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os\Respaldos\Respaldos\BECAS 2026\ENE-ABR 2026\INFORMES ENE-ABR 2026\TRANSPARENCIA\CONCENTRADOS TRIMESTRALES E-A 2026\"/>
    </mc:Choice>
  </mc:AlternateContent>
  <xr:revisionPtr revIDLastSave="0" documentId="13_ncr:1_{EB16762B-78C1-4234-A7D5-DED150FB9388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Hoja1 (2)" sheetId="3" state="hidden" r:id="rId1"/>
    <sheet name="ENE-MZO 2026" sheetId="1" r:id="rId2"/>
  </sheets>
  <externalReferences>
    <externalReference r:id="rId3"/>
  </externalReferences>
  <definedNames>
    <definedName name="_xlnm._FilterDatabase" localSheetId="1" hidden="1">'ENE-MZO 2026'!$A$3:$M$230</definedName>
    <definedName name="_xlnm._FilterDatabase" localSheetId="0" hidden="1">'Hoja1 (2)'!$I$3:$P$2356</definedName>
    <definedName name="_xlnm.Print_Area" localSheetId="1">'ENE-MZO 2026'!$A$1:$G$300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358" i="3" l="1"/>
  <c r="X2358" i="3" s="1"/>
  <c r="P2358" i="3"/>
  <c r="A2358" i="3"/>
  <c r="V2357" i="3"/>
  <c r="X2357" i="3" s="1"/>
  <c r="AP2356" i="3"/>
  <c r="AO2356" i="3"/>
  <c r="AM2356" i="3"/>
  <c r="AL2356" i="3"/>
  <c r="AK2356" i="3"/>
  <c r="AJ2356" i="3"/>
  <c r="AI2356" i="3"/>
  <c r="AH2356" i="3"/>
  <c r="AG2356" i="3"/>
  <c r="R2356" i="3"/>
  <c r="AP2355" i="3"/>
  <c r="AO2355" i="3"/>
  <c r="AM2355" i="3"/>
  <c r="AL2355" i="3"/>
  <c r="AK2355" i="3"/>
  <c r="AJ2355" i="3"/>
  <c r="AI2355" i="3"/>
  <c r="AH2355" i="3"/>
  <c r="AG2355" i="3"/>
  <c r="R2355" i="3"/>
  <c r="AP2354" i="3"/>
  <c r="AO2354" i="3"/>
  <c r="AM2354" i="3"/>
  <c r="AL2354" i="3"/>
  <c r="AK2354" i="3"/>
  <c r="AJ2354" i="3"/>
  <c r="AI2354" i="3"/>
  <c r="AH2354" i="3"/>
  <c r="AG2354" i="3"/>
  <c r="R2354" i="3"/>
  <c r="AP2353" i="3"/>
  <c r="AO2353" i="3"/>
  <c r="AM2353" i="3"/>
  <c r="AL2353" i="3"/>
  <c r="AK2353" i="3"/>
  <c r="AJ2353" i="3"/>
  <c r="AI2353" i="3"/>
  <c r="AH2353" i="3"/>
  <c r="AG2353" i="3"/>
  <c r="R2353" i="3"/>
  <c r="AP2352" i="3"/>
  <c r="AO2352" i="3"/>
  <c r="AM2352" i="3"/>
  <c r="AL2352" i="3"/>
  <c r="AK2352" i="3"/>
  <c r="AJ2352" i="3"/>
  <c r="AI2352" i="3"/>
  <c r="AH2352" i="3"/>
  <c r="AG2352" i="3"/>
  <c r="R2352" i="3"/>
  <c r="AP2351" i="3"/>
  <c r="AO2351" i="3"/>
  <c r="AM2351" i="3"/>
  <c r="AL2351" i="3"/>
  <c r="AK2351" i="3"/>
  <c r="AJ2351" i="3"/>
  <c r="AI2351" i="3"/>
  <c r="AH2351" i="3"/>
  <c r="AG2351" i="3"/>
  <c r="R2351" i="3"/>
  <c r="AP2350" i="3"/>
  <c r="AO2350" i="3"/>
  <c r="AM2350" i="3"/>
  <c r="AL2350" i="3"/>
  <c r="AK2350" i="3"/>
  <c r="AJ2350" i="3"/>
  <c r="AI2350" i="3"/>
  <c r="AH2350" i="3"/>
  <c r="AG2350" i="3"/>
  <c r="R2350" i="3"/>
  <c r="AP2349" i="3"/>
  <c r="AO2349" i="3"/>
  <c r="AM2349" i="3"/>
  <c r="AL2349" i="3"/>
  <c r="AK2349" i="3"/>
  <c r="AJ2349" i="3"/>
  <c r="AI2349" i="3"/>
  <c r="AH2349" i="3"/>
  <c r="AG2349" i="3"/>
  <c r="R2349" i="3"/>
  <c r="AP2348" i="3"/>
  <c r="AO2348" i="3"/>
  <c r="AM2348" i="3"/>
  <c r="AL2348" i="3"/>
  <c r="AK2348" i="3"/>
  <c r="AJ2348" i="3"/>
  <c r="AI2348" i="3"/>
  <c r="AH2348" i="3"/>
  <c r="AG2348" i="3"/>
  <c r="R2348" i="3"/>
  <c r="AP2347" i="3"/>
  <c r="AO2347" i="3"/>
  <c r="AM2347" i="3"/>
  <c r="AL2347" i="3"/>
  <c r="AK2347" i="3"/>
  <c r="AJ2347" i="3"/>
  <c r="AI2347" i="3"/>
  <c r="AH2347" i="3"/>
  <c r="AG2347" i="3"/>
  <c r="R2347" i="3"/>
  <c r="AP2346" i="3"/>
  <c r="AO2346" i="3"/>
  <c r="AM2346" i="3"/>
  <c r="AL2346" i="3"/>
  <c r="AK2346" i="3"/>
  <c r="AJ2346" i="3"/>
  <c r="AI2346" i="3"/>
  <c r="AH2346" i="3"/>
  <c r="AG2346" i="3"/>
  <c r="R2346" i="3"/>
  <c r="AP2345" i="3"/>
  <c r="AO2345" i="3"/>
  <c r="AM2345" i="3"/>
  <c r="AL2345" i="3"/>
  <c r="AK2345" i="3"/>
  <c r="AJ2345" i="3"/>
  <c r="AI2345" i="3"/>
  <c r="AH2345" i="3"/>
  <c r="AG2345" i="3"/>
  <c r="R2345" i="3"/>
  <c r="AP2344" i="3"/>
  <c r="AO2344" i="3"/>
  <c r="AM2344" i="3"/>
  <c r="AL2344" i="3"/>
  <c r="AK2344" i="3"/>
  <c r="AJ2344" i="3"/>
  <c r="AI2344" i="3"/>
  <c r="AH2344" i="3"/>
  <c r="AG2344" i="3"/>
  <c r="R2344" i="3"/>
  <c r="AP2343" i="3"/>
  <c r="AO2343" i="3"/>
  <c r="AM2343" i="3"/>
  <c r="AL2343" i="3"/>
  <c r="AK2343" i="3"/>
  <c r="AJ2343" i="3"/>
  <c r="AI2343" i="3"/>
  <c r="AH2343" i="3"/>
  <c r="AG2343" i="3"/>
  <c r="R2343" i="3"/>
  <c r="AP2342" i="3"/>
  <c r="AO2342" i="3"/>
  <c r="AM2342" i="3"/>
  <c r="AL2342" i="3"/>
  <c r="AK2342" i="3"/>
  <c r="AJ2342" i="3"/>
  <c r="AI2342" i="3"/>
  <c r="AH2342" i="3"/>
  <c r="AG2342" i="3"/>
  <c r="R2342" i="3"/>
  <c r="AP2341" i="3"/>
  <c r="AO2341" i="3"/>
  <c r="AM2341" i="3"/>
  <c r="AL2341" i="3"/>
  <c r="AK2341" i="3"/>
  <c r="AJ2341" i="3"/>
  <c r="AI2341" i="3"/>
  <c r="AH2341" i="3"/>
  <c r="AG2341" i="3"/>
  <c r="R2341" i="3"/>
  <c r="AP2340" i="3"/>
  <c r="AO2340" i="3"/>
  <c r="AM2340" i="3"/>
  <c r="AL2340" i="3"/>
  <c r="AK2340" i="3"/>
  <c r="AJ2340" i="3"/>
  <c r="AI2340" i="3"/>
  <c r="AH2340" i="3"/>
  <c r="AG2340" i="3"/>
  <c r="R2340" i="3"/>
  <c r="AP2339" i="3"/>
  <c r="AO2339" i="3"/>
  <c r="AM2339" i="3"/>
  <c r="AL2339" i="3"/>
  <c r="AK2339" i="3"/>
  <c r="AJ2339" i="3"/>
  <c r="AI2339" i="3"/>
  <c r="AH2339" i="3"/>
  <c r="AG2339" i="3"/>
  <c r="R2339" i="3"/>
  <c r="AP2338" i="3"/>
  <c r="AO2338" i="3"/>
  <c r="AM2338" i="3"/>
  <c r="AL2338" i="3"/>
  <c r="AK2338" i="3"/>
  <c r="AJ2338" i="3"/>
  <c r="AI2338" i="3"/>
  <c r="AH2338" i="3"/>
  <c r="AG2338" i="3"/>
  <c r="R2338" i="3"/>
  <c r="AP2337" i="3"/>
  <c r="AO2337" i="3"/>
  <c r="AM2337" i="3"/>
  <c r="AL2337" i="3"/>
  <c r="AK2337" i="3"/>
  <c r="AJ2337" i="3"/>
  <c r="AI2337" i="3"/>
  <c r="AH2337" i="3"/>
  <c r="AG2337" i="3"/>
  <c r="R2337" i="3"/>
  <c r="AP2336" i="3"/>
  <c r="AO2336" i="3"/>
  <c r="AM2336" i="3"/>
  <c r="AL2336" i="3"/>
  <c r="AK2336" i="3"/>
  <c r="AJ2336" i="3"/>
  <c r="AI2336" i="3"/>
  <c r="AH2336" i="3"/>
  <c r="AG2336" i="3"/>
  <c r="R2336" i="3"/>
  <c r="AP2335" i="3"/>
  <c r="AO2335" i="3"/>
  <c r="AM2335" i="3"/>
  <c r="AL2335" i="3"/>
  <c r="AK2335" i="3"/>
  <c r="AJ2335" i="3"/>
  <c r="AI2335" i="3"/>
  <c r="AH2335" i="3"/>
  <c r="AG2335" i="3"/>
  <c r="R2335" i="3"/>
  <c r="AP2334" i="3"/>
  <c r="AO2334" i="3"/>
  <c r="AM2334" i="3"/>
  <c r="AL2334" i="3"/>
  <c r="AK2334" i="3"/>
  <c r="AJ2334" i="3"/>
  <c r="AI2334" i="3"/>
  <c r="AH2334" i="3"/>
  <c r="AG2334" i="3"/>
  <c r="R2334" i="3"/>
  <c r="AP2333" i="3"/>
  <c r="AO2333" i="3"/>
  <c r="AM2333" i="3"/>
  <c r="AL2333" i="3"/>
  <c r="AK2333" i="3"/>
  <c r="AJ2333" i="3"/>
  <c r="AI2333" i="3"/>
  <c r="AH2333" i="3"/>
  <c r="AG2333" i="3"/>
  <c r="R2333" i="3"/>
  <c r="AP2332" i="3"/>
  <c r="AO2332" i="3"/>
  <c r="AM2332" i="3"/>
  <c r="AL2332" i="3"/>
  <c r="AK2332" i="3"/>
  <c r="AJ2332" i="3"/>
  <c r="AI2332" i="3"/>
  <c r="AH2332" i="3"/>
  <c r="AG2332" i="3"/>
  <c r="R2332" i="3"/>
  <c r="AP2331" i="3"/>
  <c r="AO2331" i="3"/>
  <c r="AM2331" i="3"/>
  <c r="AL2331" i="3"/>
  <c r="AK2331" i="3"/>
  <c r="AJ2331" i="3"/>
  <c r="AI2331" i="3"/>
  <c r="AH2331" i="3"/>
  <c r="AG2331" i="3"/>
  <c r="R2331" i="3"/>
  <c r="AP2330" i="3"/>
  <c r="AO2330" i="3"/>
  <c r="AM2330" i="3"/>
  <c r="AL2330" i="3"/>
  <c r="AK2330" i="3"/>
  <c r="AJ2330" i="3"/>
  <c r="AI2330" i="3"/>
  <c r="AH2330" i="3"/>
  <c r="AG2330" i="3"/>
  <c r="R2330" i="3"/>
  <c r="AP2329" i="3"/>
  <c r="AO2329" i="3"/>
  <c r="AM2329" i="3"/>
  <c r="AL2329" i="3"/>
  <c r="AK2329" i="3"/>
  <c r="AJ2329" i="3"/>
  <c r="AI2329" i="3"/>
  <c r="AH2329" i="3"/>
  <c r="AG2329" i="3"/>
  <c r="R2329" i="3"/>
  <c r="AP2328" i="3"/>
  <c r="AO2328" i="3"/>
  <c r="AM2328" i="3"/>
  <c r="AL2328" i="3"/>
  <c r="AK2328" i="3"/>
  <c r="AJ2328" i="3"/>
  <c r="AI2328" i="3"/>
  <c r="AH2328" i="3"/>
  <c r="AG2328" i="3"/>
  <c r="R2328" i="3"/>
  <c r="AP2327" i="3"/>
  <c r="AO2327" i="3"/>
  <c r="AM2327" i="3"/>
  <c r="AL2327" i="3"/>
  <c r="AK2327" i="3"/>
  <c r="AJ2327" i="3"/>
  <c r="AI2327" i="3"/>
  <c r="AH2327" i="3"/>
  <c r="AG2327" i="3"/>
  <c r="R2327" i="3"/>
  <c r="AP2326" i="3"/>
  <c r="AO2326" i="3"/>
  <c r="AM2326" i="3"/>
  <c r="AL2326" i="3"/>
  <c r="AK2326" i="3"/>
  <c r="AJ2326" i="3"/>
  <c r="AI2326" i="3"/>
  <c r="AH2326" i="3"/>
  <c r="AG2326" i="3"/>
  <c r="R2326" i="3"/>
  <c r="AP2325" i="3"/>
  <c r="AO2325" i="3"/>
  <c r="AM2325" i="3"/>
  <c r="AL2325" i="3"/>
  <c r="AK2325" i="3"/>
  <c r="AJ2325" i="3"/>
  <c r="AI2325" i="3"/>
  <c r="AH2325" i="3"/>
  <c r="AG2325" i="3"/>
  <c r="R2325" i="3"/>
  <c r="AP2324" i="3"/>
  <c r="AO2324" i="3"/>
  <c r="AM2324" i="3"/>
  <c r="AL2324" i="3"/>
  <c r="AK2324" i="3"/>
  <c r="AJ2324" i="3"/>
  <c r="AI2324" i="3"/>
  <c r="AH2324" i="3"/>
  <c r="AG2324" i="3"/>
  <c r="R2324" i="3"/>
  <c r="AP2323" i="3"/>
  <c r="AO2323" i="3"/>
  <c r="AM2323" i="3"/>
  <c r="AL2323" i="3"/>
  <c r="AK2323" i="3"/>
  <c r="AJ2323" i="3"/>
  <c r="AI2323" i="3"/>
  <c r="AH2323" i="3"/>
  <c r="AG2323" i="3"/>
  <c r="R2323" i="3"/>
  <c r="AP2322" i="3"/>
  <c r="AO2322" i="3"/>
  <c r="AM2322" i="3"/>
  <c r="AL2322" i="3"/>
  <c r="AK2322" i="3"/>
  <c r="AJ2322" i="3"/>
  <c r="AI2322" i="3"/>
  <c r="AH2322" i="3"/>
  <c r="AG2322" i="3"/>
  <c r="R2322" i="3"/>
  <c r="AP2321" i="3"/>
  <c r="AO2321" i="3"/>
  <c r="AM2321" i="3"/>
  <c r="AL2321" i="3"/>
  <c r="AK2321" i="3"/>
  <c r="AJ2321" i="3"/>
  <c r="AI2321" i="3"/>
  <c r="AH2321" i="3"/>
  <c r="AG2321" i="3"/>
  <c r="R2321" i="3"/>
  <c r="AP2320" i="3"/>
  <c r="AO2320" i="3"/>
  <c r="AM2320" i="3"/>
  <c r="AL2320" i="3"/>
  <c r="AK2320" i="3"/>
  <c r="AJ2320" i="3"/>
  <c r="AI2320" i="3"/>
  <c r="AH2320" i="3"/>
  <c r="AG2320" i="3"/>
  <c r="R2320" i="3"/>
  <c r="AP2319" i="3"/>
  <c r="AO2319" i="3"/>
  <c r="AM2319" i="3"/>
  <c r="AL2319" i="3"/>
  <c r="AK2319" i="3"/>
  <c r="AJ2319" i="3"/>
  <c r="AI2319" i="3"/>
  <c r="AH2319" i="3"/>
  <c r="AG2319" i="3"/>
  <c r="R2319" i="3"/>
  <c r="AP2318" i="3"/>
  <c r="AO2318" i="3"/>
  <c r="AM2318" i="3"/>
  <c r="AL2318" i="3"/>
  <c r="AK2318" i="3"/>
  <c r="AJ2318" i="3"/>
  <c r="AI2318" i="3"/>
  <c r="AH2318" i="3"/>
  <c r="AG2318" i="3"/>
  <c r="R2318" i="3"/>
  <c r="AP2317" i="3"/>
  <c r="AO2317" i="3"/>
  <c r="AM2317" i="3"/>
  <c r="AL2317" i="3"/>
  <c r="AK2317" i="3"/>
  <c r="AJ2317" i="3"/>
  <c r="AI2317" i="3"/>
  <c r="AH2317" i="3"/>
  <c r="AG2317" i="3"/>
  <c r="R2317" i="3"/>
  <c r="AP2316" i="3"/>
  <c r="AO2316" i="3"/>
  <c r="AM2316" i="3"/>
  <c r="AL2316" i="3"/>
  <c r="AK2316" i="3"/>
  <c r="AJ2316" i="3"/>
  <c r="AI2316" i="3"/>
  <c r="AH2316" i="3"/>
  <c r="AG2316" i="3"/>
  <c r="R2316" i="3"/>
  <c r="AP2315" i="3"/>
  <c r="AO2315" i="3"/>
  <c r="AM2315" i="3"/>
  <c r="AL2315" i="3"/>
  <c r="AK2315" i="3"/>
  <c r="AJ2315" i="3"/>
  <c r="AI2315" i="3"/>
  <c r="AH2315" i="3"/>
  <c r="AG2315" i="3"/>
  <c r="R2315" i="3"/>
  <c r="AP2314" i="3"/>
  <c r="AO2314" i="3"/>
  <c r="AM2314" i="3"/>
  <c r="AL2314" i="3"/>
  <c r="AK2314" i="3"/>
  <c r="AJ2314" i="3"/>
  <c r="AI2314" i="3"/>
  <c r="AH2314" i="3"/>
  <c r="AG2314" i="3"/>
  <c r="R2314" i="3"/>
  <c r="AP2313" i="3"/>
  <c r="AO2313" i="3"/>
  <c r="AM2313" i="3"/>
  <c r="AL2313" i="3"/>
  <c r="AK2313" i="3"/>
  <c r="AJ2313" i="3"/>
  <c r="AI2313" i="3"/>
  <c r="AH2313" i="3"/>
  <c r="AG2313" i="3"/>
  <c r="R2313" i="3"/>
  <c r="AP2312" i="3"/>
  <c r="AO2312" i="3"/>
  <c r="AM2312" i="3"/>
  <c r="AL2312" i="3"/>
  <c r="AK2312" i="3"/>
  <c r="AJ2312" i="3"/>
  <c r="AI2312" i="3"/>
  <c r="AH2312" i="3"/>
  <c r="AG2312" i="3"/>
  <c r="R2312" i="3"/>
  <c r="AP2311" i="3"/>
  <c r="AO2311" i="3"/>
  <c r="AM2311" i="3"/>
  <c r="AL2311" i="3"/>
  <c r="AK2311" i="3"/>
  <c r="AJ2311" i="3"/>
  <c r="AI2311" i="3"/>
  <c r="AH2311" i="3"/>
  <c r="AG2311" i="3"/>
  <c r="R2311" i="3"/>
  <c r="AP2310" i="3"/>
  <c r="AO2310" i="3"/>
  <c r="AM2310" i="3"/>
  <c r="AL2310" i="3"/>
  <c r="AK2310" i="3"/>
  <c r="AJ2310" i="3"/>
  <c r="AI2310" i="3"/>
  <c r="AH2310" i="3"/>
  <c r="AG2310" i="3"/>
  <c r="R2310" i="3"/>
  <c r="AP2309" i="3"/>
  <c r="AO2309" i="3"/>
  <c r="AM2309" i="3"/>
  <c r="AL2309" i="3"/>
  <c r="AK2309" i="3"/>
  <c r="AJ2309" i="3"/>
  <c r="AI2309" i="3"/>
  <c r="AH2309" i="3"/>
  <c r="AG2309" i="3"/>
  <c r="R2309" i="3"/>
  <c r="AP2308" i="3"/>
  <c r="AO2308" i="3"/>
  <c r="AM2308" i="3"/>
  <c r="AL2308" i="3"/>
  <c r="AK2308" i="3"/>
  <c r="AJ2308" i="3"/>
  <c r="AI2308" i="3"/>
  <c r="AH2308" i="3"/>
  <c r="AG2308" i="3"/>
  <c r="R2308" i="3"/>
  <c r="AP2307" i="3"/>
  <c r="AO2307" i="3"/>
  <c r="AM2307" i="3"/>
  <c r="AL2307" i="3"/>
  <c r="AK2307" i="3"/>
  <c r="AJ2307" i="3"/>
  <c r="AI2307" i="3"/>
  <c r="AH2307" i="3"/>
  <c r="AG2307" i="3"/>
  <c r="R2307" i="3"/>
  <c r="AP2306" i="3"/>
  <c r="AO2306" i="3"/>
  <c r="AM2306" i="3"/>
  <c r="AL2306" i="3"/>
  <c r="AK2306" i="3"/>
  <c r="AJ2306" i="3"/>
  <c r="AI2306" i="3"/>
  <c r="AH2306" i="3"/>
  <c r="AG2306" i="3"/>
  <c r="R2306" i="3"/>
  <c r="AP2305" i="3"/>
  <c r="AO2305" i="3"/>
  <c r="AM2305" i="3"/>
  <c r="AL2305" i="3"/>
  <c r="AK2305" i="3"/>
  <c r="AJ2305" i="3"/>
  <c r="AI2305" i="3"/>
  <c r="AH2305" i="3"/>
  <c r="AG2305" i="3"/>
  <c r="R2305" i="3"/>
  <c r="AP2304" i="3"/>
  <c r="AO2304" i="3"/>
  <c r="AM2304" i="3"/>
  <c r="AL2304" i="3"/>
  <c r="AK2304" i="3"/>
  <c r="AJ2304" i="3"/>
  <c r="AI2304" i="3"/>
  <c r="AH2304" i="3"/>
  <c r="AG2304" i="3"/>
  <c r="R2304" i="3"/>
  <c r="AP2303" i="3"/>
  <c r="AO2303" i="3"/>
  <c r="AM2303" i="3"/>
  <c r="AL2303" i="3"/>
  <c r="AK2303" i="3"/>
  <c r="AJ2303" i="3"/>
  <c r="AI2303" i="3"/>
  <c r="AH2303" i="3"/>
  <c r="AG2303" i="3"/>
  <c r="R2303" i="3"/>
  <c r="AP2302" i="3"/>
  <c r="AO2302" i="3"/>
  <c r="AM2302" i="3"/>
  <c r="AL2302" i="3"/>
  <c r="AK2302" i="3"/>
  <c r="AJ2302" i="3"/>
  <c r="AI2302" i="3"/>
  <c r="AH2302" i="3"/>
  <c r="AG2302" i="3"/>
  <c r="R2302" i="3"/>
  <c r="AP2301" i="3"/>
  <c r="AO2301" i="3"/>
  <c r="AM2301" i="3"/>
  <c r="AL2301" i="3"/>
  <c r="AK2301" i="3"/>
  <c r="AJ2301" i="3"/>
  <c r="AI2301" i="3"/>
  <c r="AH2301" i="3"/>
  <c r="AG2301" i="3"/>
  <c r="R2301" i="3"/>
  <c r="AP2300" i="3"/>
  <c r="AO2300" i="3"/>
  <c r="AM2300" i="3"/>
  <c r="AL2300" i="3"/>
  <c r="AK2300" i="3"/>
  <c r="AJ2300" i="3"/>
  <c r="AI2300" i="3"/>
  <c r="AH2300" i="3"/>
  <c r="AG2300" i="3"/>
  <c r="R2300" i="3"/>
  <c r="AP2299" i="3"/>
  <c r="AO2299" i="3"/>
  <c r="AM2299" i="3"/>
  <c r="AL2299" i="3"/>
  <c r="AK2299" i="3"/>
  <c r="AJ2299" i="3"/>
  <c r="AI2299" i="3"/>
  <c r="AH2299" i="3"/>
  <c r="AG2299" i="3"/>
  <c r="R2299" i="3"/>
  <c r="AP2298" i="3"/>
  <c r="AO2298" i="3"/>
  <c r="AM2298" i="3"/>
  <c r="AL2298" i="3"/>
  <c r="AK2298" i="3"/>
  <c r="AJ2298" i="3"/>
  <c r="AI2298" i="3"/>
  <c r="AH2298" i="3"/>
  <c r="AG2298" i="3"/>
  <c r="R2298" i="3"/>
  <c r="AP2297" i="3"/>
  <c r="AO2297" i="3"/>
  <c r="AM2297" i="3"/>
  <c r="AL2297" i="3"/>
  <c r="AK2297" i="3"/>
  <c r="AJ2297" i="3"/>
  <c r="AI2297" i="3"/>
  <c r="AH2297" i="3"/>
  <c r="AG2297" i="3"/>
  <c r="R2297" i="3"/>
  <c r="AP2296" i="3"/>
  <c r="AO2296" i="3"/>
  <c r="AM2296" i="3"/>
  <c r="AL2296" i="3"/>
  <c r="AK2296" i="3"/>
  <c r="AJ2296" i="3"/>
  <c r="AI2296" i="3"/>
  <c r="AH2296" i="3"/>
  <c r="AG2296" i="3"/>
  <c r="R2296" i="3"/>
  <c r="AP2295" i="3"/>
  <c r="AO2295" i="3"/>
  <c r="AM2295" i="3"/>
  <c r="AL2295" i="3"/>
  <c r="AK2295" i="3"/>
  <c r="AJ2295" i="3"/>
  <c r="AI2295" i="3"/>
  <c r="AH2295" i="3"/>
  <c r="AG2295" i="3"/>
  <c r="R2295" i="3"/>
  <c r="AP2294" i="3"/>
  <c r="AO2294" i="3"/>
  <c r="AM2294" i="3"/>
  <c r="AL2294" i="3"/>
  <c r="AK2294" i="3"/>
  <c r="AJ2294" i="3"/>
  <c r="AI2294" i="3"/>
  <c r="AH2294" i="3"/>
  <c r="AG2294" i="3"/>
  <c r="R2294" i="3"/>
  <c r="AP2293" i="3"/>
  <c r="AO2293" i="3"/>
  <c r="AM2293" i="3"/>
  <c r="AL2293" i="3"/>
  <c r="AK2293" i="3"/>
  <c r="AJ2293" i="3"/>
  <c r="AI2293" i="3"/>
  <c r="AH2293" i="3"/>
  <c r="AG2293" i="3"/>
  <c r="R2293" i="3"/>
  <c r="AP2292" i="3"/>
  <c r="AO2292" i="3"/>
  <c r="AM2292" i="3"/>
  <c r="AL2292" i="3"/>
  <c r="AK2292" i="3"/>
  <c r="AJ2292" i="3"/>
  <c r="AI2292" i="3"/>
  <c r="AH2292" i="3"/>
  <c r="AG2292" i="3"/>
  <c r="R2292" i="3"/>
  <c r="AP2291" i="3"/>
  <c r="AO2291" i="3"/>
  <c r="AM2291" i="3"/>
  <c r="AL2291" i="3"/>
  <c r="AK2291" i="3"/>
  <c r="AJ2291" i="3"/>
  <c r="AI2291" i="3"/>
  <c r="AH2291" i="3"/>
  <c r="AG2291" i="3"/>
  <c r="R2291" i="3"/>
  <c r="AP2290" i="3"/>
  <c r="AO2290" i="3"/>
  <c r="AM2290" i="3"/>
  <c r="AL2290" i="3"/>
  <c r="AK2290" i="3"/>
  <c r="AJ2290" i="3"/>
  <c r="AI2290" i="3"/>
  <c r="AH2290" i="3"/>
  <c r="AG2290" i="3"/>
  <c r="R2290" i="3"/>
  <c r="AP2289" i="3"/>
  <c r="AO2289" i="3"/>
  <c r="AM2289" i="3"/>
  <c r="AL2289" i="3"/>
  <c r="AK2289" i="3"/>
  <c r="AJ2289" i="3"/>
  <c r="AI2289" i="3"/>
  <c r="AH2289" i="3"/>
  <c r="AG2289" i="3"/>
  <c r="R2289" i="3"/>
  <c r="AP2288" i="3"/>
  <c r="AO2288" i="3"/>
  <c r="AM2288" i="3"/>
  <c r="AL2288" i="3"/>
  <c r="AK2288" i="3"/>
  <c r="AJ2288" i="3"/>
  <c r="AI2288" i="3"/>
  <c r="AH2288" i="3"/>
  <c r="AG2288" i="3"/>
  <c r="R2288" i="3"/>
  <c r="AP2287" i="3"/>
  <c r="AO2287" i="3"/>
  <c r="AM2287" i="3"/>
  <c r="AL2287" i="3"/>
  <c r="AK2287" i="3"/>
  <c r="AJ2287" i="3"/>
  <c r="AI2287" i="3"/>
  <c r="AH2287" i="3"/>
  <c r="AG2287" i="3"/>
  <c r="R2287" i="3"/>
  <c r="AP2286" i="3"/>
  <c r="AO2286" i="3"/>
  <c r="AM2286" i="3"/>
  <c r="AL2286" i="3"/>
  <c r="AK2286" i="3"/>
  <c r="AJ2286" i="3"/>
  <c r="AI2286" i="3"/>
  <c r="AH2286" i="3"/>
  <c r="AG2286" i="3"/>
  <c r="R2286" i="3"/>
  <c r="AP2285" i="3"/>
  <c r="AO2285" i="3"/>
  <c r="AM2285" i="3"/>
  <c r="AL2285" i="3"/>
  <c r="AK2285" i="3"/>
  <c r="AJ2285" i="3"/>
  <c r="AI2285" i="3"/>
  <c r="AH2285" i="3"/>
  <c r="AG2285" i="3"/>
  <c r="R2285" i="3"/>
  <c r="AP2284" i="3"/>
  <c r="AO2284" i="3"/>
  <c r="AM2284" i="3"/>
  <c r="AL2284" i="3"/>
  <c r="AK2284" i="3"/>
  <c r="AJ2284" i="3"/>
  <c r="AI2284" i="3"/>
  <c r="AH2284" i="3"/>
  <c r="AG2284" i="3"/>
  <c r="R2284" i="3"/>
  <c r="AP2283" i="3"/>
  <c r="AO2283" i="3"/>
  <c r="AM2283" i="3"/>
  <c r="AL2283" i="3"/>
  <c r="AK2283" i="3"/>
  <c r="AJ2283" i="3"/>
  <c r="AI2283" i="3"/>
  <c r="AH2283" i="3"/>
  <c r="AG2283" i="3"/>
  <c r="R2283" i="3"/>
  <c r="AP2282" i="3"/>
  <c r="AO2282" i="3"/>
  <c r="AM2282" i="3"/>
  <c r="AL2282" i="3"/>
  <c r="AK2282" i="3"/>
  <c r="AJ2282" i="3"/>
  <c r="AI2282" i="3"/>
  <c r="AH2282" i="3"/>
  <c r="AG2282" i="3"/>
  <c r="R2282" i="3"/>
  <c r="AP2281" i="3"/>
  <c r="AO2281" i="3"/>
  <c r="AM2281" i="3"/>
  <c r="AL2281" i="3"/>
  <c r="AK2281" i="3"/>
  <c r="AJ2281" i="3"/>
  <c r="AI2281" i="3"/>
  <c r="AH2281" i="3"/>
  <c r="AG2281" i="3"/>
  <c r="R2281" i="3"/>
  <c r="AP2280" i="3"/>
  <c r="AO2280" i="3"/>
  <c r="AM2280" i="3"/>
  <c r="AL2280" i="3"/>
  <c r="AK2280" i="3"/>
  <c r="AJ2280" i="3"/>
  <c r="AI2280" i="3"/>
  <c r="AH2280" i="3"/>
  <c r="AG2280" i="3"/>
  <c r="R2280" i="3"/>
  <c r="AP2279" i="3"/>
  <c r="AO2279" i="3"/>
  <c r="AM2279" i="3"/>
  <c r="AL2279" i="3"/>
  <c r="AK2279" i="3"/>
  <c r="AJ2279" i="3"/>
  <c r="AI2279" i="3"/>
  <c r="AH2279" i="3"/>
  <c r="AG2279" i="3"/>
  <c r="R2279" i="3"/>
  <c r="AP2278" i="3"/>
  <c r="AO2278" i="3"/>
  <c r="AM2278" i="3"/>
  <c r="AL2278" i="3"/>
  <c r="AK2278" i="3"/>
  <c r="AJ2278" i="3"/>
  <c r="AI2278" i="3"/>
  <c r="AH2278" i="3"/>
  <c r="AG2278" i="3"/>
  <c r="R2278" i="3"/>
  <c r="AP2277" i="3"/>
  <c r="AO2277" i="3"/>
  <c r="AM2277" i="3"/>
  <c r="AL2277" i="3"/>
  <c r="AK2277" i="3"/>
  <c r="AJ2277" i="3"/>
  <c r="AI2277" i="3"/>
  <c r="AH2277" i="3"/>
  <c r="AG2277" i="3"/>
  <c r="R2277" i="3"/>
  <c r="AP2276" i="3"/>
  <c r="AO2276" i="3"/>
  <c r="AM2276" i="3"/>
  <c r="AL2276" i="3"/>
  <c r="AK2276" i="3"/>
  <c r="AJ2276" i="3"/>
  <c r="AI2276" i="3"/>
  <c r="AH2276" i="3"/>
  <c r="AG2276" i="3"/>
  <c r="R2276" i="3"/>
  <c r="AP2275" i="3"/>
  <c r="AO2275" i="3"/>
  <c r="AM2275" i="3"/>
  <c r="AL2275" i="3"/>
  <c r="AK2275" i="3"/>
  <c r="AJ2275" i="3"/>
  <c r="AI2275" i="3"/>
  <c r="AH2275" i="3"/>
  <c r="AG2275" i="3"/>
  <c r="R2275" i="3"/>
  <c r="AP2274" i="3"/>
  <c r="AO2274" i="3"/>
  <c r="AM2274" i="3"/>
  <c r="AL2274" i="3"/>
  <c r="AK2274" i="3"/>
  <c r="AJ2274" i="3"/>
  <c r="AI2274" i="3"/>
  <c r="AH2274" i="3"/>
  <c r="AG2274" i="3"/>
  <c r="R2274" i="3"/>
  <c r="AP2273" i="3"/>
  <c r="AO2273" i="3"/>
  <c r="AM2273" i="3"/>
  <c r="AL2273" i="3"/>
  <c r="AK2273" i="3"/>
  <c r="AJ2273" i="3"/>
  <c r="AI2273" i="3"/>
  <c r="AH2273" i="3"/>
  <c r="AG2273" i="3"/>
  <c r="R2273" i="3"/>
  <c r="AP2272" i="3"/>
  <c r="AO2272" i="3"/>
  <c r="AM2272" i="3"/>
  <c r="AL2272" i="3"/>
  <c r="AK2272" i="3"/>
  <c r="AJ2272" i="3"/>
  <c r="AI2272" i="3"/>
  <c r="AH2272" i="3"/>
  <c r="AG2272" i="3"/>
  <c r="R2272" i="3"/>
  <c r="AP2271" i="3"/>
  <c r="AO2271" i="3"/>
  <c r="AM2271" i="3"/>
  <c r="AL2271" i="3"/>
  <c r="AK2271" i="3"/>
  <c r="AJ2271" i="3"/>
  <c r="AI2271" i="3"/>
  <c r="AH2271" i="3"/>
  <c r="AG2271" i="3"/>
  <c r="R2271" i="3"/>
  <c r="AP2270" i="3"/>
  <c r="AO2270" i="3"/>
  <c r="AM2270" i="3"/>
  <c r="AL2270" i="3"/>
  <c r="AK2270" i="3"/>
  <c r="AJ2270" i="3"/>
  <c r="AI2270" i="3"/>
  <c r="AH2270" i="3"/>
  <c r="AG2270" i="3"/>
  <c r="R2270" i="3"/>
  <c r="AP2269" i="3"/>
  <c r="AO2269" i="3"/>
  <c r="AM2269" i="3"/>
  <c r="AL2269" i="3"/>
  <c r="AK2269" i="3"/>
  <c r="AJ2269" i="3"/>
  <c r="AI2269" i="3"/>
  <c r="AH2269" i="3"/>
  <c r="AG2269" i="3"/>
  <c r="R2269" i="3"/>
  <c r="AP2268" i="3"/>
  <c r="AO2268" i="3"/>
  <c r="AM2268" i="3"/>
  <c r="AL2268" i="3"/>
  <c r="AK2268" i="3"/>
  <c r="AJ2268" i="3"/>
  <c r="AI2268" i="3"/>
  <c r="AH2268" i="3"/>
  <c r="AG2268" i="3"/>
  <c r="R2268" i="3"/>
  <c r="AP2267" i="3"/>
  <c r="AO2267" i="3"/>
  <c r="AM2267" i="3"/>
  <c r="AL2267" i="3"/>
  <c r="AK2267" i="3"/>
  <c r="AJ2267" i="3"/>
  <c r="AI2267" i="3"/>
  <c r="AH2267" i="3"/>
  <c r="AG2267" i="3"/>
  <c r="R2267" i="3"/>
  <c r="AP2266" i="3"/>
  <c r="AO2266" i="3"/>
  <c r="AM2266" i="3"/>
  <c r="AL2266" i="3"/>
  <c r="AK2266" i="3"/>
  <c r="AJ2266" i="3"/>
  <c r="AI2266" i="3"/>
  <c r="AH2266" i="3"/>
  <c r="AG2266" i="3"/>
  <c r="R2266" i="3"/>
  <c r="AP2265" i="3"/>
  <c r="AO2265" i="3"/>
  <c r="AM2265" i="3"/>
  <c r="AL2265" i="3"/>
  <c r="AK2265" i="3"/>
  <c r="AJ2265" i="3"/>
  <c r="AI2265" i="3"/>
  <c r="AH2265" i="3"/>
  <c r="AG2265" i="3"/>
  <c r="R2265" i="3"/>
  <c r="AP2264" i="3"/>
  <c r="AO2264" i="3"/>
  <c r="AM2264" i="3"/>
  <c r="AL2264" i="3"/>
  <c r="AK2264" i="3"/>
  <c r="AJ2264" i="3"/>
  <c r="AI2264" i="3"/>
  <c r="AH2264" i="3"/>
  <c r="AG2264" i="3"/>
  <c r="R2264" i="3"/>
  <c r="AP2263" i="3"/>
  <c r="AO2263" i="3"/>
  <c r="AM2263" i="3"/>
  <c r="AL2263" i="3"/>
  <c r="AK2263" i="3"/>
  <c r="AJ2263" i="3"/>
  <c r="AI2263" i="3"/>
  <c r="AH2263" i="3"/>
  <c r="AG2263" i="3"/>
  <c r="R2263" i="3"/>
  <c r="AP2262" i="3"/>
  <c r="AO2262" i="3"/>
  <c r="AM2262" i="3"/>
  <c r="AL2262" i="3"/>
  <c r="AK2262" i="3"/>
  <c r="AJ2262" i="3"/>
  <c r="AI2262" i="3"/>
  <c r="AH2262" i="3"/>
  <c r="AG2262" i="3"/>
  <c r="R2262" i="3"/>
  <c r="AP2261" i="3"/>
  <c r="AO2261" i="3"/>
  <c r="AM2261" i="3"/>
  <c r="AL2261" i="3"/>
  <c r="AK2261" i="3"/>
  <c r="AJ2261" i="3"/>
  <c r="AI2261" i="3"/>
  <c r="AH2261" i="3"/>
  <c r="AG2261" i="3"/>
  <c r="R2261" i="3"/>
  <c r="AP2260" i="3"/>
  <c r="AO2260" i="3"/>
  <c r="AM2260" i="3"/>
  <c r="AL2260" i="3"/>
  <c r="AK2260" i="3"/>
  <c r="AJ2260" i="3"/>
  <c r="AI2260" i="3"/>
  <c r="AH2260" i="3"/>
  <c r="AG2260" i="3"/>
  <c r="R2260" i="3"/>
  <c r="AP2259" i="3"/>
  <c r="AO2259" i="3"/>
  <c r="AM2259" i="3"/>
  <c r="AL2259" i="3"/>
  <c r="AK2259" i="3"/>
  <c r="AJ2259" i="3"/>
  <c r="AI2259" i="3"/>
  <c r="AH2259" i="3"/>
  <c r="AG2259" i="3"/>
  <c r="R2259" i="3"/>
  <c r="AP2258" i="3"/>
  <c r="AO2258" i="3"/>
  <c r="AM2258" i="3"/>
  <c r="AL2258" i="3"/>
  <c r="AK2258" i="3"/>
  <c r="AJ2258" i="3"/>
  <c r="AI2258" i="3"/>
  <c r="AH2258" i="3"/>
  <c r="AG2258" i="3"/>
  <c r="R2258" i="3"/>
  <c r="AP2257" i="3"/>
  <c r="AO2257" i="3"/>
  <c r="AM2257" i="3"/>
  <c r="AL2257" i="3"/>
  <c r="AK2257" i="3"/>
  <c r="AJ2257" i="3"/>
  <c r="AI2257" i="3"/>
  <c r="AH2257" i="3"/>
  <c r="AG2257" i="3"/>
  <c r="R2257" i="3"/>
  <c r="AP2256" i="3"/>
  <c r="AO2256" i="3"/>
  <c r="AM2256" i="3"/>
  <c r="AL2256" i="3"/>
  <c r="AK2256" i="3"/>
  <c r="AJ2256" i="3"/>
  <c r="AI2256" i="3"/>
  <c r="AH2256" i="3"/>
  <c r="AG2256" i="3"/>
  <c r="R2256" i="3"/>
  <c r="AP2255" i="3"/>
  <c r="AO2255" i="3"/>
  <c r="AM2255" i="3"/>
  <c r="AL2255" i="3"/>
  <c r="AK2255" i="3"/>
  <c r="AJ2255" i="3"/>
  <c r="AI2255" i="3"/>
  <c r="AH2255" i="3"/>
  <c r="AG2255" i="3"/>
  <c r="R2255" i="3"/>
  <c r="AP2254" i="3"/>
  <c r="AO2254" i="3"/>
  <c r="AM2254" i="3"/>
  <c r="AL2254" i="3"/>
  <c r="AK2254" i="3"/>
  <c r="AJ2254" i="3"/>
  <c r="AI2254" i="3"/>
  <c r="AH2254" i="3"/>
  <c r="AG2254" i="3"/>
  <c r="R2254" i="3"/>
  <c r="AP2253" i="3"/>
  <c r="AO2253" i="3"/>
  <c r="AM2253" i="3"/>
  <c r="AL2253" i="3"/>
  <c r="AK2253" i="3"/>
  <c r="AJ2253" i="3"/>
  <c r="AI2253" i="3"/>
  <c r="AH2253" i="3"/>
  <c r="AG2253" i="3"/>
  <c r="R2253" i="3"/>
  <c r="AP2252" i="3"/>
  <c r="AO2252" i="3"/>
  <c r="AM2252" i="3"/>
  <c r="AL2252" i="3"/>
  <c r="AK2252" i="3"/>
  <c r="AJ2252" i="3"/>
  <c r="AI2252" i="3"/>
  <c r="AH2252" i="3"/>
  <c r="AG2252" i="3"/>
  <c r="R2252" i="3"/>
  <c r="AP2251" i="3"/>
  <c r="AO2251" i="3"/>
  <c r="AM2251" i="3"/>
  <c r="AL2251" i="3"/>
  <c r="AK2251" i="3"/>
  <c r="AJ2251" i="3"/>
  <c r="AI2251" i="3"/>
  <c r="AH2251" i="3"/>
  <c r="AG2251" i="3"/>
  <c r="R2251" i="3"/>
  <c r="AP2250" i="3"/>
  <c r="AO2250" i="3"/>
  <c r="AM2250" i="3"/>
  <c r="AL2250" i="3"/>
  <c r="AK2250" i="3"/>
  <c r="AJ2250" i="3"/>
  <c r="AI2250" i="3"/>
  <c r="AH2250" i="3"/>
  <c r="AG2250" i="3"/>
  <c r="R2250" i="3"/>
  <c r="AP2249" i="3"/>
  <c r="AO2249" i="3"/>
  <c r="AM2249" i="3"/>
  <c r="AL2249" i="3"/>
  <c r="AK2249" i="3"/>
  <c r="AJ2249" i="3"/>
  <c r="AI2249" i="3"/>
  <c r="AH2249" i="3"/>
  <c r="AG2249" i="3"/>
  <c r="R2249" i="3"/>
  <c r="AP2248" i="3"/>
  <c r="AO2248" i="3"/>
  <c r="AM2248" i="3"/>
  <c r="AL2248" i="3"/>
  <c r="AK2248" i="3"/>
  <c r="AJ2248" i="3"/>
  <c r="AI2248" i="3"/>
  <c r="AH2248" i="3"/>
  <c r="AG2248" i="3"/>
  <c r="R2248" i="3"/>
  <c r="AP2247" i="3"/>
  <c r="AO2247" i="3"/>
  <c r="AM2247" i="3"/>
  <c r="AL2247" i="3"/>
  <c r="AK2247" i="3"/>
  <c r="AJ2247" i="3"/>
  <c r="AI2247" i="3"/>
  <c r="AH2247" i="3"/>
  <c r="AG2247" i="3"/>
  <c r="R2247" i="3"/>
  <c r="AP2246" i="3"/>
  <c r="AO2246" i="3"/>
  <c r="AM2246" i="3"/>
  <c r="AL2246" i="3"/>
  <c r="AK2246" i="3"/>
  <c r="AJ2246" i="3"/>
  <c r="AI2246" i="3"/>
  <c r="AH2246" i="3"/>
  <c r="AG2246" i="3"/>
  <c r="R2246" i="3"/>
  <c r="AP2245" i="3"/>
  <c r="AO2245" i="3"/>
  <c r="AM2245" i="3"/>
  <c r="AL2245" i="3"/>
  <c r="AK2245" i="3"/>
  <c r="AJ2245" i="3"/>
  <c r="AI2245" i="3"/>
  <c r="AH2245" i="3"/>
  <c r="AG2245" i="3"/>
  <c r="R2245" i="3"/>
  <c r="AP2244" i="3"/>
  <c r="AO2244" i="3"/>
  <c r="AM2244" i="3"/>
  <c r="AL2244" i="3"/>
  <c r="AK2244" i="3"/>
  <c r="AJ2244" i="3"/>
  <c r="AI2244" i="3"/>
  <c r="AH2244" i="3"/>
  <c r="AG2244" i="3"/>
  <c r="R2244" i="3"/>
  <c r="AP2243" i="3"/>
  <c r="AO2243" i="3"/>
  <c r="AM2243" i="3"/>
  <c r="AL2243" i="3"/>
  <c r="AK2243" i="3"/>
  <c r="AJ2243" i="3"/>
  <c r="AI2243" i="3"/>
  <c r="AH2243" i="3"/>
  <c r="AG2243" i="3"/>
  <c r="R2243" i="3"/>
  <c r="AP2242" i="3"/>
  <c r="AO2242" i="3"/>
  <c r="AM2242" i="3"/>
  <c r="AL2242" i="3"/>
  <c r="AK2242" i="3"/>
  <c r="AJ2242" i="3"/>
  <c r="AI2242" i="3"/>
  <c r="AH2242" i="3"/>
  <c r="AG2242" i="3"/>
  <c r="R2242" i="3"/>
  <c r="AP2241" i="3"/>
  <c r="AO2241" i="3"/>
  <c r="AM2241" i="3"/>
  <c r="AL2241" i="3"/>
  <c r="AK2241" i="3"/>
  <c r="AJ2241" i="3"/>
  <c r="AI2241" i="3"/>
  <c r="AH2241" i="3"/>
  <c r="AG2241" i="3"/>
  <c r="R2241" i="3"/>
  <c r="AP2240" i="3"/>
  <c r="AO2240" i="3"/>
  <c r="AM2240" i="3"/>
  <c r="AL2240" i="3"/>
  <c r="AK2240" i="3"/>
  <c r="AJ2240" i="3"/>
  <c r="AI2240" i="3"/>
  <c r="AH2240" i="3"/>
  <c r="AG2240" i="3"/>
  <c r="R2240" i="3"/>
  <c r="AP2239" i="3"/>
  <c r="AO2239" i="3"/>
  <c r="AM2239" i="3"/>
  <c r="AL2239" i="3"/>
  <c r="AK2239" i="3"/>
  <c r="AJ2239" i="3"/>
  <c r="AI2239" i="3"/>
  <c r="AH2239" i="3"/>
  <c r="AG2239" i="3"/>
  <c r="R2239" i="3"/>
  <c r="AP2238" i="3"/>
  <c r="AO2238" i="3"/>
  <c r="AM2238" i="3"/>
  <c r="AL2238" i="3"/>
  <c r="AK2238" i="3"/>
  <c r="AJ2238" i="3"/>
  <c r="AI2238" i="3"/>
  <c r="AH2238" i="3"/>
  <c r="AG2238" i="3"/>
  <c r="R2238" i="3"/>
  <c r="AP2237" i="3"/>
  <c r="AO2237" i="3"/>
  <c r="AM2237" i="3"/>
  <c r="AL2237" i="3"/>
  <c r="AK2237" i="3"/>
  <c r="AJ2237" i="3"/>
  <c r="AI2237" i="3"/>
  <c r="AH2237" i="3"/>
  <c r="AG2237" i="3"/>
  <c r="R2237" i="3"/>
  <c r="AP2236" i="3"/>
  <c r="AO2236" i="3"/>
  <c r="AM2236" i="3"/>
  <c r="AL2236" i="3"/>
  <c r="AK2236" i="3"/>
  <c r="AJ2236" i="3"/>
  <c r="AI2236" i="3"/>
  <c r="AH2236" i="3"/>
  <c r="AG2236" i="3"/>
  <c r="R2236" i="3"/>
  <c r="AP2235" i="3"/>
  <c r="AO2235" i="3"/>
  <c r="AM2235" i="3"/>
  <c r="AL2235" i="3"/>
  <c r="AK2235" i="3"/>
  <c r="AJ2235" i="3"/>
  <c r="AI2235" i="3"/>
  <c r="AH2235" i="3"/>
  <c r="AG2235" i="3"/>
  <c r="R2235" i="3"/>
  <c r="AP2234" i="3"/>
  <c r="AO2234" i="3"/>
  <c r="AM2234" i="3"/>
  <c r="AL2234" i="3"/>
  <c r="AK2234" i="3"/>
  <c r="AJ2234" i="3"/>
  <c r="AI2234" i="3"/>
  <c r="AH2234" i="3"/>
  <c r="AG2234" i="3"/>
  <c r="R2234" i="3"/>
  <c r="AP2233" i="3"/>
  <c r="AO2233" i="3"/>
  <c r="AM2233" i="3"/>
  <c r="AL2233" i="3"/>
  <c r="AK2233" i="3"/>
  <c r="AJ2233" i="3"/>
  <c r="AI2233" i="3"/>
  <c r="AH2233" i="3"/>
  <c r="AG2233" i="3"/>
  <c r="R2233" i="3"/>
  <c r="AP2232" i="3"/>
  <c r="AO2232" i="3"/>
  <c r="AM2232" i="3"/>
  <c r="AL2232" i="3"/>
  <c r="AK2232" i="3"/>
  <c r="AJ2232" i="3"/>
  <c r="AI2232" i="3"/>
  <c r="AH2232" i="3"/>
  <c r="AG2232" i="3"/>
  <c r="R2232" i="3"/>
  <c r="AP2231" i="3"/>
  <c r="AO2231" i="3"/>
  <c r="AM2231" i="3"/>
  <c r="AL2231" i="3"/>
  <c r="AK2231" i="3"/>
  <c r="AJ2231" i="3"/>
  <c r="AI2231" i="3"/>
  <c r="AH2231" i="3"/>
  <c r="AG2231" i="3"/>
  <c r="R2231" i="3"/>
  <c r="AP2230" i="3"/>
  <c r="AO2230" i="3"/>
  <c r="AM2230" i="3"/>
  <c r="AL2230" i="3"/>
  <c r="AK2230" i="3"/>
  <c r="AJ2230" i="3"/>
  <c r="AI2230" i="3"/>
  <c r="AH2230" i="3"/>
  <c r="AG2230" i="3"/>
  <c r="R2230" i="3"/>
  <c r="AP2229" i="3"/>
  <c r="AO2229" i="3"/>
  <c r="AM2229" i="3"/>
  <c r="AL2229" i="3"/>
  <c r="AK2229" i="3"/>
  <c r="AJ2229" i="3"/>
  <c r="AI2229" i="3"/>
  <c r="AH2229" i="3"/>
  <c r="AG2229" i="3"/>
  <c r="R2229" i="3"/>
  <c r="AP2228" i="3"/>
  <c r="AO2228" i="3"/>
  <c r="AM2228" i="3"/>
  <c r="AL2228" i="3"/>
  <c r="AK2228" i="3"/>
  <c r="AJ2228" i="3"/>
  <c r="AI2228" i="3"/>
  <c r="AH2228" i="3"/>
  <c r="AG2228" i="3"/>
  <c r="R2228" i="3"/>
  <c r="AP2227" i="3"/>
  <c r="AO2227" i="3"/>
  <c r="AM2227" i="3"/>
  <c r="AL2227" i="3"/>
  <c r="AK2227" i="3"/>
  <c r="AJ2227" i="3"/>
  <c r="AI2227" i="3"/>
  <c r="AH2227" i="3"/>
  <c r="AG2227" i="3"/>
  <c r="R2227" i="3"/>
  <c r="AP2226" i="3"/>
  <c r="AO2226" i="3"/>
  <c r="AM2226" i="3"/>
  <c r="AL2226" i="3"/>
  <c r="AK2226" i="3"/>
  <c r="AJ2226" i="3"/>
  <c r="AI2226" i="3"/>
  <c r="AH2226" i="3"/>
  <c r="AG2226" i="3"/>
  <c r="R2226" i="3"/>
  <c r="AP2225" i="3"/>
  <c r="AO2225" i="3"/>
  <c r="AM2225" i="3"/>
  <c r="AL2225" i="3"/>
  <c r="AK2225" i="3"/>
  <c r="AJ2225" i="3"/>
  <c r="AI2225" i="3"/>
  <c r="AH2225" i="3"/>
  <c r="AG2225" i="3"/>
  <c r="R2225" i="3"/>
  <c r="AP2224" i="3"/>
  <c r="AO2224" i="3"/>
  <c r="AM2224" i="3"/>
  <c r="AL2224" i="3"/>
  <c r="AK2224" i="3"/>
  <c r="AJ2224" i="3"/>
  <c r="AI2224" i="3"/>
  <c r="AH2224" i="3"/>
  <c r="AG2224" i="3"/>
  <c r="R2224" i="3"/>
  <c r="AP2223" i="3"/>
  <c r="AO2223" i="3"/>
  <c r="AM2223" i="3"/>
  <c r="AL2223" i="3"/>
  <c r="AK2223" i="3"/>
  <c r="AJ2223" i="3"/>
  <c r="AI2223" i="3"/>
  <c r="AH2223" i="3"/>
  <c r="AG2223" i="3"/>
  <c r="R2223" i="3"/>
  <c r="AP2222" i="3"/>
  <c r="AO2222" i="3"/>
  <c r="AM2222" i="3"/>
  <c r="AL2222" i="3"/>
  <c r="AK2222" i="3"/>
  <c r="AJ2222" i="3"/>
  <c r="AI2222" i="3"/>
  <c r="AH2222" i="3"/>
  <c r="AG2222" i="3"/>
  <c r="R2222" i="3"/>
  <c r="AP2221" i="3"/>
  <c r="AO2221" i="3"/>
  <c r="AM2221" i="3"/>
  <c r="AL2221" i="3"/>
  <c r="AK2221" i="3"/>
  <c r="AJ2221" i="3"/>
  <c r="AI2221" i="3"/>
  <c r="AH2221" i="3"/>
  <c r="AG2221" i="3"/>
  <c r="R2221" i="3"/>
  <c r="AP2220" i="3"/>
  <c r="AO2220" i="3"/>
  <c r="AM2220" i="3"/>
  <c r="AL2220" i="3"/>
  <c r="AK2220" i="3"/>
  <c r="AJ2220" i="3"/>
  <c r="AI2220" i="3"/>
  <c r="AH2220" i="3"/>
  <c r="AG2220" i="3"/>
  <c r="R2220" i="3"/>
  <c r="AP2219" i="3"/>
  <c r="AO2219" i="3"/>
  <c r="AM2219" i="3"/>
  <c r="AL2219" i="3"/>
  <c r="AK2219" i="3"/>
  <c r="AJ2219" i="3"/>
  <c r="AI2219" i="3"/>
  <c r="AH2219" i="3"/>
  <c r="AG2219" i="3"/>
  <c r="R2219" i="3"/>
  <c r="AP2218" i="3"/>
  <c r="AO2218" i="3"/>
  <c r="AM2218" i="3"/>
  <c r="AL2218" i="3"/>
  <c r="AK2218" i="3"/>
  <c r="AJ2218" i="3"/>
  <c r="AI2218" i="3"/>
  <c r="AH2218" i="3"/>
  <c r="AG2218" i="3"/>
  <c r="R2218" i="3"/>
  <c r="AP2217" i="3"/>
  <c r="AO2217" i="3"/>
  <c r="AM2217" i="3"/>
  <c r="AL2217" i="3"/>
  <c r="AK2217" i="3"/>
  <c r="AJ2217" i="3"/>
  <c r="AI2217" i="3"/>
  <c r="AH2217" i="3"/>
  <c r="AG2217" i="3"/>
  <c r="R2217" i="3"/>
  <c r="AP2216" i="3"/>
  <c r="AO2216" i="3"/>
  <c r="AM2216" i="3"/>
  <c r="AL2216" i="3"/>
  <c r="AK2216" i="3"/>
  <c r="AJ2216" i="3"/>
  <c r="AI2216" i="3"/>
  <c r="AH2216" i="3"/>
  <c r="AG2216" i="3"/>
  <c r="R2216" i="3"/>
  <c r="AP2215" i="3"/>
  <c r="AO2215" i="3"/>
  <c r="AM2215" i="3"/>
  <c r="AL2215" i="3"/>
  <c r="AK2215" i="3"/>
  <c r="AJ2215" i="3"/>
  <c r="AI2215" i="3"/>
  <c r="AH2215" i="3"/>
  <c r="AG2215" i="3"/>
  <c r="R2215" i="3"/>
  <c r="AP2214" i="3"/>
  <c r="AO2214" i="3"/>
  <c r="AM2214" i="3"/>
  <c r="AL2214" i="3"/>
  <c r="AK2214" i="3"/>
  <c r="AJ2214" i="3"/>
  <c r="AI2214" i="3"/>
  <c r="AH2214" i="3"/>
  <c r="AG2214" i="3"/>
  <c r="R2214" i="3"/>
  <c r="AP2213" i="3"/>
  <c r="AO2213" i="3"/>
  <c r="AM2213" i="3"/>
  <c r="AL2213" i="3"/>
  <c r="AK2213" i="3"/>
  <c r="AJ2213" i="3"/>
  <c r="AI2213" i="3"/>
  <c r="AH2213" i="3"/>
  <c r="AG2213" i="3"/>
  <c r="R2213" i="3"/>
  <c r="AP2212" i="3"/>
  <c r="AO2212" i="3"/>
  <c r="AM2212" i="3"/>
  <c r="AL2212" i="3"/>
  <c r="AK2212" i="3"/>
  <c r="AJ2212" i="3"/>
  <c r="AI2212" i="3"/>
  <c r="AH2212" i="3"/>
  <c r="AG2212" i="3"/>
  <c r="R2212" i="3"/>
  <c r="AP2211" i="3"/>
  <c r="AO2211" i="3"/>
  <c r="AM2211" i="3"/>
  <c r="AL2211" i="3"/>
  <c r="AK2211" i="3"/>
  <c r="AJ2211" i="3"/>
  <c r="AI2211" i="3"/>
  <c r="AH2211" i="3"/>
  <c r="AG2211" i="3"/>
  <c r="R2211" i="3"/>
  <c r="AP2210" i="3"/>
  <c r="AO2210" i="3"/>
  <c r="AM2210" i="3"/>
  <c r="AL2210" i="3"/>
  <c r="AK2210" i="3"/>
  <c r="AJ2210" i="3"/>
  <c r="AI2210" i="3"/>
  <c r="AH2210" i="3"/>
  <c r="AG2210" i="3"/>
  <c r="R2210" i="3"/>
  <c r="AP2209" i="3"/>
  <c r="AO2209" i="3"/>
  <c r="AM2209" i="3"/>
  <c r="AL2209" i="3"/>
  <c r="AK2209" i="3"/>
  <c r="AJ2209" i="3"/>
  <c r="AI2209" i="3"/>
  <c r="AH2209" i="3"/>
  <c r="AG2209" i="3"/>
  <c r="R2209" i="3"/>
  <c r="AP2208" i="3"/>
  <c r="AO2208" i="3"/>
  <c r="AM2208" i="3"/>
  <c r="AL2208" i="3"/>
  <c r="AK2208" i="3"/>
  <c r="AJ2208" i="3"/>
  <c r="AI2208" i="3"/>
  <c r="AH2208" i="3"/>
  <c r="AG2208" i="3"/>
  <c r="R2208" i="3"/>
  <c r="AP2207" i="3"/>
  <c r="AO2207" i="3"/>
  <c r="AM2207" i="3"/>
  <c r="AL2207" i="3"/>
  <c r="AK2207" i="3"/>
  <c r="AJ2207" i="3"/>
  <c r="AI2207" i="3"/>
  <c r="AH2207" i="3"/>
  <c r="AG2207" i="3"/>
  <c r="R2207" i="3"/>
  <c r="AP2206" i="3"/>
  <c r="AO2206" i="3"/>
  <c r="AM2206" i="3"/>
  <c r="AL2206" i="3"/>
  <c r="AK2206" i="3"/>
  <c r="AJ2206" i="3"/>
  <c r="AI2206" i="3"/>
  <c r="AH2206" i="3"/>
  <c r="AG2206" i="3"/>
  <c r="R2206" i="3"/>
  <c r="AP2205" i="3"/>
  <c r="AO2205" i="3"/>
  <c r="AM2205" i="3"/>
  <c r="AL2205" i="3"/>
  <c r="AK2205" i="3"/>
  <c r="AJ2205" i="3"/>
  <c r="AI2205" i="3"/>
  <c r="AH2205" i="3"/>
  <c r="AG2205" i="3"/>
  <c r="R2205" i="3"/>
  <c r="AP2204" i="3"/>
  <c r="AO2204" i="3"/>
  <c r="AM2204" i="3"/>
  <c r="AL2204" i="3"/>
  <c r="AK2204" i="3"/>
  <c r="AJ2204" i="3"/>
  <c r="AI2204" i="3"/>
  <c r="AH2204" i="3"/>
  <c r="AG2204" i="3"/>
  <c r="R2204" i="3"/>
  <c r="AP2203" i="3"/>
  <c r="AO2203" i="3"/>
  <c r="AM2203" i="3"/>
  <c r="AL2203" i="3"/>
  <c r="AK2203" i="3"/>
  <c r="AJ2203" i="3"/>
  <c r="AI2203" i="3"/>
  <c r="AH2203" i="3"/>
  <c r="AG2203" i="3"/>
  <c r="R2203" i="3"/>
  <c r="AP2202" i="3"/>
  <c r="AO2202" i="3"/>
  <c r="AM2202" i="3"/>
  <c r="AL2202" i="3"/>
  <c r="AK2202" i="3"/>
  <c r="AJ2202" i="3"/>
  <c r="AI2202" i="3"/>
  <c r="AH2202" i="3"/>
  <c r="AG2202" i="3"/>
  <c r="R2202" i="3"/>
  <c r="AP2201" i="3"/>
  <c r="AO2201" i="3"/>
  <c r="AM2201" i="3"/>
  <c r="AL2201" i="3"/>
  <c r="AK2201" i="3"/>
  <c r="AJ2201" i="3"/>
  <c r="AI2201" i="3"/>
  <c r="AH2201" i="3"/>
  <c r="AG2201" i="3"/>
  <c r="R2201" i="3"/>
  <c r="AP2200" i="3"/>
  <c r="AO2200" i="3"/>
  <c r="AM2200" i="3"/>
  <c r="AL2200" i="3"/>
  <c r="AK2200" i="3"/>
  <c r="AJ2200" i="3"/>
  <c r="AI2200" i="3"/>
  <c r="AH2200" i="3"/>
  <c r="AG2200" i="3"/>
  <c r="R2200" i="3"/>
  <c r="AP2199" i="3"/>
  <c r="AO2199" i="3"/>
  <c r="AM2199" i="3"/>
  <c r="AL2199" i="3"/>
  <c r="AK2199" i="3"/>
  <c r="AJ2199" i="3"/>
  <c r="AI2199" i="3"/>
  <c r="AH2199" i="3"/>
  <c r="AG2199" i="3"/>
  <c r="R2199" i="3"/>
  <c r="AP2198" i="3"/>
  <c r="AO2198" i="3"/>
  <c r="AM2198" i="3"/>
  <c r="AL2198" i="3"/>
  <c r="AK2198" i="3"/>
  <c r="AJ2198" i="3"/>
  <c r="AI2198" i="3"/>
  <c r="AH2198" i="3"/>
  <c r="AG2198" i="3"/>
  <c r="R2198" i="3"/>
  <c r="AP2197" i="3"/>
  <c r="AO2197" i="3"/>
  <c r="AM2197" i="3"/>
  <c r="AL2197" i="3"/>
  <c r="AK2197" i="3"/>
  <c r="AJ2197" i="3"/>
  <c r="AI2197" i="3"/>
  <c r="AH2197" i="3"/>
  <c r="AG2197" i="3"/>
  <c r="R2197" i="3"/>
  <c r="AP2196" i="3"/>
  <c r="AO2196" i="3"/>
  <c r="AM2196" i="3"/>
  <c r="AL2196" i="3"/>
  <c r="AK2196" i="3"/>
  <c r="AJ2196" i="3"/>
  <c r="AI2196" i="3"/>
  <c r="AH2196" i="3"/>
  <c r="AG2196" i="3"/>
  <c r="R2196" i="3"/>
  <c r="AP2195" i="3"/>
  <c r="AO2195" i="3"/>
  <c r="AM2195" i="3"/>
  <c r="AL2195" i="3"/>
  <c r="AK2195" i="3"/>
  <c r="AJ2195" i="3"/>
  <c r="AI2195" i="3"/>
  <c r="AH2195" i="3"/>
  <c r="AG2195" i="3"/>
  <c r="R2195" i="3"/>
  <c r="AP2194" i="3"/>
  <c r="AO2194" i="3"/>
  <c r="AM2194" i="3"/>
  <c r="AL2194" i="3"/>
  <c r="AK2194" i="3"/>
  <c r="AJ2194" i="3"/>
  <c r="AI2194" i="3"/>
  <c r="AH2194" i="3"/>
  <c r="AG2194" i="3"/>
  <c r="R2194" i="3"/>
  <c r="AP2193" i="3"/>
  <c r="AO2193" i="3"/>
  <c r="AM2193" i="3"/>
  <c r="AL2193" i="3"/>
  <c r="AK2193" i="3"/>
  <c r="AJ2193" i="3"/>
  <c r="AI2193" i="3"/>
  <c r="AH2193" i="3"/>
  <c r="AG2193" i="3"/>
  <c r="R2193" i="3"/>
  <c r="AP2192" i="3"/>
  <c r="AO2192" i="3"/>
  <c r="AM2192" i="3"/>
  <c r="AL2192" i="3"/>
  <c r="AK2192" i="3"/>
  <c r="AJ2192" i="3"/>
  <c r="AI2192" i="3"/>
  <c r="AH2192" i="3"/>
  <c r="AG2192" i="3"/>
  <c r="R2192" i="3"/>
  <c r="AP2191" i="3"/>
  <c r="AO2191" i="3"/>
  <c r="AM2191" i="3"/>
  <c r="AL2191" i="3"/>
  <c r="AK2191" i="3"/>
  <c r="AJ2191" i="3"/>
  <c r="AI2191" i="3"/>
  <c r="AH2191" i="3"/>
  <c r="AG2191" i="3"/>
  <c r="R2191" i="3"/>
  <c r="AP2190" i="3"/>
  <c r="AO2190" i="3"/>
  <c r="AM2190" i="3"/>
  <c r="AL2190" i="3"/>
  <c r="AK2190" i="3"/>
  <c r="AJ2190" i="3"/>
  <c r="AI2190" i="3"/>
  <c r="AH2190" i="3"/>
  <c r="AG2190" i="3"/>
  <c r="R2190" i="3"/>
  <c r="AP2189" i="3"/>
  <c r="AO2189" i="3"/>
  <c r="AM2189" i="3"/>
  <c r="AL2189" i="3"/>
  <c r="AK2189" i="3"/>
  <c r="AJ2189" i="3"/>
  <c r="AI2189" i="3"/>
  <c r="AH2189" i="3"/>
  <c r="AG2189" i="3"/>
  <c r="R2189" i="3"/>
  <c r="AP2188" i="3"/>
  <c r="AO2188" i="3"/>
  <c r="AM2188" i="3"/>
  <c r="AL2188" i="3"/>
  <c r="AK2188" i="3"/>
  <c r="AJ2188" i="3"/>
  <c r="AI2188" i="3"/>
  <c r="AH2188" i="3"/>
  <c r="AG2188" i="3"/>
  <c r="R2188" i="3"/>
  <c r="AP2187" i="3"/>
  <c r="AO2187" i="3"/>
  <c r="AM2187" i="3"/>
  <c r="AL2187" i="3"/>
  <c r="AK2187" i="3"/>
  <c r="AJ2187" i="3"/>
  <c r="AI2187" i="3"/>
  <c r="AH2187" i="3"/>
  <c r="AG2187" i="3"/>
  <c r="R2187" i="3"/>
  <c r="AP2186" i="3"/>
  <c r="AO2186" i="3"/>
  <c r="AM2186" i="3"/>
  <c r="AL2186" i="3"/>
  <c r="AK2186" i="3"/>
  <c r="AJ2186" i="3"/>
  <c r="AI2186" i="3"/>
  <c r="AH2186" i="3"/>
  <c r="AG2186" i="3"/>
  <c r="R2186" i="3"/>
  <c r="AP2185" i="3"/>
  <c r="AO2185" i="3"/>
  <c r="AM2185" i="3"/>
  <c r="AL2185" i="3"/>
  <c r="AK2185" i="3"/>
  <c r="AJ2185" i="3"/>
  <c r="AI2185" i="3"/>
  <c r="AH2185" i="3"/>
  <c r="AG2185" i="3"/>
  <c r="R2185" i="3"/>
  <c r="AP2184" i="3"/>
  <c r="AO2184" i="3"/>
  <c r="AM2184" i="3"/>
  <c r="AL2184" i="3"/>
  <c r="AK2184" i="3"/>
  <c r="AJ2184" i="3"/>
  <c r="AI2184" i="3"/>
  <c r="AH2184" i="3"/>
  <c r="AG2184" i="3"/>
  <c r="R2184" i="3"/>
  <c r="AP2183" i="3"/>
  <c r="AO2183" i="3"/>
  <c r="AM2183" i="3"/>
  <c r="AL2183" i="3"/>
  <c r="AK2183" i="3"/>
  <c r="AJ2183" i="3"/>
  <c r="AI2183" i="3"/>
  <c r="AH2183" i="3"/>
  <c r="AG2183" i="3"/>
  <c r="R2183" i="3"/>
  <c r="AP2182" i="3"/>
  <c r="AO2182" i="3"/>
  <c r="AM2182" i="3"/>
  <c r="AL2182" i="3"/>
  <c r="AK2182" i="3"/>
  <c r="AJ2182" i="3"/>
  <c r="AI2182" i="3"/>
  <c r="AH2182" i="3"/>
  <c r="AG2182" i="3"/>
  <c r="R2182" i="3"/>
  <c r="AP2181" i="3"/>
  <c r="AO2181" i="3"/>
  <c r="AM2181" i="3"/>
  <c r="AL2181" i="3"/>
  <c r="AK2181" i="3"/>
  <c r="AJ2181" i="3"/>
  <c r="AI2181" i="3"/>
  <c r="AH2181" i="3"/>
  <c r="AG2181" i="3"/>
  <c r="R2181" i="3"/>
  <c r="AP2180" i="3"/>
  <c r="AO2180" i="3"/>
  <c r="AM2180" i="3"/>
  <c r="AL2180" i="3"/>
  <c r="AK2180" i="3"/>
  <c r="AJ2180" i="3"/>
  <c r="AI2180" i="3"/>
  <c r="AH2180" i="3"/>
  <c r="AG2180" i="3"/>
  <c r="R2180" i="3"/>
  <c r="AP2179" i="3"/>
  <c r="AO2179" i="3"/>
  <c r="AM2179" i="3"/>
  <c r="AL2179" i="3"/>
  <c r="AK2179" i="3"/>
  <c r="AJ2179" i="3"/>
  <c r="AI2179" i="3"/>
  <c r="AH2179" i="3"/>
  <c r="AG2179" i="3"/>
  <c r="R2179" i="3"/>
  <c r="AP2178" i="3"/>
  <c r="AO2178" i="3"/>
  <c r="AM2178" i="3"/>
  <c r="AL2178" i="3"/>
  <c r="AK2178" i="3"/>
  <c r="AJ2178" i="3"/>
  <c r="AI2178" i="3"/>
  <c r="AH2178" i="3"/>
  <c r="AG2178" i="3"/>
  <c r="R2178" i="3"/>
  <c r="AP2177" i="3"/>
  <c r="AO2177" i="3"/>
  <c r="AM2177" i="3"/>
  <c r="AL2177" i="3"/>
  <c r="AK2177" i="3"/>
  <c r="AJ2177" i="3"/>
  <c r="AI2177" i="3"/>
  <c r="AH2177" i="3"/>
  <c r="AG2177" i="3"/>
  <c r="R2177" i="3"/>
  <c r="AP2176" i="3"/>
  <c r="AO2176" i="3"/>
  <c r="AM2176" i="3"/>
  <c r="AL2176" i="3"/>
  <c r="AK2176" i="3"/>
  <c r="AJ2176" i="3"/>
  <c r="AI2176" i="3"/>
  <c r="AH2176" i="3"/>
  <c r="AG2176" i="3"/>
  <c r="R2176" i="3"/>
  <c r="AP2175" i="3"/>
  <c r="AO2175" i="3"/>
  <c r="AM2175" i="3"/>
  <c r="AL2175" i="3"/>
  <c r="AK2175" i="3"/>
  <c r="AJ2175" i="3"/>
  <c r="AI2175" i="3"/>
  <c r="AH2175" i="3"/>
  <c r="AG2175" i="3"/>
  <c r="R2175" i="3"/>
  <c r="AP2174" i="3"/>
  <c r="AO2174" i="3"/>
  <c r="AM2174" i="3"/>
  <c r="AL2174" i="3"/>
  <c r="AK2174" i="3"/>
  <c r="AJ2174" i="3"/>
  <c r="AI2174" i="3"/>
  <c r="AH2174" i="3"/>
  <c r="AG2174" i="3"/>
  <c r="R2174" i="3"/>
  <c r="AP2173" i="3"/>
  <c r="AO2173" i="3"/>
  <c r="AM2173" i="3"/>
  <c r="AL2173" i="3"/>
  <c r="AK2173" i="3"/>
  <c r="AJ2173" i="3"/>
  <c r="AI2173" i="3"/>
  <c r="AH2173" i="3"/>
  <c r="AG2173" i="3"/>
  <c r="R2173" i="3"/>
  <c r="AP2172" i="3"/>
  <c r="AO2172" i="3"/>
  <c r="AM2172" i="3"/>
  <c r="AL2172" i="3"/>
  <c r="AK2172" i="3"/>
  <c r="AJ2172" i="3"/>
  <c r="AI2172" i="3"/>
  <c r="AH2172" i="3"/>
  <c r="AG2172" i="3"/>
  <c r="R2172" i="3"/>
  <c r="AP2171" i="3"/>
  <c r="AO2171" i="3"/>
  <c r="AM2171" i="3"/>
  <c r="AL2171" i="3"/>
  <c r="AK2171" i="3"/>
  <c r="AJ2171" i="3"/>
  <c r="AI2171" i="3"/>
  <c r="AH2171" i="3"/>
  <c r="AG2171" i="3"/>
  <c r="R2171" i="3"/>
  <c r="AP2170" i="3"/>
  <c r="AO2170" i="3"/>
  <c r="AM2170" i="3"/>
  <c r="AL2170" i="3"/>
  <c r="AK2170" i="3"/>
  <c r="AJ2170" i="3"/>
  <c r="AI2170" i="3"/>
  <c r="AH2170" i="3"/>
  <c r="AG2170" i="3"/>
  <c r="R2170" i="3"/>
  <c r="AP2169" i="3"/>
  <c r="AO2169" i="3"/>
  <c r="AM2169" i="3"/>
  <c r="AL2169" i="3"/>
  <c r="AK2169" i="3"/>
  <c r="AJ2169" i="3"/>
  <c r="AI2169" i="3"/>
  <c r="AH2169" i="3"/>
  <c r="AG2169" i="3"/>
  <c r="R2169" i="3"/>
  <c r="AP2168" i="3"/>
  <c r="AO2168" i="3"/>
  <c r="AM2168" i="3"/>
  <c r="AL2168" i="3"/>
  <c r="AK2168" i="3"/>
  <c r="AJ2168" i="3"/>
  <c r="AI2168" i="3"/>
  <c r="AH2168" i="3"/>
  <c r="AG2168" i="3"/>
  <c r="R2168" i="3"/>
  <c r="AP2167" i="3"/>
  <c r="AO2167" i="3"/>
  <c r="AM2167" i="3"/>
  <c r="AL2167" i="3"/>
  <c r="AK2167" i="3"/>
  <c r="AJ2167" i="3"/>
  <c r="AI2167" i="3"/>
  <c r="AH2167" i="3"/>
  <c r="AG2167" i="3"/>
  <c r="R2167" i="3"/>
  <c r="AP2166" i="3"/>
  <c r="AO2166" i="3"/>
  <c r="AM2166" i="3"/>
  <c r="AL2166" i="3"/>
  <c r="AK2166" i="3"/>
  <c r="AJ2166" i="3"/>
  <c r="AI2166" i="3"/>
  <c r="AH2166" i="3"/>
  <c r="AG2166" i="3"/>
  <c r="R2166" i="3"/>
  <c r="AP2165" i="3"/>
  <c r="AO2165" i="3"/>
  <c r="AM2165" i="3"/>
  <c r="AL2165" i="3"/>
  <c r="AK2165" i="3"/>
  <c r="AJ2165" i="3"/>
  <c r="AI2165" i="3"/>
  <c r="AH2165" i="3"/>
  <c r="AG2165" i="3"/>
  <c r="R2165" i="3"/>
  <c r="AP2164" i="3"/>
  <c r="AO2164" i="3"/>
  <c r="AM2164" i="3"/>
  <c r="AL2164" i="3"/>
  <c r="AK2164" i="3"/>
  <c r="AJ2164" i="3"/>
  <c r="AI2164" i="3"/>
  <c r="AH2164" i="3"/>
  <c r="AG2164" i="3"/>
  <c r="R2164" i="3"/>
  <c r="AP2163" i="3"/>
  <c r="AO2163" i="3"/>
  <c r="AM2163" i="3"/>
  <c r="AL2163" i="3"/>
  <c r="AK2163" i="3"/>
  <c r="AJ2163" i="3"/>
  <c r="AI2163" i="3"/>
  <c r="AH2163" i="3"/>
  <c r="AG2163" i="3"/>
  <c r="R2163" i="3"/>
  <c r="AP2162" i="3"/>
  <c r="AO2162" i="3"/>
  <c r="AM2162" i="3"/>
  <c r="AL2162" i="3"/>
  <c r="AK2162" i="3"/>
  <c r="AJ2162" i="3"/>
  <c r="AI2162" i="3"/>
  <c r="AH2162" i="3"/>
  <c r="AG2162" i="3"/>
  <c r="R2162" i="3"/>
  <c r="AP2161" i="3"/>
  <c r="AO2161" i="3"/>
  <c r="AM2161" i="3"/>
  <c r="AL2161" i="3"/>
  <c r="AK2161" i="3"/>
  <c r="AJ2161" i="3"/>
  <c r="AI2161" i="3"/>
  <c r="AH2161" i="3"/>
  <c r="AG2161" i="3"/>
  <c r="R2161" i="3"/>
  <c r="AP2160" i="3"/>
  <c r="AO2160" i="3"/>
  <c r="AM2160" i="3"/>
  <c r="AL2160" i="3"/>
  <c r="AK2160" i="3"/>
  <c r="AJ2160" i="3"/>
  <c r="AI2160" i="3"/>
  <c r="AH2160" i="3"/>
  <c r="AG2160" i="3"/>
  <c r="R2160" i="3"/>
  <c r="AP2159" i="3"/>
  <c r="AO2159" i="3"/>
  <c r="AM2159" i="3"/>
  <c r="AL2159" i="3"/>
  <c r="AK2159" i="3"/>
  <c r="AJ2159" i="3"/>
  <c r="AI2159" i="3"/>
  <c r="AH2159" i="3"/>
  <c r="AG2159" i="3"/>
  <c r="R2159" i="3"/>
  <c r="AP2158" i="3"/>
  <c r="AO2158" i="3"/>
  <c r="AM2158" i="3"/>
  <c r="AL2158" i="3"/>
  <c r="AK2158" i="3"/>
  <c r="AJ2158" i="3"/>
  <c r="AI2158" i="3"/>
  <c r="AH2158" i="3"/>
  <c r="AG2158" i="3"/>
  <c r="R2158" i="3"/>
  <c r="AP2157" i="3"/>
  <c r="AO2157" i="3"/>
  <c r="AM2157" i="3"/>
  <c r="AL2157" i="3"/>
  <c r="AK2157" i="3"/>
  <c r="AJ2157" i="3"/>
  <c r="AI2157" i="3"/>
  <c r="AH2157" i="3"/>
  <c r="AG2157" i="3"/>
  <c r="R2157" i="3"/>
  <c r="AP2156" i="3"/>
  <c r="AO2156" i="3"/>
  <c r="AM2156" i="3"/>
  <c r="AL2156" i="3"/>
  <c r="AK2156" i="3"/>
  <c r="AJ2156" i="3"/>
  <c r="AI2156" i="3"/>
  <c r="AH2156" i="3"/>
  <c r="AG2156" i="3"/>
  <c r="R2156" i="3"/>
  <c r="AP2155" i="3"/>
  <c r="AO2155" i="3"/>
  <c r="AM2155" i="3"/>
  <c r="AL2155" i="3"/>
  <c r="AK2155" i="3"/>
  <c r="AJ2155" i="3"/>
  <c r="AI2155" i="3"/>
  <c r="AH2155" i="3"/>
  <c r="AG2155" i="3"/>
  <c r="R2155" i="3"/>
  <c r="AP2154" i="3"/>
  <c r="AO2154" i="3"/>
  <c r="AM2154" i="3"/>
  <c r="AL2154" i="3"/>
  <c r="AK2154" i="3"/>
  <c r="AJ2154" i="3"/>
  <c r="AI2154" i="3"/>
  <c r="AH2154" i="3"/>
  <c r="AG2154" i="3"/>
  <c r="R2154" i="3"/>
  <c r="AP2153" i="3"/>
  <c r="AO2153" i="3"/>
  <c r="AM2153" i="3"/>
  <c r="AL2153" i="3"/>
  <c r="AK2153" i="3"/>
  <c r="AJ2153" i="3"/>
  <c r="AI2153" i="3"/>
  <c r="AH2153" i="3"/>
  <c r="AG2153" i="3"/>
  <c r="R2153" i="3"/>
  <c r="AP2152" i="3"/>
  <c r="AO2152" i="3"/>
  <c r="AM2152" i="3"/>
  <c r="AL2152" i="3"/>
  <c r="AK2152" i="3"/>
  <c r="AJ2152" i="3"/>
  <c r="AI2152" i="3"/>
  <c r="AH2152" i="3"/>
  <c r="AG2152" i="3"/>
  <c r="R2152" i="3"/>
  <c r="AP2151" i="3"/>
  <c r="AO2151" i="3"/>
  <c r="AM2151" i="3"/>
  <c r="AL2151" i="3"/>
  <c r="AK2151" i="3"/>
  <c r="AJ2151" i="3"/>
  <c r="AI2151" i="3"/>
  <c r="AH2151" i="3"/>
  <c r="AG2151" i="3"/>
  <c r="R2151" i="3"/>
  <c r="AP2150" i="3"/>
  <c r="AO2150" i="3"/>
  <c r="AM2150" i="3"/>
  <c r="AL2150" i="3"/>
  <c r="AK2150" i="3"/>
  <c r="AJ2150" i="3"/>
  <c r="AI2150" i="3"/>
  <c r="AH2150" i="3"/>
  <c r="AG2150" i="3"/>
  <c r="R2150" i="3"/>
  <c r="AP2149" i="3"/>
  <c r="AO2149" i="3"/>
  <c r="AM2149" i="3"/>
  <c r="AL2149" i="3"/>
  <c r="AK2149" i="3"/>
  <c r="AJ2149" i="3"/>
  <c r="AI2149" i="3"/>
  <c r="AH2149" i="3"/>
  <c r="AG2149" i="3"/>
  <c r="R2149" i="3"/>
  <c r="AP2148" i="3"/>
  <c r="AO2148" i="3"/>
  <c r="AM2148" i="3"/>
  <c r="AL2148" i="3"/>
  <c r="AK2148" i="3"/>
  <c r="AJ2148" i="3"/>
  <c r="AI2148" i="3"/>
  <c r="AH2148" i="3"/>
  <c r="AG2148" i="3"/>
  <c r="R2148" i="3"/>
  <c r="AP2147" i="3"/>
  <c r="AO2147" i="3"/>
  <c r="AM2147" i="3"/>
  <c r="AL2147" i="3"/>
  <c r="AK2147" i="3"/>
  <c r="AJ2147" i="3"/>
  <c r="AI2147" i="3"/>
  <c r="AH2147" i="3"/>
  <c r="AG2147" i="3"/>
  <c r="R2147" i="3"/>
  <c r="AP2146" i="3"/>
  <c r="AO2146" i="3"/>
  <c r="AM2146" i="3"/>
  <c r="AL2146" i="3"/>
  <c r="AK2146" i="3"/>
  <c r="AJ2146" i="3"/>
  <c r="AI2146" i="3"/>
  <c r="AH2146" i="3"/>
  <c r="AG2146" i="3"/>
  <c r="R2146" i="3"/>
  <c r="AP2145" i="3"/>
  <c r="AO2145" i="3"/>
  <c r="AM2145" i="3"/>
  <c r="AL2145" i="3"/>
  <c r="AK2145" i="3"/>
  <c r="AJ2145" i="3"/>
  <c r="AI2145" i="3"/>
  <c r="AH2145" i="3"/>
  <c r="AG2145" i="3"/>
  <c r="R2145" i="3"/>
  <c r="AP2144" i="3"/>
  <c r="AO2144" i="3"/>
  <c r="AM2144" i="3"/>
  <c r="AL2144" i="3"/>
  <c r="AK2144" i="3"/>
  <c r="AJ2144" i="3"/>
  <c r="AI2144" i="3"/>
  <c r="AH2144" i="3"/>
  <c r="AG2144" i="3"/>
  <c r="R2144" i="3"/>
  <c r="AP2143" i="3"/>
  <c r="AO2143" i="3"/>
  <c r="AM2143" i="3"/>
  <c r="AL2143" i="3"/>
  <c r="AK2143" i="3"/>
  <c r="AJ2143" i="3"/>
  <c r="AI2143" i="3"/>
  <c r="AH2143" i="3"/>
  <c r="AG2143" i="3"/>
  <c r="R2143" i="3"/>
  <c r="AP2142" i="3"/>
  <c r="AO2142" i="3"/>
  <c r="AM2142" i="3"/>
  <c r="AL2142" i="3"/>
  <c r="AK2142" i="3"/>
  <c r="AJ2142" i="3"/>
  <c r="AI2142" i="3"/>
  <c r="AH2142" i="3"/>
  <c r="AG2142" i="3"/>
  <c r="R2142" i="3"/>
  <c r="AP2141" i="3"/>
  <c r="AO2141" i="3"/>
  <c r="AM2141" i="3"/>
  <c r="AL2141" i="3"/>
  <c r="AK2141" i="3"/>
  <c r="AJ2141" i="3"/>
  <c r="AI2141" i="3"/>
  <c r="AH2141" i="3"/>
  <c r="AG2141" i="3"/>
  <c r="R2141" i="3"/>
  <c r="AP2140" i="3"/>
  <c r="AO2140" i="3"/>
  <c r="AM2140" i="3"/>
  <c r="AL2140" i="3"/>
  <c r="AK2140" i="3"/>
  <c r="AJ2140" i="3"/>
  <c r="AI2140" i="3"/>
  <c r="AH2140" i="3"/>
  <c r="AG2140" i="3"/>
  <c r="R2140" i="3"/>
  <c r="AP2139" i="3"/>
  <c r="AO2139" i="3"/>
  <c r="AM2139" i="3"/>
  <c r="AL2139" i="3"/>
  <c r="AK2139" i="3"/>
  <c r="AJ2139" i="3"/>
  <c r="AI2139" i="3"/>
  <c r="AH2139" i="3"/>
  <c r="AG2139" i="3"/>
  <c r="R2139" i="3"/>
  <c r="AP2138" i="3"/>
  <c r="AO2138" i="3"/>
  <c r="AM2138" i="3"/>
  <c r="AL2138" i="3"/>
  <c r="AK2138" i="3"/>
  <c r="AJ2138" i="3"/>
  <c r="AI2138" i="3"/>
  <c r="AH2138" i="3"/>
  <c r="AG2138" i="3"/>
  <c r="R2138" i="3"/>
  <c r="AP2137" i="3"/>
  <c r="AO2137" i="3"/>
  <c r="AM2137" i="3"/>
  <c r="AL2137" i="3"/>
  <c r="AK2137" i="3"/>
  <c r="AJ2137" i="3"/>
  <c r="AI2137" i="3"/>
  <c r="AH2137" i="3"/>
  <c r="AG2137" i="3"/>
  <c r="R2137" i="3"/>
  <c r="AP2136" i="3"/>
  <c r="AO2136" i="3"/>
  <c r="AM2136" i="3"/>
  <c r="AL2136" i="3"/>
  <c r="AK2136" i="3"/>
  <c r="AJ2136" i="3"/>
  <c r="AI2136" i="3"/>
  <c r="AH2136" i="3"/>
  <c r="AG2136" i="3"/>
  <c r="R2136" i="3"/>
  <c r="AP2135" i="3"/>
  <c r="AO2135" i="3"/>
  <c r="AM2135" i="3"/>
  <c r="AL2135" i="3"/>
  <c r="AK2135" i="3"/>
  <c r="AJ2135" i="3"/>
  <c r="AI2135" i="3"/>
  <c r="AH2135" i="3"/>
  <c r="AG2135" i="3"/>
  <c r="R2135" i="3"/>
  <c r="AP2134" i="3"/>
  <c r="AO2134" i="3"/>
  <c r="AM2134" i="3"/>
  <c r="AL2134" i="3"/>
  <c r="AK2134" i="3"/>
  <c r="AJ2134" i="3"/>
  <c r="AI2134" i="3"/>
  <c r="AH2134" i="3"/>
  <c r="AG2134" i="3"/>
  <c r="R2134" i="3"/>
  <c r="AP2133" i="3"/>
  <c r="AO2133" i="3"/>
  <c r="AM2133" i="3"/>
  <c r="AL2133" i="3"/>
  <c r="AK2133" i="3"/>
  <c r="AJ2133" i="3"/>
  <c r="AI2133" i="3"/>
  <c r="AH2133" i="3"/>
  <c r="AG2133" i="3"/>
  <c r="R2133" i="3"/>
  <c r="AP2132" i="3"/>
  <c r="AO2132" i="3"/>
  <c r="AM2132" i="3"/>
  <c r="AL2132" i="3"/>
  <c r="AK2132" i="3"/>
  <c r="AJ2132" i="3"/>
  <c r="AI2132" i="3"/>
  <c r="AH2132" i="3"/>
  <c r="AG2132" i="3"/>
  <c r="R2132" i="3"/>
  <c r="AP2131" i="3"/>
  <c r="AO2131" i="3"/>
  <c r="AM2131" i="3"/>
  <c r="AL2131" i="3"/>
  <c r="AK2131" i="3"/>
  <c r="AJ2131" i="3"/>
  <c r="AI2131" i="3"/>
  <c r="AH2131" i="3"/>
  <c r="AG2131" i="3"/>
  <c r="R2131" i="3"/>
  <c r="AP2130" i="3"/>
  <c r="AO2130" i="3"/>
  <c r="AM2130" i="3"/>
  <c r="AL2130" i="3"/>
  <c r="AK2130" i="3"/>
  <c r="AJ2130" i="3"/>
  <c r="AI2130" i="3"/>
  <c r="AH2130" i="3"/>
  <c r="AG2130" i="3"/>
  <c r="R2130" i="3"/>
  <c r="AP2129" i="3"/>
  <c r="AO2129" i="3"/>
  <c r="AM2129" i="3"/>
  <c r="AL2129" i="3"/>
  <c r="AK2129" i="3"/>
  <c r="AJ2129" i="3"/>
  <c r="AI2129" i="3"/>
  <c r="AH2129" i="3"/>
  <c r="AG2129" i="3"/>
  <c r="R2129" i="3"/>
  <c r="AP2128" i="3"/>
  <c r="AO2128" i="3"/>
  <c r="AM2128" i="3"/>
  <c r="AL2128" i="3"/>
  <c r="AK2128" i="3"/>
  <c r="AJ2128" i="3"/>
  <c r="AI2128" i="3"/>
  <c r="AH2128" i="3"/>
  <c r="AG2128" i="3"/>
  <c r="R2128" i="3"/>
  <c r="AP2127" i="3"/>
  <c r="AO2127" i="3"/>
  <c r="AM2127" i="3"/>
  <c r="AL2127" i="3"/>
  <c r="AK2127" i="3"/>
  <c r="AJ2127" i="3"/>
  <c r="AI2127" i="3"/>
  <c r="AH2127" i="3"/>
  <c r="AG2127" i="3"/>
  <c r="R2127" i="3"/>
  <c r="AP2126" i="3"/>
  <c r="AO2126" i="3"/>
  <c r="AM2126" i="3"/>
  <c r="AL2126" i="3"/>
  <c r="AK2126" i="3"/>
  <c r="AJ2126" i="3"/>
  <c r="AI2126" i="3"/>
  <c r="AH2126" i="3"/>
  <c r="AG2126" i="3"/>
  <c r="R2126" i="3"/>
  <c r="AP2125" i="3"/>
  <c r="AO2125" i="3"/>
  <c r="AM2125" i="3"/>
  <c r="AL2125" i="3"/>
  <c r="AK2125" i="3"/>
  <c r="AJ2125" i="3"/>
  <c r="AI2125" i="3"/>
  <c r="AH2125" i="3"/>
  <c r="AG2125" i="3"/>
  <c r="R2125" i="3"/>
  <c r="AP2124" i="3"/>
  <c r="AO2124" i="3"/>
  <c r="AM2124" i="3"/>
  <c r="AL2124" i="3"/>
  <c r="AK2124" i="3"/>
  <c r="AJ2124" i="3"/>
  <c r="AI2124" i="3"/>
  <c r="AH2124" i="3"/>
  <c r="AG2124" i="3"/>
  <c r="R2124" i="3"/>
  <c r="AP2123" i="3"/>
  <c r="AO2123" i="3"/>
  <c r="AM2123" i="3"/>
  <c r="AL2123" i="3"/>
  <c r="AK2123" i="3"/>
  <c r="AJ2123" i="3"/>
  <c r="AI2123" i="3"/>
  <c r="AH2123" i="3"/>
  <c r="AG2123" i="3"/>
  <c r="R2123" i="3"/>
  <c r="AP2122" i="3"/>
  <c r="AO2122" i="3"/>
  <c r="AM2122" i="3"/>
  <c r="AL2122" i="3"/>
  <c r="AK2122" i="3"/>
  <c r="AJ2122" i="3"/>
  <c r="AI2122" i="3"/>
  <c r="AH2122" i="3"/>
  <c r="AG2122" i="3"/>
  <c r="R2122" i="3"/>
  <c r="AP2121" i="3"/>
  <c r="AO2121" i="3"/>
  <c r="AM2121" i="3"/>
  <c r="AL2121" i="3"/>
  <c r="AK2121" i="3"/>
  <c r="AJ2121" i="3"/>
  <c r="AI2121" i="3"/>
  <c r="AH2121" i="3"/>
  <c r="AG2121" i="3"/>
  <c r="R2121" i="3"/>
  <c r="AP2120" i="3"/>
  <c r="AO2120" i="3"/>
  <c r="AM2120" i="3"/>
  <c r="AL2120" i="3"/>
  <c r="AK2120" i="3"/>
  <c r="AJ2120" i="3"/>
  <c r="AI2120" i="3"/>
  <c r="AH2120" i="3"/>
  <c r="AG2120" i="3"/>
  <c r="R2120" i="3"/>
  <c r="AP2119" i="3"/>
  <c r="AO2119" i="3"/>
  <c r="AM2119" i="3"/>
  <c r="AL2119" i="3"/>
  <c r="AK2119" i="3"/>
  <c r="AJ2119" i="3"/>
  <c r="AI2119" i="3"/>
  <c r="AH2119" i="3"/>
  <c r="AG2119" i="3"/>
  <c r="R2119" i="3"/>
  <c r="AP2118" i="3"/>
  <c r="AO2118" i="3"/>
  <c r="AM2118" i="3"/>
  <c r="AL2118" i="3"/>
  <c r="AK2118" i="3"/>
  <c r="AJ2118" i="3"/>
  <c r="AI2118" i="3"/>
  <c r="AH2118" i="3"/>
  <c r="AG2118" i="3"/>
  <c r="R2118" i="3"/>
  <c r="AP2117" i="3"/>
  <c r="AO2117" i="3"/>
  <c r="AM2117" i="3"/>
  <c r="AL2117" i="3"/>
  <c r="AK2117" i="3"/>
  <c r="AJ2117" i="3"/>
  <c r="AI2117" i="3"/>
  <c r="AH2117" i="3"/>
  <c r="AG2117" i="3"/>
  <c r="R2117" i="3"/>
  <c r="AP2116" i="3"/>
  <c r="AO2116" i="3"/>
  <c r="AM2116" i="3"/>
  <c r="AL2116" i="3"/>
  <c r="AK2116" i="3"/>
  <c r="AJ2116" i="3"/>
  <c r="AI2116" i="3"/>
  <c r="AH2116" i="3"/>
  <c r="AG2116" i="3"/>
  <c r="R2116" i="3"/>
  <c r="AP2115" i="3"/>
  <c r="AO2115" i="3"/>
  <c r="AM2115" i="3"/>
  <c r="AL2115" i="3"/>
  <c r="AK2115" i="3"/>
  <c r="AJ2115" i="3"/>
  <c r="AI2115" i="3"/>
  <c r="AH2115" i="3"/>
  <c r="AG2115" i="3"/>
  <c r="R2115" i="3"/>
  <c r="AP2114" i="3"/>
  <c r="AO2114" i="3"/>
  <c r="AM2114" i="3"/>
  <c r="AL2114" i="3"/>
  <c r="AK2114" i="3"/>
  <c r="AJ2114" i="3"/>
  <c r="AI2114" i="3"/>
  <c r="AH2114" i="3"/>
  <c r="AG2114" i="3"/>
  <c r="R2114" i="3"/>
  <c r="AP2113" i="3"/>
  <c r="AO2113" i="3"/>
  <c r="AM2113" i="3"/>
  <c r="AL2113" i="3"/>
  <c r="AK2113" i="3"/>
  <c r="AJ2113" i="3"/>
  <c r="AI2113" i="3"/>
  <c r="AH2113" i="3"/>
  <c r="AG2113" i="3"/>
  <c r="R2113" i="3"/>
  <c r="AP2112" i="3"/>
  <c r="AO2112" i="3"/>
  <c r="AM2112" i="3"/>
  <c r="AL2112" i="3"/>
  <c r="AK2112" i="3"/>
  <c r="AJ2112" i="3"/>
  <c r="AI2112" i="3"/>
  <c r="AH2112" i="3"/>
  <c r="AG2112" i="3"/>
  <c r="R2112" i="3"/>
  <c r="AP2111" i="3"/>
  <c r="AO2111" i="3"/>
  <c r="AM2111" i="3"/>
  <c r="AL2111" i="3"/>
  <c r="AK2111" i="3"/>
  <c r="AJ2111" i="3"/>
  <c r="AI2111" i="3"/>
  <c r="AH2111" i="3"/>
  <c r="AG2111" i="3"/>
  <c r="R2111" i="3"/>
  <c r="AP2110" i="3"/>
  <c r="AO2110" i="3"/>
  <c r="AM2110" i="3"/>
  <c r="AL2110" i="3"/>
  <c r="AK2110" i="3"/>
  <c r="AJ2110" i="3"/>
  <c r="AI2110" i="3"/>
  <c r="AH2110" i="3"/>
  <c r="AG2110" i="3"/>
  <c r="R2110" i="3"/>
  <c r="AP2109" i="3"/>
  <c r="AO2109" i="3"/>
  <c r="AM2109" i="3"/>
  <c r="AL2109" i="3"/>
  <c r="AK2109" i="3"/>
  <c r="AJ2109" i="3"/>
  <c r="AI2109" i="3"/>
  <c r="AH2109" i="3"/>
  <c r="AG2109" i="3"/>
  <c r="R2109" i="3"/>
  <c r="AP2108" i="3"/>
  <c r="AO2108" i="3"/>
  <c r="AM2108" i="3"/>
  <c r="AL2108" i="3"/>
  <c r="AK2108" i="3"/>
  <c r="AJ2108" i="3"/>
  <c r="AI2108" i="3"/>
  <c r="AH2108" i="3"/>
  <c r="AG2108" i="3"/>
  <c r="R2108" i="3"/>
  <c r="AP2107" i="3"/>
  <c r="AO2107" i="3"/>
  <c r="AM2107" i="3"/>
  <c r="AL2107" i="3"/>
  <c r="AK2107" i="3"/>
  <c r="AJ2107" i="3"/>
  <c r="AI2107" i="3"/>
  <c r="AH2107" i="3"/>
  <c r="AG2107" i="3"/>
  <c r="R2107" i="3"/>
  <c r="AP2106" i="3"/>
  <c r="AO2106" i="3"/>
  <c r="AM2106" i="3"/>
  <c r="AL2106" i="3"/>
  <c r="AK2106" i="3"/>
  <c r="AJ2106" i="3"/>
  <c r="AI2106" i="3"/>
  <c r="AH2106" i="3"/>
  <c r="AG2106" i="3"/>
  <c r="R2106" i="3"/>
  <c r="AP2105" i="3"/>
  <c r="AO2105" i="3"/>
  <c r="AM2105" i="3"/>
  <c r="AL2105" i="3"/>
  <c r="AK2105" i="3"/>
  <c r="AJ2105" i="3"/>
  <c r="AI2105" i="3"/>
  <c r="AH2105" i="3"/>
  <c r="AG2105" i="3"/>
  <c r="R2105" i="3"/>
  <c r="AP2104" i="3"/>
  <c r="AO2104" i="3"/>
  <c r="AM2104" i="3"/>
  <c r="AL2104" i="3"/>
  <c r="AK2104" i="3"/>
  <c r="AJ2104" i="3"/>
  <c r="AI2104" i="3"/>
  <c r="AH2104" i="3"/>
  <c r="AG2104" i="3"/>
  <c r="R2104" i="3"/>
  <c r="AP2103" i="3"/>
  <c r="AO2103" i="3"/>
  <c r="AM2103" i="3"/>
  <c r="AL2103" i="3"/>
  <c r="AK2103" i="3"/>
  <c r="AJ2103" i="3"/>
  <c r="AI2103" i="3"/>
  <c r="AH2103" i="3"/>
  <c r="AG2103" i="3"/>
  <c r="R2103" i="3"/>
  <c r="AP2102" i="3"/>
  <c r="AO2102" i="3"/>
  <c r="AM2102" i="3"/>
  <c r="AL2102" i="3"/>
  <c r="AK2102" i="3"/>
  <c r="AJ2102" i="3"/>
  <c r="AI2102" i="3"/>
  <c r="AH2102" i="3"/>
  <c r="AG2102" i="3"/>
  <c r="R2102" i="3"/>
  <c r="AP2101" i="3"/>
  <c r="AO2101" i="3"/>
  <c r="AM2101" i="3"/>
  <c r="AL2101" i="3"/>
  <c r="AK2101" i="3"/>
  <c r="AJ2101" i="3"/>
  <c r="AI2101" i="3"/>
  <c r="AH2101" i="3"/>
  <c r="AG2101" i="3"/>
  <c r="R2101" i="3"/>
  <c r="AP2100" i="3"/>
  <c r="AO2100" i="3"/>
  <c r="AM2100" i="3"/>
  <c r="AL2100" i="3"/>
  <c r="AK2100" i="3"/>
  <c r="AJ2100" i="3"/>
  <c r="AI2100" i="3"/>
  <c r="AH2100" i="3"/>
  <c r="AG2100" i="3"/>
  <c r="R2100" i="3"/>
  <c r="AP2099" i="3"/>
  <c r="AO2099" i="3"/>
  <c r="AM2099" i="3"/>
  <c r="AL2099" i="3"/>
  <c r="AK2099" i="3"/>
  <c r="AJ2099" i="3"/>
  <c r="AI2099" i="3"/>
  <c r="AH2099" i="3"/>
  <c r="AG2099" i="3"/>
  <c r="R2099" i="3"/>
  <c r="AP2098" i="3"/>
  <c r="AO2098" i="3"/>
  <c r="AM2098" i="3"/>
  <c r="AL2098" i="3"/>
  <c r="AK2098" i="3"/>
  <c r="AJ2098" i="3"/>
  <c r="AI2098" i="3"/>
  <c r="AH2098" i="3"/>
  <c r="AG2098" i="3"/>
  <c r="R2098" i="3"/>
  <c r="AP2097" i="3"/>
  <c r="AO2097" i="3"/>
  <c r="AM2097" i="3"/>
  <c r="AL2097" i="3"/>
  <c r="AK2097" i="3"/>
  <c r="AJ2097" i="3"/>
  <c r="AI2097" i="3"/>
  <c r="AH2097" i="3"/>
  <c r="AG2097" i="3"/>
  <c r="R2097" i="3"/>
  <c r="AP2096" i="3"/>
  <c r="AO2096" i="3"/>
  <c r="AM2096" i="3"/>
  <c r="AL2096" i="3"/>
  <c r="AK2096" i="3"/>
  <c r="AJ2096" i="3"/>
  <c r="AI2096" i="3"/>
  <c r="AH2096" i="3"/>
  <c r="AG2096" i="3"/>
  <c r="R2096" i="3"/>
  <c r="AP2095" i="3"/>
  <c r="AO2095" i="3"/>
  <c r="AM2095" i="3"/>
  <c r="AL2095" i="3"/>
  <c r="AK2095" i="3"/>
  <c r="AJ2095" i="3"/>
  <c r="AI2095" i="3"/>
  <c r="AH2095" i="3"/>
  <c r="AG2095" i="3"/>
  <c r="R2095" i="3"/>
  <c r="AP2094" i="3"/>
  <c r="AO2094" i="3"/>
  <c r="AM2094" i="3"/>
  <c r="AL2094" i="3"/>
  <c r="AK2094" i="3"/>
  <c r="AJ2094" i="3"/>
  <c r="AI2094" i="3"/>
  <c r="AH2094" i="3"/>
  <c r="AG2094" i="3"/>
  <c r="R2094" i="3"/>
  <c r="AP2093" i="3"/>
  <c r="AO2093" i="3"/>
  <c r="AM2093" i="3"/>
  <c r="AL2093" i="3"/>
  <c r="AK2093" i="3"/>
  <c r="AJ2093" i="3"/>
  <c r="AI2093" i="3"/>
  <c r="AH2093" i="3"/>
  <c r="AG2093" i="3"/>
  <c r="R2093" i="3"/>
  <c r="AP2092" i="3"/>
  <c r="AO2092" i="3"/>
  <c r="AM2092" i="3"/>
  <c r="AL2092" i="3"/>
  <c r="AK2092" i="3"/>
  <c r="AJ2092" i="3"/>
  <c r="AI2092" i="3"/>
  <c r="AH2092" i="3"/>
  <c r="AG2092" i="3"/>
  <c r="R2092" i="3"/>
  <c r="AP2091" i="3"/>
  <c r="AO2091" i="3"/>
  <c r="AM2091" i="3"/>
  <c r="AL2091" i="3"/>
  <c r="AK2091" i="3"/>
  <c r="AJ2091" i="3"/>
  <c r="AI2091" i="3"/>
  <c r="AH2091" i="3"/>
  <c r="AG2091" i="3"/>
  <c r="R2091" i="3"/>
  <c r="AP2090" i="3"/>
  <c r="AO2090" i="3"/>
  <c r="AM2090" i="3"/>
  <c r="AL2090" i="3"/>
  <c r="AK2090" i="3"/>
  <c r="AJ2090" i="3"/>
  <c r="AI2090" i="3"/>
  <c r="AH2090" i="3"/>
  <c r="AG2090" i="3"/>
  <c r="R2090" i="3"/>
  <c r="AP2089" i="3"/>
  <c r="AO2089" i="3"/>
  <c r="AM2089" i="3"/>
  <c r="AL2089" i="3"/>
  <c r="AK2089" i="3"/>
  <c r="AJ2089" i="3"/>
  <c r="AI2089" i="3"/>
  <c r="AH2089" i="3"/>
  <c r="AG2089" i="3"/>
  <c r="R2089" i="3"/>
  <c r="AP2088" i="3"/>
  <c r="AO2088" i="3"/>
  <c r="AM2088" i="3"/>
  <c r="AL2088" i="3"/>
  <c r="AK2088" i="3"/>
  <c r="AJ2088" i="3"/>
  <c r="AI2088" i="3"/>
  <c r="AH2088" i="3"/>
  <c r="AG2088" i="3"/>
  <c r="R2088" i="3"/>
  <c r="AP2087" i="3"/>
  <c r="AO2087" i="3"/>
  <c r="AM2087" i="3"/>
  <c r="AL2087" i="3"/>
  <c r="AK2087" i="3"/>
  <c r="AJ2087" i="3"/>
  <c r="AI2087" i="3"/>
  <c r="AH2087" i="3"/>
  <c r="AG2087" i="3"/>
  <c r="R2087" i="3"/>
  <c r="AP2086" i="3"/>
  <c r="AO2086" i="3"/>
  <c r="AM2086" i="3"/>
  <c r="AL2086" i="3"/>
  <c r="AK2086" i="3"/>
  <c r="AJ2086" i="3"/>
  <c r="AI2086" i="3"/>
  <c r="AH2086" i="3"/>
  <c r="AG2086" i="3"/>
  <c r="R2086" i="3"/>
  <c r="AP2085" i="3"/>
  <c r="AO2085" i="3"/>
  <c r="AM2085" i="3"/>
  <c r="AL2085" i="3"/>
  <c r="AK2085" i="3"/>
  <c r="AJ2085" i="3"/>
  <c r="AI2085" i="3"/>
  <c r="AH2085" i="3"/>
  <c r="AG2085" i="3"/>
  <c r="R2085" i="3"/>
  <c r="AP2084" i="3"/>
  <c r="AO2084" i="3"/>
  <c r="AM2084" i="3"/>
  <c r="AL2084" i="3"/>
  <c r="AK2084" i="3"/>
  <c r="AJ2084" i="3"/>
  <c r="AI2084" i="3"/>
  <c r="AH2084" i="3"/>
  <c r="AG2084" i="3"/>
  <c r="R2084" i="3"/>
  <c r="AP2083" i="3"/>
  <c r="AO2083" i="3"/>
  <c r="AM2083" i="3"/>
  <c r="AL2083" i="3"/>
  <c r="AK2083" i="3"/>
  <c r="AJ2083" i="3"/>
  <c r="AI2083" i="3"/>
  <c r="AH2083" i="3"/>
  <c r="AG2083" i="3"/>
  <c r="R2083" i="3"/>
  <c r="AP2082" i="3"/>
  <c r="AO2082" i="3"/>
  <c r="AM2082" i="3"/>
  <c r="AL2082" i="3"/>
  <c r="AK2082" i="3"/>
  <c r="AJ2082" i="3"/>
  <c r="AI2082" i="3"/>
  <c r="AH2082" i="3"/>
  <c r="AG2082" i="3"/>
  <c r="R2082" i="3"/>
  <c r="AP2081" i="3"/>
  <c r="AO2081" i="3"/>
  <c r="AM2081" i="3"/>
  <c r="AL2081" i="3"/>
  <c r="AK2081" i="3"/>
  <c r="AJ2081" i="3"/>
  <c r="AI2081" i="3"/>
  <c r="AH2081" i="3"/>
  <c r="AG2081" i="3"/>
  <c r="R2081" i="3"/>
  <c r="AP2080" i="3"/>
  <c r="AO2080" i="3"/>
  <c r="AM2080" i="3"/>
  <c r="AL2080" i="3"/>
  <c r="AK2080" i="3"/>
  <c r="AJ2080" i="3"/>
  <c r="AI2080" i="3"/>
  <c r="AH2080" i="3"/>
  <c r="AG2080" i="3"/>
  <c r="R2080" i="3"/>
  <c r="AP2079" i="3"/>
  <c r="AO2079" i="3"/>
  <c r="AM2079" i="3"/>
  <c r="AL2079" i="3"/>
  <c r="AK2079" i="3"/>
  <c r="AJ2079" i="3"/>
  <c r="AI2079" i="3"/>
  <c r="AH2079" i="3"/>
  <c r="AG2079" i="3"/>
  <c r="R2079" i="3"/>
  <c r="AP2078" i="3"/>
  <c r="AO2078" i="3"/>
  <c r="AM2078" i="3"/>
  <c r="AL2078" i="3"/>
  <c r="AK2078" i="3"/>
  <c r="AJ2078" i="3"/>
  <c r="AI2078" i="3"/>
  <c r="AH2078" i="3"/>
  <c r="AG2078" i="3"/>
  <c r="R2078" i="3"/>
  <c r="AP2077" i="3"/>
  <c r="AO2077" i="3"/>
  <c r="AM2077" i="3"/>
  <c r="AL2077" i="3"/>
  <c r="AK2077" i="3"/>
  <c r="AJ2077" i="3"/>
  <c r="AI2077" i="3"/>
  <c r="AH2077" i="3"/>
  <c r="AG2077" i="3"/>
  <c r="R2077" i="3"/>
  <c r="AP2076" i="3"/>
  <c r="AO2076" i="3"/>
  <c r="AM2076" i="3"/>
  <c r="AL2076" i="3"/>
  <c r="AK2076" i="3"/>
  <c r="AJ2076" i="3"/>
  <c r="AI2076" i="3"/>
  <c r="AH2076" i="3"/>
  <c r="AG2076" i="3"/>
  <c r="R2076" i="3"/>
  <c r="AP2075" i="3"/>
  <c r="AO2075" i="3"/>
  <c r="AM2075" i="3"/>
  <c r="AL2075" i="3"/>
  <c r="AK2075" i="3"/>
  <c r="AJ2075" i="3"/>
  <c r="AI2075" i="3"/>
  <c r="AH2075" i="3"/>
  <c r="AG2075" i="3"/>
  <c r="R2075" i="3"/>
  <c r="AP2074" i="3"/>
  <c r="AO2074" i="3"/>
  <c r="AM2074" i="3"/>
  <c r="AL2074" i="3"/>
  <c r="AK2074" i="3"/>
  <c r="AJ2074" i="3"/>
  <c r="AI2074" i="3"/>
  <c r="AH2074" i="3"/>
  <c r="AG2074" i="3"/>
  <c r="R2074" i="3"/>
  <c r="AP2073" i="3"/>
  <c r="AO2073" i="3"/>
  <c r="AM2073" i="3"/>
  <c r="AL2073" i="3"/>
  <c r="AK2073" i="3"/>
  <c r="AJ2073" i="3"/>
  <c r="AI2073" i="3"/>
  <c r="AH2073" i="3"/>
  <c r="AG2073" i="3"/>
  <c r="R2073" i="3"/>
  <c r="AP2072" i="3"/>
  <c r="AO2072" i="3"/>
  <c r="AM2072" i="3"/>
  <c r="AL2072" i="3"/>
  <c r="AK2072" i="3"/>
  <c r="AJ2072" i="3"/>
  <c r="AI2072" i="3"/>
  <c r="AH2072" i="3"/>
  <c r="AG2072" i="3"/>
  <c r="R2072" i="3"/>
  <c r="AP2071" i="3"/>
  <c r="AO2071" i="3"/>
  <c r="AM2071" i="3"/>
  <c r="AL2071" i="3"/>
  <c r="AK2071" i="3"/>
  <c r="AJ2071" i="3"/>
  <c r="AI2071" i="3"/>
  <c r="AH2071" i="3"/>
  <c r="AG2071" i="3"/>
  <c r="R2071" i="3"/>
  <c r="AP2070" i="3"/>
  <c r="AO2070" i="3"/>
  <c r="AM2070" i="3"/>
  <c r="AL2070" i="3"/>
  <c r="AK2070" i="3"/>
  <c r="AJ2070" i="3"/>
  <c r="AI2070" i="3"/>
  <c r="AH2070" i="3"/>
  <c r="AG2070" i="3"/>
  <c r="R2070" i="3"/>
  <c r="AP2069" i="3"/>
  <c r="AO2069" i="3"/>
  <c r="AM2069" i="3"/>
  <c r="AL2069" i="3"/>
  <c r="AK2069" i="3"/>
  <c r="AJ2069" i="3"/>
  <c r="AI2069" i="3"/>
  <c r="AH2069" i="3"/>
  <c r="AG2069" i="3"/>
  <c r="R2069" i="3"/>
  <c r="AP2068" i="3"/>
  <c r="AO2068" i="3"/>
  <c r="AM2068" i="3"/>
  <c r="AL2068" i="3"/>
  <c r="AK2068" i="3"/>
  <c r="AJ2068" i="3"/>
  <c r="AI2068" i="3"/>
  <c r="AH2068" i="3"/>
  <c r="AG2068" i="3"/>
  <c r="R2068" i="3"/>
  <c r="AP2067" i="3"/>
  <c r="AO2067" i="3"/>
  <c r="AM2067" i="3"/>
  <c r="AL2067" i="3"/>
  <c r="AK2067" i="3"/>
  <c r="AJ2067" i="3"/>
  <c r="AI2067" i="3"/>
  <c r="AH2067" i="3"/>
  <c r="AG2067" i="3"/>
  <c r="R2067" i="3"/>
  <c r="AP2066" i="3"/>
  <c r="AO2066" i="3"/>
  <c r="AM2066" i="3"/>
  <c r="AL2066" i="3"/>
  <c r="AK2066" i="3"/>
  <c r="AJ2066" i="3"/>
  <c r="AI2066" i="3"/>
  <c r="AH2066" i="3"/>
  <c r="AG2066" i="3"/>
  <c r="R2066" i="3"/>
  <c r="AP2065" i="3"/>
  <c r="AO2065" i="3"/>
  <c r="AM2065" i="3"/>
  <c r="AL2065" i="3"/>
  <c r="AK2065" i="3"/>
  <c r="AJ2065" i="3"/>
  <c r="AI2065" i="3"/>
  <c r="AH2065" i="3"/>
  <c r="AG2065" i="3"/>
  <c r="R2065" i="3"/>
  <c r="AP2064" i="3"/>
  <c r="AO2064" i="3"/>
  <c r="AM2064" i="3"/>
  <c r="AL2064" i="3"/>
  <c r="AK2064" i="3"/>
  <c r="AJ2064" i="3"/>
  <c r="AI2064" i="3"/>
  <c r="AH2064" i="3"/>
  <c r="AG2064" i="3"/>
  <c r="R2064" i="3"/>
  <c r="AP2063" i="3"/>
  <c r="AO2063" i="3"/>
  <c r="AM2063" i="3"/>
  <c r="AL2063" i="3"/>
  <c r="AK2063" i="3"/>
  <c r="AJ2063" i="3"/>
  <c r="AI2063" i="3"/>
  <c r="AH2063" i="3"/>
  <c r="AG2063" i="3"/>
  <c r="R2063" i="3"/>
  <c r="AP2062" i="3"/>
  <c r="AO2062" i="3"/>
  <c r="AM2062" i="3"/>
  <c r="AL2062" i="3"/>
  <c r="AK2062" i="3"/>
  <c r="AJ2062" i="3"/>
  <c r="AI2062" i="3"/>
  <c r="AH2062" i="3"/>
  <c r="AG2062" i="3"/>
  <c r="R2062" i="3"/>
  <c r="AP2061" i="3"/>
  <c r="AO2061" i="3"/>
  <c r="AM2061" i="3"/>
  <c r="AL2061" i="3"/>
  <c r="AK2061" i="3"/>
  <c r="AJ2061" i="3"/>
  <c r="AI2061" i="3"/>
  <c r="AH2061" i="3"/>
  <c r="AG2061" i="3"/>
  <c r="R2061" i="3"/>
  <c r="AP2060" i="3"/>
  <c r="AO2060" i="3"/>
  <c r="AM2060" i="3"/>
  <c r="AL2060" i="3"/>
  <c r="AK2060" i="3"/>
  <c r="AJ2060" i="3"/>
  <c r="AI2060" i="3"/>
  <c r="AH2060" i="3"/>
  <c r="AG2060" i="3"/>
  <c r="R2060" i="3"/>
  <c r="AP2059" i="3"/>
  <c r="AO2059" i="3"/>
  <c r="AM2059" i="3"/>
  <c r="AL2059" i="3"/>
  <c r="AK2059" i="3"/>
  <c r="AJ2059" i="3"/>
  <c r="AI2059" i="3"/>
  <c r="AH2059" i="3"/>
  <c r="AG2059" i="3"/>
  <c r="R2059" i="3"/>
  <c r="AP2058" i="3"/>
  <c r="AO2058" i="3"/>
  <c r="AM2058" i="3"/>
  <c r="AL2058" i="3"/>
  <c r="AK2058" i="3"/>
  <c r="AJ2058" i="3"/>
  <c r="AI2058" i="3"/>
  <c r="AH2058" i="3"/>
  <c r="AG2058" i="3"/>
  <c r="R2058" i="3"/>
  <c r="AP2057" i="3"/>
  <c r="AO2057" i="3"/>
  <c r="AM2057" i="3"/>
  <c r="AL2057" i="3"/>
  <c r="AK2057" i="3"/>
  <c r="AJ2057" i="3"/>
  <c r="AI2057" i="3"/>
  <c r="AH2057" i="3"/>
  <c r="AG2057" i="3"/>
  <c r="R2057" i="3"/>
  <c r="AP2056" i="3"/>
  <c r="AO2056" i="3"/>
  <c r="AM2056" i="3"/>
  <c r="AL2056" i="3"/>
  <c r="AK2056" i="3"/>
  <c r="AJ2056" i="3"/>
  <c r="AI2056" i="3"/>
  <c r="AH2056" i="3"/>
  <c r="AG2056" i="3"/>
  <c r="R2056" i="3"/>
  <c r="AP2055" i="3"/>
  <c r="AO2055" i="3"/>
  <c r="AM2055" i="3"/>
  <c r="AL2055" i="3"/>
  <c r="AK2055" i="3"/>
  <c r="AJ2055" i="3"/>
  <c r="AI2055" i="3"/>
  <c r="AH2055" i="3"/>
  <c r="AG2055" i="3"/>
  <c r="R2055" i="3"/>
  <c r="AP2054" i="3"/>
  <c r="AO2054" i="3"/>
  <c r="AM2054" i="3"/>
  <c r="AL2054" i="3"/>
  <c r="AK2054" i="3"/>
  <c r="AJ2054" i="3"/>
  <c r="AI2054" i="3"/>
  <c r="AH2054" i="3"/>
  <c r="AG2054" i="3"/>
  <c r="R2054" i="3"/>
  <c r="AP2053" i="3"/>
  <c r="AO2053" i="3"/>
  <c r="AM2053" i="3"/>
  <c r="AL2053" i="3"/>
  <c r="AK2053" i="3"/>
  <c r="AJ2053" i="3"/>
  <c r="AI2053" i="3"/>
  <c r="AH2053" i="3"/>
  <c r="AG2053" i="3"/>
  <c r="R2053" i="3"/>
  <c r="AP2052" i="3"/>
  <c r="AO2052" i="3"/>
  <c r="AM2052" i="3"/>
  <c r="AL2052" i="3"/>
  <c r="AK2052" i="3"/>
  <c r="AJ2052" i="3"/>
  <c r="AI2052" i="3"/>
  <c r="AH2052" i="3"/>
  <c r="AG2052" i="3"/>
  <c r="R2052" i="3"/>
  <c r="AP2051" i="3"/>
  <c r="AO2051" i="3"/>
  <c r="AM2051" i="3"/>
  <c r="AL2051" i="3"/>
  <c r="AK2051" i="3"/>
  <c r="AJ2051" i="3"/>
  <c r="AI2051" i="3"/>
  <c r="AH2051" i="3"/>
  <c r="AG2051" i="3"/>
  <c r="R2051" i="3"/>
  <c r="AP2050" i="3"/>
  <c r="AO2050" i="3"/>
  <c r="AM2050" i="3"/>
  <c r="AL2050" i="3"/>
  <c r="AK2050" i="3"/>
  <c r="AJ2050" i="3"/>
  <c r="AI2050" i="3"/>
  <c r="AH2050" i="3"/>
  <c r="AG2050" i="3"/>
  <c r="R2050" i="3"/>
  <c r="AP2049" i="3"/>
  <c r="AO2049" i="3"/>
  <c r="AM2049" i="3"/>
  <c r="AL2049" i="3"/>
  <c r="AK2049" i="3"/>
  <c r="AJ2049" i="3"/>
  <c r="AI2049" i="3"/>
  <c r="AH2049" i="3"/>
  <c r="AG2049" i="3"/>
  <c r="R2049" i="3"/>
  <c r="AP2048" i="3"/>
  <c r="AO2048" i="3"/>
  <c r="AM2048" i="3"/>
  <c r="AL2048" i="3"/>
  <c r="AK2048" i="3"/>
  <c r="AJ2048" i="3"/>
  <c r="AI2048" i="3"/>
  <c r="AH2048" i="3"/>
  <c r="AG2048" i="3"/>
  <c r="R2048" i="3"/>
  <c r="AP2047" i="3"/>
  <c r="AO2047" i="3"/>
  <c r="AM2047" i="3"/>
  <c r="AL2047" i="3"/>
  <c r="AK2047" i="3"/>
  <c r="AJ2047" i="3"/>
  <c r="AI2047" i="3"/>
  <c r="AH2047" i="3"/>
  <c r="AG2047" i="3"/>
  <c r="R2047" i="3"/>
  <c r="AP2046" i="3"/>
  <c r="AO2046" i="3"/>
  <c r="AM2046" i="3"/>
  <c r="AL2046" i="3"/>
  <c r="AK2046" i="3"/>
  <c r="AJ2046" i="3"/>
  <c r="AI2046" i="3"/>
  <c r="AH2046" i="3"/>
  <c r="AG2046" i="3"/>
  <c r="R2046" i="3"/>
  <c r="AP2045" i="3"/>
  <c r="AO2045" i="3"/>
  <c r="AM2045" i="3"/>
  <c r="AL2045" i="3"/>
  <c r="AK2045" i="3"/>
  <c r="AJ2045" i="3"/>
  <c r="AI2045" i="3"/>
  <c r="AH2045" i="3"/>
  <c r="AG2045" i="3"/>
  <c r="R2045" i="3"/>
  <c r="AP2044" i="3"/>
  <c r="AO2044" i="3"/>
  <c r="AM2044" i="3"/>
  <c r="AL2044" i="3"/>
  <c r="AK2044" i="3"/>
  <c r="AJ2044" i="3"/>
  <c r="AI2044" i="3"/>
  <c r="AH2044" i="3"/>
  <c r="AG2044" i="3"/>
  <c r="R2044" i="3"/>
  <c r="AP2043" i="3"/>
  <c r="AO2043" i="3"/>
  <c r="AM2043" i="3"/>
  <c r="AL2043" i="3"/>
  <c r="AK2043" i="3"/>
  <c r="AJ2043" i="3"/>
  <c r="AI2043" i="3"/>
  <c r="AH2043" i="3"/>
  <c r="AG2043" i="3"/>
  <c r="R2043" i="3"/>
  <c r="AP2042" i="3"/>
  <c r="AO2042" i="3"/>
  <c r="AM2042" i="3"/>
  <c r="AL2042" i="3"/>
  <c r="AK2042" i="3"/>
  <c r="AJ2042" i="3"/>
  <c r="AI2042" i="3"/>
  <c r="AH2042" i="3"/>
  <c r="AG2042" i="3"/>
  <c r="R2042" i="3"/>
  <c r="AP2041" i="3"/>
  <c r="AO2041" i="3"/>
  <c r="AM2041" i="3"/>
  <c r="AL2041" i="3"/>
  <c r="AK2041" i="3"/>
  <c r="AJ2041" i="3"/>
  <c r="AI2041" i="3"/>
  <c r="AH2041" i="3"/>
  <c r="AG2041" i="3"/>
  <c r="R2041" i="3"/>
  <c r="AP2040" i="3"/>
  <c r="AO2040" i="3"/>
  <c r="AM2040" i="3"/>
  <c r="AL2040" i="3"/>
  <c r="AK2040" i="3"/>
  <c r="AJ2040" i="3"/>
  <c r="AI2040" i="3"/>
  <c r="AH2040" i="3"/>
  <c r="AG2040" i="3"/>
  <c r="R2040" i="3"/>
  <c r="AP2039" i="3"/>
  <c r="AO2039" i="3"/>
  <c r="AM2039" i="3"/>
  <c r="AL2039" i="3"/>
  <c r="AK2039" i="3"/>
  <c r="AJ2039" i="3"/>
  <c r="AI2039" i="3"/>
  <c r="AH2039" i="3"/>
  <c r="AG2039" i="3"/>
  <c r="R2039" i="3"/>
  <c r="AP2038" i="3"/>
  <c r="AO2038" i="3"/>
  <c r="AM2038" i="3"/>
  <c r="AL2038" i="3"/>
  <c r="AK2038" i="3"/>
  <c r="AJ2038" i="3"/>
  <c r="AI2038" i="3"/>
  <c r="AH2038" i="3"/>
  <c r="AG2038" i="3"/>
  <c r="R2038" i="3"/>
  <c r="AP2037" i="3"/>
  <c r="AO2037" i="3"/>
  <c r="AM2037" i="3"/>
  <c r="AL2037" i="3"/>
  <c r="AK2037" i="3"/>
  <c r="AJ2037" i="3"/>
  <c r="AI2037" i="3"/>
  <c r="AH2037" i="3"/>
  <c r="AG2037" i="3"/>
  <c r="R2037" i="3"/>
  <c r="AP2036" i="3"/>
  <c r="AO2036" i="3"/>
  <c r="AM2036" i="3"/>
  <c r="AL2036" i="3"/>
  <c r="AK2036" i="3"/>
  <c r="AJ2036" i="3"/>
  <c r="AI2036" i="3"/>
  <c r="AH2036" i="3"/>
  <c r="AG2036" i="3"/>
  <c r="R2036" i="3"/>
  <c r="AP2035" i="3"/>
  <c r="AO2035" i="3"/>
  <c r="AM2035" i="3"/>
  <c r="AL2035" i="3"/>
  <c r="AK2035" i="3"/>
  <c r="AJ2035" i="3"/>
  <c r="AI2035" i="3"/>
  <c r="AH2035" i="3"/>
  <c r="AG2035" i="3"/>
  <c r="R2035" i="3"/>
  <c r="AP2034" i="3"/>
  <c r="AO2034" i="3"/>
  <c r="AM2034" i="3"/>
  <c r="AL2034" i="3"/>
  <c r="AK2034" i="3"/>
  <c r="AJ2034" i="3"/>
  <c r="AI2034" i="3"/>
  <c r="AH2034" i="3"/>
  <c r="AG2034" i="3"/>
  <c r="R2034" i="3"/>
  <c r="AP2033" i="3"/>
  <c r="AO2033" i="3"/>
  <c r="AM2033" i="3"/>
  <c r="AL2033" i="3"/>
  <c r="AK2033" i="3"/>
  <c r="AJ2033" i="3"/>
  <c r="AI2033" i="3"/>
  <c r="AH2033" i="3"/>
  <c r="AG2033" i="3"/>
  <c r="R2033" i="3"/>
  <c r="AP2032" i="3"/>
  <c r="AO2032" i="3"/>
  <c r="AM2032" i="3"/>
  <c r="AL2032" i="3"/>
  <c r="AK2032" i="3"/>
  <c r="AJ2032" i="3"/>
  <c r="AI2032" i="3"/>
  <c r="AH2032" i="3"/>
  <c r="AG2032" i="3"/>
  <c r="R2032" i="3"/>
  <c r="AP2031" i="3"/>
  <c r="AO2031" i="3"/>
  <c r="AM2031" i="3"/>
  <c r="AL2031" i="3"/>
  <c r="AK2031" i="3"/>
  <c r="AJ2031" i="3"/>
  <c r="AI2031" i="3"/>
  <c r="AH2031" i="3"/>
  <c r="AG2031" i="3"/>
  <c r="R2031" i="3"/>
  <c r="AP2030" i="3"/>
  <c r="AO2030" i="3"/>
  <c r="AM2030" i="3"/>
  <c r="AL2030" i="3"/>
  <c r="AK2030" i="3"/>
  <c r="AJ2030" i="3"/>
  <c r="AI2030" i="3"/>
  <c r="AH2030" i="3"/>
  <c r="AG2030" i="3"/>
  <c r="R2030" i="3"/>
  <c r="AP2029" i="3"/>
  <c r="AO2029" i="3"/>
  <c r="AM2029" i="3"/>
  <c r="AL2029" i="3"/>
  <c r="AK2029" i="3"/>
  <c r="AJ2029" i="3"/>
  <c r="AI2029" i="3"/>
  <c r="AH2029" i="3"/>
  <c r="AG2029" i="3"/>
  <c r="R2029" i="3"/>
  <c r="AP2028" i="3"/>
  <c r="AO2028" i="3"/>
  <c r="AM2028" i="3"/>
  <c r="AL2028" i="3"/>
  <c r="AK2028" i="3"/>
  <c r="AJ2028" i="3"/>
  <c r="AI2028" i="3"/>
  <c r="AH2028" i="3"/>
  <c r="AG2028" i="3"/>
  <c r="R2028" i="3"/>
  <c r="AP2027" i="3"/>
  <c r="AO2027" i="3"/>
  <c r="AM2027" i="3"/>
  <c r="AL2027" i="3"/>
  <c r="AK2027" i="3"/>
  <c r="AJ2027" i="3"/>
  <c r="AI2027" i="3"/>
  <c r="AH2027" i="3"/>
  <c r="AG2027" i="3"/>
  <c r="R2027" i="3"/>
  <c r="AP2026" i="3"/>
  <c r="AO2026" i="3"/>
  <c r="AM2026" i="3"/>
  <c r="AL2026" i="3"/>
  <c r="AK2026" i="3"/>
  <c r="AJ2026" i="3"/>
  <c r="AI2026" i="3"/>
  <c r="AH2026" i="3"/>
  <c r="AG2026" i="3"/>
  <c r="R2026" i="3"/>
  <c r="AP2025" i="3"/>
  <c r="AO2025" i="3"/>
  <c r="AM2025" i="3"/>
  <c r="AL2025" i="3"/>
  <c r="AK2025" i="3"/>
  <c r="AJ2025" i="3"/>
  <c r="AI2025" i="3"/>
  <c r="AH2025" i="3"/>
  <c r="AG2025" i="3"/>
  <c r="R2025" i="3"/>
  <c r="AP2024" i="3"/>
  <c r="AO2024" i="3"/>
  <c r="AM2024" i="3"/>
  <c r="AL2024" i="3"/>
  <c r="AK2024" i="3"/>
  <c r="AJ2024" i="3"/>
  <c r="AI2024" i="3"/>
  <c r="AH2024" i="3"/>
  <c r="AG2024" i="3"/>
  <c r="R2024" i="3"/>
  <c r="AP2023" i="3"/>
  <c r="AO2023" i="3"/>
  <c r="AM2023" i="3"/>
  <c r="AL2023" i="3"/>
  <c r="AK2023" i="3"/>
  <c r="AJ2023" i="3"/>
  <c r="AI2023" i="3"/>
  <c r="AH2023" i="3"/>
  <c r="AG2023" i="3"/>
  <c r="R2023" i="3"/>
  <c r="AP2022" i="3"/>
  <c r="AO2022" i="3"/>
  <c r="AM2022" i="3"/>
  <c r="AL2022" i="3"/>
  <c r="AK2022" i="3"/>
  <c r="AJ2022" i="3"/>
  <c r="AI2022" i="3"/>
  <c r="AH2022" i="3"/>
  <c r="AG2022" i="3"/>
  <c r="R2022" i="3"/>
  <c r="AP2021" i="3"/>
  <c r="AO2021" i="3"/>
  <c r="AM2021" i="3"/>
  <c r="AL2021" i="3"/>
  <c r="AK2021" i="3"/>
  <c r="AJ2021" i="3"/>
  <c r="AI2021" i="3"/>
  <c r="AH2021" i="3"/>
  <c r="AG2021" i="3"/>
  <c r="R2021" i="3"/>
  <c r="AP2020" i="3"/>
  <c r="AO2020" i="3"/>
  <c r="AM2020" i="3"/>
  <c r="AL2020" i="3"/>
  <c r="AK2020" i="3"/>
  <c r="AJ2020" i="3"/>
  <c r="AI2020" i="3"/>
  <c r="AH2020" i="3"/>
  <c r="AG2020" i="3"/>
  <c r="R2020" i="3"/>
  <c r="AP2019" i="3"/>
  <c r="AO2019" i="3"/>
  <c r="AM2019" i="3"/>
  <c r="AL2019" i="3"/>
  <c r="AK2019" i="3"/>
  <c r="AJ2019" i="3"/>
  <c r="AI2019" i="3"/>
  <c r="AH2019" i="3"/>
  <c r="AG2019" i="3"/>
  <c r="R2019" i="3"/>
  <c r="AP2018" i="3"/>
  <c r="AO2018" i="3"/>
  <c r="AM2018" i="3"/>
  <c r="AL2018" i="3"/>
  <c r="AK2018" i="3"/>
  <c r="AJ2018" i="3"/>
  <c r="AI2018" i="3"/>
  <c r="AH2018" i="3"/>
  <c r="AG2018" i="3"/>
  <c r="R2018" i="3"/>
  <c r="AP2017" i="3"/>
  <c r="AO2017" i="3"/>
  <c r="AM2017" i="3"/>
  <c r="AL2017" i="3"/>
  <c r="AK2017" i="3"/>
  <c r="AJ2017" i="3"/>
  <c r="AI2017" i="3"/>
  <c r="AH2017" i="3"/>
  <c r="AG2017" i="3"/>
  <c r="R2017" i="3"/>
  <c r="AP2016" i="3"/>
  <c r="AO2016" i="3"/>
  <c r="AM2016" i="3"/>
  <c r="AL2016" i="3"/>
  <c r="AK2016" i="3"/>
  <c r="AJ2016" i="3"/>
  <c r="AI2016" i="3"/>
  <c r="AH2016" i="3"/>
  <c r="AG2016" i="3"/>
  <c r="R2016" i="3"/>
  <c r="AP2015" i="3"/>
  <c r="AO2015" i="3"/>
  <c r="AM2015" i="3"/>
  <c r="AL2015" i="3"/>
  <c r="AK2015" i="3"/>
  <c r="AJ2015" i="3"/>
  <c r="AI2015" i="3"/>
  <c r="AH2015" i="3"/>
  <c r="AG2015" i="3"/>
  <c r="R2015" i="3"/>
  <c r="AP2014" i="3"/>
  <c r="AO2014" i="3"/>
  <c r="AM2014" i="3"/>
  <c r="AL2014" i="3"/>
  <c r="AK2014" i="3"/>
  <c r="AJ2014" i="3"/>
  <c r="AI2014" i="3"/>
  <c r="AH2014" i="3"/>
  <c r="AG2014" i="3"/>
  <c r="R2014" i="3"/>
  <c r="AP2013" i="3"/>
  <c r="AO2013" i="3"/>
  <c r="AM2013" i="3"/>
  <c r="AL2013" i="3"/>
  <c r="AK2013" i="3"/>
  <c r="AJ2013" i="3"/>
  <c r="AI2013" i="3"/>
  <c r="AH2013" i="3"/>
  <c r="AG2013" i="3"/>
  <c r="R2013" i="3"/>
  <c r="AP2012" i="3"/>
  <c r="AO2012" i="3"/>
  <c r="AM2012" i="3"/>
  <c r="AL2012" i="3"/>
  <c r="AK2012" i="3"/>
  <c r="AJ2012" i="3"/>
  <c r="AI2012" i="3"/>
  <c r="AH2012" i="3"/>
  <c r="AG2012" i="3"/>
  <c r="R2012" i="3"/>
  <c r="AP2011" i="3"/>
  <c r="AO2011" i="3"/>
  <c r="AM2011" i="3"/>
  <c r="AL2011" i="3"/>
  <c r="AK2011" i="3"/>
  <c r="AJ2011" i="3"/>
  <c r="AI2011" i="3"/>
  <c r="AH2011" i="3"/>
  <c r="AG2011" i="3"/>
  <c r="R2011" i="3"/>
  <c r="AP2010" i="3"/>
  <c r="AO2010" i="3"/>
  <c r="AM2010" i="3"/>
  <c r="AL2010" i="3"/>
  <c r="AK2010" i="3"/>
  <c r="AJ2010" i="3"/>
  <c r="AI2010" i="3"/>
  <c r="AH2010" i="3"/>
  <c r="AG2010" i="3"/>
  <c r="R2010" i="3"/>
  <c r="AP2009" i="3"/>
  <c r="AO2009" i="3"/>
  <c r="AM2009" i="3"/>
  <c r="AL2009" i="3"/>
  <c r="AK2009" i="3"/>
  <c r="AJ2009" i="3"/>
  <c r="AI2009" i="3"/>
  <c r="AH2009" i="3"/>
  <c r="AG2009" i="3"/>
  <c r="R2009" i="3"/>
  <c r="AP2008" i="3"/>
  <c r="AO2008" i="3"/>
  <c r="AM2008" i="3"/>
  <c r="AL2008" i="3"/>
  <c r="AK2008" i="3"/>
  <c r="AJ2008" i="3"/>
  <c r="AI2008" i="3"/>
  <c r="AH2008" i="3"/>
  <c r="AG2008" i="3"/>
  <c r="R2008" i="3"/>
  <c r="AP2007" i="3"/>
  <c r="AO2007" i="3"/>
  <c r="AM2007" i="3"/>
  <c r="AL2007" i="3"/>
  <c r="AK2007" i="3"/>
  <c r="AJ2007" i="3"/>
  <c r="AI2007" i="3"/>
  <c r="AH2007" i="3"/>
  <c r="AG2007" i="3"/>
  <c r="R2007" i="3"/>
  <c r="AP2006" i="3"/>
  <c r="AO2006" i="3"/>
  <c r="AM2006" i="3"/>
  <c r="AL2006" i="3"/>
  <c r="AK2006" i="3"/>
  <c r="AJ2006" i="3"/>
  <c r="AI2006" i="3"/>
  <c r="AH2006" i="3"/>
  <c r="AG2006" i="3"/>
  <c r="R2006" i="3"/>
  <c r="AP2005" i="3"/>
  <c r="AO2005" i="3"/>
  <c r="AM2005" i="3"/>
  <c r="AL2005" i="3"/>
  <c r="AK2005" i="3"/>
  <c r="AJ2005" i="3"/>
  <c r="AI2005" i="3"/>
  <c r="AH2005" i="3"/>
  <c r="AG2005" i="3"/>
  <c r="R2005" i="3"/>
  <c r="AP2004" i="3"/>
  <c r="AO2004" i="3"/>
  <c r="AM2004" i="3"/>
  <c r="AL2004" i="3"/>
  <c r="AK2004" i="3"/>
  <c r="AJ2004" i="3"/>
  <c r="AI2004" i="3"/>
  <c r="AH2004" i="3"/>
  <c r="AG2004" i="3"/>
  <c r="R2004" i="3"/>
  <c r="AP2003" i="3"/>
  <c r="AO2003" i="3"/>
  <c r="AM2003" i="3"/>
  <c r="AL2003" i="3"/>
  <c r="AK2003" i="3"/>
  <c r="AJ2003" i="3"/>
  <c r="AI2003" i="3"/>
  <c r="AH2003" i="3"/>
  <c r="AG2003" i="3"/>
  <c r="R2003" i="3"/>
  <c r="AP2002" i="3"/>
  <c r="AO2002" i="3"/>
  <c r="AM2002" i="3"/>
  <c r="AL2002" i="3"/>
  <c r="AK2002" i="3"/>
  <c r="AJ2002" i="3"/>
  <c r="AI2002" i="3"/>
  <c r="AH2002" i="3"/>
  <c r="AG2002" i="3"/>
  <c r="R2002" i="3"/>
  <c r="AP2001" i="3"/>
  <c r="AO2001" i="3"/>
  <c r="AM2001" i="3"/>
  <c r="AL2001" i="3"/>
  <c r="AK2001" i="3"/>
  <c r="AJ2001" i="3"/>
  <c r="AI2001" i="3"/>
  <c r="AH2001" i="3"/>
  <c r="AG2001" i="3"/>
  <c r="R2001" i="3"/>
  <c r="AP2000" i="3"/>
  <c r="AO2000" i="3"/>
  <c r="AM2000" i="3"/>
  <c r="AL2000" i="3"/>
  <c r="AK2000" i="3"/>
  <c r="AJ2000" i="3"/>
  <c r="AI2000" i="3"/>
  <c r="AH2000" i="3"/>
  <c r="AG2000" i="3"/>
  <c r="R2000" i="3"/>
  <c r="AP1999" i="3"/>
  <c r="AO1999" i="3"/>
  <c r="AM1999" i="3"/>
  <c r="AL1999" i="3"/>
  <c r="AK1999" i="3"/>
  <c r="AJ1999" i="3"/>
  <c r="AI1999" i="3"/>
  <c r="AH1999" i="3"/>
  <c r="AG1999" i="3"/>
  <c r="R1999" i="3"/>
  <c r="AP1998" i="3"/>
  <c r="AO1998" i="3"/>
  <c r="AM1998" i="3"/>
  <c r="AL1998" i="3"/>
  <c r="AK1998" i="3"/>
  <c r="AJ1998" i="3"/>
  <c r="AI1998" i="3"/>
  <c r="AH1998" i="3"/>
  <c r="AG1998" i="3"/>
  <c r="R1998" i="3"/>
  <c r="AP1997" i="3"/>
  <c r="AO1997" i="3"/>
  <c r="AM1997" i="3"/>
  <c r="AL1997" i="3"/>
  <c r="AK1997" i="3"/>
  <c r="AJ1997" i="3"/>
  <c r="AI1997" i="3"/>
  <c r="AH1997" i="3"/>
  <c r="AG1997" i="3"/>
  <c r="R1997" i="3"/>
  <c r="AP1996" i="3"/>
  <c r="AO1996" i="3"/>
  <c r="AM1996" i="3"/>
  <c r="AL1996" i="3"/>
  <c r="AK1996" i="3"/>
  <c r="AJ1996" i="3"/>
  <c r="AI1996" i="3"/>
  <c r="AH1996" i="3"/>
  <c r="AG1996" i="3"/>
  <c r="R1996" i="3"/>
  <c r="AP1995" i="3"/>
  <c r="AO1995" i="3"/>
  <c r="AM1995" i="3"/>
  <c r="AL1995" i="3"/>
  <c r="AK1995" i="3"/>
  <c r="AJ1995" i="3"/>
  <c r="AI1995" i="3"/>
  <c r="AH1995" i="3"/>
  <c r="AG1995" i="3"/>
  <c r="R1995" i="3"/>
  <c r="AP1994" i="3"/>
  <c r="AO1994" i="3"/>
  <c r="AM1994" i="3"/>
  <c r="AL1994" i="3"/>
  <c r="AK1994" i="3"/>
  <c r="AJ1994" i="3"/>
  <c r="AI1994" i="3"/>
  <c r="AH1994" i="3"/>
  <c r="AG1994" i="3"/>
  <c r="R1994" i="3"/>
  <c r="AP1993" i="3"/>
  <c r="AO1993" i="3"/>
  <c r="AM1993" i="3"/>
  <c r="AL1993" i="3"/>
  <c r="AK1993" i="3"/>
  <c r="AJ1993" i="3"/>
  <c r="AI1993" i="3"/>
  <c r="AH1993" i="3"/>
  <c r="AG1993" i="3"/>
  <c r="R1993" i="3"/>
  <c r="AP1992" i="3"/>
  <c r="AO1992" i="3"/>
  <c r="AM1992" i="3"/>
  <c r="AL1992" i="3"/>
  <c r="AK1992" i="3"/>
  <c r="AJ1992" i="3"/>
  <c r="AI1992" i="3"/>
  <c r="AH1992" i="3"/>
  <c r="AG1992" i="3"/>
  <c r="R1992" i="3"/>
  <c r="AP1991" i="3"/>
  <c r="AO1991" i="3"/>
  <c r="AM1991" i="3"/>
  <c r="AL1991" i="3"/>
  <c r="AK1991" i="3"/>
  <c r="AJ1991" i="3"/>
  <c r="AI1991" i="3"/>
  <c r="AH1991" i="3"/>
  <c r="AG1991" i="3"/>
  <c r="R1991" i="3"/>
  <c r="AP1990" i="3"/>
  <c r="AO1990" i="3"/>
  <c r="AM1990" i="3"/>
  <c r="AL1990" i="3"/>
  <c r="AK1990" i="3"/>
  <c r="AJ1990" i="3"/>
  <c r="AI1990" i="3"/>
  <c r="AH1990" i="3"/>
  <c r="AG1990" i="3"/>
  <c r="R1990" i="3"/>
  <c r="AP1989" i="3"/>
  <c r="AO1989" i="3"/>
  <c r="AM1989" i="3"/>
  <c r="AL1989" i="3"/>
  <c r="AK1989" i="3"/>
  <c r="AJ1989" i="3"/>
  <c r="AI1989" i="3"/>
  <c r="AH1989" i="3"/>
  <c r="AG1989" i="3"/>
  <c r="R1989" i="3"/>
  <c r="AP1988" i="3"/>
  <c r="AO1988" i="3"/>
  <c r="AM1988" i="3"/>
  <c r="AL1988" i="3"/>
  <c r="AK1988" i="3"/>
  <c r="AJ1988" i="3"/>
  <c r="AI1988" i="3"/>
  <c r="AH1988" i="3"/>
  <c r="AG1988" i="3"/>
  <c r="R1988" i="3"/>
  <c r="AP1987" i="3"/>
  <c r="AO1987" i="3"/>
  <c r="AM1987" i="3"/>
  <c r="AL1987" i="3"/>
  <c r="AK1987" i="3"/>
  <c r="AJ1987" i="3"/>
  <c r="AI1987" i="3"/>
  <c r="AH1987" i="3"/>
  <c r="AG1987" i="3"/>
  <c r="R1987" i="3"/>
  <c r="AP1986" i="3"/>
  <c r="AO1986" i="3"/>
  <c r="AM1986" i="3"/>
  <c r="AL1986" i="3"/>
  <c r="AK1986" i="3"/>
  <c r="AJ1986" i="3"/>
  <c r="AI1986" i="3"/>
  <c r="AH1986" i="3"/>
  <c r="AG1986" i="3"/>
  <c r="R1986" i="3"/>
  <c r="AP1985" i="3"/>
  <c r="AO1985" i="3"/>
  <c r="AM1985" i="3"/>
  <c r="AL1985" i="3"/>
  <c r="AK1985" i="3"/>
  <c r="AJ1985" i="3"/>
  <c r="AI1985" i="3"/>
  <c r="AH1985" i="3"/>
  <c r="AG1985" i="3"/>
  <c r="R1985" i="3"/>
  <c r="AP1984" i="3"/>
  <c r="AO1984" i="3"/>
  <c r="AM1984" i="3"/>
  <c r="AL1984" i="3"/>
  <c r="AK1984" i="3"/>
  <c r="AJ1984" i="3"/>
  <c r="AI1984" i="3"/>
  <c r="AH1984" i="3"/>
  <c r="AG1984" i="3"/>
  <c r="R1984" i="3"/>
  <c r="AP1983" i="3"/>
  <c r="AO1983" i="3"/>
  <c r="AM1983" i="3"/>
  <c r="AL1983" i="3"/>
  <c r="AK1983" i="3"/>
  <c r="AJ1983" i="3"/>
  <c r="AI1983" i="3"/>
  <c r="AH1983" i="3"/>
  <c r="AG1983" i="3"/>
  <c r="R1983" i="3"/>
  <c r="AP1982" i="3"/>
  <c r="AO1982" i="3"/>
  <c r="AM1982" i="3"/>
  <c r="AL1982" i="3"/>
  <c r="AK1982" i="3"/>
  <c r="AJ1982" i="3"/>
  <c r="AI1982" i="3"/>
  <c r="AH1982" i="3"/>
  <c r="AG1982" i="3"/>
  <c r="R1982" i="3"/>
  <c r="AP1981" i="3"/>
  <c r="AO1981" i="3"/>
  <c r="AM1981" i="3"/>
  <c r="AL1981" i="3"/>
  <c r="AK1981" i="3"/>
  <c r="AJ1981" i="3"/>
  <c r="AI1981" i="3"/>
  <c r="AH1981" i="3"/>
  <c r="AG1981" i="3"/>
  <c r="R1981" i="3"/>
  <c r="AP1980" i="3"/>
  <c r="AO1980" i="3"/>
  <c r="AM1980" i="3"/>
  <c r="AL1980" i="3"/>
  <c r="AK1980" i="3"/>
  <c r="AJ1980" i="3"/>
  <c r="AI1980" i="3"/>
  <c r="AH1980" i="3"/>
  <c r="AG1980" i="3"/>
  <c r="R1980" i="3"/>
  <c r="AP1979" i="3"/>
  <c r="AO1979" i="3"/>
  <c r="AM1979" i="3"/>
  <c r="AL1979" i="3"/>
  <c r="AK1979" i="3"/>
  <c r="AJ1979" i="3"/>
  <c r="AI1979" i="3"/>
  <c r="AH1979" i="3"/>
  <c r="AG1979" i="3"/>
  <c r="R1979" i="3"/>
  <c r="AP1978" i="3"/>
  <c r="AO1978" i="3"/>
  <c r="AM1978" i="3"/>
  <c r="AL1978" i="3"/>
  <c r="AK1978" i="3"/>
  <c r="AJ1978" i="3"/>
  <c r="AI1978" i="3"/>
  <c r="AH1978" i="3"/>
  <c r="AG1978" i="3"/>
  <c r="R1978" i="3"/>
  <c r="AP1977" i="3"/>
  <c r="AO1977" i="3"/>
  <c r="AM1977" i="3"/>
  <c r="AL1977" i="3"/>
  <c r="AK1977" i="3"/>
  <c r="AJ1977" i="3"/>
  <c r="AI1977" i="3"/>
  <c r="AH1977" i="3"/>
  <c r="AG1977" i="3"/>
  <c r="R1977" i="3"/>
  <c r="AP1976" i="3"/>
  <c r="AO1976" i="3"/>
  <c r="AM1976" i="3"/>
  <c r="AL1976" i="3"/>
  <c r="AK1976" i="3"/>
  <c r="AJ1976" i="3"/>
  <c r="AI1976" i="3"/>
  <c r="AH1976" i="3"/>
  <c r="AG1976" i="3"/>
  <c r="R1976" i="3"/>
  <c r="AP1975" i="3"/>
  <c r="AO1975" i="3"/>
  <c r="AM1975" i="3"/>
  <c r="AL1975" i="3"/>
  <c r="AK1975" i="3"/>
  <c r="AJ1975" i="3"/>
  <c r="AI1975" i="3"/>
  <c r="AH1975" i="3"/>
  <c r="AG1975" i="3"/>
  <c r="R1975" i="3"/>
  <c r="AP1974" i="3"/>
  <c r="AO1974" i="3"/>
  <c r="AM1974" i="3"/>
  <c r="AL1974" i="3"/>
  <c r="AK1974" i="3"/>
  <c r="AJ1974" i="3"/>
  <c r="AI1974" i="3"/>
  <c r="AH1974" i="3"/>
  <c r="AG1974" i="3"/>
  <c r="R1974" i="3"/>
  <c r="AP1973" i="3"/>
  <c r="AO1973" i="3"/>
  <c r="AM1973" i="3"/>
  <c r="AL1973" i="3"/>
  <c r="AK1973" i="3"/>
  <c r="AJ1973" i="3"/>
  <c r="AI1973" i="3"/>
  <c r="AH1973" i="3"/>
  <c r="AG1973" i="3"/>
  <c r="R1973" i="3"/>
  <c r="AP1972" i="3"/>
  <c r="AO1972" i="3"/>
  <c r="AM1972" i="3"/>
  <c r="AL1972" i="3"/>
  <c r="AK1972" i="3"/>
  <c r="AJ1972" i="3"/>
  <c r="AI1972" i="3"/>
  <c r="AH1972" i="3"/>
  <c r="AG1972" i="3"/>
  <c r="R1972" i="3"/>
  <c r="AP1971" i="3"/>
  <c r="AO1971" i="3"/>
  <c r="AM1971" i="3"/>
  <c r="AL1971" i="3"/>
  <c r="AK1971" i="3"/>
  <c r="AJ1971" i="3"/>
  <c r="AI1971" i="3"/>
  <c r="AH1971" i="3"/>
  <c r="AG1971" i="3"/>
  <c r="R1971" i="3"/>
  <c r="AP1970" i="3"/>
  <c r="AO1970" i="3"/>
  <c r="AM1970" i="3"/>
  <c r="AL1970" i="3"/>
  <c r="AK1970" i="3"/>
  <c r="AJ1970" i="3"/>
  <c r="AI1970" i="3"/>
  <c r="AH1970" i="3"/>
  <c r="AG1970" i="3"/>
  <c r="R1970" i="3"/>
  <c r="AP1969" i="3"/>
  <c r="AO1969" i="3"/>
  <c r="AM1969" i="3"/>
  <c r="AL1969" i="3"/>
  <c r="AK1969" i="3"/>
  <c r="AJ1969" i="3"/>
  <c r="AI1969" i="3"/>
  <c r="AH1969" i="3"/>
  <c r="AG1969" i="3"/>
  <c r="R1969" i="3"/>
  <c r="AP1968" i="3"/>
  <c r="AO1968" i="3"/>
  <c r="AM1968" i="3"/>
  <c r="AL1968" i="3"/>
  <c r="AK1968" i="3"/>
  <c r="AJ1968" i="3"/>
  <c r="AI1968" i="3"/>
  <c r="AH1968" i="3"/>
  <c r="AG1968" i="3"/>
  <c r="R1968" i="3"/>
  <c r="AP1967" i="3"/>
  <c r="AO1967" i="3"/>
  <c r="AM1967" i="3"/>
  <c r="AL1967" i="3"/>
  <c r="AK1967" i="3"/>
  <c r="AJ1967" i="3"/>
  <c r="AI1967" i="3"/>
  <c r="AH1967" i="3"/>
  <c r="AG1967" i="3"/>
  <c r="R1967" i="3"/>
  <c r="AP1966" i="3"/>
  <c r="AO1966" i="3"/>
  <c r="AM1966" i="3"/>
  <c r="AL1966" i="3"/>
  <c r="AK1966" i="3"/>
  <c r="AJ1966" i="3"/>
  <c r="AI1966" i="3"/>
  <c r="AH1966" i="3"/>
  <c r="AG1966" i="3"/>
  <c r="R1966" i="3"/>
  <c r="AP1965" i="3"/>
  <c r="AO1965" i="3"/>
  <c r="AM1965" i="3"/>
  <c r="AL1965" i="3"/>
  <c r="AK1965" i="3"/>
  <c r="AJ1965" i="3"/>
  <c r="AI1965" i="3"/>
  <c r="AH1965" i="3"/>
  <c r="AG1965" i="3"/>
  <c r="R1965" i="3"/>
  <c r="AP1964" i="3"/>
  <c r="AO1964" i="3"/>
  <c r="AM1964" i="3"/>
  <c r="AL1964" i="3"/>
  <c r="AK1964" i="3"/>
  <c r="AJ1964" i="3"/>
  <c r="AI1964" i="3"/>
  <c r="AH1964" i="3"/>
  <c r="AG1964" i="3"/>
  <c r="R1964" i="3"/>
  <c r="AP1963" i="3"/>
  <c r="AO1963" i="3"/>
  <c r="AM1963" i="3"/>
  <c r="AL1963" i="3"/>
  <c r="AK1963" i="3"/>
  <c r="AJ1963" i="3"/>
  <c r="AI1963" i="3"/>
  <c r="AH1963" i="3"/>
  <c r="AG1963" i="3"/>
  <c r="R1963" i="3"/>
  <c r="AP1962" i="3"/>
  <c r="AO1962" i="3"/>
  <c r="AM1962" i="3"/>
  <c r="AL1962" i="3"/>
  <c r="AK1962" i="3"/>
  <c r="AJ1962" i="3"/>
  <c r="AI1962" i="3"/>
  <c r="AH1962" i="3"/>
  <c r="AG1962" i="3"/>
  <c r="R1962" i="3"/>
  <c r="AP1961" i="3"/>
  <c r="AO1961" i="3"/>
  <c r="AM1961" i="3"/>
  <c r="AL1961" i="3"/>
  <c r="AK1961" i="3"/>
  <c r="AJ1961" i="3"/>
  <c r="AI1961" i="3"/>
  <c r="AH1961" i="3"/>
  <c r="AG1961" i="3"/>
  <c r="R1961" i="3"/>
  <c r="AP1960" i="3"/>
  <c r="AO1960" i="3"/>
  <c r="AM1960" i="3"/>
  <c r="AL1960" i="3"/>
  <c r="AK1960" i="3"/>
  <c r="AJ1960" i="3"/>
  <c r="AI1960" i="3"/>
  <c r="AH1960" i="3"/>
  <c r="AG1960" i="3"/>
  <c r="R1960" i="3"/>
  <c r="AP1959" i="3"/>
  <c r="AO1959" i="3"/>
  <c r="AM1959" i="3"/>
  <c r="AL1959" i="3"/>
  <c r="AK1959" i="3"/>
  <c r="AJ1959" i="3"/>
  <c r="AI1959" i="3"/>
  <c r="AH1959" i="3"/>
  <c r="AG1959" i="3"/>
  <c r="R1959" i="3"/>
  <c r="AP1958" i="3"/>
  <c r="AO1958" i="3"/>
  <c r="AM1958" i="3"/>
  <c r="AL1958" i="3"/>
  <c r="AK1958" i="3"/>
  <c r="AJ1958" i="3"/>
  <c r="AI1958" i="3"/>
  <c r="AH1958" i="3"/>
  <c r="AG1958" i="3"/>
  <c r="R1958" i="3"/>
  <c r="AP1957" i="3"/>
  <c r="AO1957" i="3"/>
  <c r="AM1957" i="3"/>
  <c r="AL1957" i="3"/>
  <c r="AK1957" i="3"/>
  <c r="AJ1957" i="3"/>
  <c r="AI1957" i="3"/>
  <c r="AH1957" i="3"/>
  <c r="AG1957" i="3"/>
  <c r="R1957" i="3"/>
  <c r="AP1956" i="3"/>
  <c r="AO1956" i="3"/>
  <c r="AM1956" i="3"/>
  <c r="AL1956" i="3"/>
  <c r="AK1956" i="3"/>
  <c r="AJ1956" i="3"/>
  <c r="AI1956" i="3"/>
  <c r="AH1956" i="3"/>
  <c r="AG1956" i="3"/>
  <c r="R1956" i="3"/>
  <c r="AP1955" i="3"/>
  <c r="AO1955" i="3"/>
  <c r="AM1955" i="3"/>
  <c r="AL1955" i="3"/>
  <c r="AK1955" i="3"/>
  <c r="AJ1955" i="3"/>
  <c r="AI1955" i="3"/>
  <c r="AH1955" i="3"/>
  <c r="AG1955" i="3"/>
  <c r="R1955" i="3"/>
  <c r="AP1954" i="3"/>
  <c r="AO1954" i="3"/>
  <c r="AM1954" i="3"/>
  <c r="AL1954" i="3"/>
  <c r="AK1954" i="3"/>
  <c r="AJ1954" i="3"/>
  <c r="AI1954" i="3"/>
  <c r="AH1954" i="3"/>
  <c r="AG1954" i="3"/>
  <c r="R1954" i="3"/>
  <c r="AP1953" i="3"/>
  <c r="AO1953" i="3"/>
  <c r="AM1953" i="3"/>
  <c r="AL1953" i="3"/>
  <c r="AK1953" i="3"/>
  <c r="AJ1953" i="3"/>
  <c r="AI1953" i="3"/>
  <c r="AH1953" i="3"/>
  <c r="AG1953" i="3"/>
  <c r="R1953" i="3"/>
  <c r="AP1952" i="3"/>
  <c r="AO1952" i="3"/>
  <c r="AM1952" i="3"/>
  <c r="AL1952" i="3"/>
  <c r="AK1952" i="3"/>
  <c r="AJ1952" i="3"/>
  <c r="AI1952" i="3"/>
  <c r="AH1952" i="3"/>
  <c r="AG1952" i="3"/>
  <c r="R1952" i="3"/>
  <c r="AP1951" i="3"/>
  <c r="AO1951" i="3"/>
  <c r="AM1951" i="3"/>
  <c r="AL1951" i="3"/>
  <c r="AK1951" i="3"/>
  <c r="AJ1951" i="3"/>
  <c r="AI1951" i="3"/>
  <c r="AH1951" i="3"/>
  <c r="AG1951" i="3"/>
  <c r="R1951" i="3"/>
  <c r="AP1950" i="3"/>
  <c r="AO1950" i="3"/>
  <c r="AM1950" i="3"/>
  <c r="AL1950" i="3"/>
  <c r="AK1950" i="3"/>
  <c r="AJ1950" i="3"/>
  <c r="AI1950" i="3"/>
  <c r="AH1950" i="3"/>
  <c r="AG1950" i="3"/>
  <c r="R1950" i="3"/>
  <c r="AP1949" i="3"/>
  <c r="AO1949" i="3"/>
  <c r="AM1949" i="3"/>
  <c r="AL1949" i="3"/>
  <c r="AK1949" i="3"/>
  <c r="AJ1949" i="3"/>
  <c r="AI1949" i="3"/>
  <c r="AH1949" i="3"/>
  <c r="AG1949" i="3"/>
  <c r="R1949" i="3"/>
  <c r="AP1948" i="3"/>
  <c r="AO1948" i="3"/>
  <c r="AM1948" i="3"/>
  <c r="AL1948" i="3"/>
  <c r="AK1948" i="3"/>
  <c r="AJ1948" i="3"/>
  <c r="AI1948" i="3"/>
  <c r="AH1948" i="3"/>
  <c r="AG1948" i="3"/>
  <c r="R1948" i="3"/>
  <c r="AP1947" i="3"/>
  <c r="AO1947" i="3"/>
  <c r="AM1947" i="3"/>
  <c r="AL1947" i="3"/>
  <c r="AK1947" i="3"/>
  <c r="AJ1947" i="3"/>
  <c r="AI1947" i="3"/>
  <c r="AH1947" i="3"/>
  <c r="AG1947" i="3"/>
  <c r="R1947" i="3"/>
  <c r="AP1946" i="3"/>
  <c r="AO1946" i="3"/>
  <c r="AM1946" i="3"/>
  <c r="AL1946" i="3"/>
  <c r="AK1946" i="3"/>
  <c r="AJ1946" i="3"/>
  <c r="AI1946" i="3"/>
  <c r="AH1946" i="3"/>
  <c r="AG1946" i="3"/>
  <c r="R1946" i="3"/>
  <c r="AP1945" i="3"/>
  <c r="AO1945" i="3"/>
  <c r="AM1945" i="3"/>
  <c r="AL1945" i="3"/>
  <c r="AK1945" i="3"/>
  <c r="AJ1945" i="3"/>
  <c r="AI1945" i="3"/>
  <c r="AH1945" i="3"/>
  <c r="AG1945" i="3"/>
  <c r="R1945" i="3"/>
  <c r="AP1944" i="3"/>
  <c r="AO1944" i="3"/>
  <c r="AM1944" i="3"/>
  <c r="AL1944" i="3"/>
  <c r="AK1944" i="3"/>
  <c r="AJ1944" i="3"/>
  <c r="AI1944" i="3"/>
  <c r="AH1944" i="3"/>
  <c r="AG1944" i="3"/>
  <c r="R1944" i="3"/>
  <c r="AP1943" i="3"/>
  <c r="AO1943" i="3"/>
  <c r="AM1943" i="3"/>
  <c r="AL1943" i="3"/>
  <c r="AK1943" i="3"/>
  <c r="AJ1943" i="3"/>
  <c r="AI1943" i="3"/>
  <c r="AH1943" i="3"/>
  <c r="AG1943" i="3"/>
  <c r="R1943" i="3"/>
  <c r="AP1942" i="3"/>
  <c r="AO1942" i="3"/>
  <c r="AM1942" i="3"/>
  <c r="AL1942" i="3"/>
  <c r="AK1942" i="3"/>
  <c r="AJ1942" i="3"/>
  <c r="AI1942" i="3"/>
  <c r="AH1942" i="3"/>
  <c r="AG1942" i="3"/>
  <c r="R1942" i="3"/>
  <c r="AP1941" i="3"/>
  <c r="AO1941" i="3"/>
  <c r="AM1941" i="3"/>
  <c r="AL1941" i="3"/>
  <c r="AK1941" i="3"/>
  <c r="AJ1941" i="3"/>
  <c r="AI1941" i="3"/>
  <c r="AH1941" i="3"/>
  <c r="AG1941" i="3"/>
  <c r="R1941" i="3"/>
  <c r="AP1940" i="3"/>
  <c r="AO1940" i="3"/>
  <c r="AM1940" i="3"/>
  <c r="AL1940" i="3"/>
  <c r="AK1940" i="3"/>
  <c r="AJ1940" i="3"/>
  <c r="AI1940" i="3"/>
  <c r="AH1940" i="3"/>
  <c r="AG1940" i="3"/>
  <c r="R1940" i="3"/>
  <c r="AP1939" i="3"/>
  <c r="AO1939" i="3"/>
  <c r="AM1939" i="3"/>
  <c r="AL1939" i="3"/>
  <c r="AK1939" i="3"/>
  <c r="AJ1939" i="3"/>
  <c r="AI1939" i="3"/>
  <c r="AH1939" i="3"/>
  <c r="AG1939" i="3"/>
  <c r="R1939" i="3"/>
  <c r="AP1938" i="3"/>
  <c r="AO1938" i="3"/>
  <c r="AM1938" i="3"/>
  <c r="AL1938" i="3"/>
  <c r="AK1938" i="3"/>
  <c r="AJ1938" i="3"/>
  <c r="AI1938" i="3"/>
  <c r="AH1938" i="3"/>
  <c r="AG1938" i="3"/>
  <c r="R1938" i="3"/>
  <c r="AP1937" i="3"/>
  <c r="AO1937" i="3"/>
  <c r="AM1937" i="3"/>
  <c r="AL1937" i="3"/>
  <c r="AK1937" i="3"/>
  <c r="AJ1937" i="3"/>
  <c r="AI1937" i="3"/>
  <c r="AH1937" i="3"/>
  <c r="AG1937" i="3"/>
  <c r="R1937" i="3"/>
  <c r="AP1936" i="3"/>
  <c r="AO1936" i="3"/>
  <c r="AM1936" i="3"/>
  <c r="AL1936" i="3"/>
  <c r="AK1936" i="3"/>
  <c r="AJ1936" i="3"/>
  <c r="AI1936" i="3"/>
  <c r="AH1936" i="3"/>
  <c r="AG1936" i="3"/>
  <c r="R1936" i="3"/>
  <c r="AP1935" i="3"/>
  <c r="AO1935" i="3"/>
  <c r="AM1935" i="3"/>
  <c r="AL1935" i="3"/>
  <c r="AK1935" i="3"/>
  <c r="AJ1935" i="3"/>
  <c r="AI1935" i="3"/>
  <c r="AH1935" i="3"/>
  <c r="AG1935" i="3"/>
  <c r="R1935" i="3"/>
  <c r="AP1934" i="3"/>
  <c r="AO1934" i="3"/>
  <c r="AM1934" i="3"/>
  <c r="AL1934" i="3"/>
  <c r="AK1934" i="3"/>
  <c r="AJ1934" i="3"/>
  <c r="AI1934" i="3"/>
  <c r="AH1934" i="3"/>
  <c r="AG1934" i="3"/>
  <c r="R1934" i="3"/>
  <c r="AP1933" i="3"/>
  <c r="AO1933" i="3"/>
  <c r="AM1933" i="3"/>
  <c r="AL1933" i="3"/>
  <c r="AK1933" i="3"/>
  <c r="AJ1933" i="3"/>
  <c r="AI1933" i="3"/>
  <c r="AH1933" i="3"/>
  <c r="AG1933" i="3"/>
  <c r="R1933" i="3"/>
  <c r="AP1932" i="3"/>
  <c r="AO1932" i="3"/>
  <c r="AM1932" i="3"/>
  <c r="AL1932" i="3"/>
  <c r="AK1932" i="3"/>
  <c r="AJ1932" i="3"/>
  <c r="AI1932" i="3"/>
  <c r="AH1932" i="3"/>
  <c r="AG1932" i="3"/>
  <c r="R1932" i="3"/>
  <c r="AP1931" i="3"/>
  <c r="AO1931" i="3"/>
  <c r="AM1931" i="3"/>
  <c r="AL1931" i="3"/>
  <c r="AK1931" i="3"/>
  <c r="AJ1931" i="3"/>
  <c r="AI1931" i="3"/>
  <c r="AH1931" i="3"/>
  <c r="AG1931" i="3"/>
  <c r="R1931" i="3"/>
  <c r="AP1930" i="3"/>
  <c r="AO1930" i="3"/>
  <c r="AM1930" i="3"/>
  <c r="AL1930" i="3"/>
  <c r="AK1930" i="3"/>
  <c r="AJ1930" i="3"/>
  <c r="AI1930" i="3"/>
  <c r="AH1930" i="3"/>
  <c r="AG1930" i="3"/>
  <c r="R1930" i="3"/>
  <c r="AP1929" i="3"/>
  <c r="AO1929" i="3"/>
  <c r="AM1929" i="3"/>
  <c r="AL1929" i="3"/>
  <c r="AK1929" i="3"/>
  <c r="AJ1929" i="3"/>
  <c r="AI1929" i="3"/>
  <c r="AH1929" i="3"/>
  <c r="AG1929" i="3"/>
  <c r="R1929" i="3"/>
  <c r="AP1928" i="3"/>
  <c r="AO1928" i="3"/>
  <c r="AM1928" i="3"/>
  <c r="AL1928" i="3"/>
  <c r="AK1928" i="3"/>
  <c r="AJ1928" i="3"/>
  <c r="AI1928" i="3"/>
  <c r="AH1928" i="3"/>
  <c r="AG1928" i="3"/>
  <c r="R1928" i="3"/>
  <c r="AP1927" i="3"/>
  <c r="AO1927" i="3"/>
  <c r="AM1927" i="3"/>
  <c r="AL1927" i="3"/>
  <c r="AK1927" i="3"/>
  <c r="AJ1927" i="3"/>
  <c r="AI1927" i="3"/>
  <c r="AH1927" i="3"/>
  <c r="AG1927" i="3"/>
  <c r="R1927" i="3"/>
  <c r="AP1926" i="3"/>
  <c r="AO1926" i="3"/>
  <c r="AM1926" i="3"/>
  <c r="AL1926" i="3"/>
  <c r="AK1926" i="3"/>
  <c r="AJ1926" i="3"/>
  <c r="AI1926" i="3"/>
  <c r="AH1926" i="3"/>
  <c r="AG1926" i="3"/>
  <c r="R1926" i="3"/>
  <c r="AP1925" i="3"/>
  <c r="AO1925" i="3"/>
  <c r="AM1925" i="3"/>
  <c r="AL1925" i="3"/>
  <c r="AK1925" i="3"/>
  <c r="AJ1925" i="3"/>
  <c r="AI1925" i="3"/>
  <c r="AH1925" i="3"/>
  <c r="AG1925" i="3"/>
  <c r="R1925" i="3"/>
  <c r="AP1924" i="3"/>
  <c r="AO1924" i="3"/>
  <c r="AM1924" i="3"/>
  <c r="AL1924" i="3"/>
  <c r="AK1924" i="3"/>
  <c r="AJ1924" i="3"/>
  <c r="AI1924" i="3"/>
  <c r="AH1924" i="3"/>
  <c r="AG1924" i="3"/>
  <c r="R1924" i="3"/>
  <c r="AP1923" i="3"/>
  <c r="AO1923" i="3"/>
  <c r="AM1923" i="3"/>
  <c r="AL1923" i="3"/>
  <c r="AK1923" i="3"/>
  <c r="AJ1923" i="3"/>
  <c r="AI1923" i="3"/>
  <c r="AH1923" i="3"/>
  <c r="AG1923" i="3"/>
  <c r="R1923" i="3"/>
  <c r="AP1922" i="3"/>
  <c r="AO1922" i="3"/>
  <c r="AM1922" i="3"/>
  <c r="AL1922" i="3"/>
  <c r="AK1922" i="3"/>
  <c r="AJ1922" i="3"/>
  <c r="AI1922" i="3"/>
  <c r="AH1922" i="3"/>
  <c r="AG1922" i="3"/>
  <c r="R1922" i="3"/>
  <c r="AP1921" i="3"/>
  <c r="AO1921" i="3"/>
  <c r="AM1921" i="3"/>
  <c r="AL1921" i="3"/>
  <c r="AK1921" i="3"/>
  <c r="AJ1921" i="3"/>
  <c r="AI1921" i="3"/>
  <c r="AH1921" i="3"/>
  <c r="AG1921" i="3"/>
  <c r="R1921" i="3"/>
  <c r="AP1920" i="3"/>
  <c r="AO1920" i="3"/>
  <c r="AM1920" i="3"/>
  <c r="AL1920" i="3"/>
  <c r="AK1920" i="3"/>
  <c r="AJ1920" i="3"/>
  <c r="AI1920" i="3"/>
  <c r="AH1920" i="3"/>
  <c r="AG1920" i="3"/>
  <c r="R1920" i="3"/>
  <c r="AP1919" i="3"/>
  <c r="AO1919" i="3"/>
  <c r="AM1919" i="3"/>
  <c r="AL1919" i="3"/>
  <c r="AK1919" i="3"/>
  <c r="AJ1919" i="3"/>
  <c r="AI1919" i="3"/>
  <c r="AH1919" i="3"/>
  <c r="AG1919" i="3"/>
  <c r="R1919" i="3"/>
  <c r="AP1918" i="3"/>
  <c r="AO1918" i="3"/>
  <c r="AM1918" i="3"/>
  <c r="AL1918" i="3"/>
  <c r="AK1918" i="3"/>
  <c r="AJ1918" i="3"/>
  <c r="AI1918" i="3"/>
  <c r="AH1918" i="3"/>
  <c r="AG1918" i="3"/>
  <c r="R1918" i="3"/>
  <c r="AP1917" i="3"/>
  <c r="AO1917" i="3"/>
  <c r="AM1917" i="3"/>
  <c r="AL1917" i="3"/>
  <c r="AK1917" i="3"/>
  <c r="AJ1917" i="3"/>
  <c r="AI1917" i="3"/>
  <c r="AH1917" i="3"/>
  <c r="AG1917" i="3"/>
  <c r="R1917" i="3"/>
  <c r="AP1916" i="3"/>
  <c r="AO1916" i="3"/>
  <c r="AM1916" i="3"/>
  <c r="AL1916" i="3"/>
  <c r="AK1916" i="3"/>
  <c r="AJ1916" i="3"/>
  <c r="AI1916" i="3"/>
  <c r="AH1916" i="3"/>
  <c r="AG1916" i="3"/>
  <c r="R1916" i="3"/>
  <c r="AP1915" i="3"/>
  <c r="AO1915" i="3"/>
  <c r="AM1915" i="3"/>
  <c r="AL1915" i="3"/>
  <c r="AK1915" i="3"/>
  <c r="AJ1915" i="3"/>
  <c r="AI1915" i="3"/>
  <c r="AH1915" i="3"/>
  <c r="AG1915" i="3"/>
  <c r="R1915" i="3"/>
  <c r="AP1914" i="3"/>
  <c r="AO1914" i="3"/>
  <c r="AM1914" i="3"/>
  <c r="AL1914" i="3"/>
  <c r="AK1914" i="3"/>
  <c r="AJ1914" i="3"/>
  <c r="AI1914" i="3"/>
  <c r="AH1914" i="3"/>
  <c r="AG1914" i="3"/>
  <c r="R1914" i="3"/>
  <c r="AP1913" i="3"/>
  <c r="AO1913" i="3"/>
  <c r="AM1913" i="3"/>
  <c r="AL1913" i="3"/>
  <c r="AK1913" i="3"/>
  <c r="AJ1913" i="3"/>
  <c r="AI1913" i="3"/>
  <c r="AH1913" i="3"/>
  <c r="AG1913" i="3"/>
  <c r="R1913" i="3"/>
  <c r="AP1912" i="3"/>
  <c r="AO1912" i="3"/>
  <c r="AM1912" i="3"/>
  <c r="AL1912" i="3"/>
  <c r="AK1912" i="3"/>
  <c r="AJ1912" i="3"/>
  <c r="AI1912" i="3"/>
  <c r="AH1912" i="3"/>
  <c r="AG1912" i="3"/>
  <c r="R1912" i="3"/>
  <c r="AP1911" i="3"/>
  <c r="AO1911" i="3"/>
  <c r="AM1911" i="3"/>
  <c r="AL1911" i="3"/>
  <c r="AK1911" i="3"/>
  <c r="AJ1911" i="3"/>
  <c r="AI1911" i="3"/>
  <c r="AH1911" i="3"/>
  <c r="AG1911" i="3"/>
  <c r="R1911" i="3"/>
  <c r="AP1910" i="3"/>
  <c r="AO1910" i="3"/>
  <c r="AM1910" i="3"/>
  <c r="AL1910" i="3"/>
  <c r="AK1910" i="3"/>
  <c r="AJ1910" i="3"/>
  <c r="AI1910" i="3"/>
  <c r="AH1910" i="3"/>
  <c r="AG1910" i="3"/>
  <c r="R1910" i="3"/>
  <c r="AP1909" i="3"/>
  <c r="AO1909" i="3"/>
  <c r="AM1909" i="3"/>
  <c r="AL1909" i="3"/>
  <c r="AK1909" i="3"/>
  <c r="AJ1909" i="3"/>
  <c r="AI1909" i="3"/>
  <c r="AH1909" i="3"/>
  <c r="AG1909" i="3"/>
  <c r="R1909" i="3"/>
  <c r="AP1908" i="3"/>
  <c r="AO1908" i="3"/>
  <c r="AM1908" i="3"/>
  <c r="AL1908" i="3"/>
  <c r="AK1908" i="3"/>
  <c r="AJ1908" i="3"/>
  <c r="AI1908" i="3"/>
  <c r="AH1908" i="3"/>
  <c r="AG1908" i="3"/>
  <c r="R1908" i="3"/>
  <c r="AP1907" i="3"/>
  <c r="AO1907" i="3"/>
  <c r="AM1907" i="3"/>
  <c r="AL1907" i="3"/>
  <c r="AK1907" i="3"/>
  <c r="AJ1907" i="3"/>
  <c r="AI1907" i="3"/>
  <c r="AH1907" i="3"/>
  <c r="AG1907" i="3"/>
  <c r="R1907" i="3"/>
  <c r="AP1906" i="3"/>
  <c r="AO1906" i="3"/>
  <c r="AM1906" i="3"/>
  <c r="AL1906" i="3"/>
  <c r="AK1906" i="3"/>
  <c r="AJ1906" i="3"/>
  <c r="AI1906" i="3"/>
  <c r="AH1906" i="3"/>
  <c r="AG1906" i="3"/>
  <c r="R1906" i="3"/>
  <c r="AP1905" i="3"/>
  <c r="AO1905" i="3"/>
  <c r="AM1905" i="3"/>
  <c r="AL1905" i="3"/>
  <c r="AK1905" i="3"/>
  <c r="AJ1905" i="3"/>
  <c r="AI1905" i="3"/>
  <c r="AH1905" i="3"/>
  <c r="AG1905" i="3"/>
  <c r="R1905" i="3"/>
  <c r="AP1904" i="3"/>
  <c r="AO1904" i="3"/>
  <c r="AM1904" i="3"/>
  <c r="AL1904" i="3"/>
  <c r="AK1904" i="3"/>
  <c r="AJ1904" i="3"/>
  <c r="AI1904" i="3"/>
  <c r="AH1904" i="3"/>
  <c r="AG1904" i="3"/>
  <c r="R1904" i="3"/>
  <c r="AP1903" i="3"/>
  <c r="AO1903" i="3"/>
  <c r="AM1903" i="3"/>
  <c r="AL1903" i="3"/>
  <c r="AK1903" i="3"/>
  <c r="AJ1903" i="3"/>
  <c r="AI1903" i="3"/>
  <c r="AH1903" i="3"/>
  <c r="AG1903" i="3"/>
  <c r="R1903" i="3"/>
  <c r="AP1902" i="3"/>
  <c r="AO1902" i="3"/>
  <c r="AM1902" i="3"/>
  <c r="AL1902" i="3"/>
  <c r="AK1902" i="3"/>
  <c r="AJ1902" i="3"/>
  <c r="AI1902" i="3"/>
  <c r="AH1902" i="3"/>
  <c r="AG1902" i="3"/>
  <c r="R1902" i="3"/>
  <c r="AP1901" i="3"/>
  <c r="AO1901" i="3"/>
  <c r="AM1901" i="3"/>
  <c r="AL1901" i="3"/>
  <c r="AK1901" i="3"/>
  <c r="AJ1901" i="3"/>
  <c r="AI1901" i="3"/>
  <c r="AH1901" i="3"/>
  <c r="AG1901" i="3"/>
  <c r="R1901" i="3"/>
  <c r="AP1900" i="3"/>
  <c r="AO1900" i="3"/>
  <c r="AM1900" i="3"/>
  <c r="AL1900" i="3"/>
  <c r="AK1900" i="3"/>
  <c r="AJ1900" i="3"/>
  <c r="AI1900" i="3"/>
  <c r="AH1900" i="3"/>
  <c r="AG1900" i="3"/>
  <c r="R1900" i="3"/>
  <c r="AP1899" i="3"/>
  <c r="AO1899" i="3"/>
  <c r="AM1899" i="3"/>
  <c r="AL1899" i="3"/>
  <c r="AK1899" i="3"/>
  <c r="AJ1899" i="3"/>
  <c r="AI1899" i="3"/>
  <c r="AH1899" i="3"/>
  <c r="AG1899" i="3"/>
  <c r="R1899" i="3"/>
  <c r="AP1898" i="3"/>
  <c r="AO1898" i="3"/>
  <c r="AM1898" i="3"/>
  <c r="AL1898" i="3"/>
  <c r="AK1898" i="3"/>
  <c r="AJ1898" i="3"/>
  <c r="AI1898" i="3"/>
  <c r="AH1898" i="3"/>
  <c r="AG1898" i="3"/>
  <c r="R1898" i="3"/>
  <c r="AP1897" i="3"/>
  <c r="AO1897" i="3"/>
  <c r="AM1897" i="3"/>
  <c r="AL1897" i="3"/>
  <c r="AK1897" i="3"/>
  <c r="AJ1897" i="3"/>
  <c r="AI1897" i="3"/>
  <c r="AH1897" i="3"/>
  <c r="AG1897" i="3"/>
  <c r="R1897" i="3"/>
  <c r="AP1896" i="3"/>
  <c r="AO1896" i="3"/>
  <c r="AM1896" i="3"/>
  <c r="AL1896" i="3"/>
  <c r="AK1896" i="3"/>
  <c r="AJ1896" i="3"/>
  <c r="AI1896" i="3"/>
  <c r="AH1896" i="3"/>
  <c r="AG1896" i="3"/>
  <c r="R1896" i="3"/>
  <c r="AP1895" i="3"/>
  <c r="AO1895" i="3"/>
  <c r="AM1895" i="3"/>
  <c r="AL1895" i="3"/>
  <c r="AK1895" i="3"/>
  <c r="AJ1895" i="3"/>
  <c r="AI1895" i="3"/>
  <c r="AH1895" i="3"/>
  <c r="AG1895" i="3"/>
  <c r="R1895" i="3"/>
  <c r="AP1894" i="3"/>
  <c r="AO1894" i="3"/>
  <c r="AM1894" i="3"/>
  <c r="AL1894" i="3"/>
  <c r="AK1894" i="3"/>
  <c r="AJ1894" i="3"/>
  <c r="AI1894" i="3"/>
  <c r="AH1894" i="3"/>
  <c r="AG1894" i="3"/>
  <c r="R1894" i="3"/>
  <c r="AP1893" i="3"/>
  <c r="AO1893" i="3"/>
  <c r="AM1893" i="3"/>
  <c r="AL1893" i="3"/>
  <c r="AK1893" i="3"/>
  <c r="AJ1893" i="3"/>
  <c r="AI1893" i="3"/>
  <c r="AH1893" i="3"/>
  <c r="AG1893" i="3"/>
  <c r="R1893" i="3"/>
  <c r="AP1892" i="3"/>
  <c r="AO1892" i="3"/>
  <c r="AM1892" i="3"/>
  <c r="AL1892" i="3"/>
  <c r="AK1892" i="3"/>
  <c r="AJ1892" i="3"/>
  <c r="AI1892" i="3"/>
  <c r="AH1892" i="3"/>
  <c r="AG1892" i="3"/>
  <c r="R1892" i="3"/>
  <c r="AP1891" i="3"/>
  <c r="AO1891" i="3"/>
  <c r="AM1891" i="3"/>
  <c r="AL1891" i="3"/>
  <c r="AK1891" i="3"/>
  <c r="AJ1891" i="3"/>
  <c r="AI1891" i="3"/>
  <c r="AH1891" i="3"/>
  <c r="AG1891" i="3"/>
  <c r="R1891" i="3"/>
  <c r="AP1890" i="3"/>
  <c r="AO1890" i="3"/>
  <c r="AM1890" i="3"/>
  <c r="AL1890" i="3"/>
  <c r="AK1890" i="3"/>
  <c r="AJ1890" i="3"/>
  <c r="AI1890" i="3"/>
  <c r="AH1890" i="3"/>
  <c r="AG1890" i="3"/>
  <c r="R1890" i="3"/>
  <c r="AP1889" i="3"/>
  <c r="AO1889" i="3"/>
  <c r="AM1889" i="3"/>
  <c r="AL1889" i="3"/>
  <c r="AK1889" i="3"/>
  <c r="AJ1889" i="3"/>
  <c r="AI1889" i="3"/>
  <c r="AH1889" i="3"/>
  <c r="AG1889" i="3"/>
  <c r="R1889" i="3"/>
  <c r="AP1888" i="3"/>
  <c r="AO1888" i="3"/>
  <c r="AM1888" i="3"/>
  <c r="AL1888" i="3"/>
  <c r="AK1888" i="3"/>
  <c r="AJ1888" i="3"/>
  <c r="AI1888" i="3"/>
  <c r="AH1888" i="3"/>
  <c r="AG1888" i="3"/>
  <c r="R1888" i="3"/>
  <c r="AP1887" i="3"/>
  <c r="AO1887" i="3"/>
  <c r="AM1887" i="3"/>
  <c r="AL1887" i="3"/>
  <c r="AK1887" i="3"/>
  <c r="AJ1887" i="3"/>
  <c r="AI1887" i="3"/>
  <c r="AH1887" i="3"/>
  <c r="AG1887" i="3"/>
  <c r="R1887" i="3"/>
  <c r="AP1886" i="3"/>
  <c r="AO1886" i="3"/>
  <c r="AM1886" i="3"/>
  <c r="AL1886" i="3"/>
  <c r="AK1886" i="3"/>
  <c r="AJ1886" i="3"/>
  <c r="AI1886" i="3"/>
  <c r="AH1886" i="3"/>
  <c r="AG1886" i="3"/>
  <c r="R1886" i="3"/>
  <c r="AP1885" i="3"/>
  <c r="AO1885" i="3"/>
  <c r="AM1885" i="3"/>
  <c r="AL1885" i="3"/>
  <c r="AK1885" i="3"/>
  <c r="AJ1885" i="3"/>
  <c r="AI1885" i="3"/>
  <c r="AH1885" i="3"/>
  <c r="AG1885" i="3"/>
  <c r="R1885" i="3"/>
  <c r="AP1884" i="3"/>
  <c r="AO1884" i="3"/>
  <c r="AM1884" i="3"/>
  <c r="AL1884" i="3"/>
  <c r="AK1884" i="3"/>
  <c r="AJ1884" i="3"/>
  <c r="AI1884" i="3"/>
  <c r="AH1884" i="3"/>
  <c r="AG1884" i="3"/>
  <c r="R1884" i="3"/>
  <c r="AP1883" i="3"/>
  <c r="AO1883" i="3"/>
  <c r="AM1883" i="3"/>
  <c r="AL1883" i="3"/>
  <c r="AK1883" i="3"/>
  <c r="AJ1883" i="3"/>
  <c r="AI1883" i="3"/>
  <c r="AH1883" i="3"/>
  <c r="AG1883" i="3"/>
  <c r="R1883" i="3"/>
  <c r="AP1882" i="3"/>
  <c r="AO1882" i="3"/>
  <c r="AM1882" i="3"/>
  <c r="AL1882" i="3"/>
  <c r="AK1882" i="3"/>
  <c r="AJ1882" i="3"/>
  <c r="AI1882" i="3"/>
  <c r="AH1882" i="3"/>
  <c r="AG1882" i="3"/>
  <c r="R1882" i="3"/>
  <c r="AP1881" i="3"/>
  <c r="AO1881" i="3"/>
  <c r="AM1881" i="3"/>
  <c r="AL1881" i="3"/>
  <c r="AK1881" i="3"/>
  <c r="AJ1881" i="3"/>
  <c r="AI1881" i="3"/>
  <c r="AH1881" i="3"/>
  <c r="AG1881" i="3"/>
  <c r="R1881" i="3"/>
  <c r="AP1880" i="3"/>
  <c r="AO1880" i="3"/>
  <c r="AM1880" i="3"/>
  <c r="AL1880" i="3"/>
  <c r="AK1880" i="3"/>
  <c r="AJ1880" i="3"/>
  <c r="AI1880" i="3"/>
  <c r="AH1880" i="3"/>
  <c r="AG1880" i="3"/>
  <c r="R1880" i="3"/>
  <c r="AP1879" i="3"/>
  <c r="AO1879" i="3"/>
  <c r="AM1879" i="3"/>
  <c r="AL1879" i="3"/>
  <c r="AK1879" i="3"/>
  <c r="AJ1879" i="3"/>
  <c r="AI1879" i="3"/>
  <c r="AH1879" i="3"/>
  <c r="AG1879" i="3"/>
  <c r="R1879" i="3"/>
  <c r="AP1878" i="3"/>
  <c r="AO1878" i="3"/>
  <c r="AM1878" i="3"/>
  <c r="AL1878" i="3"/>
  <c r="AK1878" i="3"/>
  <c r="AJ1878" i="3"/>
  <c r="AI1878" i="3"/>
  <c r="AH1878" i="3"/>
  <c r="AG1878" i="3"/>
  <c r="R1878" i="3"/>
  <c r="AP1877" i="3"/>
  <c r="AO1877" i="3"/>
  <c r="AM1877" i="3"/>
  <c r="AL1877" i="3"/>
  <c r="AK1877" i="3"/>
  <c r="AJ1877" i="3"/>
  <c r="AI1877" i="3"/>
  <c r="AH1877" i="3"/>
  <c r="AG1877" i="3"/>
  <c r="R1877" i="3"/>
  <c r="AP1876" i="3"/>
  <c r="AO1876" i="3"/>
  <c r="AM1876" i="3"/>
  <c r="AL1876" i="3"/>
  <c r="AK1876" i="3"/>
  <c r="AJ1876" i="3"/>
  <c r="AI1876" i="3"/>
  <c r="AH1876" i="3"/>
  <c r="AG1876" i="3"/>
  <c r="R1876" i="3"/>
  <c r="AP1875" i="3"/>
  <c r="AO1875" i="3"/>
  <c r="AM1875" i="3"/>
  <c r="AL1875" i="3"/>
  <c r="AK1875" i="3"/>
  <c r="AJ1875" i="3"/>
  <c r="AI1875" i="3"/>
  <c r="AH1875" i="3"/>
  <c r="AG1875" i="3"/>
  <c r="R1875" i="3"/>
  <c r="AP1874" i="3"/>
  <c r="AO1874" i="3"/>
  <c r="AM1874" i="3"/>
  <c r="AL1874" i="3"/>
  <c r="AK1874" i="3"/>
  <c r="AJ1874" i="3"/>
  <c r="AI1874" i="3"/>
  <c r="AH1874" i="3"/>
  <c r="AG1874" i="3"/>
  <c r="R1874" i="3"/>
  <c r="AP1873" i="3"/>
  <c r="AO1873" i="3"/>
  <c r="AM1873" i="3"/>
  <c r="AL1873" i="3"/>
  <c r="AK1873" i="3"/>
  <c r="AJ1873" i="3"/>
  <c r="AI1873" i="3"/>
  <c r="AH1873" i="3"/>
  <c r="AG1873" i="3"/>
  <c r="R1873" i="3"/>
  <c r="AP1872" i="3"/>
  <c r="AO1872" i="3"/>
  <c r="AM1872" i="3"/>
  <c r="AL1872" i="3"/>
  <c r="AK1872" i="3"/>
  <c r="AJ1872" i="3"/>
  <c r="AI1872" i="3"/>
  <c r="AH1872" i="3"/>
  <c r="AG1872" i="3"/>
  <c r="R1872" i="3"/>
  <c r="AP1871" i="3"/>
  <c r="AO1871" i="3"/>
  <c r="AM1871" i="3"/>
  <c r="AL1871" i="3"/>
  <c r="AK1871" i="3"/>
  <c r="AJ1871" i="3"/>
  <c r="AI1871" i="3"/>
  <c r="AH1871" i="3"/>
  <c r="AG1871" i="3"/>
  <c r="R1871" i="3"/>
  <c r="AP1870" i="3"/>
  <c r="AO1870" i="3"/>
  <c r="AM1870" i="3"/>
  <c r="AL1870" i="3"/>
  <c r="AK1870" i="3"/>
  <c r="AJ1870" i="3"/>
  <c r="AI1870" i="3"/>
  <c r="AH1870" i="3"/>
  <c r="AG1870" i="3"/>
  <c r="R1870" i="3"/>
  <c r="AP1869" i="3"/>
  <c r="AO1869" i="3"/>
  <c r="AM1869" i="3"/>
  <c r="AL1869" i="3"/>
  <c r="AK1869" i="3"/>
  <c r="AJ1869" i="3"/>
  <c r="AI1869" i="3"/>
  <c r="AH1869" i="3"/>
  <c r="AG1869" i="3"/>
  <c r="R1869" i="3"/>
  <c r="AP1868" i="3"/>
  <c r="AO1868" i="3"/>
  <c r="AM1868" i="3"/>
  <c r="AL1868" i="3"/>
  <c r="AK1868" i="3"/>
  <c r="AJ1868" i="3"/>
  <c r="AI1868" i="3"/>
  <c r="AH1868" i="3"/>
  <c r="AG1868" i="3"/>
  <c r="R1868" i="3"/>
  <c r="AP1867" i="3"/>
  <c r="AO1867" i="3"/>
  <c r="AM1867" i="3"/>
  <c r="AL1867" i="3"/>
  <c r="AK1867" i="3"/>
  <c r="AJ1867" i="3"/>
  <c r="AI1867" i="3"/>
  <c r="AH1867" i="3"/>
  <c r="AG1867" i="3"/>
  <c r="R1867" i="3"/>
  <c r="AP1866" i="3"/>
  <c r="AO1866" i="3"/>
  <c r="AM1866" i="3"/>
  <c r="AL1866" i="3"/>
  <c r="AK1866" i="3"/>
  <c r="AJ1866" i="3"/>
  <c r="AI1866" i="3"/>
  <c r="AH1866" i="3"/>
  <c r="AG1866" i="3"/>
  <c r="R1866" i="3"/>
  <c r="AP1865" i="3"/>
  <c r="AO1865" i="3"/>
  <c r="AM1865" i="3"/>
  <c r="AL1865" i="3"/>
  <c r="AK1865" i="3"/>
  <c r="AJ1865" i="3"/>
  <c r="AI1865" i="3"/>
  <c r="AH1865" i="3"/>
  <c r="AG1865" i="3"/>
  <c r="R1865" i="3"/>
  <c r="AP1864" i="3"/>
  <c r="AO1864" i="3"/>
  <c r="AM1864" i="3"/>
  <c r="AL1864" i="3"/>
  <c r="AK1864" i="3"/>
  <c r="AJ1864" i="3"/>
  <c r="AI1864" i="3"/>
  <c r="AH1864" i="3"/>
  <c r="AG1864" i="3"/>
  <c r="R1864" i="3"/>
  <c r="AP1863" i="3"/>
  <c r="AO1863" i="3"/>
  <c r="AM1863" i="3"/>
  <c r="AL1863" i="3"/>
  <c r="AK1863" i="3"/>
  <c r="AJ1863" i="3"/>
  <c r="AI1863" i="3"/>
  <c r="AH1863" i="3"/>
  <c r="AG1863" i="3"/>
  <c r="R1863" i="3"/>
  <c r="AP1862" i="3"/>
  <c r="AO1862" i="3"/>
  <c r="AM1862" i="3"/>
  <c r="AL1862" i="3"/>
  <c r="AK1862" i="3"/>
  <c r="AJ1862" i="3"/>
  <c r="AI1862" i="3"/>
  <c r="AH1862" i="3"/>
  <c r="AG1862" i="3"/>
  <c r="R1862" i="3"/>
  <c r="AP1861" i="3"/>
  <c r="AO1861" i="3"/>
  <c r="AM1861" i="3"/>
  <c r="AL1861" i="3"/>
  <c r="AK1861" i="3"/>
  <c r="AJ1861" i="3"/>
  <c r="AI1861" i="3"/>
  <c r="AH1861" i="3"/>
  <c r="AG1861" i="3"/>
  <c r="R1861" i="3"/>
  <c r="AP1860" i="3"/>
  <c r="AO1860" i="3"/>
  <c r="AM1860" i="3"/>
  <c r="AL1860" i="3"/>
  <c r="AK1860" i="3"/>
  <c r="AJ1860" i="3"/>
  <c r="AI1860" i="3"/>
  <c r="AH1860" i="3"/>
  <c r="AG1860" i="3"/>
  <c r="R1860" i="3"/>
  <c r="AP1859" i="3"/>
  <c r="AO1859" i="3"/>
  <c r="AM1859" i="3"/>
  <c r="AL1859" i="3"/>
  <c r="AK1859" i="3"/>
  <c r="AJ1859" i="3"/>
  <c r="AI1859" i="3"/>
  <c r="AH1859" i="3"/>
  <c r="AG1859" i="3"/>
  <c r="R1859" i="3"/>
  <c r="AP1858" i="3"/>
  <c r="AO1858" i="3"/>
  <c r="AM1858" i="3"/>
  <c r="AL1858" i="3"/>
  <c r="AK1858" i="3"/>
  <c r="AJ1858" i="3"/>
  <c r="AI1858" i="3"/>
  <c r="AH1858" i="3"/>
  <c r="AG1858" i="3"/>
  <c r="R1858" i="3"/>
  <c r="AP1857" i="3"/>
  <c r="AO1857" i="3"/>
  <c r="AM1857" i="3"/>
  <c r="AL1857" i="3"/>
  <c r="AK1857" i="3"/>
  <c r="AJ1857" i="3"/>
  <c r="AI1857" i="3"/>
  <c r="AH1857" i="3"/>
  <c r="AG1857" i="3"/>
  <c r="R1857" i="3"/>
  <c r="AP1856" i="3"/>
  <c r="AO1856" i="3"/>
  <c r="AM1856" i="3"/>
  <c r="AL1856" i="3"/>
  <c r="AK1856" i="3"/>
  <c r="AJ1856" i="3"/>
  <c r="AI1856" i="3"/>
  <c r="AH1856" i="3"/>
  <c r="AG1856" i="3"/>
  <c r="R1856" i="3"/>
  <c r="AP1855" i="3"/>
  <c r="AO1855" i="3"/>
  <c r="AM1855" i="3"/>
  <c r="AL1855" i="3"/>
  <c r="AK1855" i="3"/>
  <c r="AJ1855" i="3"/>
  <c r="AI1855" i="3"/>
  <c r="AH1855" i="3"/>
  <c r="AG1855" i="3"/>
  <c r="R1855" i="3"/>
  <c r="AP1854" i="3"/>
  <c r="AO1854" i="3"/>
  <c r="AM1854" i="3"/>
  <c r="AL1854" i="3"/>
  <c r="AK1854" i="3"/>
  <c r="AJ1854" i="3"/>
  <c r="AI1854" i="3"/>
  <c r="AH1854" i="3"/>
  <c r="AG1854" i="3"/>
  <c r="R1854" i="3"/>
  <c r="AP1853" i="3"/>
  <c r="AO1853" i="3"/>
  <c r="AM1853" i="3"/>
  <c r="AL1853" i="3"/>
  <c r="AK1853" i="3"/>
  <c r="AJ1853" i="3"/>
  <c r="AI1853" i="3"/>
  <c r="AH1853" i="3"/>
  <c r="AG1853" i="3"/>
  <c r="R1853" i="3"/>
  <c r="AP1852" i="3"/>
  <c r="AO1852" i="3"/>
  <c r="AM1852" i="3"/>
  <c r="AL1852" i="3"/>
  <c r="AK1852" i="3"/>
  <c r="AJ1852" i="3"/>
  <c r="AI1852" i="3"/>
  <c r="AH1852" i="3"/>
  <c r="AG1852" i="3"/>
  <c r="R1852" i="3"/>
  <c r="AP1851" i="3"/>
  <c r="AO1851" i="3"/>
  <c r="AM1851" i="3"/>
  <c r="AL1851" i="3"/>
  <c r="AK1851" i="3"/>
  <c r="AJ1851" i="3"/>
  <c r="AI1851" i="3"/>
  <c r="AH1851" i="3"/>
  <c r="AG1851" i="3"/>
  <c r="R1851" i="3"/>
  <c r="AP1850" i="3"/>
  <c r="AO1850" i="3"/>
  <c r="AM1850" i="3"/>
  <c r="AL1850" i="3"/>
  <c r="AK1850" i="3"/>
  <c r="AJ1850" i="3"/>
  <c r="AI1850" i="3"/>
  <c r="AH1850" i="3"/>
  <c r="AG1850" i="3"/>
  <c r="R1850" i="3"/>
  <c r="AP1849" i="3"/>
  <c r="AO1849" i="3"/>
  <c r="AM1849" i="3"/>
  <c r="AL1849" i="3"/>
  <c r="AK1849" i="3"/>
  <c r="AJ1849" i="3"/>
  <c r="AI1849" i="3"/>
  <c r="AH1849" i="3"/>
  <c r="AG1849" i="3"/>
  <c r="R1849" i="3"/>
  <c r="AP1848" i="3"/>
  <c r="AO1848" i="3"/>
  <c r="AM1848" i="3"/>
  <c r="AL1848" i="3"/>
  <c r="AK1848" i="3"/>
  <c r="AJ1848" i="3"/>
  <c r="AI1848" i="3"/>
  <c r="AH1848" i="3"/>
  <c r="AG1848" i="3"/>
  <c r="R1848" i="3"/>
  <c r="AP1847" i="3"/>
  <c r="AO1847" i="3"/>
  <c r="AM1847" i="3"/>
  <c r="AL1847" i="3"/>
  <c r="AK1847" i="3"/>
  <c r="AJ1847" i="3"/>
  <c r="AI1847" i="3"/>
  <c r="AH1847" i="3"/>
  <c r="AG1847" i="3"/>
  <c r="R1847" i="3"/>
  <c r="AP1846" i="3"/>
  <c r="AO1846" i="3"/>
  <c r="AM1846" i="3"/>
  <c r="AL1846" i="3"/>
  <c r="AK1846" i="3"/>
  <c r="AJ1846" i="3"/>
  <c r="AI1846" i="3"/>
  <c r="AH1846" i="3"/>
  <c r="AG1846" i="3"/>
  <c r="R1846" i="3"/>
  <c r="AP1845" i="3"/>
  <c r="AO1845" i="3"/>
  <c r="AM1845" i="3"/>
  <c r="AL1845" i="3"/>
  <c r="AK1845" i="3"/>
  <c r="AJ1845" i="3"/>
  <c r="AI1845" i="3"/>
  <c r="AH1845" i="3"/>
  <c r="AG1845" i="3"/>
  <c r="R1845" i="3"/>
  <c r="AP1844" i="3"/>
  <c r="AO1844" i="3"/>
  <c r="AM1844" i="3"/>
  <c r="AL1844" i="3"/>
  <c r="AK1844" i="3"/>
  <c r="AJ1844" i="3"/>
  <c r="AI1844" i="3"/>
  <c r="AH1844" i="3"/>
  <c r="AG1844" i="3"/>
  <c r="R1844" i="3"/>
  <c r="AP1843" i="3"/>
  <c r="AO1843" i="3"/>
  <c r="AM1843" i="3"/>
  <c r="AL1843" i="3"/>
  <c r="AK1843" i="3"/>
  <c r="AJ1843" i="3"/>
  <c r="AI1843" i="3"/>
  <c r="AH1843" i="3"/>
  <c r="AG1843" i="3"/>
  <c r="R1843" i="3"/>
  <c r="AP1842" i="3"/>
  <c r="AO1842" i="3"/>
  <c r="AM1842" i="3"/>
  <c r="AL1842" i="3"/>
  <c r="AK1842" i="3"/>
  <c r="AJ1842" i="3"/>
  <c r="AI1842" i="3"/>
  <c r="AH1842" i="3"/>
  <c r="AG1842" i="3"/>
  <c r="R1842" i="3"/>
  <c r="AP1841" i="3"/>
  <c r="AO1841" i="3"/>
  <c r="AM1841" i="3"/>
  <c r="AL1841" i="3"/>
  <c r="AK1841" i="3"/>
  <c r="AJ1841" i="3"/>
  <c r="AI1841" i="3"/>
  <c r="AH1841" i="3"/>
  <c r="AG1841" i="3"/>
  <c r="R1841" i="3"/>
  <c r="AP1840" i="3"/>
  <c r="AO1840" i="3"/>
  <c r="AM1840" i="3"/>
  <c r="AL1840" i="3"/>
  <c r="AK1840" i="3"/>
  <c r="AJ1840" i="3"/>
  <c r="AI1840" i="3"/>
  <c r="AH1840" i="3"/>
  <c r="AG1840" i="3"/>
  <c r="R1840" i="3"/>
  <c r="AP1839" i="3"/>
  <c r="AO1839" i="3"/>
  <c r="AM1839" i="3"/>
  <c r="AL1839" i="3"/>
  <c r="AK1839" i="3"/>
  <c r="AJ1839" i="3"/>
  <c r="AI1839" i="3"/>
  <c r="AH1839" i="3"/>
  <c r="AG1839" i="3"/>
  <c r="R1839" i="3"/>
  <c r="AP1838" i="3"/>
  <c r="AO1838" i="3"/>
  <c r="AM1838" i="3"/>
  <c r="AL1838" i="3"/>
  <c r="AK1838" i="3"/>
  <c r="AJ1838" i="3"/>
  <c r="AI1838" i="3"/>
  <c r="AH1838" i="3"/>
  <c r="AG1838" i="3"/>
  <c r="R1838" i="3"/>
  <c r="AP1837" i="3"/>
  <c r="AO1837" i="3"/>
  <c r="AM1837" i="3"/>
  <c r="AL1837" i="3"/>
  <c r="AK1837" i="3"/>
  <c r="AJ1837" i="3"/>
  <c r="AI1837" i="3"/>
  <c r="AH1837" i="3"/>
  <c r="AG1837" i="3"/>
  <c r="R1837" i="3"/>
  <c r="AP1836" i="3"/>
  <c r="AO1836" i="3"/>
  <c r="AM1836" i="3"/>
  <c r="AL1836" i="3"/>
  <c r="AK1836" i="3"/>
  <c r="AJ1836" i="3"/>
  <c r="AI1836" i="3"/>
  <c r="AH1836" i="3"/>
  <c r="AG1836" i="3"/>
  <c r="R1836" i="3"/>
  <c r="AP1835" i="3"/>
  <c r="AO1835" i="3"/>
  <c r="AM1835" i="3"/>
  <c r="AL1835" i="3"/>
  <c r="AK1835" i="3"/>
  <c r="AJ1835" i="3"/>
  <c r="AI1835" i="3"/>
  <c r="AH1835" i="3"/>
  <c r="AG1835" i="3"/>
  <c r="R1835" i="3"/>
  <c r="AP1834" i="3"/>
  <c r="AO1834" i="3"/>
  <c r="AM1834" i="3"/>
  <c r="AL1834" i="3"/>
  <c r="AK1834" i="3"/>
  <c r="AJ1834" i="3"/>
  <c r="AI1834" i="3"/>
  <c r="AH1834" i="3"/>
  <c r="AG1834" i="3"/>
  <c r="R1834" i="3"/>
  <c r="AP1833" i="3"/>
  <c r="AO1833" i="3"/>
  <c r="AM1833" i="3"/>
  <c r="AL1833" i="3"/>
  <c r="AK1833" i="3"/>
  <c r="AJ1833" i="3"/>
  <c r="AI1833" i="3"/>
  <c r="AH1833" i="3"/>
  <c r="AG1833" i="3"/>
  <c r="R1833" i="3"/>
  <c r="AP1832" i="3"/>
  <c r="AO1832" i="3"/>
  <c r="AM1832" i="3"/>
  <c r="AL1832" i="3"/>
  <c r="AK1832" i="3"/>
  <c r="AJ1832" i="3"/>
  <c r="AI1832" i="3"/>
  <c r="AH1832" i="3"/>
  <c r="AG1832" i="3"/>
  <c r="R1832" i="3"/>
  <c r="AP1831" i="3"/>
  <c r="AO1831" i="3"/>
  <c r="AM1831" i="3"/>
  <c r="AL1831" i="3"/>
  <c r="AK1831" i="3"/>
  <c r="AJ1831" i="3"/>
  <c r="AI1831" i="3"/>
  <c r="AH1831" i="3"/>
  <c r="AG1831" i="3"/>
  <c r="R1831" i="3"/>
  <c r="AP1830" i="3"/>
  <c r="AO1830" i="3"/>
  <c r="AM1830" i="3"/>
  <c r="AL1830" i="3"/>
  <c r="AK1830" i="3"/>
  <c r="AJ1830" i="3"/>
  <c r="AI1830" i="3"/>
  <c r="AH1830" i="3"/>
  <c r="AG1830" i="3"/>
  <c r="R1830" i="3"/>
  <c r="AP1829" i="3"/>
  <c r="AO1829" i="3"/>
  <c r="AM1829" i="3"/>
  <c r="AL1829" i="3"/>
  <c r="AK1829" i="3"/>
  <c r="AJ1829" i="3"/>
  <c r="AI1829" i="3"/>
  <c r="AH1829" i="3"/>
  <c r="AG1829" i="3"/>
  <c r="R1829" i="3"/>
  <c r="AP1828" i="3"/>
  <c r="AO1828" i="3"/>
  <c r="AM1828" i="3"/>
  <c r="AL1828" i="3"/>
  <c r="AK1828" i="3"/>
  <c r="AJ1828" i="3"/>
  <c r="AI1828" i="3"/>
  <c r="AH1828" i="3"/>
  <c r="AG1828" i="3"/>
  <c r="R1828" i="3"/>
  <c r="AP1827" i="3"/>
  <c r="AO1827" i="3"/>
  <c r="AM1827" i="3"/>
  <c r="AL1827" i="3"/>
  <c r="AK1827" i="3"/>
  <c r="AJ1827" i="3"/>
  <c r="AI1827" i="3"/>
  <c r="AH1827" i="3"/>
  <c r="AG1827" i="3"/>
  <c r="R1827" i="3"/>
  <c r="AP1826" i="3"/>
  <c r="AO1826" i="3"/>
  <c r="AM1826" i="3"/>
  <c r="AL1826" i="3"/>
  <c r="AK1826" i="3"/>
  <c r="AJ1826" i="3"/>
  <c r="AI1826" i="3"/>
  <c r="AH1826" i="3"/>
  <c r="AG1826" i="3"/>
  <c r="R1826" i="3"/>
  <c r="AP1825" i="3"/>
  <c r="AO1825" i="3"/>
  <c r="AM1825" i="3"/>
  <c r="AL1825" i="3"/>
  <c r="AK1825" i="3"/>
  <c r="AJ1825" i="3"/>
  <c r="AI1825" i="3"/>
  <c r="AH1825" i="3"/>
  <c r="AG1825" i="3"/>
  <c r="R1825" i="3"/>
  <c r="AP1824" i="3"/>
  <c r="AO1824" i="3"/>
  <c r="AM1824" i="3"/>
  <c r="AL1824" i="3"/>
  <c r="AK1824" i="3"/>
  <c r="AJ1824" i="3"/>
  <c r="AI1824" i="3"/>
  <c r="AH1824" i="3"/>
  <c r="AG1824" i="3"/>
  <c r="R1824" i="3"/>
  <c r="AP1823" i="3"/>
  <c r="AO1823" i="3"/>
  <c r="AM1823" i="3"/>
  <c r="AL1823" i="3"/>
  <c r="AK1823" i="3"/>
  <c r="AJ1823" i="3"/>
  <c r="AI1823" i="3"/>
  <c r="AH1823" i="3"/>
  <c r="AG1823" i="3"/>
  <c r="R1823" i="3"/>
  <c r="AP1822" i="3"/>
  <c r="AO1822" i="3"/>
  <c r="AM1822" i="3"/>
  <c r="AL1822" i="3"/>
  <c r="AK1822" i="3"/>
  <c r="AJ1822" i="3"/>
  <c r="AI1822" i="3"/>
  <c r="AH1822" i="3"/>
  <c r="AG1822" i="3"/>
  <c r="R1822" i="3"/>
  <c r="AP1821" i="3"/>
  <c r="AO1821" i="3"/>
  <c r="AM1821" i="3"/>
  <c r="AL1821" i="3"/>
  <c r="AK1821" i="3"/>
  <c r="AJ1821" i="3"/>
  <c r="AI1821" i="3"/>
  <c r="AH1821" i="3"/>
  <c r="AG1821" i="3"/>
  <c r="R1821" i="3"/>
  <c r="AP1820" i="3"/>
  <c r="AO1820" i="3"/>
  <c r="AM1820" i="3"/>
  <c r="AL1820" i="3"/>
  <c r="AK1820" i="3"/>
  <c r="AJ1820" i="3"/>
  <c r="AI1820" i="3"/>
  <c r="AH1820" i="3"/>
  <c r="AG1820" i="3"/>
  <c r="R1820" i="3"/>
  <c r="AP1819" i="3"/>
  <c r="AO1819" i="3"/>
  <c r="AM1819" i="3"/>
  <c r="AL1819" i="3"/>
  <c r="AK1819" i="3"/>
  <c r="AJ1819" i="3"/>
  <c r="AI1819" i="3"/>
  <c r="AH1819" i="3"/>
  <c r="AG1819" i="3"/>
  <c r="R1819" i="3"/>
  <c r="AP1818" i="3"/>
  <c r="AO1818" i="3"/>
  <c r="AM1818" i="3"/>
  <c r="AL1818" i="3"/>
  <c r="AK1818" i="3"/>
  <c r="AJ1818" i="3"/>
  <c r="AI1818" i="3"/>
  <c r="AH1818" i="3"/>
  <c r="AG1818" i="3"/>
  <c r="R1818" i="3"/>
  <c r="AP1817" i="3"/>
  <c r="AO1817" i="3"/>
  <c r="AM1817" i="3"/>
  <c r="AL1817" i="3"/>
  <c r="AK1817" i="3"/>
  <c r="AJ1817" i="3"/>
  <c r="AI1817" i="3"/>
  <c r="AH1817" i="3"/>
  <c r="AG1817" i="3"/>
  <c r="R1817" i="3"/>
  <c r="AP1816" i="3"/>
  <c r="AO1816" i="3"/>
  <c r="AM1816" i="3"/>
  <c r="AL1816" i="3"/>
  <c r="AK1816" i="3"/>
  <c r="AJ1816" i="3"/>
  <c r="AI1816" i="3"/>
  <c r="AH1816" i="3"/>
  <c r="AG1816" i="3"/>
  <c r="R1816" i="3"/>
  <c r="AP1815" i="3"/>
  <c r="AO1815" i="3"/>
  <c r="AM1815" i="3"/>
  <c r="AL1815" i="3"/>
  <c r="AK1815" i="3"/>
  <c r="AJ1815" i="3"/>
  <c r="AI1815" i="3"/>
  <c r="AH1815" i="3"/>
  <c r="AG1815" i="3"/>
  <c r="R1815" i="3"/>
  <c r="AP1814" i="3"/>
  <c r="AO1814" i="3"/>
  <c r="AM1814" i="3"/>
  <c r="AL1814" i="3"/>
  <c r="AK1814" i="3"/>
  <c r="AJ1814" i="3"/>
  <c r="AI1814" i="3"/>
  <c r="AH1814" i="3"/>
  <c r="AG1814" i="3"/>
  <c r="R1814" i="3"/>
  <c r="AP1813" i="3"/>
  <c r="AO1813" i="3"/>
  <c r="AM1813" i="3"/>
  <c r="AL1813" i="3"/>
  <c r="AK1813" i="3"/>
  <c r="AJ1813" i="3"/>
  <c r="AI1813" i="3"/>
  <c r="AH1813" i="3"/>
  <c r="AG1813" i="3"/>
  <c r="R1813" i="3"/>
  <c r="AP1812" i="3"/>
  <c r="AO1812" i="3"/>
  <c r="AM1812" i="3"/>
  <c r="AL1812" i="3"/>
  <c r="AK1812" i="3"/>
  <c r="AJ1812" i="3"/>
  <c r="AI1812" i="3"/>
  <c r="AH1812" i="3"/>
  <c r="AG1812" i="3"/>
  <c r="R1812" i="3"/>
  <c r="AP1811" i="3"/>
  <c r="AO1811" i="3"/>
  <c r="AM1811" i="3"/>
  <c r="AL1811" i="3"/>
  <c r="AK1811" i="3"/>
  <c r="AJ1811" i="3"/>
  <c r="AI1811" i="3"/>
  <c r="AH1811" i="3"/>
  <c r="AG1811" i="3"/>
  <c r="R1811" i="3"/>
  <c r="AP1810" i="3"/>
  <c r="AO1810" i="3"/>
  <c r="AM1810" i="3"/>
  <c r="AL1810" i="3"/>
  <c r="AK1810" i="3"/>
  <c r="AJ1810" i="3"/>
  <c r="AI1810" i="3"/>
  <c r="AH1810" i="3"/>
  <c r="AG1810" i="3"/>
  <c r="R1810" i="3"/>
  <c r="AP1809" i="3"/>
  <c r="AO1809" i="3"/>
  <c r="AM1809" i="3"/>
  <c r="AL1809" i="3"/>
  <c r="AK1809" i="3"/>
  <c r="AJ1809" i="3"/>
  <c r="AI1809" i="3"/>
  <c r="AH1809" i="3"/>
  <c r="AG1809" i="3"/>
  <c r="R1809" i="3"/>
  <c r="AP1808" i="3"/>
  <c r="AO1808" i="3"/>
  <c r="AM1808" i="3"/>
  <c r="AL1808" i="3"/>
  <c r="AK1808" i="3"/>
  <c r="AJ1808" i="3"/>
  <c r="AI1808" i="3"/>
  <c r="AH1808" i="3"/>
  <c r="AG1808" i="3"/>
  <c r="R1808" i="3"/>
  <c r="AP1807" i="3"/>
  <c r="AO1807" i="3"/>
  <c r="AM1807" i="3"/>
  <c r="AL1807" i="3"/>
  <c r="AK1807" i="3"/>
  <c r="AJ1807" i="3"/>
  <c r="AI1807" i="3"/>
  <c r="AH1807" i="3"/>
  <c r="AG1807" i="3"/>
  <c r="R1807" i="3"/>
  <c r="AP1806" i="3"/>
  <c r="AO1806" i="3"/>
  <c r="AM1806" i="3"/>
  <c r="AL1806" i="3"/>
  <c r="AK1806" i="3"/>
  <c r="AJ1806" i="3"/>
  <c r="AI1806" i="3"/>
  <c r="AH1806" i="3"/>
  <c r="AG1806" i="3"/>
  <c r="R1806" i="3"/>
  <c r="AP1805" i="3"/>
  <c r="AO1805" i="3"/>
  <c r="AM1805" i="3"/>
  <c r="AL1805" i="3"/>
  <c r="AK1805" i="3"/>
  <c r="AJ1805" i="3"/>
  <c r="AI1805" i="3"/>
  <c r="AH1805" i="3"/>
  <c r="AG1805" i="3"/>
  <c r="R1805" i="3"/>
  <c r="AP1804" i="3"/>
  <c r="AO1804" i="3"/>
  <c r="AM1804" i="3"/>
  <c r="AL1804" i="3"/>
  <c r="AK1804" i="3"/>
  <c r="AJ1804" i="3"/>
  <c r="AI1804" i="3"/>
  <c r="AH1804" i="3"/>
  <c r="AG1804" i="3"/>
  <c r="R1804" i="3"/>
  <c r="AP1803" i="3"/>
  <c r="AO1803" i="3"/>
  <c r="AM1803" i="3"/>
  <c r="AL1803" i="3"/>
  <c r="AK1803" i="3"/>
  <c r="AJ1803" i="3"/>
  <c r="AI1803" i="3"/>
  <c r="AH1803" i="3"/>
  <c r="AG1803" i="3"/>
  <c r="R1803" i="3"/>
  <c r="AP1802" i="3"/>
  <c r="AO1802" i="3"/>
  <c r="AM1802" i="3"/>
  <c r="AL1802" i="3"/>
  <c r="AK1802" i="3"/>
  <c r="AJ1802" i="3"/>
  <c r="AI1802" i="3"/>
  <c r="AH1802" i="3"/>
  <c r="AG1802" i="3"/>
  <c r="R1802" i="3"/>
  <c r="AP1801" i="3"/>
  <c r="AO1801" i="3"/>
  <c r="AM1801" i="3"/>
  <c r="AL1801" i="3"/>
  <c r="AK1801" i="3"/>
  <c r="AJ1801" i="3"/>
  <c r="AI1801" i="3"/>
  <c r="AH1801" i="3"/>
  <c r="AG1801" i="3"/>
  <c r="R1801" i="3"/>
  <c r="AP1800" i="3"/>
  <c r="AO1800" i="3"/>
  <c r="AM1800" i="3"/>
  <c r="AL1800" i="3"/>
  <c r="AK1800" i="3"/>
  <c r="AJ1800" i="3"/>
  <c r="AI1800" i="3"/>
  <c r="AH1800" i="3"/>
  <c r="AG1800" i="3"/>
  <c r="R1800" i="3"/>
  <c r="AP1799" i="3"/>
  <c r="AO1799" i="3"/>
  <c r="AM1799" i="3"/>
  <c r="AL1799" i="3"/>
  <c r="AK1799" i="3"/>
  <c r="AJ1799" i="3"/>
  <c r="AI1799" i="3"/>
  <c r="AH1799" i="3"/>
  <c r="AG1799" i="3"/>
  <c r="R1799" i="3"/>
  <c r="AP1798" i="3"/>
  <c r="AO1798" i="3"/>
  <c r="AM1798" i="3"/>
  <c r="AL1798" i="3"/>
  <c r="AK1798" i="3"/>
  <c r="AJ1798" i="3"/>
  <c r="AI1798" i="3"/>
  <c r="AH1798" i="3"/>
  <c r="AG1798" i="3"/>
  <c r="R1798" i="3"/>
  <c r="AP1797" i="3"/>
  <c r="AO1797" i="3"/>
  <c r="AM1797" i="3"/>
  <c r="AL1797" i="3"/>
  <c r="AK1797" i="3"/>
  <c r="AJ1797" i="3"/>
  <c r="AI1797" i="3"/>
  <c r="AH1797" i="3"/>
  <c r="AG1797" i="3"/>
  <c r="R1797" i="3"/>
  <c r="AP1796" i="3"/>
  <c r="AO1796" i="3"/>
  <c r="AM1796" i="3"/>
  <c r="AL1796" i="3"/>
  <c r="AK1796" i="3"/>
  <c r="AJ1796" i="3"/>
  <c r="AI1796" i="3"/>
  <c r="AH1796" i="3"/>
  <c r="AG1796" i="3"/>
  <c r="R1796" i="3"/>
  <c r="AP1795" i="3"/>
  <c r="AO1795" i="3"/>
  <c r="AM1795" i="3"/>
  <c r="AL1795" i="3"/>
  <c r="AK1795" i="3"/>
  <c r="AJ1795" i="3"/>
  <c r="AI1795" i="3"/>
  <c r="AH1795" i="3"/>
  <c r="AG1795" i="3"/>
  <c r="R1795" i="3"/>
  <c r="AP1794" i="3"/>
  <c r="AO1794" i="3"/>
  <c r="AM1794" i="3"/>
  <c r="AL1794" i="3"/>
  <c r="AK1794" i="3"/>
  <c r="AJ1794" i="3"/>
  <c r="AI1794" i="3"/>
  <c r="AH1794" i="3"/>
  <c r="AG1794" i="3"/>
  <c r="R1794" i="3"/>
  <c r="AP1793" i="3"/>
  <c r="AO1793" i="3"/>
  <c r="AM1793" i="3"/>
  <c r="AL1793" i="3"/>
  <c r="AK1793" i="3"/>
  <c r="AJ1793" i="3"/>
  <c r="AI1793" i="3"/>
  <c r="AH1793" i="3"/>
  <c r="AG1793" i="3"/>
  <c r="R1793" i="3"/>
  <c r="AP1792" i="3"/>
  <c r="AO1792" i="3"/>
  <c r="AM1792" i="3"/>
  <c r="AL1792" i="3"/>
  <c r="AK1792" i="3"/>
  <c r="AJ1792" i="3"/>
  <c r="AI1792" i="3"/>
  <c r="AH1792" i="3"/>
  <c r="AG1792" i="3"/>
  <c r="R1792" i="3"/>
  <c r="AP1791" i="3"/>
  <c r="AO1791" i="3"/>
  <c r="AM1791" i="3"/>
  <c r="AL1791" i="3"/>
  <c r="AK1791" i="3"/>
  <c r="AJ1791" i="3"/>
  <c r="AI1791" i="3"/>
  <c r="AH1791" i="3"/>
  <c r="AG1791" i="3"/>
  <c r="R1791" i="3"/>
  <c r="AP1790" i="3"/>
  <c r="AO1790" i="3"/>
  <c r="AM1790" i="3"/>
  <c r="AL1790" i="3"/>
  <c r="AK1790" i="3"/>
  <c r="AJ1790" i="3"/>
  <c r="AI1790" i="3"/>
  <c r="AH1790" i="3"/>
  <c r="AG1790" i="3"/>
  <c r="R1790" i="3"/>
  <c r="AP1789" i="3"/>
  <c r="AO1789" i="3"/>
  <c r="AM1789" i="3"/>
  <c r="AL1789" i="3"/>
  <c r="AK1789" i="3"/>
  <c r="AJ1789" i="3"/>
  <c r="AI1789" i="3"/>
  <c r="AH1789" i="3"/>
  <c r="AG1789" i="3"/>
  <c r="R1789" i="3"/>
  <c r="AP1788" i="3"/>
  <c r="AO1788" i="3"/>
  <c r="AM1788" i="3"/>
  <c r="AL1788" i="3"/>
  <c r="AK1788" i="3"/>
  <c r="AJ1788" i="3"/>
  <c r="AI1788" i="3"/>
  <c r="AH1788" i="3"/>
  <c r="AG1788" i="3"/>
  <c r="R1788" i="3"/>
  <c r="AP1787" i="3"/>
  <c r="AO1787" i="3"/>
  <c r="AM1787" i="3"/>
  <c r="AL1787" i="3"/>
  <c r="AK1787" i="3"/>
  <c r="AJ1787" i="3"/>
  <c r="AI1787" i="3"/>
  <c r="AH1787" i="3"/>
  <c r="AG1787" i="3"/>
  <c r="R1787" i="3"/>
  <c r="AP1786" i="3"/>
  <c r="AO1786" i="3"/>
  <c r="AM1786" i="3"/>
  <c r="AL1786" i="3"/>
  <c r="AK1786" i="3"/>
  <c r="AJ1786" i="3"/>
  <c r="AI1786" i="3"/>
  <c r="AH1786" i="3"/>
  <c r="AG1786" i="3"/>
  <c r="R1786" i="3"/>
  <c r="AP1785" i="3"/>
  <c r="AO1785" i="3"/>
  <c r="AM1785" i="3"/>
  <c r="AL1785" i="3"/>
  <c r="AK1785" i="3"/>
  <c r="AJ1785" i="3"/>
  <c r="AI1785" i="3"/>
  <c r="AH1785" i="3"/>
  <c r="AG1785" i="3"/>
  <c r="R1785" i="3"/>
  <c r="AP1784" i="3"/>
  <c r="AO1784" i="3"/>
  <c r="AM1784" i="3"/>
  <c r="AL1784" i="3"/>
  <c r="AK1784" i="3"/>
  <c r="AJ1784" i="3"/>
  <c r="AI1784" i="3"/>
  <c r="AH1784" i="3"/>
  <c r="AG1784" i="3"/>
  <c r="R1784" i="3"/>
  <c r="AP1783" i="3"/>
  <c r="AO1783" i="3"/>
  <c r="AM1783" i="3"/>
  <c r="AL1783" i="3"/>
  <c r="AK1783" i="3"/>
  <c r="AJ1783" i="3"/>
  <c r="AI1783" i="3"/>
  <c r="AH1783" i="3"/>
  <c r="AG1783" i="3"/>
  <c r="R1783" i="3"/>
  <c r="AP1782" i="3"/>
  <c r="AO1782" i="3"/>
  <c r="AM1782" i="3"/>
  <c r="AL1782" i="3"/>
  <c r="AK1782" i="3"/>
  <c r="AJ1782" i="3"/>
  <c r="AI1782" i="3"/>
  <c r="AH1782" i="3"/>
  <c r="AG1782" i="3"/>
  <c r="R1782" i="3"/>
  <c r="AP1781" i="3"/>
  <c r="AO1781" i="3"/>
  <c r="AM1781" i="3"/>
  <c r="AL1781" i="3"/>
  <c r="AK1781" i="3"/>
  <c r="AJ1781" i="3"/>
  <c r="AI1781" i="3"/>
  <c r="AH1781" i="3"/>
  <c r="AG1781" i="3"/>
  <c r="R1781" i="3"/>
  <c r="AP1780" i="3"/>
  <c r="AO1780" i="3"/>
  <c r="AM1780" i="3"/>
  <c r="AL1780" i="3"/>
  <c r="AK1780" i="3"/>
  <c r="AJ1780" i="3"/>
  <c r="AI1780" i="3"/>
  <c r="AH1780" i="3"/>
  <c r="AG1780" i="3"/>
  <c r="R1780" i="3"/>
  <c r="AP1779" i="3"/>
  <c r="AO1779" i="3"/>
  <c r="AM1779" i="3"/>
  <c r="AL1779" i="3"/>
  <c r="AK1779" i="3"/>
  <c r="AJ1779" i="3"/>
  <c r="AI1779" i="3"/>
  <c r="AH1779" i="3"/>
  <c r="AG1779" i="3"/>
  <c r="R1779" i="3"/>
  <c r="AP1778" i="3"/>
  <c r="AO1778" i="3"/>
  <c r="AM1778" i="3"/>
  <c r="AL1778" i="3"/>
  <c r="AK1778" i="3"/>
  <c r="AJ1778" i="3"/>
  <c r="AI1778" i="3"/>
  <c r="AH1778" i="3"/>
  <c r="AG1778" i="3"/>
  <c r="R1778" i="3"/>
  <c r="AP1777" i="3"/>
  <c r="AO1777" i="3"/>
  <c r="AM1777" i="3"/>
  <c r="AL1777" i="3"/>
  <c r="AK1777" i="3"/>
  <c r="AJ1777" i="3"/>
  <c r="AI1777" i="3"/>
  <c r="AH1777" i="3"/>
  <c r="AG1777" i="3"/>
  <c r="R1777" i="3"/>
  <c r="AP1776" i="3"/>
  <c r="AO1776" i="3"/>
  <c r="AM1776" i="3"/>
  <c r="AL1776" i="3"/>
  <c r="AK1776" i="3"/>
  <c r="AJ1776" i="3"/>
  <c r="AI1776" i="3"/>
  <c r="AH1776" i="3"/>
  <c r="AG1776" i="3"/>
  <c r="R1776" i="3"/>
  <c r="AP1775" i="3"/>
  <c r="AO1775" i="3"/>
  <c r="AM1775" i="3"/>
  <c r="AL1775" i="3"/>
  <c r="AK1775" i="3"/>
  <c r="AJ1775" i="3"/>
  <c r="AI1775" i="3"/>
  <c r="AH1775" i="3"/>
  <c r="AG1775" i="3"/>
  <c r="R1775" i="3"/>
  <c r="AP1774" i="3"/>
  <c r="AO1774" i="3"/>
  <c r="AM1774" i="3"/>
  <c r="AL1774" i="3"/>
  <c r="AK1774" i="3"/>
  <c r="AJ1774" i="3"/>
  <c r="AI1774" i="3"/>
  <c r="AH1774" i="3"/>
  <c r="AG1774" i="3"/>
  <c r="R1774" i="3"/>
  <c r="AP1773" i="3"/>
  <c r="AO1773" i="3"/>
  <c r="AM1773" i="3"/>
  <c r="AL1773" i="3"/>
  <c r="AK1773" i="3"/>
  <c r="AJ1773" i="3"/>
  <c r="AI1773" i="3"/>
  <c r="AH1773" i="3"/>
  <c r="AG1773" i="3"/>
  <c r="R1773" i="3"/>
  <c r="AP1772" i="3"/>
  <c r="AO1772" i="3"/>
  <c r="AM1772" i="3"/>
  <c r="AL1772" i="3"/>
  <c r="AK1772" i="3"/>
  <c r="AJ1772" i="3"/>
  <c r="AI1772" i="3"/>
  <c r="AH1772" i="3"/>
  <c r="AG1772" i="3"/>
  <c r="R1772" i="3"/>
  <c r="AP1771" i="3"/>
  <c r="AO1771" i="3"/>
  <c r="AM1771" i="3"/>
  <c r="AL1771" i="3"/>
  <c r="AK1771" i="3"/>
  <c r="AJ1771" i="3"/>
  <c r="AI1771" i="3"/>
  <c r="AH1771" i="3"/>
  <c r="AG1771" i="3"/>
  <c r="R1771" i="3"/>
  <c r="AP1770" i="3"/>
  <c r="AO1770" i="3"/>
  <c r="AM1770" i="3"/>
  <c r="AL1770" i="3"/>
  <c r="AK1770" i="3"/>
  <c r="AJ1770" i="3"/>
  <c r="AI1770" i="3"/>
  <c r="AH1770" i="3"/>
  <c r="AG1770" i="3"/>
  <c r="R1770" i="3"/>
  <c r="AP1769" i="3"/>
  <c r="AO1769" i="3"/>
  <c r="AM1769" i="3"/>
  <c r="AL1769" i="3"/>
  <c r="AK1769" i="3"/>
  <c r="AJ1769" i="3"/>
  <c r="AI1769" i="3"/>
  <c r="AH1769" i="3"/>
  <c r="AG1769" i="3"/>
  <c r="R1769" i="3"/>
  <c r="AP1768" i="3"/>
  <c r="AO1768" i="3"/>
  <c r="AM1768" i="3"/>
  <c r="AL1768" i="3"/>
  <c r="AK1768" i="3"/>
  <c r="AJ1768" i="3"/>
  <c r="AI1768" i="3"/>
  <c r="AH1768" i="3"/>
  <c r="AG1768" i="3"/>
  <c r="R1768" i="3"/>
  <c r="AP1767" i="3"/>
  <c r="AO1767" i="3"/>
  <c r="AM1767" i="3"/>
  <c r="AL1767" i="3"/>
  <c r="AK1767" i="3"/>
  <c r="AJ1767" i="3"/>
  <c r="AI1767" i="3"/>
  <c r="AH1767" i="3"/>
  <c r="AG1767" i="3"/>
  <c r="R1767" i="3"/>
  <c r="AP1766" i="3"/>
  <c r="AO1766" i="3"/>
  <c r="AM1766" i="3"/>
  <c r="AL1766" i="3"/>
  <c r="AK1766" i="3"/>
  <c r="AJ1766" i="3"/>
  <c r="AI1766" i="3"/>
  <c r="AH1766" i="3"/>
  <c r="AG1766" i="3"/>
  <c r="R1766" i="3"/>
  <c r="AP1765" i="3"/>
  <c r="AO1765" i="3"/>
  <c r="AM1765" i="3"/>
  <c r="AL1765" i="3"/>
  <c r="AK1765" i="3"/>
  <c r="AJ1765" i="3"/>
  <c r="AI1765" i="3"/>
  <c r="AH1765" i="3"/>
  <c r="AG1765" i="3"/>
  <c r="R1765" i="3"/>
  <c r="AP1764" i="3"/>
  <c r="AO1764" i="3"/>
  <c r="AM1764" i="3"/>
  <c r="AL1764" i="3"/>
  <c r="AK1764" i="3"/>
  <c r="AJ1764" i="3"/>
  <c r="AI1764" i="3"/>
  <c r="AH1764" i="3"/>
  <c r="AG1764" i="3"/>
  <c r="R1764" i="3"/>
  <c r="AP1763" i="3"/>
  <c r="AO1763" i="3"/>
  <c r="AM1763" i="3"/>
  <c r="AL1763" i="3"/>
  <c r="AK1763" i="3"/>
  <c r="AJ1763" i="3"/>
  <c r="AI1763" i="3"/>
  <c r="AH1763" i="3"/>
  <c r="AG1763" i="3"/>
  <c r="R1763" i="3"/>
  <c r="AP1762" i="3"/>
  <c r="AO1762" i="3"/>
  <c r="AM1762" i="3"/>
  <c r="AL1762" i="3"/>
  <c r="AK1762" i="3"/>
  <c r="AJ1762" i="3"/>
  <c r="AI1762" i="3"/>
  <c r="AH1762" i="3"/>
  <c r="AG1762" i="3"/>
  <c r="R1762" i="3"/>
  <c r="AP1761" i="3"/>
  <c r="AO1761" i="3"/>
  <c r="AM1761" i="3"/>
  <c r="AL1761" i="3"/>
  <c r="AK1761" i="3"/>
  <c r="AJ1761" i="3"/>
  <c r="AI1761" i="3"/>
  <c r="AH1761" i="3"/>
  <c r="AG1761" i="3"/>
  <c r="R1761" i="3"/>
  <c r="AP1760" i="3"/>
  <c r="AO1760" i="3"/>
  <c r="AM1760" i="3"/>
  <c r="AL1760" i="3"/>
  <c r="AK1760" i="3"/>
  <c r="AJ1760" i="3"/>
  <c r="AI1760" i="3"/>
  <c r="AH1760" i="3"/>
  <c r="AG1760" i="3"/>
  <c r="R1760" i="3"/>
  <c r="AP1759" i="3"/>
  <c r="AO1759" i="3"/>
  <c r="AM1759" i="3"/>
  <c r="AL1759" i="3"/>
  <c r="AK1759" i="3"/>
  <c r="AJ1759" i="3"/>
  <c r="AI1759" i="3"/>
  <c r="AH1759" i="3"/>
  <c r="AG1759" i="3"/>
  <c r="R1759" i="3"/>
  <c r="AP1758" i="3"/>
  <c r="AO1758" i="3"/>
  <c r="AM1758" i="3"/>
  <c r="AL1758" i="3"/>
  <c r="AK1758" i="3"/>
  <c r="AJ1758" i="3"/>
  <c r="AI1758" i="3"/>
  <c r="AH1758" i="3"/>
  <c r="AG1758" i="3"/>
  <c r="R1758" i="3"/>
  <c r="AP1757" i="3"/>
  <c r="AO1757" i="3"/>
  <c r="AM1757" i="3"/>
  <c r="AL1757" i="3"/>
  <c r="AK1757" i="3"/>
  <c r="AJ1757" i="3"/>
  <c r="AI1757" i="3"/>
  <c r="AH1757" i="3"/>
  <c r="AG1757" i="3"/>
  <c r="R1757" i="3"/>
  <c r="AP1756" i="3"/>
  <c r="AO1756" i="3"/>
  <c r="AM1756" i="3"/>
  <c r="AL1756" i="3"/>
  <c r="AK1756" i="3"/>
  <c r="AJ1756" i="3"/>
  <c r="AI1756" i="3"/>
  <c r="AH1756" i="3"/>
  <c r="AG1756" i="3"/>
  <c r="R1756" i="3"/>
  <c r="AP1755" i="3"/>
  <c r="AO1755" i="3"/>
  <c r="AM1755" i="3"/>
  <c r="AL1755" i="3"/>
  <c r="AK1755" i="3"/>
  <c r="AJ1755" i="3"/>
  <c r="AI1755" i="3"/>
  <c r="AH1755" i="3"/>
  <c r="AG1755" i="3"/>
  <c r="R1755" i="3"/>
  <c r="AP1754" i="3"/>
  <c r="AO1754" i="3"/>
  <c r="AM1754" i="3"/>
  <c r="AL1754" i="3"/>
  <c r="AK1754" i="3"/>
  <c r="AJ1754" i="3"/>
  <c r="AI1754" i="3"/>
  <c r="AH1754" i="3"/>
  <c r="AG1754" i="3"/>
  <c r="R1754" i="3"/>
  <c r="AP1753" i="3"/>
  <c r="AO1753" i="3"/>
  <c r="AM1753" i="3"/>
  <c r="AL1753" i="3"/>
  <c r="AK1753" i="3"/>
  <c r="AJ1753" i="3"/>
  <c r="AI1753" i="3"/>
  <c r="AH1753" i="3"/>
  <c r="AG1753" i="3"/>
  <c r="R1753" i="3"/>
  <c r="AP1752" i="3"/>
  <c r="AO1752" i="3"/>
  <c r="AM1752" i="3"/>
  <c r="AL1752" i="3"/>
  <c r="AK1752" i="3"/>
  <c r="AJ1752" i="3"/>
  <c r="AI1752" i="3"/>
  <c r="AH1752" i="3"/>
  <c r="AG1752" i="3"/>
  <c r="R1752" i="3"/>
  <c r="AP1751" i="3"/>
  <c r="AO1751" i="3"/>
  <c r="AM1751" i="3"/>
  <c r="AL1751" i="3"/>
  <c r="AK1751" i="3"/>
  <c r="AJ1751" i="3"/>
  <c r="AI1751" i="3"/>
  <c r="AH1751" i="3"/>
  <c r="AG1751" i="3"/>
  <c r="R1751" i="3"/>
  <c r="AP1750" i="3"/>
  <c r="AO1750" i="3"/>
  <c r="AM1750" i="3"/>
  <c r="AL1750" i="3"/>
  <c r="AK1750" i="3"/>
  <c r="AJ1750" i="3"/>
  <c r="AI1750" i="3"/>
  <c r="AH1750" i="3"/>
  <c r="AG1750" i="3"/>
  <c r="R1750" i="3"/>
  <c r="AP1749" i="3"/>
  <c r="AO1749" i="3"/>
  <c r="AM1749" i="3"/>
  <c r="AL1749" i="3"/>
  <c r="AK1749" i="3"/>
  <c r="AJ1749" i="3"/>
  <c r="AI1749" i="3"/>
  <c r="AH1749" i="3"/>
  <c r="AG1749" i="3"/>
  <c r="R1749" i="3"/>
  <c r="AP1748" i="3"/>
  <c r="AO1748" i="3"/>
  <c r="AM1748" i="3"/>
  <c r="AL1748" i="3"/>
  <c r="AK1748" i="3"/>
  <c r="AJ1748" i="3"/>
  <c r="AI1748" i="3"/>
  <c r="AH1748" i="3"/>
  <c r="AG1748" i="3"/>
  <c r="R1748" i="3"/>
  <c r="AP1747" i="3"/>
  <c r="AO1747" i="3"/>
  <c r="AM1747" i="3"/>
  <c r="AL1747" i="3"/>
  <c r="AK1747" i="3"/>
  <c r="AJ1747" i="3"/>
  <c r="AI1747" i="3"/>
  <c r="AH1747" i="3"/>
  <c r="AG1747" i="3"/>
  <c r="R1747" i="3"/>
  <c r="AP1746" i="3"/>
  <c r="AO1746" i="3"/>
  <c r="AM1746" i="3"/>
  <c r="AL1746" i="3"/>
  <c r="AK1746" i="3"/>
  <c r="AJ1746" i="3"/>
  <c r="AI1746" i="3"/>
  <c r="AH1746" i="3"/>
  <c r="AG1746" i="3"/>
  <c r="R1746" i="3"/>
  <c r="AP1745" i="3"/>
  <c r="AO1745" i="3"/>
  <c r="AM1745" i="3"/>
  <c r="AL1745" i="3"/>
  <c r="AK1745" i="3"/>
  <c r="AJ1745" i="3"/>
  <c r="AI1745" i="3"/>
  <c r="AH1745" i="3"/>
  <c r="AG1745" i="3"/>
  <c r="R1745" i="3"/>
  <c r="AP1744" i="3"/>
  <c r="AO1744" i="3"/>
  <c r="AM1744" i="3"/>
  <c r="AL1744" i="3"/>
  <c r="AK1744" i="3"/>
  <c r="AJ1744" i="3"/>
  <c r="AI1744" i="3"/>
  <c r="AH1744" i="3"/>
  <c r="AG1744" i="3"/>
  <c r="R1744" i="3"/>
  <c r="AP1743" i="3"/>
  <c r="AO1743" i="3"/>
  <c r="AM1743" i="3"/>
  <c r="AL1743" i="3"/>
  <c r="AK1743" i="3"/>
  <c r="AJ1743" i="3"/>
  <c r="AI1743" i="3"/>
  <c r="AH1743" i="3"/>
  <c r="AG1743" i="3"/>
  <c r="R1743" i="3"/>
  <c r="AP1742" i="3"/>
  <c r="AO1742" i="3"/>
  <c r="AM1742" i="3"/>
  <c r="AL1742" i="3"/>
  <c r="AK1742" i="3"/>
  <c r="AJ1742" i="3"/>
  <c r="AI1742" i="3"/>
  <c r="AH1742" i="3"/>
  <c r="AG1742" i="3"/>
  <c r="R1742" i="3"/>
  <c r="AP1741" i="3"/>
  <c r="AO1741" i="3"/>
  <c r="AM1741" i="3"/>
  <c r="AL1741" i="3"/>
  <c r="AK1741" i="3"/>
  <c r="AJ1741" i="3"/>
  <c r="AI1741" i="3"/>
  <c r="AH1741" i="3"/>
  <c r="AG1741" i="3"/>
  <c r="R1741" i="3"/>
  <c r="AP1740" i="3"/>
  <c r="AO1740" i="3"/>
  <c r="AM1740" i="3"/>
  <c r="AL1740" i="3"/>
  <c r="AK1740" i="3"/>
  <c r="AJ1740" i="3"/>
  <c r="AI1740" i="3"/>
  <c r="AH1740" i="3"/>
  <c r="AG1740" i="3"/>
  <c r="R1740" i="3"/>
  <c r="AP1739" i="3"/>
  <c r="AO1739" i="3"/>
  <c r="AM1739" i="3"/>
  <c r="AL1739" i="3"/>
  <c r="AK1739" i="3"/>
  <c r="AJ1739" i="3"/>
  <c r="AI1739" i="3"/>
  <c r="AH1739" i="3"/>
  <c r="AG1739" i="3"/>
  <c r="R1739" i="3"/>
  <c r="AP1738" i="3"/>
  <c r="AO1738" i="3"/>
  <c r="AM1738" i="3"/>
  <c r="AL1738" i="3"/>
  <c r="AK1738" i="3"/>
  <c r="AJ1738" i="3"/>
  <c r="AI1738" i="3"/>
  <c r="AH1738" i="3"/>
  <c r="AG1738" i="3"/>
  <c r="R1738" i="3"/>
  <c r="AP1737" i="3"/>
  <c r="AO1737" i="3"/>
  <c r="AM1737" i="3"/>
  <c r="AL1737" i="3"/>
  <c r="AK1737" i="3"/>
  <c r="AJ1737" i="3"/>
  <c r="AI1737" i="3"/>
  <c r="AH1737" i="3"/>
  <c r="AG1737" i="3"/>
  <c r="R1737" i="3"/>
  <c r="AP1736" i="3"/>
  <c r="AO1736" i="3"/>
  <c r="AM1736" i="3"/>
  <c r="AL1736" i="3"/>
  <c r="AK1736" i="3"/>
  <c r="AJ1736" i="3"/>
  <c r="AI1736" i="3"/>
  <c r="AH1736" i="3"/>
  <c r="AG1736" i="3"/>
  <c r="R1736" i="3"/>
  <c r="AP1735" i="3"/>
  <c r="AO1735" i="3"/>
  <c r="AM1735" i="3"/>
  <c r="AL1735" i="3"/>
  <c r="AK1735" i="3"/>
  <c r="AJ1735" i="3"/>
  <c r="AI1735" i="3"/>
  <c r="AH1735" i="3"/>
  <c r="AG1735" i="3"/>
  <c r="R1735" i="3"/>
  <c r="AP1734" i="3"/>
  <c r="AO1734" i="3"/>
  <c r="AM1734" i="3"/>
  <c r="AL1734" i="3"/>
  <c r="AK1734" i="3"/>
  <c r="AJ1734" i="3"/>
  <c r="AI1734" i="3"/>
  <c r="AH1734" i="3"/>
  <c r="AG1734" i="3"/>
  <c r="R1734" i="3"/>
  <c r="AP1733" i="3"/>
  <c r="AO1733" i="3"/>
  <c r="AM1733" i="3"/>
  <c r="AL1733" i="3"/>
  <c r="AK1733" i="3"/>
  <c r="AJ1733" i="3"/>
  <c r="AI1733" i="3"/>
  <c r="AH1733" i="3"/>
  <c r="AG1733" i="3"/>
  <c r="R1733" i="3"/>
  <c r="AP1732" i="3"/>
  <c r="AO1732" i="3"/>
  <c r="AM1732" i="3"/>
  <c r="AL1732" i="3"/>
  <c r="AK1732" i="3"/>
  <c r="AJ1732" i="3"/>
  <c r="AI1732" i="3"/>
  <c r="AH1732" i="3"/>
  <c r="AG1732" i="3"/>
  <c r="R1732" i="3"/>
  <c r="AP1731" i="3"/>
  <c r="AO1731" i="3"/>
  <c r="AM1731" i="3"/>
  <c r="AL1731" i="3"/>
  <c r="AK1731" i="3"/>
  <c r="AJ1731" i="3"/>
  <c r="AI1731" i="3"/>
  <c r="AH1731" i="3"/>
  <c r="AG1731" i="3"/>
  <c r="R1731" i="3"/>
  <c r="AP1730" i="3"/>
  <c r="AO1730" i="3"/>
  <c r="AM1730" i="3"/>
  <c r="AL1730" i="3"/>
  <c r="AK1730" i="3"/>
  <c r="AJ1730" i="3"/>
  <c r="AI1730" i="3"/>
  <c r="AH1730" i="3"/>
  <c r="AG1730" i="3"/>
  <c r="R1730" i="3"/>
  <c r="AP1729" i="3"/>
  <c r="AO1729" i="3"/>
  <c r="AM1729" i="3"/>
  <c r="AL1729" i="3"/>
  <c r="AK1729" i="3"/>
  <c r="AJ1729" i="3"/>
  <c r="AI1729" i="3"/>
  <c r="AH1729" i="3"/>
  <c r="AG1729" i="3"/>
  <c r="R1729" i="3"/>
  <c r="AP1728" i="3"/>
  <c r="AO1728" i="3"/>
  <c r="AM1728" i="3"/>
  <c r="AL1728" i="3"/>
  <c r="AK1728" i="3"/>
  <c r="AJ1728" i="3"/>
  <c r="AI1728" i="3"/>
  <c r="AH1728" i="3"/>
  <c r="AG1728" i="3"/>
  <c r="R1728" i="3"/>
  <c r="AP1727" i="3"/>
  <c r="AO1727" i="3"/>
  <c r="AM1727" i="3"/>
  <c r="AL1727" i="3"/>
  <c r="AK1727" i="3"/>
  <c r="AJ1727" i="3"/>
  <c r="AI1727" i="3"/>
  <c r="AH1727" i="3"/>
  <c r="AG1727" i="3"/>
  <c r="R1727" i="3"/>
  <c r="AP1726" i="3"/>
  <c r="AO1726" i="3"/>
  <c r="AM1726" i="3"/>
  <c r="AL1726" i="3"/>
  <c r="AK1726" i="3"/>
  <c r="AJ1726" i="3"/>
  <c r="AI1726" i="3"/>
  <c r="AH1726" i="3"/>
  <c r="AG1726" i="3"/>
  <c r="R1726" i="3"/>
  <c r="AP1725" i="3"/>
  <c r="AO1725" i="3"/>
  <c r="AM1725" i="3"/>
  <c r="AL1725" i="3"/>
  <c r="AK1725" i="3"/>
  <c r="AJ1725" i="3"/>
  <c r="AI1725" i="3"/>
  <c r="AH1725" i="3"/>
  <c r="AG1725" i="3"/>
  <c r="R1725" i="3"/>
  <c r="AP1724" i="3"/>
  <c r="AO1724" i="3"/>
  <c r="AM1724" i="3"/>
  <c r="AL1724" i="3"/>
  <c r="AK1724" i="3"/>
  <c r="AJ1724" i="3"/>
  <c r="AI1724" i="3"/>
  <c r="AH1724" i="3"/>
  <c r="AG1724" i="3"/>
  <c r="R1724" i="3"/>
  <c r="AP1723" i="3"/>
  <c r="AO1723" i="3"/>
  <c r="AM1723" i="3"/>
  <c r="AL1723" i="3"/>
  <c r="AK1723" i="3"/>
  <c r="AJ1723" i="3"/>
  <c r="AI1723" i="3"/>
  <c r="AH1723" i="3"/>
  <c r="AG1723" i="3"/>
  <c r="R1723" i="3"/>
  <c r="AP1722" i="3"/>
  <c r="AO1722" i="3"/>
  <c r="AM1722" i="3"/>
  <c r="AL1722" i="3"/>
  <c r="AK1722" i="3"/>
  <c r="AJ1722" i="3"/>
  <c r="AI1722" i="3"/>
  <c r="AH1722" i="3"/>
  <c r="AG1722" i="3"/>
  <c r="R1722" i="3"/>
  <c r="AP1721" i="3"/>
  <c r="AO1721" i="3"/>
  <c r="AM1721" i="3"/>
  <c r="AL1721" i="3"/>
  <c r="AK1721" i="3"/>
  <c r="AJ1721" i="3"/>
  <c r="AI1721" i="3"/>
  <c r="AH1721" i="3"/>
  <c r="AG1721" i="3"/>
  <c r="R1721" i="3"/>
  <c r="AP1720" i="3"/>
  <c r="AO1720" i="3"/>
  <c r="AM1720" i="3"/>
  <c r="AL1720" i="3"/>
  <c r="AK1720" i="3"/>
  <c r="AJ1720" i="3"/>
  <c r="AI1720" i="3"/>
  <c r="AH1720" i="3"/>
  <c r="AG1720" i="3"/>
  <c r="R1720" i="3"/>
  <c r="AP1719" i="3"/>
  <c r="AO1719" i="3"/>
  <c r="AM1719" i="3"/>
  <c r="AL1719" i="3"/>
  <c r="AK1719" i="3"/>
  <c r="AJ1719" i="3"/>
  <c r="AI1719" i="3"/>
  <c r="AH1719" i="3"/>
  <c r="AG1719" i="3"/>
  <c r="R1719" i="3"/>
  <c r="AP1718" i="3"/>
  <c r="AO1718" i="3"/>
  <c r="AM1718" i="3"/>
  <c r="AL1718" i="3"/>
  <c r="AK1718" i="3"/>
  <c r="AJ1718" i="3"/>
  <c r="AI1718" i="3"/>
  <c r="AH1718" i="3"/>
  <c r="AG1718" i="3"/>
  <c r="R1718" i="3"/>
  <c r="AP1717" i="3"/>
  <c r="AO1717" i="3"/>
  <c r="AM1717" i="3"/>
  <c r="AL1717" i="3"/>
  <c r="AK1717" i="3"/>
  <c r="AJ1717" i="3"/>
  <c r="AI1717" i="3"/>
  <c r="AH1717" i="3"/>
  <c r="AG1717" i="3"/>
  <c r="R1717" i="3"/>
  <c r="AP1716" i="3"/>
  <c r="AO1716" i="3"/>
  <c r="AM1716" i="3"/>
  <c r="AL1716" i="3"/>
  <c r="AK1716" i="3"/>
  <c r="AJ1716" i="3"/>
  <c r="AI1716" i="3"/>
  <c r="AH1716" i="3"/>
  <c r="AG1716" i="3"/>
  <c r="R1716" i="3"/>
  <c r="AP1715" i="3"/>
  <c r="AO1715" i="3"/>
  <c r="AM1715" i="3"/>
  <c r="AL1715" i="3"/>
  <c r="AK1715" i="3"/>
  <c r="AJ1715" i="3"/>
  <c r="AI1715" i="3"/>
  <c r="AH1715" i="3"/>
  <c r="AG1715" i="3"/>
  <c r="R1715" i="3"/>
  <c r="AP1714" i="3"/>
  <c r="AO1714" i="3"/>
  <c r="AM1714" i="3"/>
  <c r="AL1714" i="3"/>
  <c r="AK1714" i="3"/>
  <c r="AJ1714" i="3"/>
  <c r="AI1714" i="3"/>
  <c r="AH1714" i="3"/>
  <c r="AG1714" i="3"/>
  <c r="R1714" i="3"/>
  <c r="AP1713" i="3"/>
  <c r="AO1713" i="3"/>
  <c r="AM1713" i="3"/>
  <c r="AL1713" i="3"/>
  <c r="AK1713" i="3"/>
  <c r="AJ1713" i="3"/>
  <c r="AI1713" i="3"/>
  <c r="AH1713" i="3"/>
  <c r="AG1713" i="3"/>
  <c r="R1713" i="3"/>
  <c r="AP1712" i="3"/>
  <c r="AO1712" i="3"/>
  <c r="AM1712" i="3"/>
  <c r="AL1712" i="3"/>
  <c r="AK1712" i="3"/>
  <c r="AJ1712" i="3"/>
  <c r="AI1712" i="3"/>
  <c r="AH1712" i="3"/>
  <c r="AG1712" i="3"/>
  <c r="R1712" i="3"/>
  <c r="AP1711" i="3"/>
  <c r="AO1711" i="3"/>
  <c r="AM1711" i="3"/>
  <c r="AL1711" i="3"/>
  <c r="AK1711" i="3"/>
  <c r="AJ1711" i="3"/>
  <c r="AI1711" i="3"/>
  <c r="AH1711" i="3"/>
  <c r="AG1711" i="3"/>
  <c r="R1711" i="3"/>
  <c r="AP1710" i="3"/>
  <c r="AO1710" i="3"/>
  <c r="AM1710" i="3"/>
  <c r="AL1710" i="3"/>
  <c r="AK1710" i="3"/>
  <c r="AJ1710" i="3"/>
  <c r="AI1710" i="3"/>
  <c r="AH1710" i="3"/>
  <c r="AG1710" i="3"/>
  <c r="R1710" i="3"/>
  <c r="AP1709" i="3"/>
  <c r="AO1709" i="3"/>
  <c r="AM1709" i="3"/>
  <c r="AL1709" i="3"/>
  <c r="AK1709" i="3"/>
  <c r="AJ1709" i="3"/>
  <c r="AI1709" i="3"/>
  <c r="AH1709" i="3"/>
  <c r="AG1709" i="3"/>
  <c r="R1709" i="3"/>
  <c r="AP1708" i="3"/>
  <c r="AO1708" i="3"/>
  <c r="AM1708" i="3"/>
  <c r="AL1708" i="3"/>
  <c r="AK1708" i="3"/>
  <c r="AJ1708" i="3"/>
  <c r="AI1708" i="3"/>
  <c r="AH1708" i="3"/>
  <c r="AG1708" i="3"/>
  <c r="R1708" i="3"/>
  <c r="AP1707" i="3"/>
  <c r="AO1707" i="3"/>
  <c r="AM1707" i="3"/>
  <c r="AL1707" i="3"/>
  <c r="AK1707" i="3"/>
  <c r="AJ1707" i="3"/>
  <c r="AI1707" i="3"/>
  <c r="AH1707" i="3"/>
  <c r="AG1707" i="3"/>
  <c r="R1707" i="3"/>
  <c r="AP1706" i="3"/>
  <c r="AO1706" i="3"/>
  <c r="AM1706" i="3"/>
  <c r="AL1706" i="3"/>
  <c r="AK1706" i="3"/>
  <c r="AJ1706" i="3"/>
  <c r="AI1706" i="3"/>
  <c r="AH1706" i="3"/>
  <c r="AG1706" i="3"/>
  <c r="R1706" i="3"/>
  <c r="AP1705" i="3"/>
  <c r="AO1705" i="3"/>
  <c r="AM1705" i="3"/>
  <c r="AL1705" i="3"/>
  <c r="AK1705" i="3"/>
  <c r="AJ1705" i="3"/>
  <c r="AI1705" i="3"/>
  <c r="AH1705" i="3"/>
  <c r="AG1705" i="3"/>
  <c r="R1705" i="3"/>
  <c r="AP1704" i="3"/>
  <c r="AO1704" i="3"/>
  <c r="AM1704" i="3"/>
  <c r="AL1704" i="3"/>
  <c r="AK1704" i="3"/>
  <c r="AJ1704" i="3"/>
  <c r="AI1704" i="3"/>
  <c r="AH1704" i="3"/>
  <c r="AG1704" i="3"/>
  <c r="R1704" i="3"/>
  <c r="AP1703" i="3"/>
  <c r="AO1703" i="3"/>
  <c r="AM1703" i="3"/>
  <c r="AL1703" i="3"/>
  <c r="AK1703" i="3"/>
  <c r="AJ1703" i="3"/>
  <c r="AI1703" i="3"/>
  <c r="AH1703" i="3"/>
  <c r="AG1703" i="3"/>
  <c r="R1703" i="3"/>
  <c r="AP1702" i="3"/>
  <c r="AO1702" i="3"/>
  <c r="AM1702" i="3"/>
  <c r="AL1702" i="3"/>
  <c r="AK1702" i="3"/>
  <c r="AJ1702" i="3"/>
  <c r="AI1702" i="3"/>
  <c r="AH1702" i="3"/>
  <c r="AG1702" i="3"/>
  <c r="R1702" i="3"/>
  <c r="AP1701" i="3"/>
  <c r="AO1701" i="3"/>
  <c r="AM1701" i="3"/>
  <c r="AL1701" i="3"/>
  <c r="AK1701" i="3"/>
  <c r="AJ1701" i="3"/>
  <c r="AI1701" i="3"/>
  <c r="AH1701" i="3"/>
  <c r="AG1701" i="3"/>
  <c r="R1701" i="3"/>
  <c r="AP1700" i="3"/>
  <c r="AO1700" i="3"/>
  <c r="AM1700" i="3"/>
  <c r="AL1700" i="3"/>
  <c r="AK1700" i="3"/>
  <c r="AJ1700" i="3"/>
  <c r="AI1700" i="3"/>
  <c r="AH1700" i="3"/>
  <c r="AG1700" i="3"/>
  <c r="R1700" i="3"/>
  <c r="AP1699" i="3"/>
  <c r="AO1699" i="3"/>
  <c r="AM1699" i="3"/>
  <c r="AL1699" i="3"/>
  <c r="AK1699" i="3"/>
  <c r="AJ1699" i="3"/>
  <c r="AI1699" i="3"/>
  <c r="AH1699" i="3"/>
  <c r="AG1699" i="3"/>
  <c r="R1699" i="3"/>
  <c r="AP1698" i="3"/>
  <c r="AO1698" i="3"/>
  <c r="AM1698" i="3"/>
  <c r="AL1698" i="3"/>
  <c r="AK1698" i="3"/>
  <c r="AJ1698" i="3"/>
  <c r="AI1698" i="3"/>
  <c r="AH1698" i="3"/>
  <c r="AG1698" i="3"/>
  <c r="R1698" i="3"/>
  <c r="AP1697" i="3"/>
  <c r="AO1697" i="3"/>
  <c r="AM1697" i="3"/>
  <c r="AL1697" i="3"/>
  <c r="AK1697" i="3"/>
  <c r="AJ1697" i="3"/>
  <c r="AI1697" i="3"/>
  <c r="AH1697" i="3"/>
  <c r="AG1697" i="3"/>
  <c r="R1697" i="3"/>
  <c r="AP1696" i="3"/>
  <c r="AO1696" i="3"/>
  <c r="AM1696" i="3"/>
  <c r="AL1696" i="3"/>
  <c r="AK1696" i="3"/>
  <c r="AJ1696" i="3"/>
  <c r="AI1696" i="3"/>
  <c r="AH1696" i="3"/>
  <c r="AG1696" i="3"/>
  <c r="R1696" i="3"/>
  <c r="AP1695" i="3"/>
  <c r="AO1695" i="3"/>
  <c r="AM1695" i="3"/>
  <c r="AL1695" i="3"/>
  <c r="AK1695" i="3"/>
  <c r="AJ1695" i="3"/>
  <c r="AI1695" i="3"/>
  <c r="AH1695" i="3"/>
  <c r="AG1695" i="3"/>
  <c r="R1695" i="3"/>
  <c r="AP1694" i="3"/>
  <c r="AO1694" i="3"/>
  <c r="AM1694" i="3"/>
  <c r="AL1694" i="3"/>
  <c r="AK1694" i="3"/>
  <c r="AJ1694" i="3"/>
  <c r="AI1694" i="3"/>
  <c r="AH1694" i="3"/>
  <c r="AG1694" i="3"/>
  <c r="R1694" i="3"/>
  <c r="AP1693" i="3"/>
  <c r="AO1693" i="3"/>
  <c r="AM1693" i="3"/>
  <c r="AL1693" i="3"/>
  <c r="AK1693" i="3"/>
  <c r="AJ1693" i="3"/>
  <c r="AI1693" i="3"/>
  <c r="AH1693" i="3"/>
  <c r="AG1693" i="3"/>
  <c r="R1693" i="3"/>
  <c r="AP1692" i="3"/>
  <c r="AO1692" i="3"/>
  <c r="AM1692" i="3"/>
  <c r="AL1692" i="3"/>
  <c r="AK1692" i="3"/>
  <c r="AJ1692" i="3"/>
  <c r="AI1692" i="3"/>
  <c r="AH1692" i="3"/>
  <c r="AG1692" i="3"/>
  <c r="R1692" i="3"/>
  <c r="AP1691" i="3"/>
  <c r="AO1691" i="3"/>
  <c r="AM1691" i="3"/>
  <c r="AL1691" i="3"/>
  <c r="AK1691" i="3"/>
  <c r="AJ1691" i="3"/>
  <c r="AI1691" i="3"/>
  <c r="AH1691" i="3"/>
  <c r="AG1691" i="3"/>
  <c r="R1691" i="3"/>
  <c r="AP1690" i="3"/>
  <c r="AO1690" i="3"/>
  <c r="AM1690" i="3"/>
  <c r="AL1690" i="3"/>
  <c r="AK1690" i="3"/>
  <c r="AJ1690" i="3"/>
  <c r="AI1690" i="3"/>
  <c r="AH1690" i="3"/>
  <c r="AG1690" i="3"/>
  <c r="R1690" i="3"/>
  <c r="AP1689" i="3"/>
  <c r="AO1689" i="3"/>
  <c r="AM1689" i="3"/>
  <c r="AL1689" i="3"/>
  <c r="AK1689" i="3"/>
  <c r="AJ1689" i="3"/>
  <c r="AI1689" i="3"/>
  <c r="AH1689" i="3"/>
  <c r="AG1689" i="3"/>
  <c r="R1689" i="3"/>
  <c r="AP1688" i="3"/>
  <c r="AO1688" i="3"/>
  <c r="AM1688" i="3"/>
  <c r="AL1688" i="3"/>
  <c r="AK1688" i="3"/>
  <c r="AJ1688" i="3"/>
  <c r="AI1688" i="3"/>
  <c r="AH1688" i="3"/>
  <c r="AG1688" i="3"/>
  <c r="R1688" i="3"/>
  <c r="AP1687" i="3"/>
  <c r="AO1687" i="3"/>
  <c r="AM1687" i="3"/>
  <c r="AL1687" i="3"/>
  <c r="AK1687" i="3"/>
  <c r="AJ1687" i="3"/>
  <c r="AI1687" i="3"/>
  <c r="AH1687" i="3"/>
  <c r="AG1687" i="3"/>
  <c r="R1687" i="3"/>
  <c r="AP1686" i="3"/>
  <c r="AO1686" i="3"/>
  <c r="AM1686" i="3"/>
  <c r="AL1686" i="3"/>
  <c r="AK1686" i="3"/>
  <c r="AJ1686" i="3"/>
  <c r="AI1686" i="3"/>
  <c r="AH1686" i="3"/>
  <c r="AG1686" i="3"/>
  <c r="R1686" i="3"/>
  <c r="AP1685" i="3"/>
  <c r="AO1685" i="3"/>
  <c r="AM1685" i="3"/>
  <c r="AL1685" i="3"/>
  <c r="AK1685" i="3"/>
  <c r="AJ1685" i="3"/>
  <c r="AI1685" i="3"/>
  <c r="AH1685" i="3"/>
  <c r="AG1685" i="3"/>
  <c r="R1685" i="3"/>
  <c r="AP1684" i="3"/>
  <c r="AO1684" i="3"/>
  <c r="AM1684" i="3"/>
  <c r="AL1684" i="3"/>
  <c r="AK1684" i="3"/>
  <c r="AJ1684" i="3"/>
  <c r="AI1684" i="3"/>
  <c r="AH1684" i="3"/>
  <c r="AG1684" i="3"/>
  <c r="R1684" i="3"/>
  <c r="AP1683" i="3"/>
  <c r="AO1683" i="3"/>
  <c r="AM1683" i="3"/>
  <c r="AL1683" i="3"/>
  <c r="AK1683" i="3"/>
  <c r="AJ1683" i="3"/>
  <c r="AI1683" i="3"/>
  <c r="AH1683" i="3"/>
  <c r="AG1683" i="3"/>
  <c r="R1683" i="3"/>
  <c r="AP1682" i="3"/>
  <c r="AO1682" i="3"/>
  <c r="AM1682" i="3"/>
  <c r="AL1682" i="3"/>
  <c r="AK1682" i="3"/>
  <c r="AJ1682" i="3"/>
  <c r="AI1682" i="3"/>
  <c r="AH1682" i="3"/>
  <c r="AG1682" i="3"/>
  <c r="R1682" i="3"/>
  <c r="AP1681" i="3"/>
  <c r="AO1681" i="3"/>
  <c r="AM1681" i="3"/>
  <c r="AL1681" i="3"/>
  <c r="AK1681" i="3"/>
  <c r="AJ1681" i="3"/>
  <c r="AI1681" i="3"/>
  <c r="AH1681" i="3"/>
  <c r="AG1681" i="3"/>
  <c r="R1681" i="3"/>
  <c r="AP1680" i="3"/>
  <c r="AO1680" i="3"/>
  <c r="AM1680" i="3"/>
  <c r="AL1680" i="3"/>
  <c r="AK1680" i="3"/>
  <c r="AJ1680" i="3"/>
  <c r="AI1680" i="3"/>
  <c r="AH1680" i="3"/>
  <c r="AG1680" i="3"/>
  <c r="R1680" i="3"/>
  <c r="AP1679" i="3"/>
  <c r="AO1679" i="3"/>
  <c r="AM1679" i="3"/>
  <c r="AL1679" i="3"/>
  <c r="AK1679" i="3"/>
  <c r="AJ1679" i="3"/>
  <c r="AI1679" i="3"/>
  <c r="AH1679" i="3"/>
  <c r="AG1679" i="3"/>
  <c r="R1679" i="3"/>
  <c r="AP1678" i="3"/>
  <c r="AO1678" i="3"/>
  <c r="AM1678" i="3"/>
  <c r="AL1678" i="3"/>
  <c r="AK1678" i="3"/>
  <c r="AJ1678" i="3"/>
  <c r="AI1678" i="3"/>
  <c r="AH1678" i="3"/>
  <c r="AG1678" i="3"/>
  <c r="R1678" i="3"/>
  <c r="AP1677" i="3"/>
  <c r="AO1677" i="3"/>
  <c r="AM1677" i="3"/>
  <c r="AL1677" i="3"/>
  <c r="AK1677" i="3"/>
  <c r="AJ1677" i="3"/>
  <c r="AI1677" i="3"/>
  <c r="AH1677" i="3"/>
  <c r="AG1677" i="3"/>
  <c r="R1677" i="3"/>
  <c r="AP1676" i="3"/>
  <c r="AO1676" i="3"/>
  <c r="AM1676" i="3"/>
  <c r="AL1676" i="3"/>
  <c r="AK1676" i="3"/>
  <c r="AJ1676" i="3"/>
  <c r="AI1676" i="3"/>
  <c r="AH1676" i="3"/>
  <c r="AG1676" i="3"/>
  <c r="R1676" i="3"/>
  <c r="AP1675" i="3"/>
  <c r="AO1675" i="3"/>
  <c r="AM1675" i="3"/>
  <c r="AL1675" i="3"/>
  <c r="AK1675" i="3"/>
  <c r="AJ1675" i="3"/>
  <c r="AI1675" i="3"/>
  <c r="AH1675" i="3"/>
  <c r="AG1675" i="3"/>
  <c r="R1675" i="3"/>
  <c r="AP1674" i="3"/>
  <c r="AO1674" i="3"/>
  <c r="AM1674" i="3"/>
  <c r="AL1674" i="3"/>
  <c r="AK1674" i="3"/>
  <c r="AJ1674" i="3"/>
  <c r="AI1674" i="3"/>
  <c r="AH1674" i="3"/>
  <c r="AG1674" i="3"/>
  <c r="R1674" i="3"/>
  <c r="AP1673" i="3"/>
  <c r="AO1673" i="3"/>
  <c r="AM1673" i="3"/>
  <c r="AL1673" i="3"/>
  <c r="AK1673" i="3"/>
  <c r="AJ1673" i="3"/>
  <c r="AI1673" i="3"/>
  <c r="AH1673" i="3"/>
  <c r="AG1673" i="3"/>
  <c r="R1673" i="3"/>
  <c r="AP1672" i="3"/>
  <c r="AO1672" i="3"/>
  <c r="AM1672" i="3"/>
  <c r="AL1672" i="3"/>
  <c r="AK1672" i="3"/>
  <c r="AJ1672" i="3"/>
  <c r="AI1672" i="3"/>
  <c r="AH1672" i="3"/>
  <c r="AG1672" i="3"/>
  <c r="R1672" i="3"/>
  <c r="AP1671" i="3"/>
  <c r="AO1671" i="3"/>
  <c r="AM1671" i="3"/>
  <c r="AL1671" i="3"/>
  <c r="AK1671" i="3"/>
  <c r="AJ1671" i="3"/>
  <c r="AI1671" i="3"/>
  <c r="AH1671" i="3"/>
  <c r="AG1671" i="3"/>
  <c r="R1671" i="3"/>
  <c r="AP1670" i="3"/>
  <c r="AO1670" i="3"/>
  <c r="AM1670" i="3"/>
  <c r="AL1670" i="3"/>
  <c r="AK1670" i="3"/>
  <c r="AJ1670" i="3"/>
  <c r="AI1670" i="3"/>
  <c r="AH1670" i="3"/>
  <c r="AG1670" i="3"/>
  <c r="R1670" i="3"/>
  <c r="AP1669" i="3"/>
  <c r="AO1669" i="3"/>
  <c r="AM1669" i="3"/>
  <c r="AL1669" i="3"/>
  <c r="AK1669" i="3"/>
  <c r="AJ1669" i="3"/>
  <c r="AI1669" i="3"/>
  <c r="AH1669" i="3"/>
  <c r="AG1669" i="3"/>
  <c r="R1669" i="3"/>
  <c r="AP1668" i="3"/>
  <c r="AO1668" i="3"/>
  <c r="AM1668" i="3"/>
  <c r="AL1668" i="3"/>
  <c r="AK1668" i="3"/>
  <c r="AJ1668" i="3"/>
  <c r="AI1668" i="3"/>
  <c r="AH1668" i="3"/>
  <c r="AG1668" i="3"/>
  <c r="R1668" i="3"/>
  <c r="AP1667" i="3"/>
  <c r="AO1667" i="3"/>
  <c r="AM1667" i="3"/>
  <c r="AL1667" i="3"/>
  <c r="AK1667" i="3"/>
  <c r="AJ1667" i="3"/>
  <c r="AI1667" i="3"/>
  <c r="AH1667" i="3"/>
  <c r="AG1667" i="3"/>
  <c r="R1667" i="3"/>
  <c r="AP1666" i="3"/>
  <c r="AO1666" i="3"/>
  <c r="AM1666" i="3"/>
  <c r="AL1666" i="3"/>
  <c r="AK1666" i="3"/>
  <c r="AJ1666" i="3"/>
  <c r="AI1666" i="3"/>
  <c r="AH1666" i="3"/>
  <c r="AG1666" i="3"/>
  <c r="R1666" i="3"/>
  <c r="AP1665" i="3"/>
  <c r="AO1665" i="3"/>
  <c r="AM1665" i="3"/>
  <c r="AL1665" i="3"/>
  <c r="AK1665" i="3"/>
  <c r="AJ1665" i="3"/>
  <c r="AI1665" i="3"/>
  <c r="AH1665" i="3"/>
  <c r="AG1665" i="3"/>
  <c r="R1665" i="3"/>
  <c r="AP1664" i="3"/>
  <c r="AO1664" i="3"/>
  <c r="AM1664" i="3"/>
  <c r="AL1664" i="3"/>
  <c r="AK1664" i="3"/>
  <c r="AJ1664" i="3"/>
  <c r="AI1664" i="3"/>
  <c r="AH1664" i="3"/>
  <c r="AG1664" i="3"/>
  <c r="R1664" i="3"/>
  <c r="AP1663" i="3"/>
  <c r="AO1663" i="3"/>
  <c r="AM1663" i="3"/>
  <c r="AL1663" i="3"/>
  <c r="AK1663" i="3"/>
  <c r="AJ1663" i="3"/>
  <c r="AI1663" i="3"/>
  <c r="AH1663" i="3"/>
  <c r="AG1663" i="3"/>
  <c r="R1663" i="3"/>
  <c r="AP1662" i="3"/>
  <c r="AO1662" i="3"/>
  <c r="AM1662" i="3"/>
  <c r="AL1662" i="3"/>
  <c r="AK1662" i="3"/>
  <c r="AJ1662" i="3"/>
  <c r="AI1662" i="3"/>
  <c r="AH1662" i="3"/>
  <c r="AG1662" i="3"/>
  <c r="R1662" i="3"/>
  <c r="AP1661" i="3"/>
  <c r="AO1661" i="3"/>
  <c r="AM1661" i="3"/>
  <c r="AL1661" i="3"/>
  <c r="AK1661" i="3"/>
  <c r="AJ1661" i="3"/>
  <c r="AI1661" i="3"/>
  <c r="AH1661" i="3"/>
  <c r="AG1661" i="3"/>
  <c r="R1661" i="3"/>
  <c r="AP1660" i="3"/>
  <c r="AO1660" i="3"/>
  <c r="AM1660" i="3"/>
  <c r="AL1660" i="3"/>
  <c r="AK1660" i="3"/>
  <c r="AJ1660" i="3"/>
  <c r="AI1660" i="3"/>
  <c r="AH1660" i="3"/>
  <c r="AG1660" i="3"/>
  <c r="R1660" i="3"/>
  <c r="AP1659" i="3"/>
  <c r="AO1659" i="3"/>
  <c r="AM1659" i="3"/>
  <c r="AL1659" i="3"/>
  <c r="AK1659" i="3"/>
  <c r="AJ1659" i="3"/>
  <c r="AI1659" i="3"/>
  <c r="AH1659" i="3"/>
  <c r="AG1659" i="3"/>
  <c r="R1659" i="3"/>
  <c r="AP1658" i="3"/>
  <c r="AO1658" i="3"/>
  <c r="AM1658" i="3"/>
  <c r="AL1658" i="3"/>
  <c r="AK1658" i="3"/>
  <c r="AJ1658" i="3"/>
  <c r="AI1658" i="3"/>
  <c r="AH1658" i="3"/>
  <c r="AG1658" i="3"/>
  <c r="R1658" i="3"/>
  <c r="AP1657" i="3"/>
  <c r="AO1657" i="3"/>
  <c r="AM1657" i="3"/>
  <c r="AL1657" i="3"/>
  <c r="AK1657" i="3"/>
  <c r="AJ1657" i="3"/>
  <c r="AI1657" i="3"/>
  <c r="AH1657" i="3"/>
  <c r="AG1657" i="3"/>
  <c r="R1657" i="3"/>
  <c r="AP1656" i="3"/>
  <c r="AO1656" i="3"/>
  <c r="AM1656" i="3"/>
  <c r="AL1656" i="3"/>
  <c r="AK1656" i="3"/>
  <c r="AJ1656" i="3"/>
  <c r="AI1656" i="3"/>
  <c r="AH1656" i="3"/>
  <c r="AG1656" i="3"/>
  <c r="R1656" i="3"/>
  <c r="AP1655" i="3"/>
  <c r="AO1655" i="3"/>
  <c r="AM1655" i="3"/>
  <c r="AL1655" i="3"/>
  <c r="AK1655" i="3"/>
  <c r="AJ1655" i="3"/>
  <c r="AI1655" i="3"/>
  <c r="AH1655" i="3"/>
  <c r="AG1655" i="3"/>
  <c r="R1655" i="3"/>
  <c r="AP1654" i="3"/>
  <c r="AO1654" i="3"/>
  <c r="AM1654" i="3"/>
  <c r="AL1654" i="3"/>
  <c r="AK1654" i="3"/>
  <c r="AJ1654" i="3"/>
  <c r="AI1654" i="3"/>
  <c r="AH1654" i="3"/>
  <c r="AG1654" i="3"/>
  <c r="R1654" i="3"/>
  <c r="AP1653" i="3"/>
  <c r="AO1653" i="3"/>
  <c r="AM1653" i="3"/>
  <c r="AL1653" i="3"/>
  <c r="AK1653" i="3"/>
  <c r="AJ1653" i="3"/>
  <c r="AI1653" i="3"/>
  <c r="AH1653" i="3"/>
  <c r="AG1653" i="3"/>
  <c r="R1653" i="3"/>
  <c r="AP1652" i="3"/>
  <c r="AO1652" i="3"/>
  <c r="AM1652" i="3"/>
  <c r="AL1652" i="3"/>
  <c r="AK1652" i="3"/>
  <c r="AJ1652" i="3"/>
  <c r="AI1652" i="3"/>
  <c r="AH1652" i="3"/>
  <c r="AG1652" i="3"/>
  <c r="R1652" i="3"/>
  <c r="AP1651" i="3"/>
  <c r="AO1651" i="3"/>
  <c r="AM1651" i="3"/>
  <c r="AL1651" i="3"/>
  <c r="AK1651" i="3"/>
  <c r="AJ1651" i="3"/>
  <c r="AI1651" i="3"/>
  <c r="AH1651" i="3"/>
  <c r="AG1651" i="3"/>
  <c r="R1651" i="3"/>
  <c r="AP1650" i="3"/>
  <c r="AO1650" i="3"/>
  <c r="AM1650" i="3"/>
  <c r="AL1650" i="3"/>
  <c r="AK1650" i="3"/>
  <c r="AJ1650" i="3"/>
  <c r="AI1650" i="3"/>
  <c r="AH1650" i="3"/>
  <c r="AG1650" i="3"/>
  <c r="R1650" i="3"/>
  <c r="AP1649" i="3"/>
  <c r="AO1649" i="3"/>
  <c r="AM1649" i="3"/>
  <c r="AL1649" i="3"/>
  <c r="AK1649" i="3"/>
  <c r="AJ1649" i="3"/>
  <c r="AI1649" i="3"/>
  <c r="AH1649" i="3"/>
  <c r="AG1649" i="3"/>
  <c r="R1649" i="3"/>
  <c r="AP1648" i="3"/>
  <c r="AO1648" i="3"/>
  <c r="AM1648" i="3"/>
  <c r="AL1648" i="3"/>
  <c r="AK1648" i="3"/>
  <c r="AJ1648" i="3"/>
  <c r="AI1648" i="3"/>
  <c r="AH1648" i="3"/>
  <c r="AG1648" i="3"/>
  <c r="R1648" i="3"/>
  <c r="AP1647" i="3"/>
  <c r="AO1647" i="3"/>
  <c r="AM1647" i="3"/>
  <c r="AL1647" i="3"/>
  <c r="AK1647" i="3"/>
  <c r="AJ1647" i="3"/>
  <c r="AI1647" i="3"/>
  <c r="AH1647" i="3"/>
  <c r="AG1647" i="3"/>
  <c r="R1647" i="3"/>
  <c r="AP1646" i="3"/>
  <c r="AO1646" i="3"/>
  <c r="AM1646" i="3"/>
  <c r="AL1646" i="3"/>
  <c r="AK1646" i="3"/>
  <c r="AJ1646" i="3"/>
  <c r="AI1646" i="3"/>
  <c r="AH1646" i="3"/>
  <c r="AG1646" i="3"/>
  <c r="R1646" i="3"/>
  <c r="AP1645" i="3"/>
  <c r="AO1645" i="3"/>
  <c r="AM1645" i="3"/>
  <c r="AL1645" i="3"/>
  <c r="AK1645" i="3"/>
  <c r="AJ1645" i="3"/>
  <c r="AI1645" i="3"/>
  <c r="AH1645" i="3"/>
  <c r="AG1645" i="3"/>
  <c r="R1645" i="3"/>
  <c r="AP1644" i="3"/>
  <c r="AO1644" i="3"/>
  <c r="AM1644" i="3"/>
  <c r="AL1644" i="3"/>
  <c r="AK1644" i="3"/>
  <c r="AJ1644" i="3"/>
  <c r="AI1644" i="3"/>
  <c r="AH1644" i="3"/>
  <c r="AG1644" i="3"/>
  <c r="R1644" i="3"/>
  <c r="AP1643" i="3"/>
  <c r="AO1643" i="3"/>
  <c r="AM1643" i="3"/>
  <c r="AL1643" i="3"/>
  <c r="AK1643" i="3"/>
  <c r="AJ1643" i="3"/>
  <c r="AI1643" i="3"/>
  <c r="AH1643" i="3"/>
  <c r="AG1643" i="3"/>
  <c r="R1643" i="3"/>
  <c r="AP1642" i="3"/>
  <c r="AO1642" i="3"/>
  <c r="AM1642" i="3"/>
  <c r="AL1642" i="3"/>
  <c r="AK1642" i="3"/>
  <c r="AJ1642" i="3"/>
  <c r="AI1642" i="3"/>
  <c r="AH1642" i="3"/>
  <c r="AG1642" i="3"/>
  <c r="R1642" i="3"/>
  <c r="AP1641" i="3"/>
  <c r="AO1641" i="3"/>
  <c r="AM1641" i="3"/>
  <c r="AL1641" i="3"/>
  <c r="AK1641" i="3"/>
  <c r="AJ1641" i="3"/>
  <c r="AI1641" i="3"/>
  <c r="AH1641" i="3"/>
  <c r="AG1641" i="3"/>
  <c r="R1641" i="3"/>
  <c r="AP1640" i="3"/>
  <c r="AO1640" i="3"/>
  <c r="AM1640" i="3"/>
  <c r="AL1640" i="3"/>
  <c r="AK1640" i="3"/>
  <c r="AJ1640" i="3"/>
  <c r="AI1640" i="3"/>
  <c r="AH1640" i="3"/>
  <c r="AG1640" i="3"/>
  <c r="R1640" i="3"/>
  <c r="AP1639" i="3"/>
  <c r="AO1639" i="3"/>
  <c r="AM1639" i="3"/>
  <c r="AL1639" i="3"/>
  <c r="AK1639" i="3"/>
  <c r="AJ1639" i="3"/>
  <c r="AI1639" i="3"/>
  <c r="AH1639" i="3"/>
  <c r="AG1639" i="3"/>
  <c r="R1639" i="3"/>
  <c r="AP1638" i="3"/>
  <c r="AO1638" i="3"/>
  <c r="AM1638" i="3"/>
  <c r="AL1638" i="3"/>
  <c r="AK1638" i="3"/>
  <c r="AJ1638" i="3"/>
  <c r="AI1638" i="3"/>
  <c r="AH1638" i="3"/>
  <c r="AG1638" i="3"/>
  <c r="R1638" i="3"/>
  <c r="AP1637" i="3"/>
  <c r="AO1637" i="3"/>
  <c r="AM1637" i="3"/>
  <c r="AL1637" i="3"/>
  <c r="AK1637" i="3"/>
  <c r="AJ1637" i="3"/>
  <c r="AI1637" i="3"/>
  <c r="AH1637" i="3"/>
  <c r="AG1637" i="3"/>
  <c r="R1637" i="3"/>
  <c r="AP1636" i="3"/>
  <c r="AO1636" i="3"/>
  <c r="AM1636" i="3"/>
  <c r="AL1636" i="3"/>
  <c r="AK1636" i="3"/>
  <c r="AJ1636" i="3"/>
  <c r="AI1636" i="3"/>
  <c r="AH1636" i="3"/>
  <c r="AG1636" i="3"/>
  <c r="R1636" i="3"/>
  <c r="AP1635" i="3"/>
  <c r="AO1635" i="3"/>
  <c r="AM1635" i="3"/>
  <c r="AL1635" i="3"/>
  <c r="AK1635" i="3"/>
  <c r="AJ1635" i="3"/>
  <c r="AI1635" i="3"/>
  <c r="AH1635" i="3"/>
  <c r="AG1635" i="3"/>
  <c r="R1635" i="3"/>
  <c r="AP1634" i="3"/>
  <c r="AO1634" i="3"/>
  <c r="AM1634" i="3"/>
  <c r="AL1634" i="3"/>
  <c r="AK1634" i="3"/>
  <c r="AJ1634" i="3"/>
  <c r="AI1634" i="3"/>
  <c r="AH1634" i="3"/>
  <c r="AG1634" i="3"/>
  <c r="R1634" i="3"/>
  <c r="AP1633" i="3"/>
  <c r="AO1633" i="3"/>
  <c r="AM1633" i="3"/>
  <c r="AL1633" i="3"/>
  <c r="AK1633" i="3"/>
  <c r="AJ1633" i="3"/>
  <c r="AI1633" i="3"/>
  <c r="AH1633" i="3"/>
  <c r="AG1633" i="3"/>
  <c r="R1633" i="3"/>
  <c r="AP1632" i="3"/>
  <c r="AO1632" i="3"/>
  <c r="AM1632" i="3"/>
  <c r="AL1632" i="3"/>
  <c r="AK1632" i="3"/>
  <c r="AJ1632" i="3"/>
  <c r="AI1632" i="3"/>
  <c r="AH1632" i="3"/>
  <c r="AG1632" i="3"/>
  <c r="R1632" i="3"/>
  <c r="AP1631" i="3"/>
  <c r="AO1631" i="3"/>
  <c r="AM1631" i="3"/>
  <c r="AL1631" i="3"/>
  <c r="AK1631" i="3"/>
  <c r="AJ1631" i="3"/>
  <c r="AI1631" i="3"/>
  <c r="AH1631" i="3"/>
  <c r="AG1631" i="3"/>
  <c r="R1631" i="3"/>
  <c r="AP1630" i="3"/>
  <c r="AO1630" i="3"/>
  <c r="AM1630" i="3"/>
  <c r="AL1630" i="3"/>
  <c r="AK1630" i="3"/>
  <c r="AJ1630" i="3"/>
  <c r="AI1630" i="3"/>
  <c r="AH1630" i="3"/>
  <c r="AG1630" i="3"/>
  <c r="R1630" i="3"/>
  <c r="AP1629" i="3"/>
  <c r="AO1629" i="3"/>
  <c r="AM1629" i="3"/>
  <c r="AL1629" i="3"/>
  <c r="AK1629" i="3"/>
  <c r="AJ1629" i="3"/>
  <c r="AI1629" i="3"/>
  <c r="AH1629" i="3"/>
  <c r="AG1629" i="3"/>
  <c r="R1629" i="3"/>
  <c r="AP1628" i="3"/>
  <c r="AO1628" i="3"/>
  <c r="AM1628" i="3"/>
  <c r="AL1628" i="3"/>
  <c r="AK1628" i="3"/>
  <c r="AJ1628" i="3"/>
  <c r="AI1628" i="3"/>
  <c r="AH1628" i="3"/>
  <c r="AG1628" i="3"/>
  <c r="R1628" i="3"/>
  <c r="AP1627" i="3"/>
  <c r="AO1627" i="3"/>
  <c r="AM1627" i="3"/>
  <c r="AL1627" i="3"/>
  <c r="AK1627" i="3"/>
  <c r="AJ1627" i="3"/>
  <c r="AI1627" i="3"/>
  <c r="AH1627" i="3"/>
  <c r="AG1627" i="3"/>
  <c r="R1627" i="3"/>
  <c r="AP1626" i="3"/>
  <c r="AO1626" i="3"/>
  <c r="AM1626" i="3"/>
  <c r="AL1626" i="3"/>
  <c r="AK1626" i="3"/>
  <c r="AJ1626" i="3"/>
  <c r="AI1626" i="3"/>
  <c r="AH1626" i="3"/>
  <c r="AG1626" i="3"/>
  <c r="R1626" i="3"/>
  <c r="AP1625" i="3"/>
  <c r="AO1625" i="3"/>
  <c r="AM1625" i="3"/>
  <c r="AL1625" i="3"/>
  <c r="AK1625" i="3"/>
  <c r="AJ1625" i="3"/>
  <c r="AI1625" i="3"/>
  <c r="AH1625" i="3"/>
  <c r="AG1625" i="3"/>
  <c r="R1625" i="3"/>
  <c r="AP1624" i="3"/>
  <c r="AO1624" i="3"/>
  <c r="AM1624" i="3"/>
  <c r="AL1624" i="3"/>
  <c r="AK1624" i="3"/>
  <c r="AJ1624" i="3"/>
  <c r="AI1624" i="3"/>
  <c r="AH1624" i="3"/>
  <c r="AG1624" i="3"/>
  <c r="R1624" i="3"/>
  <c r="AP1623" i="3"/>
  <c r="AO1623" i="3"/>
  <c r="AM1623" i="3"/>
  <c r="AL1623" i="3"/>
  <c r="AK1623" i="3"/>
  <c r="AJ1623" i="3"/>
  <c r="AI1623" i="3"/>
  <c r="AH1623" i="3"/>
  <c r="AG1623" i="3"/>
  <c r="R1623" i="3"/>
  <c r="AP1622" i="3"/>
  <c r="AO1622" i="3"/>
  <c r="AM1622" i="3"/>
  <c r="AL1622" i="3"/>
  <c r="AK1622" i="3"/>
  <c r="AJ1622" i="3"/>
  <c r="AI1622" i="3"/>
  <c r="AH1622" i="3"/>
  <c r="AG1622" i="3"/>
  <c r="R1622" i="3"/>
  <c r="AP1621" i="3"/>
  <c r="AO1621" i="3"/>
  <c r="AM1621" i="3"/>
  <c r="AL1621" i="3"/>
  <c r="AK1621" i="3"/>
  <c r="AJ1621" i="3"/>
  <c r="AI1621" i="3"/>
  <c r="AH1621" i="3"/>
  <c r="AG1621" i="3"/>
  <c r="R1621" i="3"/>
  <c r="AP1620" i="3"/>
  <c r="AO1620" i="3"/>
  <c r="AM1620" i="3"/>
  <c r="AL1620" i="3"/>
  <c r="AK1620" i="3"/>
  <c r="AJ1620" i="3"/>
  <c r="AI1620" i="3"/>
  <c r="AH1620" i="3"/>
  <c r="AG1620" i="3"/>
  <c r="R1620" i="3"/>
  <c r="AP1619" i="3"/>
  <c r="AO1619" i="3"/>
  <c r="AM1619" i="3"/>
  <c r="AL1619" i="3"/>
  <c r="AK1619" i="3"/>
  <c r="AJ1619" i="3"/>
  <c r="AI1619" i="3"/>
  <c r="AH1619" i="3"/>
  <c r="AG1619" i="3"/>
  <c r="R1619" i="3"/>
  <c r="AP1618" i="3"/>
  <c r="AO1618" i="3"/>
  <c r="AM1618" i="3"/>
  <c r="AL1618" i="3"/>
  <c r="AK1618" i="3"/>
  <c r="AJ1618" i="3"/>
  <c r="AI1618" i="3"/>
  <c r="AH1618" i="3"/>
  <c r="AG1618" i="3"/>
  <c r="R1618" i="3"/>
  <c r="AP1617" i="3"/>
  <c r="AO1617" i="3"/>
  <c r="AM1617" i="3"/>
  <c r="AL1617" i="3"/>
  <c r="AK1617" i="3"/>
  <c r="AJ1617" i="3"/>
  <c r="AI1617" i="3"/>
  <c r="AH1617" i="3"/>
  <c r="AG1617" i="3"/>
  <c r="R1617" i="3"/>
  <c r="AP1616" i="3"/>
  <c r="AO1616" i="3"/>
  <c r="AM1616" i="3"/>
  <c r="AL1616" i="3"/>
  <c r="AK1616" i="3"/>
  <c r="AJ1616" i="3"/>
  <c r="AI1616" i="3"/>
  <c r="AH1616" i="3"/>
  <c r="AG1616" i="3"/>
  <c r="R1616" i="3"/>
  <c r="AP1615" i="3"/>
  <c r="AO1615" i="3"/>
  <c r="AM1615" i="3"/>
  <c r="AL1615" i="3"/>
  <c r="AK1615" i="3"/>
  <c r="AJ1615" i="3"/>
  <c r="AI1615" i="3"/>
  <c r="AH1615" i="3"/>
  <c r="AG1615" i="3"/>
  <c r="R1615" i="3"/>
  <c r="AP1614" i="3"/>
  <c r="AO1614" i="3"/>
  <c r="AM1614" i="3"/>
  <c r="AL1614" i="3"/>
  <c r="AK1614" i="3"/>
  <c r="AJ1614" i="3"/>
  <c r="AI1614" i="3"/>
  <c r="AH1614" i="3"/>
  <c r="AG1614" i="3"/>
  <c r="R1614" i="3"/>
  <c r="AP1613" i="3"/>
  <c r="AO1613" i="3"/>
  <c r="AM1613" i="3"/>
  <c r="AL1613" i="3"/>
  <c r="AK1613" i="3"/>
  <c r="AJ1613" i="3"/>
  <c r="AI1613" i="3"/>
  <c r="AH1613" i="3"/>
  <c r="AG1613" i="3"/>
  <c r="R1613" i="3"/>
  <c r="AP1612" i="3"/>
  <c r="AO1612" i="3"/>
  <c r="AM1612" i="3"/>
  <c r="AL1612" i="3"/>
  <c r="AK1612" i="3"/>
  <c r="AJ1612" i="3"/>
  <c r="AI1612" i="3"/>
  <c r="AH1612" i="3"/>
  <c r="AG1612" i="3"/>
  <c r="R1612" i="3"/>
  <c r="AP1611" i="3"/>
  <c r="AO1611" i="3"/>
  <c r="AM1611" i="3"/>
  <c r="AL1611" i="3"/>
  <c r="AK1611" i="3"/>
  <c r="AJ1611" i="3"/>
  <c r="AI1611" i="3"/>
  <c r="AH1611" i="3"/>
  <c r="AG1611" i="3"/>
  <c r="R1611" i="3"/>
  <c r="AP1610" i="3"/>
  <c r="AO1610" i="3"/>
  <c r="AM1610" i="3"/>
  <c r="AL1610" i="3"/>
  <c r="AK1610" i="3"/>
  <c r="AJ1610" i="3"/>
  <c r="AI1610" i="3"/>
  <c r="AH1610" i="3"/>
  <c r="AG1610" i="3"/>
  <c r="R1610" i="3"/>
  <c r="AP1609" i="3"/>
  <c r="AO1609" i="3"/>
  <c r="AM1609" i="3"/>
  <c r="AL1609" i="3"/>
  <c r="AK1609" i="3"/>
  <c r="AJ1609" i="3"/>
  <c r="AI1609" i="3"/>
  <c r="AH1609" i="3"/>
  <c r="AG1609" i="3"/>
  <c r="R1609" i="3"/>
  <c r="AP1608" i="3"/>
  <c r="AO1608" i="3"/>
  <c r="AM1608" i="3"/>
  <c r="AL1608" i="3"/>
  <c r="AK1608" i="3"/>
  <c r="AJ1608" i="3"/>
  <c r="AI1608" i="3"/>
  <c r="AH1608" i="3"/>
  <c r="AG1608" i="3"/>
  <c r="R1608" i="3"/>
  <c r="AP1607" i="3"/>
  <c r="AO1607" i="3"/>
  <c r="AM1607" i="3"/>
  <c r="AL1607" i="3"/>
  <c r="AK1607" i="3"/>
  <c r="AJ1607" i="3"/>
  <c r="AI1607" i="3"/>
  <c r="AH1607" i="3"/>
  <c r="AG1607" i="3"/>
  <c r="R1607" i="3"/>
  <c r="AP1606" i="3"/>
  <c r="AO1606" i="3"/>
  <c r="AM1606" i="3"/>
  <c r="AL1606" i="3"/>
  <c r="AK1606" i="3"/>
  <c r="AJ1606" i="3"/>
  <c r="AI1606" i="3"/>
  <c r="AH1606" i="3"/>
  <c r="AG1606" i="3"/>
  <c r="R1606" i="3"/>
  <c r="AP1605" i="3"/>
  <c r="AO1605" i="3"/>
  <c r="AM1605" i="3"/>
  <c r="AL1605" i="3"/>
  <c r="AK1605" i="3"/>
  <c r="AJ1605" i="3"/>
  <c r="AI1605" i="3"/>
  <c r="AH1605" i="3"/>
  <c r="AG1605" i="3"/>
  <c r="R1605" i="3"/>
  <c r="AP1604" i="3"/>
  <c r="AO1604" i="3"/>
  <c r="AM1604" i="3"/>
  <c r="AL1604" i="3"/>
  <c r="AK1604" i="3"/>
  <c r="AJ1604" i="3"/>
  <c r="AI1604" i="3"/>
  <c r="AH1604" i="3"/>
  <c r="AG1604" i="3"/>
  <c r="R1604" i="3"/>
  <c r="AP1603" i="3"/>
  <c r="AO1603" i="3"/>
  <c r="AM1603" i="3"/>
  <c r="AL1603" i="3"/>
  <c r="AK1603" i="3"/>
  <c r="AJ1603" i="3"/>
  <c r="AI1603" i="3"/>
  <c r="AH1603" i="3"/>
  <c r="AG1603" i="3"/>
  <c r="R1603" i="3"/>
  <c r="AP1602" i="3"/>
  <c r="AO1602" i="3"/>
  <c r="AM1602" i="3"/>
  <c r="AL1602" i="3"/>
  <c r="AK1602" i="3"/>
  <c r="AJ1602" i="3"/>
  <c r="AI1602" i="3"/>
  <c r="AH1602" i="3"/>
  <c r="AG1602" i="3"/>
  <c r="R1602" i="3"/>
  <c r="AP1601" i="3"/>
  <c r="AO1601" i="3"/>
  <c r="AM1601" i="3"/>
  <c r="AL1601" i="3"/>
  <c r="AK1601" i="3"/>
  <c r="AJ1601" i="3"/>
  <c r="AI1601" i="3"/>
  <c r="AH1601" i="3"/>
  <c r="AG1601" i="3"/>
  <c r="R1601" i="3"/>
  <c r="AP1600" i="3"/>
  <c r="AO1600" i="3"/>
  <c r="AM1600" i="3"/>
  <c r="AL1600" i="3"/>
  <c r="AK1600" i="3"/>
  <c r="AJ1600" i="3"/>
  <c r="AI1600" i="3"/>
  <c r="AH1600" i="3"/>
  <c r="AG1600" i="3"/>
  <c r="R1600" i="3"/>
  <c r="AP1599" i="3"/>
  <c r="AO1599" i="3"/>
  <c r="AM1599" i="3"/>
  <c r="AL1599" i="3"/>
  <c r="AK1599" i="3"/>
  <c r="AJ1599" i="3"/>
  <c r="AI1599" i="3"/>
  <c r="AH1599" i="3"/>
  <c r="AG1599" i="3"/>
  <c r="R1599" i="3"/>
  <c r="AP1598" i="3"/>
  <c r="AO1598" i="3"/>
  <c r="AM1598" i="3"/>
  <c r="AL1598" i="3"/>
  <c r="AK1598" i="3"/>
  <c r="AJ1598" i="3"/>
  <c r="AI1598" i="3"/>
  <c r="AH1598" i="3"/>
  <c r="AG1598" i="3"/>
  <c r="R1598" i="3"/>
  <c r="AP1597" i="3"/>
  <c r="AO1597" i="3"/>
  <c r="AM1597" i="3"/>
  <c r="AL1597" i="3"/>
  <c r="AK1597" i="3"/>
  <c r="AJ1597" i="3"/>
  <c r="AI1597" i="3"/>
  <c r="AH1597" i="3"/>
  <c r="AG1597" i="3"/>
  <c r="R1597" i="3"/>
  <c r="AP1596" i="3"/>
  <c r="AO1596" i="3"/>
  <c r="AM1596" i="3"/>
  <c r="AL1596" i="3"/>
  <c r="AK1596" i="3"/>
  <c r="AJ1596" i="3"/>
  <c r="AI1596" i="3"/>
  <c r="AH1596" i="3"/>
  <c r="AG1596" i="3"/>
  <c r="R1596" i="3"/>
  <c r="AP1595" i="3"/>
  <c r="AO1595" i="3"/>
  <c r="AM1595" i="3"/>
  <c r="AL1595" i="3"/>
  <c r="AK1595" i="3"/>
  <c r="AJ1595" i="3"/>
  <c r="AI1595" i="3"/>
  <c r="AH1595" i="3"/>
  <c r="AG1595" i="3"/>
  <c r="R1595" i="3"/>
  <c r="AP1594" i="3"/>
  <c r="AO1594" i="3"/>
  <c r="AM1594" i="3"/>
  <c r="AL1594" i="3"/>
  <c r="AK1594" i="3"/>
  <c r="AJ1594" i="3"/>
  <c r="AI1594" i="3"/>
  <c r="AH1594" i="3"/>
  <c r="AG1594" i="3"/>
  <c r="R1594" i="3"/>
  <c r="AP1593" i="3"/>
  <c r="AO1593" i="3"/>
  <c r="AM1593" i="3"/>
  <c r="AL1593" i="3"/>
  <c r="AK1593" i="3"/>
  <c r="AJ1593" i="3"/>
  <c r="AI1593" i="3"/>
  <c r="AH1593" i="3"/>
  <c r="AG1593" i="3"/>
  <c r="R1593" i="3"/>
  <c r="AP1592" i="3"/>
  <c r="AO1592" i="3"/>
  <c r="AM1592" i="3"/>
  <c r="AL1592" i="3"/>
  <c r="AK1592" i="3"/>
  <c r="AJ1592" i="3"/>
  <c r="AI1592" i="3"/>
  <c r="AH1592" i="3"/>
  <c r="AG1592" i="3"/>
  <c r="R1592" i="3"/>
  <c r="AP1591" i="3"/>
  <c r="AO1591" i="3"/>
  <c r="AM1591" i="3"/>
  <c r="AL1591" i="3"/>
  <c r="AK1591" i="3"/>
  <c r="AJ1591" i="3"/>
  <c r="AI1591" i="3"/>
  <c r="AH1591" i="3"/>
  <c r="AG1591" i="3"/>
  <c r="R1591" i="3"/>
  <c r="AP1590" i="3"/>
  <c r="AO1590" i="3"/>
  <c r="AM1590" i="3"/>
  <c r="AL1590" i="3"/>
  <c r="AK1590" i="3"/>
  <c r="AJ1590" i="3"/>
  <c r="AI1590" i="3"/>
  <c r="AH1590" i="3"/>
  <c r="AG1590" i="3"/>
  <c r="R1590" i="3"/>
  <c r="AP1589" i="3"/>
  <c r="AO1589" i="3"/>
  <c r="AM1589" i="3"/>
  <c r="AL1589" i="3"/>
  <c r="AK1589" i="3"/>
  <c r="AJ1589" i="3"/>
  <c r="AI1589" i="3"/>
  <c r="AH1589" i="3"/>
  <c r="AG1589" i="3"/>
  <c r="R1589" i="3"/>
  <c r="AP1588" i="3"/>
  <c r="AO1588" i="3"/>
  <c r="AM1588" i="3"/>
  <c r="AL1588" i="3"/>
  <c r="AK1588" i="3"/>
  <c r="AJ1588" i="3"/>
  <c r="AI1588" i="3"/>
  <c r="AH1588" i="3"/>
  <c r="AG1588" i="3"/>
  <c r="R1588" i="3"/>
  <c r="AP1587" i="3"/>
  <c r="AO1587" i="3"/>
  <c r="AM1587" i="3"/>
  <c r="AL1587" i="3"/>
  <c r="AK1587" i="3"/>
  <c r="AJ1587" i="3"/>
  <c r="AI1587" i="3"/>
  <c r="AH1587" i="3"/>
  <c r="AG1587" i="3"/>
  <c r="R1587" i="3"/>
  <c r="AP1586" i="3"/>
  <c r="AO1586" i="3"/>
  <c r="AM1586" i="3"/>
  <c r="AL1586" i="3"/>
  <c r="AK1586" i="3"/>
  <c r="AJ1586" i="3"/>
  <c r="AI1586" i="3"/>
  <c r="AH1586" i="3"/>
  <c r="AG1586" i="3"/>
  <c r="R1586" i="3"/>
  <c r="AP1585" i="3"/>
  <c r="AO1585" i="3"/>
  <c r="AM1585" i="3"/>
  <c r="AL1585" i="3"/>
  <c r="AK1585" i="3"/>
  <c r="AJ1585" i="3"/>
  <c r="AI1585" i="3"/>
  <c r="AH1585" i="3"/>
  <c r="AG1585" i="3"/>
  <c r="R1585" i="3"/>
  <c r="AP1584" i="3"/>
  <c r="AO1584" i="3"/>
  <c r="AM1584" i="3"/>
  <c r="AL1584" i="3"/>
  <c r="AK1584" i="3"/>
  <c r="AJ1584" i="3"/>
  <c r="AI1584" i="3"/>
  <c r="AH1584" i="3"/>
  <c r="AG1584" i="3"/>
  <c r="R1584" i="3"/>
  <c r="AP1583" i="3"/>
  <c r="AO1583" i="3"/>
  <c r="AM1583" i="3"/>
  <c r="AL1583" i="3"/>
  <c r="AK1583" i="3"/>
  <c r="AJ1583" i="3"/>
  <c r="AI1583" i="3"/>
  <c r="AH1583" i="3"/>
  <c r="AG1583" i="3"/>
  <c r="R1583" i="3"/>
  <c r="AP1582" i="3"/>
  <c r="AO1582" i="3"/>
  <c r="AM1582" i="3"/>
  <c r="AL1582" i="3"/>
  <c r="AK1582" i="3"/>
  <c r="AJ1582" i="3"/>
  <c r="AI1582" i="3"/>
  <c r="AH1582" i="3"/>
  <c r="AG1582" i="3"/>
  <c r="R1582" i="3"/>
  <c r="AP1581" i="3"/>
  <c r="AO1581" i="3"/>
  <c r="AM1581" i="3"/>
  <c r="AL1581" i="3"/>
  <c r="AK1581" i="3"/>
  <c r="AJ1581" i="3"/>
  <c r="AI1581" i="3"/>
  <c r="AH1581" i="3"/>
  <c r="AG1581" i="3"/>
  <c r="R1581" i="3"/>
  <c r="AP1580" i="3"/>
  <c r="AO1580" i="3"/>
  <c r="AM1580" i="3"/>
  <c r="AL1580" i="3"/>
  <c r="AK1580" i="3"/>
  <c r="AJ1580" i="3"/>
  <c r="AI1580" i="3"/>
  <c r="AH1580" i="3"/>
  <c r="AG1580" i="3"/>
  <c r="R1580" i="3"/>
  <c r="AP1579" i="3"/>
  <c r="AO1579" i="3"/>
  <c r="AM1579" i="3"/>
  <c r="AL1579" i="3"/>
  <c r="AK1579" i="3"/>
  <c r="AJ1579" i="3"/>
  <c r="AI1579" i="3"/>
  <c r="AH1579" i="3"/>
  <c r="AG1579" i="3"/>
  <c r="R1579" i="3"/>
  <c r="AP1578" i="3"/>
  <c r="AO1578" i="3"/>
  <c r="AM1578" i="3"/>
  <c r="AL1578" i="3"/>
  <c r="AK1578" i="3"/>
  <c r="AJ1578" i="3"/>
  <c r="AI1578" i="3"/>
  <c r="AH1578" i="3"/>
  <c r="AG1578" i="3"/>
  <c r="R1578" i="3"/>
  <c r="AP1577" i="3"/>
  <c r="AO1577" i="3"/>
  <c r="AM1577" i="3"/>
  <c r="AL1577" i="3"/>
  <c r="AK1577" i="3"/>
  <c r="AJ1577" i="3"/>
  <c r="AI1577" i="3"/>
  <c r="AH1577" i="3"/>
  <c r="AG1577" i="3"/>
  <c r="R1577" i="3"/>
  <c r="AP1576" i="3"/>
  <c r="AO1576" i="3"/>
  <c r="AM1576" i="3"/>
  <c r="AL1576" i="3"/>
  <c r="AK1576" i="3"/>
  <c r="AJ1576" i="3"/>
  <c r="AI1576" i="3"/>
  <c r="AH1576" i="3"/>
  <c r="AG1576" i="3"/>
  <c r="R1576" i="3"/>
  <c r="AP1575" i="3"/>
  <c r="AO1575" i="3"/>
  <c r="AM1575" i="3"/>
  <c r="AL1575" i="3"/>
  <c r="AK1575" i="3"/>
  <c r="AJ1575" i="3"/>
  <c r="AI1575" i="3"/>
  <c r="AH1575" i="3"/>
  <c r="AG1575" i="3"/>
  <c r="R1575" i="3"/>
  <c r="AP1574" i="3"/>
  <c r="AO1574" i="3"/>
  <c r="AM1574" i="3"/>
  <c r="AL1574" i="3"/>
  <c r="AK1574" i="3"/>
  <c r="AJ1574" i="3"/>
  <c r="AI1574" i="3"/>
  <c r="AH1574" i="3"/>
  <c r="AG1574" i="3"/>
  <c r="R1574" i="3"/>
  <c r="AP1573" i="3"/>
  <c r="AO1573" i="3"/>
  <c r="AM1573" i="3"/>
  <c r="AL1573" i="3"/>
  <c r="AK1573" i="3"/>
  <c r="AJ1573" i="3"/>
  <c r="AI1573" i="3"/>
  <c r="AH1573" i="3"/>
  <c r="AG1573" i="3"/>
  <c r="R1573" i="3"/>
  <c r="AP1572" i="3"/>
  <c r="AO1572" i="3"/>
  <c r="AM1572" i="3"/>
  <c r="AL1572" i="3"/>
  <c r="AK1572" i="3"/>
  <c r="AJ1572" i="3"/>
  <c r="AI1572" i="3"/>
  <c r="AH1572" i="3"/>
  <c r="AG1572" i="3"/>
  <c r="R1572" i="3"/>
  <c r="AP1571" i="3"/>
  <c r="AO1571" i="3"/>
  <c r="AM1571" i="3"/>
  <c r="AL1571" i="3"/>
  <c r="AK1571" i="3"/>
  <c r="AJ1571" i="3"/>
  <c r="AI1571" i="3"/>
  <c r="AH1571" i="3"/>
  <c r="AG1571" i="3"/>
  <c r="R1571" i="3"/>
  <c r="AP1570" i="3"/>
  <c r="AO1570" i="3"/>
  <c r="AM1570" i="3"/>
  <c r="AL1570" i="3"/>
  <c r="AK1570" i="3"/>
  <c r="AJ1570" i="3"/>
  <c r="AI1570" i="3"/>
  <c r="AH1570" i="3"/>
  <c r="AG1570" i="3"/>
  <c r="R1570" i="3"/>
  <c r="AP1569" i="3"/>
  <c r="AO1569" i="3"/>
  <c r="AM1569" i="3"/>
  <c r="AL1569" i="3"/>
  <c r="AK1569" i="3"/>
  <c r="AJ1569" i="3"/>
  <c r="AI1569" i="3"/>
  <c r="AH1569" i="3"/>
  <c r="AG1569" i="3"/>
  <c r="R1569" i="3"/>
  <c r="AP1568" i="3"/>
  <c r="AO1568" i="3"/>
  <c r="AM1568" i="3"/>
  <c r="AL1568" i="3"/>
  <c r="AK1568" i="3"/>
  <c r="AJ1568" i="3"/>
  <c r="AI1568" i="3"/>
  <c r="AH1568" i="3"/>
  <c r="AG1568" i="3"/>
  <c r="R1568" i="3"/>
  <c r="AP1567" i="3"/>
  <c r="AO1567" i="3"/>
  <c r="AM1567" i="3"/>
  <c r="AL1567" i="3"/>
  <c r="AK1567" i="3"/>
  <c r="AJ1567" i="3"/>
  <c r="AI1567" i="3"/>
  <c r="AH1567" i="3"/>
  <c r="AG1567" i="3"/>
  <c r="R1567" i="3"/>
  <c r="AP1566" i="3"/>
  <c r="AO1566" i="3"/>
  <c r="AM1566" i="3"/>
  <c r="AL1566" i="3"/>
  <c r="AK1566" i="3"/>
  <c r="AJ1566" i="3"/>
  <c r="AI1566" i="3"/>
  <c r="AH1566" i="3"/>
  <c r="AG1566" i="3"/>
  <c r="R1566" i="3"/>
  <c r="AP1565" i="3"/>
  <c r="AO1565" i="3"/>
  <c r="AM1565" i="3"/>
  <c r="AL1565" i="3"/>
  <c r="AK1565" i="3"/>
  <c r="AJ1565" i="3"/>
  <c r="AI1565" i="3"/>
  <c r="AH1565" i="3"/>
  <c r="AG1565" i="3"/>
  <c r="R1565" i="3"/>
  <c r="AP1564" i="3"/>
  <c r="AO1564" i="3"/>
  <c r="AM1564" i="3"/>
  <c r="AL1564" i="3"/>
  <c r="AK1564" i="3"/>
  <c r="AJ1564" i="3"/>
  <c r="AI1564" i="3"/>
  <c r="AH1564" i="3"/>
  <c r="AG1564" i="3"/>
  <c r="R1564" i="3"/>
  <c r="AP1563" i="3"/>
  <c r="AO1563" i="3"/>
  <c r="AM1563" i="3"/>
  <c r="AL1563" i="3"/>
  <c r="AK1563" i="3"/>
  <c r="AJ1563" i="3"/>
  <c r="AI1563" i="3"/>
  <c r="AH1563" i="3"/>
  <c r="AG1563" i="3"/>
  <c r="R1563" i="3"/>
  <c r="AP1562" i="3"/>
  <c r="AO1562" i="3"/>
  <c r="AM1562" i="3"/>
  <c r="AL1562" i="3"/>
  <c r="AK1562" i="3"/>
  <c r="AJ1562" i="3"/>
  <c r="AI1562" i="3"/>
  <c r="AH1562" i="3"/>
  <c r="AG1562" i="3"/>
  <c r="R1562" i="3"/>
  <c r="AP1561" i="3"/>
  <c r="AO1561" i="3"/>
  <c r="AM1561" i="3"/>
  <c r="AL1561" i="3"/>
  <c r="AK1561" i="3"/>
  <c r="AJ1561" i="3"/>
  <c r="AI1561" i="3"/>
  <c r="AH1561" i="3"/>
  <c r="AG1561" i="3"/>
  <c r="R1561" i="3"/>
  <c r="AP1560" i="3"/>
  <c r="AO1560" i="3"/>
  <c r="AM1560" i="3"/>
  <c r="AL1560" i="3"/>
  <c r="AK1560" i="3"/>
  <c r="AJ1560" i="3"/>
  <c r="AI1560" i="3"/>
  <c r="AH1560" i="3"/>
  <c r="AG1560" i="3"/>
  <c r="R1560" i="3"/>
  <c r="AP1559" i="3"/>
  <c r="AO1559" i="3"/>
  <c r="AM1559" i="3"/>
  <c r="AL1559" i="3"/>
  <c r="AK1559" i="3"/>
  <c r="AJ1559" i="3"/>
  <c r="AI1559" i="3"/>
  <c r="AH1559" i="3"/>
  <c r="AG1559" i="3"/>
  <c r="R1559" i="3"/>
  <c r="AP1558" i="3"/>
  <c r="AO1558" i="3"/>
  <c r="AM1558" i="3"/>
  <c r="AL1558" i="3"/>
  <c r="AK1558" i="3"/>
  <c r="AJ1558" i="3"/>
  <c r="AI1558" i="3"/>
  <c r="AH1558" i="3"/>
  <c r="AG1558" i="3"/>
  <c r="R1558" i="3"/>
  <c r="AP1557" i="3"/>
  <c r="AO1557" i="3"/>
  <c r="AM1557" i="3"/>
  <c r="AL1557" i="3"/>
  <c r="AK1557" i="3"/>
  <c r="AJ1557" i="3"/>
  <c r="AI1557" i="3"/>
  <c r="AH1557" i="3"/>
  <c r="AG1557" i="3"/>
  <c r="R1557" i="3"/>
  <c r="AP1556" i="3"/>
  <c r="AO1556" i="3"/>
  <c r="AM1556" i="3"/>
  <c r="AL1556" i="3"/>
  <c r="AK1556" i="3"/>
  <c r="AJ1556" i="3"/>
  <c r="AI1556" i="3"/>
  <c r="AH1556" i="3"/>
  <c r="AG1556" i="3"/>
  <c r="R1556" i="3"/>
  <c r="AP1555" i="3"/>
  <c r="AO1555" i="3"/>
  <c r="AM1555" i="3"/>
  <c r="AL1555" i="3"/>
  <c r="AK1555" i="3"/>
  <c r="AJ1555" i="3"/>
  <c r="AI1555" i="3"/>
  <c r="AH1555" i="3"/>
  <c r="AG1555" i="3"/>
  <c r="R1555" i="3"/>
  <c r="AP1554" i="3"/>
  <c r="AO1554" i="3"/>
  <c r="AM1554" i="3"/>
  <c r="AL1554" i="3"/>
  <c r="AK1554" i="3"/>
  <c r="AJ1554" i="3"/>
  <c r="AI1554" i="3"/>
  <c r="AH1554" i="3"/>
  <c r="AG1554" i="3"/>
  <c r="R1554" i="3"/>
  <c r="AP1553" i="3"/>
  <c r="AO1553" i="3"/>
  <c r="AM1553" i="3"/>
  <c r="AL1553" i="3"/>
  <c r="AK1553" i="3"/>
  <c r="AJ1553" i="3"/>
  <c r="AI1553" i="3"/>
  <c r="AH1553" i="3"/>
  <c r="AG1553" i="3"/>
  <c r="R1553" i="3"/>
  <c r="AP1552" i="3"/>
  <c r="AO1552" i="3"/>
  <c r="AM1552" i="3"/>
  <c r="AL1552" i="3"/>
  <c r="AK1552" i="3"/>
  <c r="AJ1552" i="3"/>
  <c r="AI1552" i="3"/>
  <c r="AH1552" i="3"/>
  <c r="AG1552" i="3"/>
  <c r="R1552" i="3"/>
  <c r="AP1551" i="3"/>
  <c r="AO1551" i="3"/>
  <c r="AM1551" i="3"/>
  <c r="AL1551" i="3"/>
  <c r="AK1551" i="3"/>
  <c r="AJ1551" i="3"/>
  <c r="AI1551" i="3"/>
  <c r="AH1551" i="3"/>
  <c r="AG1551" i="3"/>
  <c r="R1551" i="3"/>
  <c r="AP1550" i="3"/>
  <c r="AO1550" i="3"/>
  <c r="AM1550" i="3"/>
  <c r="AL1550" i="3"/>
  <c r="AK1550" i="3"/>
  <c r="AJ1550" i="3"/>
  <c r="AI1550" i="3"/>
  <c r="AH1550" i="3"/>
  <c r="AG1550" i="3"/>
  <c r="R1550" i="3"/>
  <c r="AP1549" i="3"/>
  <c r="AO1549" i="3"/>
  <c r="AM1549" i="3"/>
  <c r="AL1549" i="3"/>
  <c r="AK1549" i="3"/>
  <c r="AJ1549" i="3"/>
  <c r="AI1549" i="3"/>
  <c r="AH1549" i="3"/>
  <c r="AG1549" i="3"/>
  <c r="R1549" i="3"/>
  <c r="AP1548" i="3"/>
  <c r="AO1548" i="3"/>
  <c r="AM1548" i="3"/>
  <c r="AL1548" i="3"/>
  <c r="AK1548" i="3"/>
  <c r="AJ1548" i="3"/>
  <c r="AI1548" i="3"/>
  <c r="AH1548" i="3"/>
  <c r="AG1548" i="3"/>
  <c r="R1548" i="3"/>
  <c r="AP1547" i="3"/>
  <c r="AO1547" i="3"/>
  <c r="AM1547" i="3"/>
  <c r="AL1547" i="3"/>
  <c r="AK1547" i="3"/>
  <c r="AJ1547" i="3"/>
  <c r="AI1547" i="3"/>
  <c r="AH1547" i="3"/>
  <c r="AG1547" i="3"/>
  <c r="R1547" i="3"/>
  <c r="AP1546" i="3"/>
  <c r="AO1546" i="3"/>
  <c r="AM1546" i="3"/>
  <c r="AL1546" i="3"/>
  <c r="AK1546" i="3"/>
  <c r="AJ1546" i="3"/>
  <c r="AI1546" i="3"/>
  <c r="AH1546" i="3"/>
  <c r="AG1546" i="3"/>
  <c r="R1546" i="3"/>
  <c r="AP1545" i="3"/>
  <c r="AO1545" i="3"/>
  <c r="AM1545" i="3"/>
  <c r="AL1545" i="3"/>
  <c r="AK1545" i="3"/>
  <c r="AJ1545" i="3"/>
  <c r="AI1545" i="3"/>
  <c r="AH1545" i="3"/>
  <c r="AG1545" i="3"/>
  <c r="R1545" i="3"/>
  <c r="AP1544" i="3"/>
  <c r="AO1544" i="3"/>
  <c r="AM1544" i="3"/>
  <c r="AL1544" i="3"/>
  <c r="AK1544" i="3"/>
  <c r="AJ1544" i="3"/>
  <c r="AI1544" i="3"/>
  <c r="AH1544" i="3"/>
  <c r="AG1544" i="3"/>
  <c r="R1544" i="3"/>
  <c r="AP1543" i="3"/>
  <c r="AO1543" i="3"/>
  <c r="AM1543" i="3"/>
  <c r="AL1543" i="3"/>
  <c r="AK1543" i="3"/>
  <c r="AJ1543" i="3"/>
  <c r="AI1543" i="3"/>
  <c r="AH1543" i="3"/>
  <c r="AG1543" i="3"/>
  <c r="R1543" i="3"/>
  <c r="AP1542" i="3"/>
  <c r="AO1542" i="3"/>
  <c r="AM1542" i="3"/>
  <c r="AL1542" i="3"/>
  <c r="AK1542" i="3"/>
  <c r="AJ1542" i="3"/>
  <c r="AI1542" i="3"/>
  <c r="AH1542" i="3"/>
  <c r="AG1542" i="3"/>
  <c r="R1542" i="3"/>
  <c r="AP1541" i="3"/>
  <c r="AO1541" i="3"/>
  <c r="AM1541" i="3"/>
  <c r="AL1541" i="3"/>
  <c r="AK1541" i="3"/>
  <c r="AJ1541" i="3"/>
  <c r="AI1541" i="3"/>
  <c r="AH1541" i="3"/>
  <c r="AG1541" i="3"/>
  <c r="R1541" i="3"/>
  <c r="AP1540" i="3"/>
  <c r="AO1540" i="3"/>
  <c r="AM1540" i="3"/>
  <c r="AL1540" i="3"/>
  <c r="AK1540" i="3"/>
  <c r="AJ1540" i="3"/>
  <c r="AI1540" i="3"/>
  <c r="AH1540" i="3"/>
  <c r="AG1540" i="3"/>
  <c r="R1540" i="3"/>
  <c r="AP1539" i="3"/>
  <c r="AO1539" i="3"/>
  <c r="AM1539" i="3"/>
  <c r="AL1539" i="3"/>
  <c r="AK1539" i="3"/>
  <c r="AJ1539" i="3"/>
  <c r="AI1539" i="3"/>
  <c r="AH1539" i="3"/>
  <c r="AG1539" i="3"/>
  <c r="R1539" i="3"/>
  <c r="AP1538" i="3"/>
  <c r="AO1538" i="3"/>
  <c r="AM1538" i="3"/>
  <c r="AL1538" i="3"/>
  <c r="AK1538" i="3"/>
  <c r="AJ1538" i="3"/>
  <c r="AI1538" i="3"/>
  <c r="AH1538" i="3"/>
  <c r="AG1538" i="3"/>
  <c r="R1538" i="3"/>
  <c r="AP1537" i="3"/>
  <c r="AO1537" i="3"/>
  <c r="AM1537" i="3"/>
  <c r="AL1537" i="3"/>
  <c r="AK1537" i="3"/>
  <c r="AJ1537" i="3"/>
  <c r="AI1537" i="3"/>
  <c r="AH1537" i="3"/>
  <c r="AG1537" i="3"/>
  <c r="R1537" i="3"/>
  <c r="AP1536" i="3"/>
  <c r="AO1536" i="3"/>
  <c r="AM1536" i="3"/>
  <c r="AL1536" i="3"/>
  <c r="AK1536" i="3"/>
  <c r="AJ1536" i="3"/>
  <c r="AI1536" i="3"/>
  <c r="AH1536" i="3"/>
  <c r="AG1536" i="3"/>
  <c r="R1536" i="3"/>
  <c r="AP1535" i="3"/>
  <c r="AO1535" i="3"/>
  <c r="AM1535" i="3"/>
  <c r="AL1535" i="3"/>
  <c r="AK1535" i="3"/>
  <c r="AJ1535" i="3"/>
  <c r="AI1535" i="3"/>
  <c r="AH1535" i="3"/>
  <c r="AG1535" i="3"/>
  <c r="R1535" i="3"/>
  <c r="AP1534" i="3"/>
  <c r="AO1534" i="3"/>
  <c r="AM1534" i="3"/>
  <c r="AL1534" i="3"/>
  <c r="AK1534" i="3"/>
  <c r="AJ1534" i="3"/>
  <c r="AI1534" i="3"/>
  <c r="AH1534" i="3"/>
  <c r="AG1534" i="3"/>
  <c r="R1534" i="3"/>
  <c r="AP1533" i="3"/>
  <c r="AO1533" i="3"/>
  <c r="AM1533" i="3"/>
  <c r="AL1533" i="3"/>
  <c r="AK1533" i="3"/>
  <c r="AJ1533" i="3"/>
  <c r="AI1533" i="3"/>
  <c r="AH1533" i="3"/>
  <c r="AG1533" i="3"/>
  <c r="R1533" i="3"/>
  <c r="AP1532" i="3"/>
  <c r="AO1532" i="3"/>
  <c r="AM1532" i="3"/>
  <c r="AL1532" i="3"/>
  <c r="AK1532" i="3"/>
  <c r="AJ1532" i="3"/>
  <c r="AI1532" i="3"/>
  <c r="AH1532" i="3"/>
  <c r="AG1532" i="3"/>
  <c r="R1532" i="3"/>
  <c r="AP1531" i="3"/>
  <c r="AO1531" i="3"/>
  <c r="AM1531" i="3"/>
  <c r="AL1531" i="3"/>
  <c r="AK1531" i="3"/>
  <c r="AJ1531" i="3"/>
  <c r="AI1531" i="3"/>
  <c r="AH1531" i="3"/>
  <c r="AG1531" i="3"/>
  <c r="R1531" i="3"/>
  <c r="AP1530" i="3"/>
  <c r="AO1530" i="3"/>
  <c r="AM1530" i="3"/>
  <c r="AL1530" i="3"/>
  <c r="AK1530" i="3"/>
  <c r="AJ1530" i="3"/>
  <c r="AI1530" i="3"/>
  <c r="AH1530" i="3"/>
  <c r="AG1530" i="3"/>
  <c r="R1530" i="3"/>
  <c r="AP1529" i="3"/>
  <c r="AO1529" i="3"/>
  <c r="AM1529" i="3"/>
  <c r="AL1529" i="3"/>
  <c r="AK1529" i="3"/>
  <c r="AJ1529" i="3"/>
  <c r="AI1529" i="3"/>
  <c r="AH1529" i="3"/>
  <c r="AG1529" i="3"/>
  <c r="R1529" i="3"/>
  <c r="AP1528" i="3"/>
  <c r="AO1528" i="3"/>
  <c r="AM1528" i="3"/>
  <c r="AL1528" i="3"/>
  <c r="AK1528" i="3"/>
  <c r="AJ1528" i="3"/>
  <c r="AI1528" i="3"/>
  <c r="AH1528" i="3"/>
  <c r="AG1528" i="3"/>
  <c r="R1528" i="3"/>
  <c r="AP1527" i="3"/>
  <c r="AO1527" i="3"/>
  <c r="AM1527" i="3"/>
  <c r="AL1527" i="3"/>
  <c r="AK1527" i="3"/>
  <c r="AJ1527" i="3"/>
  <c r="AI1527" i="3"/>
  <c r="AH1527" i="3"/>
  <c r="AG1527" i="3"/>
  <c r="R1527" i="3"/>
  <c r="AP1526" i="3"/>
  <c r="AO1526" i="3"/>
  <c r="AM1526" i="3"/>
  <c r="AL1526" i="3"/>
  <c r="AK1526" i="3"/>
  <c r="AJ1526" i="3"/>
  <c r="AI1526" i="3"/>
  <c r="AH1526" i="3"/>
  <c r="AG1526" i="3"/>
  <c r="R1526" i="3"/>
  <c r="AP1525" i="3"/>
  <c r="AO1525" i="3"/>
  <c r="AM1525" i="3"/>
  <c r="AL1525" i="3"/>
  <c r="AK1525" i="3"/>
  <c r="AJ1525" i="3"/>
  <c r="AI1525" i="3"/>
  <c r="AH1525" i="3"/>
  <c r="AG1525" i="3"/>
  <c r="R1525" i="3"/>
  <c r="AP1524" i="3"/>
  <c r="AO1524" i="3"/>
  <c r="AM1524" i="3"/>
  <c r="AL1524" i="3"/>
  <c r="AK1524" i="3"/>
  <c r="AJ1524" i="3"/>
  <c r="AI1524" i="3"/>
  <c r="AH1524" i="3"/>
  <c r="AG1524" i="3"/>
  <c r="R1524" i="3"/>
  <c r="AP1523" i="3"/>
  <c r="AO1523" i="3"/>
  <c r="AM1523" i="3"/>
  <c r="AL1523" i="3"/>
  <c r="AK1523" i="3"/>
  <c r="AJ1523" i="3"/>
  <c r="AI1523" i="3"/>
  <c r="AH1523" i="3"/>
  <c r="AG1523" i="3"/>
  <c r="R1523" i="3"/>
  <c r="AP1522" i="3"/>
  <c r="AO1522" i="3"/>
  <c r="AM1522" i="3"/>
  <c r="AL1522" i="3"/>
  <c r="AK1522" i="3"/>
  <c r="AJ1522" i="3"/>
  <c r="AI1522" i="3"/>
  <c r="AH1522" i="3"/>
  <c r="AG1522" i="3"/>
  <c r="R1522" i="3"/>
  <c r="AP1521" i="3"/>
  <c r="AO1521" i="3"/>
  <c r="AM1521" i="3"/>
  <c r="AL1521" i="3"/>
  <c r="AK1521" i="3"/>
  <c r="AJ1521" i="3"/>
  <c r="AI1521" i="3"/>
  <c r="AH1521" i="3"/>
  <c r="AG1521" i="3"/>
  <c r="R1521" i="3"/>
  <c r="AP1520" i="3"/>
  <c r="AO1520" i="3"/>
  <c r="AM1520" i="3"/>
  <c r="AL1520" i="3"/>
  <c r="AK1520" i="3"/>
  <c r="AJ1520" i="3"/>
  <c r="AI1520" i="3"/>
  <c r="AH1520" i="3"/>
  <c r="AG1520" i="3"/>
  <c r="R1520" i="3"/>
  <c r="AP1519" i="3"/>
  <c r="AO1519" i="3"/>
  <c r="AM1519" i="3"/>
  <c r="AL1519" i="3"/>
  <c r="AK1519" i="3"/>
  <c r="AJ1519" i="3"/>
  <c r="AI1519" i="3"/>
  <c r="AH1519" i="3"/>
  <c r="AG1519" i="3"/>
  <c r="R1519" i="3"/>
  <c r="AP1518" i="3"/>
  <c r="AO1518" i="3"/>
  <c r="AM1518" i="3"/>
  <c r="AL1518" i="3"/>
  <c r="AK1518" i="3"/>
  <c r="AJ1518" i="3"/>
  <c r="AI1518" i="3"/>
  <c r="AH1518" i="3"/>
  <c r="AG1518" i="3"/>
  <c r="R1518" i="3"/>
  <c r="AP1517" i="3"/>
  <c r="AO1517" i="3"/>
  <c r="AM1517" i="3"/>
  <c r="AL1517" i="3"/>
  <c r="AK1517" i="3"/>
  <c r="AJ1517" i="3"/>
  <c r="AI1517" i="3"/>
  <c r="AH1517" i="3"/>
  <c r="AG1517" i="3"/>
  <c r="R1517" i="3"/>
  <c r="AP1516" i="3"/>
  <c r="AO1516" i="3"/>
  <c r="AM1516" i="3"/>
  <c r="AL1516" i="3"/>
  <c r="AK1516" i="3"/>
  <c r="AJ1516" i="3"/>
  <c r="AI1516" i="3"/>
  <c r="AH1516" i="3"/>
  <c r="AG1516" i="3"/>
  <c r="R1516" i="3"/>
  <c r="AP1515" i="3"/>
  <c r="AO1515" i="3"/>
  <c r="AM1515" i="3"/>
  <c r="AL1515" i="3"/>
  <c r="AK1515" i="3"/>
  <c r="AJ1515" i="3"/>
  <c r="AI1515" i="3"/>
  <c r="AH1515" i="3"/>
  <c r="AG1515" i="3"/>
  <c r="R1515" i="3"/>
  <c r="AP1514" i="3"/>
  <c r="AO1514" i="3"/>
  <c r="AM1514" i="3"/>
  <c r="AL1514" i="3"/>
  <c r="AK1514" i="3"/>
  <c r="AJ1514" i="3"/>
  <c r="AI1514" i="3"/>
  <c r="AH1514" i="3"/>
  <c r="AG1514" i="3"/>
  <c r="R1514" i="3"/>
  <c r="AP1513" i="3"/>
  <c r="AO1513" i="3"/>
  <c r="AM1513" i="3"/>
  <c r="AL1513" i="3"/>
  <c r="AK1513" i="3"/>
  <c r="AJ1513" i="3"/>
  <c r="AI1513" i="3"/>
  <c r="AH1513" i="3"/>
  <c r="AG1513" i="3"/>
  <c r="R1513" i="3"/>
  <c r="AP1512" i="3"/>
  <c r="AO1512" i="3"/>
  <c r="AM1512" i="3"/>
  <c r="AL1512" i="3"/>
  <c r="AK1512" i="3"/>
  <c r="AJ1512" i="3"/>
  <c r="AI1512" i="3"/>
  <c r="AH1512" i="3"/>
  <c r="AG1512" i="3"/>
  <c r="R1512" i="3"/>
  <c r="AP1511" i="3"/>
  <c r="AO1511" i="3"/>
  <c r="AM1511" i="3"/>
  <c r="AL1511" i="3"/>
  <c r="AK1511" i="3"/>
  <c r="AJ1511" i="3"/>
  <c r="AI1511" i="3"/>
  <c r="AH1511" i="3"/>
  <c r="AG1511" i="3"/>
  <c r="R1511" i="3"/>
  <c r="AP1510" i="3"/>
  <c r="AO1510" i="3"/>
  <c r="AM1510" i="3"/>
  <c r="AL1510" i="3"/>
  <c r="AK1510" i="3"/>
  <c r="AJ1510" i="3"/>
  <c r="AI1510" i="3"/>
  <c r="AH1510" i="3"/>
  <c r="AG1510" i="3"/>
  <c r="R1510" i="3"/>
  <c r="AP1509" i="3"/>
  <c r="AO1509" i="3"/>
  <c r="AM1509" i="3"/>
  <c r="AL1509" i="3"/>
  <c r="AK1509" i="3"/>
  <c r="AJ1509" i="3"/>
  <c r="AI1509" i="3"/>
  <c r="AH1509" i="3"/>
  <c r="AG1509" i="3"/>
  <c r="R1509" i="3"/>
  <c r="AP1508" i="3"/>
  <c r="AO1508" i="3"/>
  <c r="AM1508" i="3"/>
  <c r="AL1508" i="3"/>
  <c r="AK1508" i="3"/>
  <c r="AJ1508" i="3"/>
  <c r="AI1508" i="3"/>
  <c r="AH1508" i="3"/>
  <c r="AG1508" i="3"/>
  <c r="R1508" i="3"/>
  <c r="AP1507" i="3"/>
  <c r="AO1507" i="3"/>
  <c r="AM1507" i="3"/>
  <c r="AL1507" i="3"/>
  <c r="AK1507" i="3"/>
  <c r="AJ1507" i="3"/>
  <c r="AI1507" i="3"/>
  <c r="AH1507" i="3"/>
  <c r="AG1507" i="3"/>
  <c r="R1507" i="3"/>
  <c r="AP1506" i="3"/>
  <c r="AO1506" i="3"/>
  <c r="AM1506" i="3"/>
  <c r="AL1506" i="3"/>
  <c r="AK1506" i="3"/>
  <c r="AJ1506" i="3"/>
  <c r="AI1506" i="3"/>
  <c r="AH1506" i="3"/>
  <c r="AG1506" i="3"/>
  <c r="R1506" i="3"/>
  <c r="AP1505" i="3"/>
  <c r="AO1505" i="3"/>
  <c r="AM1505" i="3"/>
  <c r="AL1505" i="3"/>
  <c r="AK1505" i="3"/>
  <c r="AJ1505" i="3"/>
  <c r="AI1505" i="3"/>
  <c r="AH1505" i="3"/>
  <c r="AG1505" i="3"/>
  <c r="R1505" i="3"/>
  <c r="AP1504" i="3"/>
  <c r="AO1504" i="3"/>
  <c r="AM1504" i="3"/>
  <c r="AL1504" i="3"/>
  <c r="AK1504" i="3"/>
  <c r="AJ1504" i="3"/>
  <c r="AI1504" i="3"/>
  <c r="AH1504" i="3"/>
  <c r="AG1504" i="3"/>
  <c r="R1504" i="3"/>
  <c r="AP1503" i="3"/>
  <c r="AO1503" i="3"/>
  <c r="AM1503" i="3"/>
  <c r="AL1503" i="3"/>
  <c r="AK1503" i="3"/>
  <c r="AJ1503" i="3"/>
  <c r="AI1503" i="3"/>
  <c r="AH1503" i="3"/>
  <c r="AG1503" i="3"/>
  <c r="R1503" i="3"/>
  <c r="AP1502" i="3"/>
  <c r="AO1502" i="3"/>
  <c r="AM1502" i="3"/>
  <c r="AL1502" i="3"/>
  <c r="AK1502" i="3"/>
  <c r="AJ1502" i="3"/>
  <c r="AI1502" i="3"/>
  <c r="AH1502" i="3"/>
  <c r="AG1502" i="3"/>
  <c r="R1502" i="3"/>
  <c r="AP1501" i="3"/>
  <c r="AO1501" i="3"/>
  <c r="AM1501" i="3"/>
  <c r="AL1501" i="3"/>
  <c r="AK1501" i="3"/>
  <c r="AJ1501" i="3"/>
  <c r="AI1501" i="3"/>
  <c r="AH1501" i="3"/>
  <c r="AG1501" i="3"/>
  <c r="R1501" i="3"/>
  <c r="AP1500" i="3"/>
  <c r="AO1500" i="3"/>
  <c r="AM1500" i="3"/>
  <c r="AL1500" i="3"/>
  <c r="AK1500" i="3"/>
  <c r="AJ1500" i="3"/>
  <c r="AI1500" i="3"/>
  <c r="AH1500" i="3"/>
  <c r="AG1500" i="3"/>
  <c r="R1500" i="3"/>
  <c r="AP1499" i="3"/>
  <c r="AO1499" i="3"/>
  <c r="AM1499" i="3"/>
  <c r="AL1499" i="3"/>
  <c r="AK1499" i="3"/>
  <c r="AJ1499" i="3"/>
  <c r="AI1499" i="3"/>
  <c r="AH1499" i="3"/>
  <c r="AG1499" i="3"/>
  <c r="R1499" i="3"/>
  <c r="AP1498" i="3"/>
  <c r="AO1498" i="3"/>
  <c r="AM1498" i="3"/>
  <c r="AL1498" i="3"/>
  <c r="AK1498" i="3"/>
  <c r="AJ1498" i="3"/>
  <c r="AI1498" i="3"/>
  <c r="AH1498" i="3"/>
  <c r="AG1498" i="3"/>
  <c r="R1498" i="3"/>
  <c r="AP1497" i="3"/>
  <c r="AO1497" i="3"/>
  <c r="AM1497" i="3"/>
  <c r="AL1497" i="3"/>
  <c r="AK1497" i="3"/>
  <c r="AJ1497" i="3"/>
  <c r="AI1497" i="3"/>
  <c r="AH1497" i="3"/>
  <c r="AG1497" i="3"/>
  <c r="R1497" i="3"/>
  <c r="AP1496" i="3"/>
  <c r="AO1496" i="3"/>
  <c r="AM1496" i="3"/>
  <c r="AL1496" i="3"/>
  <c r="AK1496" i="3"/>
  <c r="AJ1496" i="3"/>
  <c r="AI1496" i="3"/>
  <c r="AH1496" i="3"/>
  <c r="AG1496" i="3"/>
  <c r="R1496" i="3"/>
  <c r="AP1495" i="3"/>
  <c r="AO1495" i="3"/>
  <c r="AM1495" i="3"/>
  <c r="AL1495" i="3"/>
  <c r="AK1495" i="3"/>
  <c r="AJ1495" i="3"/>
  <c r="AI1495" i="3"/>
  <c r="AH1495" i="3"/>
  <c r="AG1495" i="3"/>
  <c r="R1495" i="3"/>
  <c r="AP1494" i="3"/>
  <c r="AO1494" i="3"/>
  <c r="AM1494" i="3"/>
  <c r="AL1494" i="3"/>
  <c r="AK1494" i="3"/>
  <c r="AJ1494" i="3"/>
  <c r="AI1494" i="3"/>
  <c r="AH1494" i="3"/>
  <c r="AG1494" i="3"/>
  <c r="R1494" i="3"/>
  <c r="AP1493" i="3"/>
  <c r="AO1493" i="3"/>
  <c r="AM1493" i="3"/>
  <c r="AL1493" i="3"/>
  <c r="AK1493" i="3"/>
  <c r="AJ1493" i="3"/>
  <c r="AI1493" i="3"/>
  <c r="AH1493" i="3"/>
  <c r="AG1493" i="3"/>
  <c r="R1493" i="3"/>
  <c r="AP1492" i="3"/>
  <c r="AO1492" i="3"/>
  <c r="AM1492" i="3"/>
  <c r="AL1492" i="3"/>
  <c r="AK1492" i="3"/>
  <c r="AJ1492" i="3"/>
  <c r="AI1492" i="3"/>
  <c r="AH1492" i="3"/>
  <c r="AG1492" i="3"/>
  <c r="R1492" i="3"/>
  <c r="AP1491" i="3"/>
  <c r="AO1491" i="3"/>
  <c r="AM1491" i="3"/>
  <c r="AL1491" i="3"/>
  <c r="AK1491" i="3"/>
  <c r="AJ1491" i="3"/>
  <c r="AI1491" i="3"/>
  <c r="AH1491" i="3"/>
  <c r="AG1491" i="3"/>
  <c r="R1491" i="3"/>
  <c r="AP1490" i="3"/>
  <c r="AO1490" i="3"/>
  <c r="AM1490" i="3"/>
  <c r="AL1490" i="3"/>
  <c r="AK1490" i="3"/>
  <c r="AJ1490" i="3"/>
  <c r="AI1490" i="3"/>
  <c r="AH1490" i="3"/>
  <c r="AG1490" i="3"/>
  <c r="R1490" i="3"/>
  <c r="AP1489" i="3"/>
  <c r="AO1489" i="3"/>
  <c r="AM1489" i="3"/>
  <c r="AL1489" i="3"/>
  <c r="AK1489" i="3"/>
  <c r="AJ1489" i="3"/>
  <c r="AI1489" i="3"/>
  <c r="AH1489" i="3"/>
  <c r="AG1489" i="3"/>
  <c r="R1489" i="3"/>
  <c r="AP1488" i="3"/>
  <c r="AO1488" i="3"/>
  <c r="AM1488" i="3"/>
  <c r="AL1488" i="3"/>
  <c r="AK1488" i="3"/>
  <c r="AJ1488" i="3"/>
  <c r="AI1488" i="3"/>
  <c r="AH1488" i="3"/>
  <c r="AG1488" i="3"/>
  <c r="R1488" i="3"/>
  <c r="AP1487" i="3"/>
  <c r="AO1487" i="3"/>
  <c r="AM1487" i="3"/>
  <c r="AL1487" i="3"/>
  <c r="AK1487" i="3"/>
  <c r="AJ1487" i="3"/>
  <c r="AI1487" i="3"/>
  <c r="AH1487" i="3"/>
  <c r="AG1487" i="3"/>
  <c r="R1487" i="3"/>
  <c r="AP1486" i="3"/>
  <c r="AO1486" i="3"/>
  <c r="AM1486" i="3"/>
  <c r="AL1486" i="3"/>
  <c r="AK1486" i="3"/>
  <c r="AJ1486" i="3"/>
  <c r="AI1486" i="3"/>
  <c r="AH1486" i="3"/>
  <c r="AG1486" i="3"/>
  <c r="R1486" i="3"/>
  <c r="AP1485" i="3"/>
  <c r="AO1485" i="3"/>
  <c r="AM1485" i="3"/>
  <c r="AL1485" i="3"/>
  <c r="AK1485" i="3"/>
  <c r="AJ1485" i="3"/>
  <c r="AI1485" i="3"/>
  <c r="AH1485" i="3"/>
  <c r="AG1485" i="3"/>
  <c r="R1485" i="3"/>
  <c r="AP1484" i="3"/>
  <c r="AO1484" i="3"/>
  <c r="AM1484" i="3"/>
  <c r="AL1484" i="3"/>
  <c r="AK1484" i="3"/>
  <c r="AJ1484" i="3"/>
  <c r="AI1484" i="3"/>
  <c r="AH1484" i="3"/>
  <c r="AG1484" i="3"/>
  <c r="R1484" i="3"/>
  <c r="AP1483" i="3"/>
  <c r="AO1483" i="3"/>
  <c r="AM1483" i="3"/>
  <c r="AL1483" i="3"/>
  <c r="AK1483" i="3"/>
  <c r="AJ1483" i="3"/>
  <c r="AI1483" i="3"/>
  <c r="AH1483" i="3"/>
  <c r="AG1483" i="3"/>
  <c r="R1483" i="3"/>
  <c r="AP1482" i="3"/>
  <c r="AO1482" i="3"/>
  <c r="AM1482" i="3"/>
  <c r="AL1482" i="3"/>
  <c r="AK1482" i="3"/>
  <c r="AJ1482" i="3"/>
  <c r="AI1482" i="3"/>
  <c r="AH1482" i="3"/>
  <c r="AG1482" i="3"/>
  <c r="R1482" i="3"/>
  <c r="AP1481" i="3"/>
  <c r="AO1481" i="3"/>
  <c r="AM1481" i="3"/>
  <c r="AL1481" i="3"/>
  <c r="AK1481" i="3"/>
  <c r="AJ1481" i="3"/>
  <c r="AI1481" i="3"/>
  <c r="AH1481" i="3"/>
  <c r="AG1481" i="3"/>
  <c r="R1481" i="3"/>
  <c r="AP1480" i="3"/>
  <c r="AO1480" i="3"/>
  <c r="AM1480" i="3"/>
  <c r="AL1480" i="3"/>
  <c r="AK1480" i="3"/>
  <c r="AJ1480" i="3"/>
  <c r="AI1480" i="3"/>
  <c r="AH1480" i="3"/>
  <c r="AG1480" i="3"/>
  <c r="R1480" i="3"/>
  <c r="AP1479" i="3"/>
  <c r="AO1479" i="3"/>
  <c r="AM1479" i="3"/>
  <c r="AL1479" i="3"/>
  <c r="AK1479" i="3"/>
  <c r="AJ1479" i="3"/>
  <c r="AI1479" i="3"/>
  <c r="AH1479" i="3"/>
  <c r="AG1479" i="3"/>
  <c r="R1479" i="3"/>
  <c r="AP1478" i="3"/>
  <c r="AO1478" i="3"/>
  <c r="AM1478" i="3"/>
  <c r="AL1478" i="3"/>
  <c r="AK1478" i="3"/>
  <c r="AJ1478" i="3"/>
  <c r="AI1478" i="3"/>
  <c r="AH1478" i="3"/>
  <c r="AG1478" i="3"/>
  <c r="R1478" i="3"/>
  <c r="AP1477" i="3"/>
  <c r="AO1477" i="3"/>
  <c r="AM1477" i="3"/>
  <c r="AL1477" i="3"/>
  <c r="AK1477" i="3"/>
  <c r="AJ1477" i="3"/>
  <c r="AI1477" i="3"/>
  <c r="AH1477" i="3"/>
  <c r="AG1477" i="3"/>
  <c r="R1477" i="3"/>
  <c r="AP1476" i="3"/>
  <c r="AO1476" i="3"/>
  <c r="AM1476" i="3"/>
  <c r="AL1476" i="3"/>
  <c r="AK1476" i="3"/>
  <c r="AJ1476" i="3"/>
  <c r="AI1476" i="3"/>
  <c r="AH1476" i="3"/>
  <c r="AG1476" i="3"/>
  <c r="R1476" i="3"/>
  <c r="AP1475" i="3"/>
  <c r="AO1475" i="3"/>
  <c r="AM1475" i="3"/>
  <c r="AL1475" i="3"/>
  <c r="AK1475" i="3"/>
  <c r="AJ1475" i="3"/>
  <c r="AI1475" i="3"/>
  <c r="AH1475" i="3"/>
  <c r="AG1475" i="3"/>
  <c r="R1475" i="3"/>
  <c r="AP1474" i="3"/>
  <c r="AO1474" i="3"/>
  <c r="AM1474" i="3"/>
  <c r="AL1474" i="3"/>
  <c r="AK1474" i="3"/>
  <c r="AJ1474" i="3"/>
  <c r="AI1474" i="3"/>
  <c r="AH1474" i="3"/>
  <c r="AG1474" i="3"/>
  <c r="R1474" i="3"/>
  <c r="AP1473" i="3"/>
  <c r="AO1473" i="3"/>
  <c r="AM1473" i="3"/>
  <c r="AL1473" i="3"/>
  <c r="AK1473" i="3"/>
  <c r="AJ1473" i="3"/>
  <c r="AI1473" i="3"/>
  <c r="AH1473" i="3"/>
  <c r="AG1473" i="3"/>
  <c r="R1473" i="3"/>
  <c r="AP1472" i="3"/>
  <c r="AO1472" i="3"/>
  <c r="AM1472" i="3"/>
  <c r="AL1472" i="3"/>
  <c r="AK1472" i="3"/>
  <c r="AJ1472" i="3"/>
  <c r="AI1472" i="3"/>
  <c r="AH1472" i="3"/>
  <c r="AG1472" i="3"/>
  <c r="R1472" i="3"/>
  <c r="AP1471" i="3"/>
  <c r="AO1471" i="3"/>
  <c r="AM1471" i="3"/>
  <c r="AL1471" i="3"/>
  <c r="AK1471" i="3"/>
  <c r="AJ1471" i="3"/>
  <c r="AI1471" i="3"/>
  <c r="AH1471" i="3"/>
  <c r="AG1471" i="3"/>
  <c r="R1471" i="3"/>
  <c r="AP1470" i="3"/>
  <c r="AO1470" i="3"/>
  <c r="AM1470" i="3"/>
  <c r="AL1470" i="3"/>
  <c r="AK1470" i="3"/>
  <c r="AJ1470" i="3"/>
  <c r="AI1470" i="3"/>
  <c r="AH1470" i="3"/>
  <c r="AG1470" i="3"/>
  <c r="R1470" i="3"/>
  <c r="AP1469" i="3"/>
  <c r="AO1469" i="3"/>
  <c r="AM1469" i="3"/>
  <c r="AL1469" i="3"/>
  <c r="AK1469" i="3"/>
  <c r="AJ1469" i="3"/>
  <c r="AI1469" i="3"/>
  <c r="AH1469" i="3"/>
  <c r="AG1469" i="3"/>
  <c r="R1469" i="3"/>
  <c r="AP1468" i="3"/>
  <c r="AO1468" i="3"/>
  <c r="AM1468" i="3"/>
  <c r="AL1468" i="3"/>
  <c r="AK1468" i="3"/>
  <c r="AJ1468" i="3"/>
  <c r="AI1468" i="3"/>
  <c r="AH1468" i="3"/>
  <c r="AG1468" i="3"/>
  <c r="R1468" i="3"/>
  <c r="AP1467" i="3"/>
  <c r="AO1467" i="3"/>
  <c r="AM1467" i="3"/>
  <c r="AL1467" i="3"/>
  <c r="AK1467" i="3"/>
  <c r="AJ1467" i="3"/>
  <c r="AI1467" i="3"/>
  <c r="AH1467" i="3"/>
  <c r="AG1467" i="3"/>
  <c r="R1467" i="3"/>
  <c r="AP1466" i="3"/>
  <c r="AO1466" i="3"/>
  <c r="AM1466" i="3"/>
  <c r="AL1466" i="3"/>
  <c r="AK1466" i="3"/>
  <c r="AJ1466" i="3"/>
  <c r="AI1466" i="3"/>
  <c r="AH1466" i="3"/>
  <c r="AG1466" i="3"/>
  <c r="R1466" i="3"/>
  <c r="AP1465" i="3"/>
  <c r="AO1465" i="3"/>
  <c r="AM1465" i="3"/>
  <c r="AL1465" i="3"/>
  <c r="AK1465" i="3"/>
  <c r="AJ1465" i="3"/>
  <c r="AI1465" i="3"/>
  <c r="AH1465" i="3"/>
  <c r="AG1465" i="3"/>
  <c r="R1465" i="3"/>
  <c r="AP1464" i="3"/>
  <c r="AO1464" i="3"/>
  <c r="AM1464" i="3"/>
  <c r="AL1464" i="3"/>
  <c r="AK1464" i="3"/>
  <c r="AJ1464" i="3"/>
  <c r="AI1464" i="3"/>
  <c r="AH1464" i="3"/>
  <c r="AG1464" i="3"/>
  <c r="R1464" i="3"/>
  <c r="AP1463" i="3"/>
  <c r="AO1463" i="3"/>
  <c r="AM1463" i="3"/>
  <c r="AL1463" i="3"/>
  <c r="AK1463" i="3"/>
  <c r="AJ1463" i="3"/>
  <c r="AI1463" i="3"/>
  <c r="AH1463" i="3"/>
  <c r="AG1463" i="3"/>
  <c r="R1463" i="3"/>
  <c r="AP1462" i="3"/>
  <c r="AO1462" i="3"/>
  <c r="AM1462" i="3"/>
  <c r="AL1462" i="3"/>
  <c r="AK1462" i="3"/>
  <c r="AJ1462" i="3"/>
  <c r="AI1462" i="3"/>
  <c r="AH1462" i="3"/>
  <c r="AG1462" i="3"/>
  <c r="R1462" i="3"/>
  <c r="AP1461" i="3"/>
  <c r="AO1461" i="3"/>
  <c r="AM1461" i="3"/>
  <c r="AL1461" i="3"/>
  <c r="AK1461" i="3"/>
  <c r="AJ1461" i="3"/>
  <c r="AI1461" i="3"/>
  <c r="AH1461" i="3"/>
  <c r="AG1461" i="3"/>
  <c r="R1461" i="3"/>
  <c r="AP1460" i="3"/>
  <c r="AO1460" i="3"/>
  <c r="AM1460" i="3"/>
  <c r="AL1460" i="3"/>
  <c r="AK1460" i="3"/>
  <c r="AJ1460" i="3"/>
  <c r="AI1460" i="3"/>
  <c r="AH1460" i="3"/>
  <c r="AG1460" i="3"/>
  <c r="R1460" i="3"/>
  <c r="AP1459" i="3"/>
  <c r="AO1459" i="3"/>
  <c r="AM1459" i="3"/>
  <c r="AL1459" i="3"/>
  <c r="AK1459" i="3"/>
  <c r="AJ1459" i="3"/>
  <c r="AI1459" i="3"/>
  <c r="AH1459" i="3"/>
  <c r="AG1459" i="3"/>
  <c r="R1459" i="3"/>
  <c r="AP1458" i="3"/>
  <c r="AO1458" i="3"/>
  <c r="AM1458" i="3"/>
  <c r="AL1458" i="3"/>
  <c r="AK1458" i="3"/>
  <c r="AJ1458" i="3"/>
  <c r="AI1458" i="3"/>
  <c r="AH1458" i="3"/>
  <c r="AG1458" i="3"/>
  <c r="R1458" i="3"/>
  <c r="AP1457" i="3"/>
  <c r="AO1457" i="3"/>
  <c r="AM1457" i="3"/>
  <c r="AL1457" i="3"/>
  <c r="AK1457" i="3"/>
  <c r="AJ1457" i="3"/>
  <c r="AI1457" i="3"/>
  <c r="AH1457" i="3"/>
  <c r="AG1457" i="3"/>
  <c r="R1457" i="3"/>
  <c r="AP1456" i="3"/>
  <c r="AO1456" i="3"/>
  <c r="AM1456" i="3"/>
  <c r="AL1456" i="3"/>
  <c r="AK1456" i="3"/>
  <c r="AJ1456" i="3"/>
  <c r="AI1456" i="3"/>
  <c r="AH1456" i="3"/>
  <c r="AG1456" i="3"/>
  <c r="R1456" i="3"/>
  <c r="AP1455" i="3"/>
  <c r="AO1455" i="3"/>
  <c r="AM1455" i="3"/>
  <c r="AL1455" i="3"/>
  <c r="AK1455" i="3"/>
  <c r="AJ1455" i="3"/>
  <c r="AI1455" i="3"/>
  <c r="AH1455" i="3"/>
  <c r="AG1455" i="3"/>
  <c r="R1455" i="3"/>
  <c r="AP1454" i="3"/>
  <c r="AO1454" i="3"/>
  <c r="AM1454" i="3"/>
  <c r="AL1454" i="3"/>
  <c r="AK1454" i="3"/>
  <c r="AJ1454" i="3"/>
  <c r="AI1454" i="3"/>
  <c r="AH1454" i="3"/>
  <c r="AG1454" i="3"/>
  <c r="R1454" i="3"/>
  <c r="AP1453" i="3"/>
  <c r="AO1453" i="3"/>
  <c r="AM1453" i="3"/>
  <c r="AL1453" i="3"/>
  <c r="AK1453" i="3"/>
  <c r="AJ1453" i="3"/>
  <c r="AI1453" i="3"/>
  <c r="AH1453" i="3"/>
  <c r="AG1453" i="3"/>
  <c r="R1453" i="3"/>
  <c r="AP1452" i="3"/>
  <c r="AO1452" i="3"/>
  <c r="AM1452" i="3"/>
  <c r="AL1452" i="3"/>
  <c r="AK1452" i="3"/>
  <c r="AJ1452" i="3"/>
  <c r="AI1452" i="3"/>
  <c r="AH1452" i="3"/>
  <c r="AG1452" i="3"/>
  <c r="R1452" i="3"/>
  <c r="AP1451" i="3"/>
  <c r="AO1451" i="3"/>
  <c r="AM1451" i="3"/>
  <c r="AL1451" i="3"/>
  <c r="AK1451" i="3"/>
  <c r="AJ1451" i="3"/>
  <c r="AI1451" i="3"/>
  <c r="AH1451" i="3"/>
  <c r="AG1451" i="3"/>
  <c r="R1451" i="3"/>
  <c r="AP1450" i="3"/>
  <c r="AO1450" i="3"/>
  <c r="AM1450" i="3"/>
  <c r="AL1450" i="3"/>
  <c r="AK1450" i="3"/>
  <c r="AJ1450" i="3"/>
  <c r="AI1450" i="3"/>
  <c r="AH1450" i="3"/>
  <c r="AG1450" i="3"/>
  <c r="R1450" i="3"/>
  <c r="AP1449" i="3"/>
  <c r="AO1449" i="3"/>
  <c r="AM1449" i="3"/>
  <c r="AL1449" i="3"/>
  <c r="AK1449" i="3"/>
  <c r="AJ1449" i="3"/>
  <c r="AI1449" i="3"/>
  <c r="AH1449" i="3"/>
  <c r="AG1449" i="3"/>
  <c r="R1449" i="3"/>
  <c r="AP1448" i="3"/>
  <c r="AO1448" i="3"/>
  <c r="AM1448" i="3"/>
  <c r="AL1448" i="3"/>
  <c r="AK1448" i="3"/>
  <c r="AJ1448" i="3"/>
  <c r="AI1448" i="3"/>
  <c r="AH1448" i="3"/>
  <c r="AG1448" i="3"/>
  <c r="R1448" i="3"/>
  <c r="AP1447" i="3"/>
  <c r="AO1447" i="3"/>
  <c r="AM1447" i="3"/>
  <c r="AL1447" i="3"/>
  <c r="AK1447" i="3"/>
  <c r="AJ1447" i="3"/>
  <c r="AI1447" i="3"/>
  <c r="AH1447" i="3"/>
  <c r="AG1447" i="3"/>
  <c r="R1447" i="3"/>
  <c r="AP1446" i="3"/>
  <c r="AO1446" i="3"/>
  <c r="AM1446" i="3"/>
  <c r="AL1446" i="3"/>
  <c r="AK1446" i="3"/>
  <c r="AJ1446" i="3"/>
  <c r="AI1446" i="3"/>
  <c r="AH1446" i="3"/>
  <c r="AG1446" i="3"/>
  <c r="R1446" i="3"/>
  <c r="AP1445" i="3"/>
  <c r="AO1445" i="3"/>
  <c r="AM1445" i="3"/>
  <c r="AL1445" i="3"/>
  <c r="AK1445" i="3"/>
  <c r="AJ1445" i="3"/>
  <c r="AI1445" i="3"/>
  <c r="AH1445" i="3"/>
  <c r="AG1445" i="3"/>
  <c r="R1445" i="3"/>
  <c r="AP1444" i="3"/>
  <c r="AO1444" i="3"/>
  <c r="AM1444" i="3"/>
  <c r="AL1444" i="3"/>
  <c r="AK1444" i="3"/>
  <c r="AJ1444" i="3"/>
  <c r="AI1444" i="3"/>
  <c r="AH1444" i="3"/>
  <c r="AG1444" i="3"/>
  <c r="R1444" i="3"/>
  <c r="AP1443" i="3"/>
  <c r="AO1443" i="3"/>
  <c r="AM1443" i="3"/>
  <c r="AL1443" i="3"/>
  <c r="AK1443" i="3"/>
  <c r="AJ1443" i="3"/>
  <c r="AI1443" i="3"/>
  <c r="AH1443" i="3"/>
  <c r="AG1443" i="3"/>
  <c r="R1443" i="3"/>
  <c r="AP1442" i="3"/>
  <c r="AO1442" i="3"/>
  <c r="AM1442" i="3"/>
  <c r="AL1442" i="3"/>
  <c r="AK1442" i="3"/>
  <c r="AJ1442" i="3"/>
  <c r="AI1442" i="3"/>
  <c r="AH1442" i="3"/>
  <c r="AG1442" i="3"/>
  <c r="R1442" i="3"/>
  <c r="AP1441" i="3"/>
  <c r="AO1441" i="3"/>
  <c r="AM1441" i="3"/>
  <c r="AL1441" i="3"/>
  <c r="AK1441" i="3"/>
  <c r="AJ1441" i="3"/>
  <c r="AI1441" i="3"/>
  <c r="AH1441" i="3"/>
  <c r="AG1441" i="3"/>
  <c r="R1441" i="3"/>
  <c r="AP1440" i="3"/>
  <c r="AO1440" i="3"/>
  <c r="AM1440" i="3"/>
  <c r="AL1440" i="3"/>
  <c r="AK1440" i="3"/>
  <c r="AJ1440" i="3"/>
  <c r="AI1440" i="3"/>
  <c r="AH1440" i="3"/>
  <c r="AG1440" i="3"/>
  <c r="R1440" i="3"/>
  <c r="AP1439" i="3"/>
  <c r="AO1439" i="3"/>
  <c r="AM1439" i="3"/>
  <c r="AL1439" i="3"/>
  <c r="AK1439" i="3"/>
  <c r="AJ1439" i="3"/>
  <c r="AI1439" i="3"/>
  <c r="AH1439" i="3"/>
  <c r="AG1439" i="3"/>
  <c r="R1439" i="3"/>
  <c r="AP1438" i="3"/>
  <c r="AO1438" i="3"/>
  <c r="AM1438" i="3"/>
  <c r="AL1438" i="3"/>
  <c r="AK1438" i="3"/>
  <c r="AJ1438" i="3"/>
  <c r="AI1438" i="3"/>
  <c r="AH1438" i="3"/>
  <c r="AG1438" i="3"/>
  <c r="R1438" i="3"/>
  <c r="AP1437" i="3"/>
  <c r="AO1437" i="3"/>
  <c r="AM1437" i="3"/>
  <c r="AL1437" i="3"/>
  <c r="AK1437" i="3"/>
  <c r="AJ1437" i="3"/>
  <c r="AI1437" i="3"/>
  <c r="AH1437" i="3"/>
  <c r="AG1437" i="3"/>
  <c r="R1437" i="3"/>
  <c r="AP1436" i="3"/>
  <c r="AO1436" i="3"/>
  <c r="AM1436" i="3"/>
  <c r="AL1436" i="3"/>
  <c r="AK1436" i="3"/>
  <c r="AJ1436" i="3"/>
  <c r="AI1436" i="3"/>
  <c r="AH1436" i="3"/>
  <c r="AG1436" i="3"/>
  <c r="R1436" i="3"/>
  <c r="AP1435" i="3"/>
  <c r="AO1435" i="3"/>
  <c r="AM1435" i="3"/>
  <c r="AL1435" i="3"/>
  <c r="AK1435" i="3"/>
  <c r="AJ1435" i="3"/>
  <c r="AI1435" i="3"/>
  <c r="AH1435" i="3"/>
  <c r="AG1435" i="3"/>
  <c r="R1435" i="3"/>
  <c r="AP1434" i="3"/>
  <c r="AO1434" i="3"/>
  <c r="AM1434" i="3"/>
  <c r="AL1434" i="3"/>
  <c r="AK1434" i="3"/>
  <c r="AJ1434" i="3"/>
  <c r="AI1434" i="3"/>
  <c r="AH1434" i="3"/>
  <c r="AG1434" i="3"/>
  <c r="R1434" i="3"/>
  <c r="AP1433" i="3"/>
  <c r="AO1433" i="3"/>
  <c r="AM1433" i="3"/>
  <c r="AL1433" i="3"/>
  <c r="AK1433" i="3"/>
  <c r="AJ1433" i="3"/>
  <c r="AI1433" i="3"/>
  <c r="AH1433" i="3"/>
  <c r="AG1433" i="3"/>
  <c r="R1433" i="3"/>
  <c r="AP1432" i="3"/>
  <c r="AO1432" i="3"/>
  <c r="AM1432" i="3"/>
  <c r="AL1432" i="3"/>
  <c r="AK1432" i="3"/>
  <c r="AJ1432" i="3"/>
  <c r="AI1432" i="3"/>
  <c r="AH1432" i="3"/>
  <c r="AG1432" i="3"/>
  <c r="R1432" i="3"/>
  <c r="AP1431" i="3"/>
  <c r="AO1431" i="3"/>
  <c r="AM1431" i="3"/>
  <c r="AL1431" i="3"/>
  <c r="AK1431" i="3"/>
  <c r="AJ1431" i="3"/>
  <c r="AI1431" i="3"/>
  <c r="AH1431" i="3"/>
  <c r="AG1431" i="3"/>
  <c r="R1431" i="3"/>
  <c r="AP1430" i="3"/>
  <c r="AO1430" i="3"/>
  <c r="AM1430" i="3"/>
  <c r="AL1430" i="3"/>
  <c r="AK1430" i="3"/>
  <c r="AJ1430" i="3"/>
  <c r="AI1430" i="3"/>
  <c r="AH1430" i="3"/>
  <c r="AG1430" i="3"/>
  <c r="R1430" i="3"/>
  <c r="AP1429" i="3"/>
  <c r="AO1429" i="3"/>
  <c r="AM1429" i="3"/>
  <c r="AL1429" i="3"/>
  <c r="AK1429" i="3"/>
  <c r="AJ1429" i="3"/>
  <c r="AI1429" i="3"/>
  <c r="AH1429" i="3"/>
  <c r="AG1429" i="3"/>
  <c r="R1429" i="3"/>
  <c r="AP1428" i="3"/>
  <c r="AO1428" i="3"/>
  <c r="AM1428" i="3"/>
  <c r="AL1428" i="3"/>
  <c r="AK1428" i="3"/>
  <c r="AJ1428" i="3"/>
  <c r="AI1428" i="3"/>
  <c r="AH1428" i="3"/>
  <c r="AG1428" i="3"/>
  <c r="R1428" i="3"/>
  <c r="AP1427" i="3"/>
  <c r="AO1427" i="3"/>
  <c r="AM1427" i="3"/>
  <c r="AL1427" i="3"/>
  <c r="AK1427" i="3"/>
  <c r="AJ1427" i="3"/>
  <c r="AI1427" i="3"/>
  <c r="AH1427" i="3"/>
  <c r="AG1427" i="3"/>
  <c r="R1427" i="3"/>
  <c r="AP1426" i="3"/>
  <c r="AO1426" i="3"/>
  <c r="AM1426" i="3"/>
  <c r="AL1426" i="3"/>
  <c r="AK1426" i="3"/>
  <c r="AJ1426" i="3"/>
  <c r="AI1426" i="3"/>
  <c r="AH1426" i="3"/>
  <c r="AG1426" i="3"/>
  <c r="R1426" i="3"/>
  <c r="AP1425" i="3"/>
  <c r="AO1425" i="3"/>
  <c r="AM1425" i="3"/>
  <c r="AL1425" i="3"/>
  <c r="AK1425" i="3"/>
  <c r="AJ1425" i="3"/>
  <c r="AI1425" i="3"/>
  <c r="AH1425" i="3"/>
  <c r="AG1425" i="3"/>
  <c r="R1425" i="3"/>
  <c r="AP1424" i="3"/>
  <c r="AO1424" i="3"/>
  <c r="AM1424" i="3"/>
  <c r="AL1424" i="3"/>
  <c r="AK1424" i="3"/>
  <c r="AJ1424" i="3"/>
  <c r="AI1424" i="3"/>
  <c r="AH1424" i="3"/>
  <c r="AG1424" i="3"/>
  <c r="R1424" i="3"/>
  <c r="AP1423" i="3"/>
  <c r="AO1423" i="3"/>
  <c r="AM1423" i="3"/>
  <c r="AL1423" i="3"/>
  <c r="AK1423" i="3"/>
  <c r="AJ1423" i="3"/>
  <c r="AI1423" i="3"/>
  <c r="AH1423" i="3"/>
  <c r="AG1423" i="3"/>
  <c r="R1423" i="3"/>
  <c r="AP1422" i="3"/>
  <c r="AO1422" i="3"/>
  <c r="AM1422" i="3"/>
  <c r="AL1422" i="3"/>
  <c r="AK1422" i="3"/>
  <c r="AJ1422" i="3"/>
  <c r="AI1422" i="3"/>
  <c r="AH1422" i="3"/>
  <c r="AG1422" i="3"/>
  <c r="R1422" i="3"/>
  <c r="AP1421" i="3"/>
  <c r="AO1421" i="3"/>
  <c r="AM1421" i="3"/>
  <c r="AL1421" i="3"/>
  <c r="AK1421" i="3"/>
  <c r="AJ1421" i="3"/>
  <c r="AI1421" i="3"/>
  <c r="AH1421" i="3"/>
  <c r="AG1421" i="3"/>
  <c r="R1421" i="3"/>
  <c r="AP1420" i="3"/>
  <c r="AO1420" i="3"/>
  <c r="AM1420" i="3"/>
  <c r="AL1420" i="3"/>
  <c r="AK1420" i="3"/>
  <c r="AJ1420" i="3"/>
  <c r="AI1420" i="3"/>
  <c r="AH1420" i="3"/>
  <c r="AG1420" i="3"/>
  <c r="R1420" i="3"/>
  <c r="AP1419" i="3"/>
  <c r="AO1419" i="3"/>
  <c r="AM1419" i="3"/>
  <c r="AL1419" i="3"/>
  <c r="AK1419" i="3"/>
  <c r="AJ1419" i="3"/>
  <c r="AI1419" i="3"/>
  <c r="AH1419" i="3"/>
  <c r="AG1419" i="3"/>
  <c r="R1419" i="3"/>
  <c r="AP1418" i="3"/>
  <c r="AO1418" i="3"/>
  <c r="AM1418" i="3"/>
  <c r="AL1418" i="3"/>
  <c r="AK1418" i="3"/>
  <c r="AJ1418" i="3"/>
  <c r="AI1418" i="3"/>
  <c r="AH1418" i="3"/>
  <c r="AG1418" i="3"/>
  <c r="R1418" i="3"/>
  <c r="AP1417" i="3"/>
  <c r="AO1417" i="3"/>
  <c r="AM1417" i="3"/>
  <c r="AL1417" i="3"/>
  <c r="AK1417" i="3"/>
  <c r="AJ1417" i="3"/>
  <c r="AI1417" i="3"/>
  <c r="AH1417" i="3"/>
  <c r="AG1417" i="3"/>
  <c r="R1417" i="3"/>
  <c r="AP1416" i="3"/>
  <c r="AO1416" i="3"/>
  <c r="AM1416" i="3"/>
  <c r="AL1416" i="3"/>
  <c r="AK1416" i="3"/>
  <c r="AJ1416" i="3"/>
  <c r="AI1416" i="3"/>
  <c r="AH1416" i="3"/>
  <c r="AG1416" i="3"/>
  <c r="R1416" i="3"/>
  <c r="AP1415" i="3"/>
  <c r="AO1415" i="3"/>
  <c r="AM1415" i="3"/>
  <c r="AL1415" i="3"/>
  <c r="AK1415" i="3"/>
  <c r="AJ1415" i="3"/>
  <c r="AI1415" i="3"/>
  <c r="AH1415" i="3"/>
  <c r="AG1415" i="3"/>
  <c r="R1415" i="3"/>
  <c r="AP1414" i="3"/>
  <c r="AO1414" i="3"/>
  <c r="AM1414" i="3"/>
  <c r="AL1414" i="3"/>
  <c r="AK1414" i="3"/>
  <c r="AJ1414" i="3"/>
  <c r="AI1414" i="3"/>
  <c r="AH1414" i="3"/>
  <c r="AG1414" i="3"/>
  <c r="R1414" i="3"/>
  <c r="AP1413" i="3"/>
  <c r="AO1413" i="3"/>
  <c r="AM1413" i="3"/>
  <c r="AL1413" i="3"/>
  <c r="AK1413" i="3"/>
  <c r="AJ1413" i="3"/>
  <c r="AI1413" i="3"/>
  <c r="AH1413" i="3"/>
  <c r="AG1413" i="3"/>
  <c r="R1413" i="3"/>
  <c r="AP1412" i="3"/>
  <c r="AO1412" i="3"/>
  <c r="AM1412" i="3"/>
  <c r="AL1412" i="3"/>
  <c r="AK1412" i="3"/>
  <c r="AJ1412" i="3"/>
  <c r="AI1412" i="3"/>
  <c r="AH1412" i="3"/>
  <c r="AG1412" i="3"/>
  <c r="R1412" i="3"/>
  <c r="AP1411" i="3"/>
  <c r="AO1411" i="3"/>
  <c r="AM1411" i="3"/>
  <c r="AL1411" i="3"/>
  <c r="AK1411" i="3"/>
  <c r="AJ1411" i="3"/>
  <c r="AI1411" i="3"/>
  <c r="AH1411" i="3"/>
  <c r="AG1411" i="3"/>
  <c r="R1411" i="3"/>
  <c r="AP1410" i="3"/>
  <c r="AO1410" i="3"/>
  <c r="AM1410" i="3"/>
  <c r="AL1410" i="3"/>
  <c r="AK1410" i="3"/>
  <c r="AJ1410" i="3"/>
  <c r="AI1410" i="3"/>
  <c r="AH1410" i="3"/>
  <c r="AG1410" i="3"/>
  <c r="R1410" i="3"/>
  <c r="AP1409" i="3"/>
  <c r="AO1409" i="3"/>
  <c r="AM1409" i="3"/>
  <c r="AL1409" i="3"/>
  <c r="AK1409" i="3"/>
  <c r="AJ1409" i="3"/>
  <c r="AI1409" i="3"/>
  <c r="AH1409" i="3"/>
  <c r="AG1409" i="3"/>
  <c r="R1409" i="3"/>
  <c r="AP1408" i="3"/>
  <c r="AO1408" i="3"/>
  <c r="AM1408" i="3"/>
  <c r="AL1408" i="3"/>
  <c r="AK1408" i="3"/>
  <c r="AJ1408" i="3"/>
  <c r="AI1408" i="3"/>
  <c r="AH1408" i="3"/>
  <c r="AG1408" i="3"/>
  <c r="R1408" i="3"/>
  <c r="AP1407" i="3"/>
  <c r="AO1407" i="3"/>
  <c r="AM1407" i="3"/>
  <c r="AL1407" i="3"/>
  <c r="AK1407" i="3"/>
  <c r="AJ1407" i="3"/>
  <c r="AI1407" i="3"/>
  <c r="AH1407" i="3"/>
  <c r="AG1407" i="3"/>
  <c r="R1407" i="3"/>
  <c r="AP1406" i="3"/>
  <c r="AO1406" i="3"/>
  <c r="AM1406" i="3"/>
  <c r="AL1406" i="3"/>
  <c r="AK1406" i="3"/>
  <c r="AJ1406" i="3"/>
  <c r="AI1406" i="3"/>
  <c r="AH1406" i="3"/>
  <c r="AG1406" i="3"/>
  <c r="R1406" i="3"/>
  <c r="AP1405" i="3"/>
  <c r="AO1405" i="3"/>
  <c r="AM1405" i="3"/>
  <c r="AL1405" i="3"/>
  <c r="AK1405" i="3"/>
  <c r="AJ1405" i="3"/>
  <c r="AI1405" i="3"/>
  <c r="AH1405" i="3"/>
  <c r="AG1405" i="3"/>
  <c r="R1405" i="3"/>
  <c r="AP1404" i="3"/>
  <c r="AO1404" i="3"/>
  <c r="AM1404" i="3"/>
  <c r="AL1404" i="3"/>
  <c r="AK1404" i="3"/>
  <c r="AJ1404" i="3"/>
  <c r="AI1404" i="3"/>
  <c r="AH1404" i="3"/>
  <c r="AG1404" i="3"/>
  <c r="R1404" i="3"/>
  <c r="AP1403" i="3"/>
  <c r="AO1403" i="3"/>
  <c r="AM1403" i="3"/>
  <c r="AL1403" i="3"/>
  <c r="AK1403" i="3"/>
  <c r="AJ1403" i="3"/>
  <c r="AI1403" i="3"/>
  <c r="AH1403" i="3"/>
  <c r="AG1403" i="3"/>
  <c r="R1403" i="3"/>
  <c r="AP1402" i="3"/>
  <c r="AO1402" i="3"/>
  <c r="AM1402" i="3"/>
  <c r="AL1402" i="3"/>
  <c r="AK1402" i="3"/>
  <c r="AJ1402" i="3"/>
  <c r="AI1402" i="3"/>
  <c r="AH1402" i="3"/>
  <c r="AG1402" i="3"/>
  <c r="R1402" i="3"/>
  <c r="AP1401" i="3"/>
  <c r="AO1401" i="3"/>
  <c r="AM1401" i="3"/>
  <c r="AL1401" i="3"/>
  <c r="AK1401" i="3"/>
  <c r="AJ1401" i="3"/>
  <c r="AI1401" i="3"/>
  <c r="AH1401" i="3"/>
  <c r="AG1401" i="3"/>
  <c r="R1401" i="3"/>
  <c r="AP1400" i="3"/>
  <c r="AO1400" i="3"/>
  <c r="AM1400" i="3"/>
  <c r="AL1400" i="3"/>
  <c r="AK1400" i="3"/>
  <c r="AJ1400" i="3"/>
  <c r="AI1400" i="3"/>
  <c r="AH1400" i="3"/>
  <c r="AG1400" i="3"/>
  <c r="R1400" i="3"/>
  <c r="AP1399" i="3"/>
  <c r="AO1399" i="3"/>
  <c r="AM1399" i="3"/>
  <c r="AL1399" i="3"/>
  <c r="AK1399" i="3"/>
  <c r="AJ1399" i="3"/>
  <c r="AI1399" i="3"/>
  <c r="AH1399" i="3"/>
  <c r="AG1399" i="3"/>
  <c r="R1399" i="3"/>
  <c r="AP1398" i="3"/>
  <c r="AO1398" i="3"/>
  <c r="AM1398" i="3"/>
  <c r="AL1398" i="3"/>
  <c r="AK1398" i="3"/>
  <c r="AJ1398" i="3"/>
  <c r="AI1398" i="3"/>
  <c r="AH1398" i="3"/>
  <c r="AG1398" i="3"/>
  <c r="R1398" i="3"/>
  <c r="AP1397" i="3"/>
  <c r="AO1397" i="3"/>
  <c r="AM1397" i="3"/>
  <c r="AL1397" i="3"/>
  <c r="AK1397" i="3"/>
  <c r="AJ1397" i="3"/>
  <c r="AI1397" i="3"/>
  <c r="AH1397" i="3"/>
  <c r="AG1397" i="3"/>
  <c r="R1397" i="3"/>
  <c r="AP1396" i="3"/>
  <c r="AO1396" i="3"/>
  <c r="AM1396" i="3"/>
  <c r="AL1396" i="3"/>
  <c r="AK1396" i="3"/>
  <c r="AJ1396" i="3"/>
  <c r="AI1396" i="3"/>
  <c r="AH1396" i="3"/>
  <c r="AG1396" i="3"/>
  <c r="R1396" i="3"/>
  <c r="AP1395" i="3"/>
  <c r="AO1395" i="3"/>
  <c r="AM1395" i="3"/>
  <c r="AL1395" i="3"/>
  <c r="AK1395" i="3"/>
  <c r="AJ1395" i="3"/>
  <c r="AI1395" i="3"/>
  <c r="AH1395" i="3"/>
  <c r="AG1395" i="3"/>
  <c r="R1395" i="3"/>
  <c r="AP1394" i="3"/>
  <c r="AO1394" i="3"/>
  <c r="AM1394" i="3"/>
  <c r="AL1394" i="3"/>
  <c r="AK1394" i="3"/>
  <c r="AJ1394" i="3"/>
  <c r="AI1394" i="3"/>
  <c r="AH1394" i="3"/>
  <c r="AG1394" i="3"/>
  <c r="R1394" i="3"/>
  <c r="AP1393" i="3"/>
  <c r="AO1393" i="3"/>
  <c r="AM1393" i="3"/>
  <c r="AL1393" i="3"/>
  <c r="AK1393" i="3"/>
  <c r="AJ1393" i="3"/>
  <c r="AI1393" i="3"/>
  <c r="AH1393" i="3"/>
  <c r="AG1393" i="3"/>
  <c r="R1393" i="3"/>
  <c r="AP1392" i="3"/>
  <c r="AO1392" i="3"/>
  <c r="AM1392" i="3"/>
  <c r="AL1392" i="3"/>
  <c r="AK1392" i="3"/>
  <c r="AJ1392" i="3"/>
  <c r="AI1392" i="3"/>
  <c r="AH1392" i="3"/>
  <c r="AG1392" i="3"/>
  <c r="R1392" i="3"/>
  <c r="AP1391" i="3"/>
  <c r="AO1391" i="3"/>
  <c r="AM1391" i="3"/>
  <c r="AL1391" i="3"/>
  <c r="AK1391" i="3"/>
  <c r="AJ1391" i="3"/>
  <c r="AI1391" i="3"/>
  <c r="AH1391" i="3"/>
  <c r="AG1391" i="3"/>
  <c r="R1391" i="3"/>
  <c r="AP1390" i="3"/>
  <c r="AO1390" i="3"/>
  <c r="AM1390" i="3"/>
  <c r="AL1390" i="3"/>
  <c r="AK1390" i="3"/>
  <c r="AJ1390" i="3"/>
  <c r="AI1390" i="3"/>
  <c r="AH1390" i="3"/>
  <c r="AG1390" i="3"/>
  <c r="R1390" i="3"/>
  <c r="AP1389" i="3"/>
  <c r="AO1389" i="3"/>
  <c r="AM1389" i="3"/>
  <c r="AL1389" i="3"/>
  <c r="AK1389" i="3"/>
  <c r="AJ1389" i="3"/>
  <c r="AI1389" i="3"/>
  <c r="AH1389" i="3"/>
  <c r="AG1389" i="3"/>
  <c r="R1389" i="3"/>
  <c r="AP1388" i="3"/>
  <c r="AO1388" i="3"/>
  <c r="AM1388" i="3"/>
  <c r="AL1388" i="3"/>
  <c r="AK1388" i="3"/>
  <c r="AJ1388" i="3"/>
  <c r="AI1388" i="3"/>
  <c r="AH1388" i="3"/>
  <c r="AG1388" i="3"/>
  <c r="R1388" i="3"/>
  <c r="AP1387" i="3"/>
  <c r="AO1387" i="3"/>
  <c r="AM1387" i="3"/>
  <c r="AL1387" i="3"/>
  <c r="AK1387" i="3"/>
  <c r="AJ1387" i="3"/>
  <c r="AI1387" i="3"/>
  <c r="AH1387" i="3"/>
  <c r="AG1387" i="3"/>
  <c r="R1387" i="3"/>
  <c r="AP1386" i="3"/>
  <c r="AO1386" i="3"/>
  <c r="AM1386" i="3"/>
  <c r="AL1386" i="3"/>
  <c r="AK1386" i="3"/>
  <c r="AJ1386" i="3"/>
  <c r="AI1386" i="3"/>
  <c r="AH1386" i="3"/>
  <c r="AG1386" i="3"/>
  <c r="R1386" i="3"/>
  <c r="AP1385" i="3"/>
  <c r="AO1385" i="3"/>
  <c r="AM1385" i="3"/>
  <c r="AL1385" i="3"/>
  <c r="AK1385" i="3"/>
  <c r="AJ1385" i="3"/>
  <c r="AI1385" i="3"/>
  <c r="AH1385" i="3"/>
  <c r="AG1385" i="3"/>
  <c r="R1385" i="3"/>
  <c r="AP1384" i="3"/>
  <c r="AO1384" i="3"/>
  <c r="AM1384" i="3"/>
  <c r="AL1384" i="3"/>
  <c r="AK1384" i="3"/>
  <c r="AJ1384" i="3"/>
  <c r="AI1384" i="3"/>
  <c r="AH1384" i="3"/>
  <c r="AG1384" i="3"/>
  <c r="R1384" i="3"/>
  <c r="AP1383" i="3"/>
  <c r="AO1383" i="3"/>
  <c r="AM1383" i="3"/>
  <c r="AL1383" i="3"/>
  <c r="AK1383" i="3"/>
  <c r="AJ1383" i="3"/>
  <c r="AI1383" i="3"/>
  <c r="AH1383" i="3"/>
  <c r="AG1383" i="3"/>
  <c r="R1383" i="3"/>
  <c r="AP1382" i="3"/>
  <c r="AO1382" i="3"/>
  <c r="AM1382" i="3"/>
  <c r="AL1382" i="3"/>
  <c r="AK1382" i="3"/>
  <c r="AJ1382" i="3"/>
  <c r="AI1382" i="3"/>
  <c r="AH1382" i="3"/>
  <c r="AG1382" i="3"/>
  <c r="R1382" i="3"/>
  <c r="AP1381" i="3"/>
  <c r="AO1381" i="3"/>
  <c r="AM1381" i="3"/>
  <c r="AL1381" i="3"/>
  <c r="AK1381" i="3"/>
  <c r="AJ1381" i="3"/>
  <c r="AI1381" i="3"/>
  <c r="AH1381" i="3"/>
  <c r="AG1381" i="3"/>
  <c r="R1381" i="3"/>
  <c r="AP1380" i="3"/>
  <c r="AO1380" i="3"/>
  <c r="AM1380" i="3"/>
  <c r="AL1380" i="3"/>
  <c r="AK1380" i="3"/>
  <c r="AJ1380" i="3"/>
  <c r="AI1380" i="3"/>
  <c r="AH1380" i="3"/>
  <c r="AG1380" i="3"/>
  <c r="R1380" i="3"/>
  <c r="AP1379" i="3"/>
  <c r="AO1379" i="3"/>
  <c r="AM1379" i="3"/>
  <c r="AL1379" i="3"/>
  <c r="AK1379" i="3"/>
  <c r="AJ1379" i="3"/>
  <c r="AI1379" i="3"/>
  <c r="AH1379" i="3"/>
  <c r="AG1379" i="3"/>
  <c r="R1379" i="3"/>
  <c r="AP1378" i="3"/>
  <c r="AO1378" i="3"/>
  <c r="AM1378" i="3"/>
  <c r="AL1378" i="3"/>
  <c r="AK1378" i="3"/>
  <c r="AJ1378" i="3"/>
  <c r="AI1378" i="3"/>
  <c r="AH1378" i="3"/>
  <c r="AG1378" i="3"/>
  <c r="R1378" i="3"/>
  <c r="AP1377" i="3"/>
  <c r="AO1377" i="3"/>
  <c r="AM1377" i="3"/>
  <c r="AL1377" i="3"/>
  <c r="AK1377" i="3"/>
  <c r="AJ1377" i="3"/>
  <c r="AI1377" i="3"/>
  <c r="AH1377" i="3"/>
  <c r="AG1377" i="3"/>
  <c r="R1377" i="3"/>
  <c r="AP1376" i="3"/>
  <c r="AO1376" i="3"/>
  <c r="AM1376" i="3"/>
  <c r="AL1376" i="3"/>
  <c r="AK1376" i="3"/>
  <c r="AJ1376" i="3"/>
  <c r="AI1376" i="3"/>
  <c r="AH1376" i="3"/>
  <c r="AG1376" i="3"/>
  <c r="R1376" i="3"/>
  <c r="AP1375" i="3"/>
  <c r="AO1375" i="3"/>
  <c r="AM1375" i="3"/>
  <c r="AL1375" i="3"/>
  <c r="AK1375" i="3"/>
  <c r="AJ1375" i="3"/>
  <c r="AI1375" i="3"/>
  <c r="AH1375" i="3"/>
  <c r="AG1375" i="3"/>
  <c r="R1375" i="3"/>
  <c r="AP1374" i="3"/>
  <c r="AO1374" i="3"/>
  <c r="AM1374" i="3"/>
  <c r="AL1374" i="3"/>
  <c r="AK1374" i="3"/>
  <c r="AJ1374" i="3"/>
  <c r="AI1374" i="3"/>
  <c r="AH1374" i="3"/>
  <c r="AG1374" i="3"/>
  <c r="R1374" i="3"/>
  <c r="AP1373" i="3"/>
  <c r="AO1373" i="3"/>
  <c r="AM1373" i="3"/>
  <c r="AL1373" i="3"/>
  <c r="AK1373" i="3"/>
  <c r="AJ1373" i="3"/>
  <c r="AI1373" i="3"/>
  <c r="AH1373" i="3"/>
  <c r="AG1373" i="3"/>
  <c r="R1373" i="3"/>
  <c r="AP1372" i="3"/>
  <c r="AO1372" i="3"/>
  <c r="AM1372" i="3"/>
  <c r="AL1372" i="3"/>
  <c r="AK1372" i="3"/>
  <c r="AJ1372" i="3"/>
  <c r="AI1372" i="3"/>
  <c r="AH1372" i="3"/>
  <c r="AG1372" i="3"/>
  <c r="R1372" i="3"/>
  <c r="AP1371" i="3"/>
  <c r="AO1371" i="3"/>
  <c r="AM1371" i="3"/>
  <c r="AL1371" i="3"/>
  <c r="AK1371" i="3"/>
  <c r="AJ1371" i="3"/>
  <c r="AI1371" i="3"/>
  <c r="AH1371" i="3"/>
  <c r="AG1371" i="3"/>
  <c r="R1371" i="3"/>
  <c r="AP1370" i="3"/>
  <c r="AO1370" i="3"/>
  <c r="AM1370" i="3"/>
  <c r="AL1370" i="3"/>
  <c r="AK1370" i="3"/>
  <c r="AJ1370" i="3"/>
  <c r="AI1370" i="3"/>
  <c r="AH1370" i="3"/>
  <c r="AG1370" i="3"/>
  <c r="R1370" i="3"/>
  <c r="AP1369" i="3"/>
  <c r="AO1369" i="3"/>
  <c r="AM1369" i="3"/>
  <c r="AL1369" i="3"/>
  <c r="AK1369" i="3"/>
  <c r="AJ1369" i="3"/>
  <c r="AI1369" i="3"/>
  <c r="AH1369" i="3"/>
  <c r="AG1369" i="3"/>
  <c r="R1369" i="3"/>
  <c r="AP1368" i="3"/>
  <c r="AO1368" i="3"/>
  <c r="AM1368" i="3"/>
  <c r="AL1368" i="3"/>
  <c r="AK1368" i="3"/>
  <c r="AJ1368" i="3"/>
  <c r="AI1368" i="3"/>
  <c r="AH1368" i="3"/>
  <c r="AG1368" i="3"/>
  <c r="R1368" i="3"/>
  <c r="AP1367" i="3"/>
  <c r="AO1367" i="3"/>
  <c r="AM1367" i="3"/>
  <c r="AL1367" i="3"/>
  <c r="AK1367" i="3"/>
  <c r="AJ1367" i="3"/>
  <c r="AI1367" i="3"/>
  <c r="AH1367" i="3"/>
  <c r="AG1367" i="3"/>
  <c r="R1367" i="3"/>
  <c r="AP1366" i="3"/>
  <c r="AO1366" i="3"/>
  <c r="AM1366" i="3"/>
  <c r="AL1366" i="3"/>
  <c r="AK1366" i="3"/>
  <c r="AJ1366" i="3"/>
  <c r="AI1366" i="3"/>
  <c r="AH1366" i="3"/>
  <c r="AG1366" i="3"/>
  <c r="R1366" i="3"/>
  <c r="AP1365" i="3"/>
  <c r="AO1365" i="3"/>
  <c r="AM1365" i="3"/>
  <c r="AL1365" i="3"/>
  <c r="AK1365" i="3"/>
  <c r="AJ1365" i="3"/>
  <c r="AI1365" i="3"/>
  <c r="AH1365" i="3"/>
  <c r="AG1365" i="3"/>
  <c r="R1365" i="3"/>
  <c r="AP1364" i="3"/>
  <c r="AO1364" i="3"/>
  <c r="AM1364" i="3"/>
  <c r="AL1364" i="3"/>
  <c r="AK1364" i="3"/>
  <c r="AJ1364" i="3"/>
  <c r="AI1364" i="3"/>
  <c r="AH1364" i="3"/>
  <c r="AG1364" i="3"/>
  <c r="R1364" i="3"/>
  <c r="AP1363" i="3"/>
  <c r="AO1363" i="3"/>
  <c r="AM1363" i="3"/>
  <c r="AL1363" i="3"/>
  <c r="AK1363" i="3"/>
  <c r="AJ1363" i="3"/>
  <c r="AI1363" i="3"/>
  <c r="AH1363" i="3"/>
  <c r="AG1363" i="3"/>
  <c r="R1363" i="3"/>
  <c r="AP1362" i="3"/>
  <c r="AO1362" i="3"/>
  <c r="AM1362" i="3"/>
  <c r="AL1362" i="3"/>
  <c r="AK1362" i="3"/>
  <c r="AJ1362" i="3"/>
  <c r="AI1362" i="3"/>
  <c r="AH1362" i="3"/>
  <c r="AG1362" i="3"/>
  <c r="R1362" i="3"/>
  <c r="AP1361" i="3"/>
  <c r="AO1361" i="3"/>
  <c r="AM1361" i="3"/>
  <c r="AL1361" i="3"/>
  <c r="AK1361" i="3"/>
  <c r="AJ1361" i="3"/>
  <c r="AI1361" i="3"/>
  <c r="AH1361" i="3"/>
  <c r="AG1361" i="3"/>
  <c r="R1361" i="3"/>
  <c r="AP1360" i="3"/>
  <c r="AO1360" i="3"/>
  <c r="AM1360" i="3"/>
  <c r="AL1360" i="3"/>
  <c r="AK1360" i="3"/>
  <c r="AJ1360" i="3"/>
  <c r="AI1360" i="3"/>
  <c r="AH1360" i="3"/>
  <c r="AG1360" i="3"/>
  <c r="R1360" i="3"/>
  <c r="AP1359" i="3"/>
  <c r="AO1359" i="3"/>
  <c r="AM1359" i="3"/>
  <c r="AL1359" i="3"/>
  <c r="AK1359" i="3"/>
  <c r="AJ1359" i="3"/>
  <c r="AI1359" i="3"/>
  <c r="AH1359" i="3"/>
  <c r="AG1359" i="3"/>
  <c r="R1359" i="3"/>
  <c r="AP1358" i="3"/>
  <c r="AO1358" i="3"/>
  <c r="AM1358" i="3"/>
  <c r="AL1358" i="3"/>
  <c r="AK1358" i="3"/>
  <c r="AJ1358" i="3"/>
  <c r="AI1358" i="3"/>
  <c r="AH1358" i="3"/>
  <c r="AG1358" i="3"/>
  <c r="R1358" i="3"/>
  <c r="AP1357" i="3"/>
  <c r="AO1357" i="3"/>
  <c r="AM1357" i="3"/>
  <c r="AL1357" i="3"/>
  <c r="AK1357" i="3"/>
  <c r="AJ1357" i="3"/>
  <c r="AI1357" i="3"/>
  <c r="AH1357" i="3"/>
  <c r="AG1357" i="3"/>
  <c r="R1357" i="3"/>
  <c r="AP1356" i="3"/>
  <c r="AO1356" i="3"/>
  <c r="AM1356" i="3"/>
  <c r="AL1356" i="3"/>
  <c r="AK1356" i="3"/>
  <c r="AJ1356" i="3"/>
  <c r="AI1356" i="3"/>
  <c r="AH1356" i="3"/>
  <c r="AG1356" i="3"/>
  <c r="R1356" i="3"/>
  <c r="AP1355" i="3"/>
  <c r="AO1355" i="3"/>
  <c r="AM1355" i="3"/>
  <c r="AL1355" i="3"/>
  <c r="AK1355" i="3"/>
  <c r="AJ1355" i="3"/>
  <c r="AI1355" i="3"/>
  <c r="AH1355" i="3"/>
  <c r="AG1355" i="3"/>
  <c r="R1355" i="3"/>
  <c r="AP1354" i="3"/>
  <c r="AO1354" i="3"/>
  <c r="AM1354" i="3"/>
  <c r="AL1354" i="3"/>
  <c r="AK1354" i="3"/>
  <c r="AJ1354" i="3"/>
  <c r="AI1354" i="3"/>
  <c r="AH1354" i="3"/>
  <c r="AG1354" i="3"/>
  <c r="R1354" i="3"/>
  <c r="AP1353" i="3"/>
  <c r="AO1353" i="3"/>
  <c r="AM1353" i="3"/>
  <c r="AL1353" i="3"/>
  <c r="AK1353" i="3"/>
  <c r="AJ1353" i="3"/>
  <c r="AI1353" i="3"/>
  <c r="AH1353" i="3"/>
  <c r="AG1353" i="3"/>
  <c r="R1353" i="3"/>
  <c r="AP1352" i="3"/>
  <c r="AO1352" i="3"/>
  <c r="AM1352" i="3"/>
  <c r="AL1352" i="3"/>
  <c r="AK1352" i="3"/>
  <c r="AJ1352" i="3"/>
  <c r="AI1352" i="3"/>
  <c r="AH1352" i="3"/>
  <c r="AG1352" i="3"/>
  <c r="R1352" i="3"/>
  <c r="AP1351" i="3"/>
  <c r="AO1351" i="3"/>
  <c r="AM1351" i="3"/>
  <c r="AL1351" i="3"/>
  <c r="AK1351" i="3"/>
  <c r="AJ1351" i="3"/>
  <c r="AI1351" i="3"/>
  <c r="AH1351" i="3"/>
  <c r="AG1351" i="3"/>
  <c r="R1351" i="3"/>
  <c r="AP1350" i="3"/>
  <c r="AO1350" i="3"/>
  <c r="AM1350" i="3"/>
  <c r="AL1350" i="3"/>
  <c r="AK1350" i="3"/>
  <c r="AJ1350" i="3"/>
  <c r="AI1350" i="3"/>
  <c r="AH1350" i="3"/>
  <c r="AG1350" i="3"/>
  <c r="R1350" i="3"/>
  <c r="AP1349" i="3"/>
  <c r="AO1349" i="3"/>
  <c r="AM1349" i="3"/>
  <c r="AL1349" i="3"/>
  <c r="AK1349" i="3"/>
  <c r="AJ1349" i="3"/>
  <c r="AI1349" i="3"/>
  <c r="AH1349" i="3"/>
  <c r="AG1349" i="3"/>
  <c r="R1349" i="3"/>
  <c r="AP1348" i="3"/>
  <c r="AO1348" i="3"/>
  <c r="AM1348" i="3"/>
  <c r="AL1348" i="3"/>
  <c r="AK1348" i="3"/>
  <c r="AJ1348" i="3"/>
  <c r="AI1348" i="3"/>
  <c r="AH1348" i="3"/>
  <c r="AG1348" i="3"/>
  <c r="R1348" i="3"/>
  <c r="AP1347" i="3"/>
  <c r="AO1347" i="3"/>
  <c r="AM1347" i="3"/>
  <c r="AL1347" i="3"/>
  <c r="AK1347" i="3"/>
  <c r="AJ1347" i="3"/>
  <c r="AI1347" i="3"/>
  <c r="AH1347" i="3"/>
  <c r="AG1347" i="3"/>
  <c r="R1347" i="3"/>
  <c r="AP1346" i="3"/>
  <c r="AO1346" i="3"/>
  <c r="AM1346" i="3"/>
  <c r="AL1346" i="3"/>
  <c r="AK1346" i="3"/>
  <c r="AJ1346" i="3"/>
  <c r="AI1346" i="3"/>
  <c r="AH1346" i="3"/>
  <c r="AG1346" i="3"/>
  <c r="R1346" i="3"/>
  <c r="AP1345" i="3"/>
  <c r="AO1345" i="3"/>
  <c r="AM1345" i="3"/>
  <c r="AL1345" i="3"/>
  <c r="AK1345" i="3"/>
  <c r="AJ1345" i="3"/>
  <c r="AI1345" i="3"/>
  <c r="AH1345" i="3"/>
  <c r="AG1345" i="3"/>
  <c r="R1345" i="3"/>
  <c r="AP1344" i="3"/>
  <c r="AO1344" i="3"/>
  <c r="AM1344" i="3"/>
  <c r="AL1344" i="3"/>
  <c r="AK1344" i="3"/>
  <c r="AJ1344" i="3"/>
  <c r="AI1344" i="3"/>
  <c r="AH1344" i="3"/>
  <c r="AG1344" i="3"/>
  <c r="R1344" i="3"/>
  <c r="AP1343" i="3"/>
  <c r="AO1343" i="3"/>
  <c r="AM1343" i="3"/>
  <c r="AL1343" i="3"/>
  <c r="AK1343" i="3"/>
  <c r="AJ1343" i="3"/>
  <c r="AI1343" i="3"/>
  <c r="AH1343" i="3"/>
  <c r="AG1343" i="3"/>
  <c r="R1343" i="3"/>
  <c r="AP1342" i="3"/>
  <c r="AO1342" i="3"/>
  <c r="AM1342" i="3"/>
  <c r="AL1342" i="3"/>
  <c r="AK1342" i="3"/>
  <c r="AJ1342" i="3"/>
  <c r="AI1342" i="3"/>
  <c r="AH1342" i="3"/>
  <c r="AG1342" i="3"/>
  <c r="R1342" i="3"/>
  <c r="AP1341" i="3"/>
  <c r="AO1341" i="3"/>
  <c r="AM1341" i="3"/>
  <c r="AL1341" i="3"/>
  <c r="AK1341" i="3"/>
  <c r="AJ1341" i="3"/>
  <c r="AI1341" i="3"/>
  <c r="AH1341" i="3"/>
  <c r="AG1341" i="3"/>
  <c r="R1341" i="3"/>
  <c r="AP1340" i="3"/>
  <c r="AO1340" i="3"/>
  <c r="AM1340" i="3"/>
  <c r="AL1340" i="3"/>
  <c r="AK1340" i="3"/>
  <c r="AJ1340" i="3"/>
  <c r="AI1340" i="3"/>
  <c r="AH1340" i="3"/>
  <c r="AG1340" i="3"/>
  <c r="R1340" i="3"/>
  <c r="AP1339" i="3"/>
  <c r="AO1339" i="3"/>
  <c r="AM1339" i="3"/>
  <c r="AL1339" i="3"/>
  <c r="AK1339" i="3"/>
  <c r="AJ1339" i="3"/>
  <c r="AI1339" i="3"/>
  <c r="AH1339" i="3"/>
  <c r="AG1339" i="3"/>
  <c r="R1339" i="3"/>
  <c r="AP1338" i="3"/>
  <c r="AO1338" i="3"/>
  <c r="AM1338" i="3"/>
  <c r="AL1338" i="3"/>
  <c r="AK1338" i="3"/>
  <c r="AJ1338" i="3"/>
  <c r="AI1338" i="3"/>
  <c r="AH1338" i="3"/>
  <c r="AG1338" i="3"/>
  <c r="R1338" i="3"/>
  <c r="AP1337" i="3"/>
  <c r="AO1337" i="3"/>
  <c r="AM1337" i="3"/>
  <c r="AL1337" i="3"/>
  <c r="AK1337" i="3"/>
  <c r="AJ1337" i="3"/>
  <c r="AI1337" i="3"/>
  <c r="AH1337" i="3"/>
  <c r="AG1337" i="3"/>
  <c r="R1337" i="3"/>
  <c r="AP1336" i="3"/>
  <c r="AO1336" i="3"/>
  <c r="AM1336" i="3"/>
  <c r="AL1336" i="3"/>
  <c r="AK1336" i="3"/>
  <c r="AJ1336" i="3"/>
  <c r="AI1336" i="3"/>
  <c r="AH1336" i="3"/>
  <c r="AG1336" i="3"/>
  <c r="R1336" i="3"/>
  <c r="AP1335" i="3"/>
  <c r="AO1335" i="3"/>
  <c r="AM1335" i="3"/>
  <c r="AL1335" i="3"/>
  <c r="AK1335" i="3"/>
  <c r="AJ1335" i="3"/>
  <c r="AI1335" i="3"/>
  <c r="AH1335" i="3"/>
  <c r="AG1335" i="3"/>
  <c r="R1335" i="3"/>
  <c r="AP1334" i="3"/>
  <c r="AO1334" i="3"/>
  <c r="AM1334" i="3"/>
  <c r="AL1334" i="3"/>
  <c r="AK1334" i="3"/>
  <c r="AJ1334" i="3"/>
  <c r="AI1334" i="3"/>
  <c r="AH1334" i="3"/>
  <c r="AG1334" i="3"/>
  <c r="R1334" i="3"/>
  <c r="AP1333" i="3"/>
  <c r="AO1333" i="3"/>
  <c r="AM1333" i="3"/>
  <c r="AL1333" i="3"/>
  <c r="AK1333" i="3"/>
  <c r="AJ1333" i="3"/>
  <c r="AI1333" i="3"/>
  <c r="AH1333" i="3"/>
  <c r="AG1333" i="3"/>
  <c r="R1333" i="3"/>
  <c r="AP1332" i="3"/>
  <c r="AO1332" i="3"/>
  <c r="AM1332" i="3"/>
  <c r="AL1332" i="3"/>
  <c r="AK1332" i="3"/>
  <c r="AJ1332" i="3"/>
  <c r="AI1332" i="3"/>
  <c r="AH1332" i="3"/>
  <c r="AG1332" i="3"/>
  <c r="R1332" i="3"/>
  <c r="AP1331" i="3"/>
  <c r="AO1331" i="3"/>
  <c r="AM1331" i="3"/>
  <c r="AL1331" i="3"/>
  <c r="AK1331" i="3"/>
  <c r="AJ1331" i="3"/>
  <c r="AI1331" i="3"/>
  <c r="AH1331" i="3"/>
  <c r="AG1331" i="3"/>
  <c r="R1331" i="3"/>
  <c r="AP1330" i="3"/>
  <c r="AO1330" i="3"/>
  <c r="AM1330" i="3"/>
  <c r="AL1330" i="3"/>
  <c r="AK1330" i="3"/>
  <c r="AJ1330" i="3"/>
  <c r="AI1330" i="3"/>
  <c r="AH1330" i="3"/>
  <c r="AG1330" i="3"/>
  <c r="R1330" i="3"/>
  <c r="AP1329" i="3"/>
  <c r="AO1329" i="3"/>
  <c r="AM1329" i="3"/>
  <c r="AL1329" i="3"/>
  <c r="AK1329" i="3"/>
  <c r="AJ1329" i="3"/>
  <c r="AI1329" i="3"/>
  <c r="AH1329" i="3"/>
  <c r="AG1329" i="3"/>
  <c r="R1329" i="3"/>
  <c r="AP1328" i="3"/>
  <c r="AO1328" i="3"/>
  <c r="AM1328" i="3"/>
  <c r="AL1328" i="3"/>
  <c r="AK1328" i="3"/>
  <c r="AJ1328" i="3"/>
  <c r="AI1328" i="3"/>
  <c r="AH1328" i="3"/>
  <c r="AG1328" i="3"/>
  <c r="R1328" i="3"/>
  <c r="AP1327" i="3"/>
  <c r="AO1327" i="3"/>
  <c r="AM1327" i="3"/>
  <c r="AL1327" i="3"/>
  <c r="AK1327" i="3"/>
  <c r="AJ1327" i="3"/>
  <c r="AI1327" i="3"/>
  <c r="AH1327" i="3"/>
  <c r="AG1327" i="3"/>
  <c r="R1327" i="3"/>
  <c r="AP1326" i="3"/>
  <c r="AO1326" i="3"/>
  <c r="AM1326" i="3"/>
  <c r="AL1326" i="3"/>
  <c r="AK1326" i="3"/>
  <c r="AJ1326" i="3"/>
  <c r="AI1326" i="3"/>
  <c r="AH1326" i="3"/>
  <c r="AG1326" i="3"/>
  <c r="R1326" i="3"/>
  <c r="AP1325" i="3"/>
  <c r="AO1325" i="3"/>
  <c r="AM1325" i="3"/>
  <c r="AL1325" i="3"/>
  <c r="AK1325" i="3"/>
  <c r="AJ1325" i="3"/>
  <c r="AI1325" i="3"/>
  <c r="AH1325" i="3"/>
  <c r="AG1325" i="3"/>
  <c r="R1325" i="3"/>
  <c r="AP1324" i="3"/>
  <c r="AO1324" i="3"/>
  <c r="AM1324" i="3"/>
  <c r="AL1324" i="3"/>
  <c r="AK1324" i="3"/>
  <c r="AJ1324" i="3"/>
  <c r="AI1324" i="3"/>
  <c r="AH1324" i="3"/>
  <c r="AG1324" i="3"/>
  <c r="R1324" i="3"/>
  <c r="AP1323" i="3"/>
  <c r="AO1323" i="3"/>
  <c r="AM1323" i="3"/>
  <c r="AL1323" i="3"/>
  <c r="AK1323" i="3"/>
  <c r="AJ1323" i="3"/>
  <c r="AI1323" i="3"/>
  <c r="AH1323" i="3"/>
  <c r="AG1323" i="3"/>
  <c r="R1323" i="3"/>
  <c r="AP1322" i="3"/>
  <c r="AO1322" i="3"/>
  <c r="AM1322" i="3"/>
  <c r="AL1322" i="3"/>
  <c r="AK1322" i="3"/>
  <c r="AJ1322" i="3"/>
  <c r="AI1322" i="3"/>
  <c r="AH1322" i="3"/>
  <c r="AG1322" i="3"/>
  <c r="R1322" i="3"/>
  <c r="AP1321" i="3"/>
  <c r="AO1321" i="3"/>
  <c r="AM1321" i="3"/>
  <c r="AL1321" i="3"/>
  <c r="AK1321" i="3"/>
  <c r="AJ1321" i="3"/>
  <c r="AI1321" i="3"/>
  <c r="AH1321" i="3"/>
  <c r="AG1321" i="3"/>
  <c r="R1321" i="3"/>
  <c r="AP1320" i="3"/>
  <c r="AO1320" i="3"/>
  <c r="AM1320" i="3"/>
  <c r="AL1320" i="3"/>
  <c r="AK1320" i="3"/>
  <c r="AJ1320" i="3"/>
  <c r="AI1320" i="3"/>
  <c r="AH1320" i="3"/>
  <c r="AG1320" i="3"/>
  <c r="R1320" i="3"/>
  <c r="AP1319" i="3"/>
  <c r="AO1319" i="3"/>
  <c r="AM1319" i="3"/>
  <c r="AL1319" i="3"/>
  <c r="AK1319" i="3"/>
  <c r="AJ1319" i="3"/>
  <c r="AI1319" i="3"/>
  <c r="AH1319" i="3"/>
  <c r="AG1319" i="3"/>
  <c r="R1319" i="3"/>
  <c r="AP1318" i="3"/>
  <c r="AO1318" i="3"/>
  <c r="AM1318" i="3"/>
  <c r="AL1318" i="3"/>
  <c r="AK1318" i="3"/>
  <c r="AJ1318" i="3"/>
  <c r="AI1318" i="3"/>
  <c r="AH1318" i="3"/>
  <c r="AG1318" i="3"/>
  <c r="R1318" i="3"/>
  <c r="AP1317" i="3"/>
  <c r="AO1317" i="3"/>
  <c r="AM1317" i="3"/>
  <c r="AL1317" i="3"/>
  <c r="AK1317" i="3"/>
  <c r="AJ1317" i="3"/>
  <c r="AI1317" i="3"/>
  <c r="AH1317" i="3"/>
  <c r="AG1317" i="3"/>
  <c r="R1317" i="3"/>
  <c r="AP1316" i="3"/>
  <c r="AO1316" i="3"/>
  <c r="AM1316" i="3"/>
  <c r="AL1316" i="3"/>
  <c r="AK1316" i="3"/>
  <c r="AJ1316" i="3"/>
  <c r="AI1316" i="3"/>
  <c r="AH1316" i="3"/>
  <c r="AG1316" i="3"/>
  <c r="R1316" i="3"/>
  <c r="AP1315" i="3"/>
  <c r="AO1315" i="3"/>
  <c r="AM1315" i="3"/>
  <c r="AL1315" i="3"/>
  <c r="AK1315" i="3"/>
  <c r="AJ1315" i="3"/>
  <c r="AI1315" i="3"/>
  <c r="AH1315" i="3"/>
  <c r="AG1315" i="3"/>
  <c r="R1315" i="3"/>
  <c r="AP1314" i="3"/>
  <c r="AO1314" i="3"/>
  <c r="AM1314" i="3"/>
  <c r="AL1314" i="3"/>
  <c r="AK1314" i="3"/>
  <c r="AJ1314" i="3"/>
  <c r="AI1314" i="3"/>
  <c r="AH1314" i="3"/>
  <c r="AG1314" i="3"/>
  <c r="R1314" i="3"/>
  <c r="AP1313" i="3"/>
  <c r="AO1313" i="3"/>
  <c r="AM1313" i="3"/>
  <c r="AL1313" i="3"/>
  <c r="AK1313" i="3"/>
  <c r="AJ1313" i="3"/>
  <c r="AI1313" i="3"/>
  <c r="AH1313" i="3"/>
  <c r="AG1313" i="3"/>
  <c r="R1313" i="3"/>
  <c r="AP1312" i="3"/>
  <c r="AO1312" i="3"/>
  <c r="AM1312" i="3"/>
  <c r="AL1312" i="3"/>
  <c r="AK1312" i="3"/>
  <c r="AJ1312" i="3"/>
  <c r="AI1312" i="3"/>
  <c r="AH1312" i="3"/>
  <c r="AG1312" i="3"/>
  <c r="R1312" i="3"/>
  <c r="AP1311" i="3"/>
  <c r="AO1311" i="3"/>
  <c r="AM1311" i="3"/>
  <c r="AL1311" i="3"/>
  <c r="AK1311" i="3"/>
  <c r="AJ1311" i="3"/>
  <c r="AI1311" i="3"/>
  <c r="AH1311" i="3"/>
  <c r="AG1311" i="3"/>
  <c r="R1311" i="3"/>
  <c r="AP1310" i="3"/>
  <c r="AO1310" i="3"/>
  <c r="AM1310" i="3"/>
  <c r="AL1310" i="3"/>
  <c r="AK1310" i="3"/>
  <c r="AJ1310" i="3"/>
  <c r="AI1310" i="3"/>
  <c r="AH1310" i="3"/>
  <c r="AG1310" i="3"/>
  <c r="R1310" i="3"/>
  <c r="AP1309" i="3"/>
  <c r="AO1309" i="3"/>
  <c r="AM1309" i="3"/>
  <c r="AL1309" i="3"/>
  <c r="AK1309" i="3"/>
  <c r="AJ1309" i="3"/>
  <c r="AI1309" i="3"/>
  <c r="AH1309" i="3"/>
  <c r="AG1309" i="3"/>
  <c r="R1309" i="3"/>
  <c r="AP1308" i="3"/>
  <c r="AO1308" i="3"/>
  <c r="AM1308" i="3"/>
  <c r="AL1308" i="3"/>
  <c r="AK1308" i="3"/>
  <c r="AJ1308" i="3"/>
  <c r="AI1308" i="3"/>
  <c r="AH1308" i="3"/>
  <c r="AG1308" i="3"/>
  <c r="R1308" i="3"/>
  <c r="AP1307" i="3"/>
  <c r="AO1307" i="3"/>
  <c r="AM1307" i="3"/>
  <c r="AL1307" i="3"/>
  <c r="AK1307" i="3"/>
  <c r="AJ1307" i="3"/>
  <c r="AI1307" i="3"/>
  <c r="AH1307" i="3"/>
  <c r="AG1307" i="3"/>
  <c r="R1307" i="3"/>
  <c r="AP1306" i="3"/>
  <c r="AO1306" i="3"/>
  <c r="AM1306" i="3"/>
  <c r="AL1306" i="3"/>
  <c r="AK1306" i="3"/>
  <c r="AJ1306" i="3"/>
  <c r="AI1306" i="3"/>
  <c r="AH1306" i="3"/>
  <c r="AG1306" i="3"/>
  <c r="R1306" i="3"/>
  <c r="AP1305" i="3"/>
  <c r="AO1305" i="3"/>
  <c r="AM1305" i="3"/>
  <c r="AL1305" i="3"/>
  <c r="AK1305" i="3"/>
  <c r="AJ1305" i="3"/>
  <c r="AI1305" i="3"/>
  <c r="AH1305" i="3"/>
  <c r="AG1305" i="3"/>
  <c r="R1305" i="3"/>
  <c r="AP1304" i="3"/>
  <c r="AO1304" i="3"/>
  <c r="AM1304" i="3"/>
  <c r="AL1304" i="3"/>
  <c r="AK1304" i="3"/>
  <c r="AJ1304" i="3"/>
  <c r="AI1304" i="3"/>
  <c r="AH1304" i="3"/>
  <c r="AG1304" i="3"/>
  <c r="R1304" i="3"/>
  <c r="AP1303" i="3"/>
  <c r="AO1303" i="3"/>
  <c r="AM1303" i="3"/>
  <c r="AL1303" i="3"/>
  <c r="AK1303" i="3"/>
  <c r="AJ1303" i="3"/>
  <c r="AI1303" i="3"/>
  <c r="AH1303" i="3"/>
  <c r="AG1303" i="3"/>
  <c r="R1303" i="3"/>
  <c r="AP1302" i="3"/>
  <c r="AO1302" i="3"/>
  <c r="AM1302" i="3"/>
  <c r="AL1302" i="3"/>
  <c r="AK1302" i="3"/>
  <c r="AJ1302" i="3"/>
  <c r="AI1302" i="3"/>
  <c r="AH1302" i="3"/>
  <c r="AG1302" i="3"/>
  <c r="R1302" i="3"/>
  <c r="AP1301" i="3"/>
  <c r="AO1301" i="3"/>
  <c r="AM1301" i="3"/>
  <c r="AL1301" i="3"/>
  <c r="AK1301" i="3"/>
  <c r="AJ1301" i="3"/>
  <c r="AI1301" i="3"/>
  <c r="AH1301" i="3"/>
  <c r="AG1301" i="3"/>
  <c r="R1301" i="3"/>
  <c r="AP1300" i="3"/>
  <c r="AO1300" i="3"/>
  <c r="AM1300" i="3"/>
  <c r="AL1300" i="3"/>
  <c r="AK1300" i="3"/>
  <c r="AJ1300" i="3"/>
  <c r="AI1300" i="3"/>
  <c r="AH1300" i="3"/>
  <c r="AG1300" i="3"/>
  <c r="R1300" i="3"/>
  <c r="AP1299" i="3"/>
  <c r="AO1299" i="3"/>
  <c r="AM1299" i="3"/>
  <c r="AL1299" i="3"/>
  <c r="AK1299" i="3"/>
  <c r="AJ1299" i="3"/>
  <c r="AI1299" i="3"/>
  <c r="AH1299" i="3"/>
  <c r="AG1299" i="3"/>
  <c r="R1299" i="3"/>
  <c r="AP1298" i="3"/>
  <c r="AO1298" i="3"/>
  <c r="AM1298" i="3"/>
  <c r="AL1298" i="3"/>
  <c r="AK1298" i="3"/>
  <c r="AJ1298" i="3"/>
  <c r="AI1298" i="3"/>
  <c r="AH1298" i="3"/>
  <c r="AG1298" i="3"/>
  <c r="R1298" i="3"/>
  <c r="AP1297" i="3"/>
  <c r="AO1297" i="3"/>
  <c r="AM1297" i="3"/>
  <c r="AL1297" i="3"/>
  <c r="AK1297" i="3"/>
  <c r="AJ1297" i="3"/>
  <c r="AI1297" i="3"/>
  <c r="AH1297" i="3"/>
  <c r="AG1297" i="3"/>
  <c r="R1297" i="3"/>
  <c r="AP1296" i="3"/>
  <c r="AO1296" i="3"/>
  <c r="AM1296" i="3"/>
  <c r="AL1296" i="3"/>
  <c r="AK1296" i="3"/>
  <c r="AJ1296" i="3"/>
  <c r="AI1296" i="3"/>
  <c r="AH1296" i="3"/>
  <c r="AG1296" i="3"/>
  <c r="R1296" i="3"/>
  <c r="AP1295" i="3"/>
  <c r="AO1295" i="3"/>
  <c r="AM1295" i="3"/>
  <c r="AL1295" i="3"/>
  <c r="AK1295" i="3"/>
  <c r="AJ1295" i="3"/>
  <c r="AI1295" i="3"/>
  <c r="AH1295" i="3"/>
  <c r="AG1295" i="3"/>
  <c r="R1295" i="3"/>
  <c r="AP1294" i="3"/>
  <c r="AO1294" i="3"/>
  <c r="AM1294" i="3"/>
  <c r="AL1294" i="3"/>
  <c r="AK1294" i="3"/>
  <c r="AJ1294" i="3"/>
  <c r="AI1294" i="3"/>
  <c r="AH1294" i="3"/>
  <c r="AG1294" i="3"/>
  <c r="R1294" i="3"/>
  <c r="AP1293" i="3"/>
  <c r="AO1293" i="3"/>
  <c r="AM1293" i="3"/>
  <c r="AL1293" i="3"/>
  <c r="AK1293" i="3"/>
  <c r="AJ1293" i="3"/>
  <c r="AI1293" i="3"/>
  <c r="AH1293" i="3"/>
  <c r="AG1293" i="3"/>
  <c r="R1293" i="3"/>
  <c r="AP1292" i="3"/>
  <c r="AO1292" i="3"/>
  <c r="AM1292" i="3"/>
  <c r="AL1292" i="3"/>
  <c r="AK1292" i="3"/>
  <c r="AJ1292" i="3"/>
  <c r="AI1292" i="3"/>
  <c r="AH1292" i="3"/>
  <c r="AG1292" i="3"/>
  <c r="R1292" i="3"/>
  <c r="AP1291" i="3"/>
  <c r="AO1291" i="3"/>
  <c r="AM1291" i="3"/>
  <c r="AL1291" i="3"/>
  <c r="AK1291" i="3"/>
  <c r="AJ1291" i="3"/>
  <c r="AI1291" i="3"/>
  <c r="AH1291" i="3"/>
  <c r="AG1291" i="3"/>
  <c r="R1291" i="3"/>
  <c r="AP1290" i="3"/>
  <c r="AO1290" i="3"/>
  <c r="AM1290" i="3"/>
  <c r="AL1290" i="3"/>
  <c r="AK1290" i="3"/>
  <c r="AJ1290" i="3"/>
  <c r="AI1290" i="3"/>
  <c r="AH1290" i="3"/>
  <c r="AG1290" i="3"/>
  <c r="R1290" i="3"/>
  <c r="AP1289" i="3"/>
  <c r="AO1289" i="3"/>
  <c r="AM1289" i="3"/>
  <c r="AL1289" i="3"/>
  <c r="AK1289" i="3"/>
  <c r="AJ1289" i="3"/>
  <c r="AI1289" i="3"/>
  <c r="AH1289" i="3"/>
  <c r="AG1289" i="3"/>
  <c r="R1289" i="3"/>
  <c r="AP1288" i="3"/>
  <c r="AO1288" i="3"/>
  <c r="AM1288" i="3"/>
  <c r="AL1288" i="3"/>
  <c r="AK1288" i="3"/>
  <c r="AJ1288" i="3"/>
  <c r="AI1288" i="3"/>
  <c r="AH1288" i="3"/>
  <c r="AG1288" i="3"/>
  <c r="R1288" i="3"/>
  <c r="AP1287" i="3"/>
  <c r="AO1287" i="3"/>
  <c r="AM1287" i="3"/>
  <c r="AL1287" i="3"/>
  <c r="AK1287" i="3"/>
  <c r="AJ1287" i="3"/>
  <c r="AI1287" i="3"/>
  <c r="AH1287" i="3"/>
  <c r="AG1287" i="3"/>
  <c r="R1287" i="3"/>
  <c r="AP1286" i="3"/>
  <c r="AO1286" i="3"/>
  <c r="AM1286" i="3"/>
  <c r="AL1286" i="3"/>
  <c r="AK1286" i="3"/>
  <c r="AJ1286" i="3"/>
  <c r="AI1286" i="3"/>
  <c r="AH1286" i="3"/>
  <c r="AG1286" i="3"/>
  <c r="R1286" i="3"/>
  <c r="AP1285" i="3"/>
  <c r="AO1285" i="3"/>
  <c r="AM1285" i="3"/>
  <c r="AL1285" i="3"/>
  <c r="AK1285" i="3"/>
  <c r="AJ1285" i="3"/>
  <c r="AI1285" i="3"/>
  <c r="AH1285" i="3"/>
  <c r="AG1285" i="3"/>
  <c r="R1285" i="3"/>
  <c r="AP1284" i="3"/>
  <c r="AO1284" i="3"/>
  <c r="AM1284" i="3"/>
  <c r="AL1284" i="3"/>
  <c r="AK1284" i="3"/>
  <c r="AJ1284" i="3"/>
  <c r="AI1284" i="3"/>
  <c r="AH1284" i="3"/>
  <c r="AG1284" i="3"/>
  <c r="R1284" i="3"/>
  <c r="AP1283" i="3"/>
  <c r="AO1283" i="3"/>
  <c r="AM1283" i="3"/>
  <c r="AL1283" i="3"/>
  <c r="AK1283" i="3"/>
  <c r="AJ1283" i="3"/>
  <c r="AI1283" i="3"/>
  <c r="AH1283" i="3"/>
  <c r="AG1283" i="3"/>
  <c r="R1283" i="3"/>
  <c r="AP1282" i="3"/>
  <c r="AO1282" i="3"/>
  <c r="AM1282" i="3"/>
  <c r="AL1282" i="3"/>
  <c r="AK1282" i="3"/>
  <c r="AJ1282" i="3"/>
  <c r="AI1282" i="3"/>
  <c r="AH1282" i="3"/>
  <c r="AG1282" i="3"/>
  <c r="R1282" i="3"/>
  <c r="AP1281" i="3"/>
  <c r="AO1281" i="3"/>
  <c r="AM1281" i="3"/>
  <c r="AL1281" i="3"/>
  <c r="AK1281" i="3"/>
  <c r="AJ1281" i="3"/>
  <c r="AI1281" i="3"/>
  <c r="AH1281" i="3"/>
  <c r="AG1281" i="3"/>
  <c r="R1281" i="3"/>
  <c r="AP1280" i="3"/>
  <c r="AO1280" i="3"/>
  <c r="AM1280" i="3"/>
  <c r="AL1280" i="3"/>
  <c r="AK1280" i="3"/>
  <c r="AJ1280" i="3"/>
  <c r="AI1280" i="3"/>
  <c r="AH1280" i="3"/>
  <c r="AG1280" i="3"/>
  <c r="R1280" i="3"/>
  <c r="AP1279" i="3"/>
  <c r="AO1279" i="3"/>
  <c r="AM1279" i="3"/>
  <c r="AL1279" i="3"/>
  <c r="AK1279" i="3"/>
  <c r="AJ1279" i="3"/>
  <c r="AI1279" i="3"/>
  <c r="AH1279" i="3"/>
  <c r="AG1279" i="3"/>
  <c r="R1279" i="3"/>
  <c r="AP1278" i="3"/>
  <c r="AO1278" i="3"/>
  <c r="AM1278" i="3"/>
  <c r="AL1278" i="3"/>
  <c r="AK1278" i="3"/>
  <c r="AJ1278" i="3"/>
  <c r="AI1278" i="3"/>
  <c r="AH1278" i="3"/>
  <c r="AG1278" i="3"/>
  <c r="R1278" i="3"/>
  <c r="AP1277" i="3"/>
  <c r="AO1277" i="3"/>
  <c r="AM1277" i="3"/>
  <c r="AL1277" i="3"/>
  <c r="AK1277" i="3"/>
  <c r="AJ1277" i="3"/>
  <c r="AI1277" i="3"/>
  <c r="AH1277" i="3"/>
  <c r="AG1277" i="3"/>
  <c r="R1277" i="3"/>
  <c r="AP1276" i="3"/>
  <c r="AO1276" i="3"/>
  <c r="AM1276" i="3"/>
  <c r="AL1276" i="3"/>
  <c r="AK1276" i="3"/>
  <c r="AJ1276" i="3"/>
  <c r="AI1276" i="3"/>
  <c r="AH1276" i="3"/>
  <c r="AG1276" i="3"/>
  <c r="R1276" i="3"/>
  <c r="AP1275" i="3"/>
  <c r="AO1275" i="3"/>
  <c r="AM1275" i="3"/>
  <c r="AL1275" i="3"/>
  <c r="AK1275" i="3"/>
  <c r="AJ1275" i="3"/>
  <c r="AI1275" i="3"/>
  <c r="AH1275" i="3"/>
  <c r="AG1275" i="3"/>
  <c r="R1275" i="3"/>
  <c r="AP1274" i="3"/>
  <c r="AO1274" i="3"/>
  <c r="AM1274" i="3"/>
  <c r="AL1274" i="3"/>
  <c r="AK1274" i="3"/>
  <c r="AJ1274" i="3"/>
  <c r="AI1274" i="3"/>
  <c r="AH1274" i="3"/>
  <c r="AG1274" i="3"/>
  <c r="R1274" i="3"/>
  <c r="AP1273" i="3"/>
  <c r="AO1273" i="3"/>
  <c r="AM1273" i="3"/>
  <c r="AL1273" i="3"/>
  <c r="AK1273" i="3"/>
  <c r="AJ1273" i="3"/>
  <c r="AI1273" i="3"/>
  <c r="AH1273" i="3"/>
  <c r="AG1273" i="3"/>
  <c r="R1273" i="3"/>
  <c r="AP1272" i="3"/>
  <c r="AO1272" i="3"/>
  <c r="AM1272" i="3"/>
  <c r="AL1272" i="3"/>
  <c r="AK1272" i="3"/>
  <c r="AJ1272" i="3"/>
  <c r="AI1272" i="3"/>
  <c r="AH1272" i="3"/>
  <c r="AG1272" i="3"/>
  <c r="R1272" i="3"/>
  <c r="AP1271" i="3"/>
  <c r="AO1271" i="3"/>
  <c r="AM1271" i="3"/>
  <c r="AL1271" i="3"/>
  <c r="AK1271" i="3"/>
  <c r="AJ1271" i="3"/>
  <c r="AI1271" i="3"/>
  <c r="AH1271" i="3"/>
  <c r="AG1271" i="3"/>
  <c r="R1271" i="3"/>
  <c r="AP1270" i="3"/>
  <c r="AO1270" i="3"/>
  <c r="AM1270" i="3"/>
  <c r="AL1270" i="3"/>
  <c r="AK1270" i="3"/>
  <c r="AJ1270" i="3"/>
  <c r="AI1270" i="3"/>
  <c r="AH1270" i="3"/>
  <c r="AG1270" i="3"/>
  <c r="R1270" i="3"/>
  <c r="AP1269" i="3"/>
  <c r="AO1269" i="3"/>
  <c r="AM1269" i="3"/>
  <c r="AL1269" i="3"/>
  <c r="AK1269" i="3"/>
  <c r="AJ1269" i="3"/>
  <c r="AI1269" i="3"/>
  <c r="AH1269" i="3"/>
  <c r="AG1269" i="3"/>
  <c r="R1269" i="3"/>
  <c r="AP1268" i="3"/>
  <c r="AO1268" i="3"/>
  <c r="AM1268" i="3"/>
  <c r="AL1268" i="3"/>
  <c r="AK1268" i="3"/>
  <c r="AJ1268" i="3"/>
  <c r="AI1268" i="3"/>
  <c r="AH1268" i="3"/>
  <c r="AG1268" i="3"/>
  <c r="R1268" i="3"/>
  <c r="AP1267" i="3"/>
  <c r="AO1267" i="3"/>
  <c r="AM1267" i="3"/>
  <c r="AL1267" i="3"/>
  <c r="AK1267" i="3"/>
  <c r="AJ1267" i="3"/>
  <c r="AI1267" i="3"/>
  <c r="AH1267" i="3"/>
  <c r="AG1267" i="3"/>
  <c r="R1267" i="3"/>
  <c r="AP1266" i="3"/>
  <c r="AO1266" i="3"/>
  <c r="AM1266" i="3"/>
  <c r="AL1266" i="3"/>
  <c r="AK1266" i="3"/>
  <c r="AJ1266" i="3"/>
  <c r="AI1266" i="3"/>
  <c r="AH1266" i="3"/>
  <c r="AG1266" i="3"/>
  <c r="R1266" i="3"/>
  <c r="AP1265" i="3"/>
  <c r="AO1265" i="3"/>
  <c r="AM1265" i="3"/>
  <c r="AL1265" i="3"/>
  <c r="AK1265" i="3"/>
  <c r="AJ1265" i="3"/>
  <c r="AI1265" i="3"/>
  <c r="AH1265" i="3"/>
  <c r="AG1265" i="3"/>
  <c r="R1265" i="3"/>
  <c r="AP1264" i="3"/>
  <c r="AO1264" i="3"/>
  <c r="AM1264" i="3"/>
  <c r="AL1264" i="3"/>
  <c r="AK1264" i="3"/>
  <c r="AJ1264" i="3"/>
  <c r="AI1264" i="3"/>
  <c r="AH1264" i="3"/>
  <c r="AG1264" i="3"/>
  <c r="R1264" i="3"/>
  <c r="AP1263" i="3"/>
  <c r="AO1263" i="3"/>
  <c r="AM1263" i="3"/>
  <c r="AL1263" i="3"/>
  <c r="AK1263" i="3"/>
  <c r="AJ1263" i="3"/>
  <c r="AI1263" i="3"/>
  <c r="AH1263" i="3"/>
  <c r="AG1263" i="3"/>
  <c r="R1263" i="3"/>
  <c r="AP1262" i="3"/>
  <c r="AO1262" i="3"/>
  <c r="AM1262" i="3"/>
  <c r="AL1262" i="3"/>
  <c r="AK1262" i="3"/>
  <c r="AJ1262" i="3"/>
  <c r="AI1262" i="3"/>
  <c r="AH1262" i="3"/>
  <c r="AG1262" i="3"/>
  <c r="R1262" i="3"/>
  <c r="AP1261" i="3"/>
  <c r="AO1261" i="3"/>
  <c r="AM1261" i="3"/>
  <c r="AL1261" i="3"/>
  <c r="AK1261" i="3"/>
  <c r="AJ1261" i="3"/>
  <c r="AI1261" i="3"/>
  <c r="AH1261" i="3"/>
  <c r="AG1261" i="3"/>
  <c r="R1261" i="3"/>
  <c r="AP1260" i="3"/>
  <c r="AO1260" i="3"/>
  <c r="AM1260" i="3"/>
  <c r="AL1260" i="3"/>
  <c r="AK1260" i="3"/>
  <c r="AJ1260" i="3"/>
  <c r="AI1260" i="3"/>
  <c r="AH1260" i="3"/>
  <c r="AG1260" i="3"/>
  <c r="R1260" i="3"/>
  <c r="AP1259" i="3"/>
  <c r="AO1259" i="3"/>
  <c r="AM1259" i="3"/>
  <c r="AL1259" i="3"/>
  <c r="AK1259" i="3"/>
  <c r="AJ1259" i="3"/>
  <c r="AI1259" i="3"/>
  <c r="AH1259" i="3"/>
  <c r="AG1259" i="3"/>
  <c r="R1259" i="3"/>
  <c r="AP1258" i="3"/>
  <c r="AO1258" i="3"/>
  <c r="AM1258" i="3"/>
  <c r="AL1258" i="3"/>
  <c r="AK1258" i="3"/>
  <c r="AJ1258" i="3"/>
  <c r="AI1258" i="3"/>
  <c r="AH1258" i="3"/>
  <c r="AG1258" i="3"/>
  <c r="R1258" i="3"/>
  <c r="AP1257" i="3"/>
  <c r="AO1257" i="3"/>
  <c r="AM1257" i="3"/>
  <c r="AL1257" i="3"/>
  <c r="AK1257" i="3"/>
  <c r="AJ1257" i="3"/>
  <c r="AI1257" i="3"/>
  <c r="AH1257" i="3"/>
  <c r="AG1257" i="3"/>
  <c r="R1257" i="3"/>
  <c r="AP1256" i="3"/>
  <c r="AO1256" i="3"/>
  <c r="AM1256" i="3"/>
  <c r="AL1256" i="3"/>
  <c r="AK1256" i="3"/>
  <c r="AJ1256" i="3"/>
  <c r="AI1256" i="3"/>
  <c r="AH1256" i="3"/>
  <c r="AG1256" i="3"/>
  <c r="R1256" i="3"/>
  <c r="AP1255" i="3"/>
  <c r="AO1255" i="3"/>
  <c r="AM1255" i="3"/>
  <c r="AL1255" i="3"/>
  <c r="AK1255" i="3"/>
  <c r="AJ1255" i="3"/>
  <c r="AI1255" i="3"/>
  <c r="AH1255" i="3"/>
  <c r="AG1255" i="3"/>
  <c r="R1255" i="3"/>
  <c r="AP1254" i="3"/>
  <c r="AO1254" i="3"/>
  <c r="AM1254" i="3"/>
  <c r="AL1254" i="3"/>
  <c r="AK1254" i="3"/>
  <c r="AJ1254" i="3"/>
  <c r="AI1254" i="3"/>
  <c r="AH1254" i="3"/>
  <c r="AG1254" i="3"/>
  <c r="R1254" i="3"/>
  <c r="AP1253" i="3"/>
  <c r="AO1253" i="3"/>
  <c r="AM1253" i="3"/>
  <c r="AL1253" i="3"/>
  <c r="AK1253" i="3"/>
  <c r="AJ1253" i="3"/>
  <c r="AI1253" i="3"/>
  <c r="AH1253" i="3"/>
  <c r="AG1253" i="3"/>
  <c r="R1253" i="3"/>
  <c r="AP1252" i="3"/>
  <c r="AO1252" i="3"/>
  <c r="AM1252" i="3"/>
  <c r="AL1252" i="3"/>
  <c r="AK1252" i="3"/>
  <c r="AJ1252" i="3"/>
  <c r="AI1252" i="3"/>
  <c r="AH1252" i="3"/>
  <c r="AG1252" i="3"/>
  <c r="R1252" i="3"/>
  <c r="AP1251" i="3"/>
  <c r="AO1251" i="3"/>
  <c r="AM1251" i="3"/>
  <c r="AL1251" i="3"/>
  <c r="AK1251" i="3"/>
  <c r="AJ1251" i="3"/>
  <c r="AI1251" i="3"/>
  <c r="AH1251" i="3"/>
  <c r="AG1251" i="3"/>
  <c r="R1251" i="3"/>
  <c r="AP1250" i="3"/>
  <c r="AO1250" i="3"/>
  <c r="AM1250" i="3"/>
  <c r="AL1250" i="3"/>
  <c r="AK1250" i="3"/>
  <c r="AJ1250" i="3"/>
  <c r="AI1250" i="3"/>
  <c r="AH1250" i="3"/>
  <c r="AG1250" i="3"/>
  <c r="R1250" i="3"/>
  <c r="AP1249" i="3"/>
  <c r="AO1249" i="3"/>
  <c r="AM1249" i="3"/>
  <c r="AL1249" i="3"/>
  <c r="AK1249" i="3"/>
  <c r="AJ1249" i="3"/>
  <c r="AI1249" i="3"/>
  <c r="AH1249" i="3"/>
  <c r="AG1249" i="3"/>
  <c r="R1249" i="3"/>
  <c r="AP1248" i="3"/>
  <c r="AO1248" i="3"/>
  <c r="AM1248" i="3"/>
  <c r="AL1248" i="3"/>
  <c r="AK1248" i="3"/>
  <c r="AJ1248" i="3"/>
  <c r="AI1248" i="3"/>
  <c r="AH1248" i="3"/>
  <c r="AG1248" i="3"/>
  <c r="R1248" i="3"/>
  <c r="AP1247" i="3"/>
  <c r="AO1247" i="3"/>
  <c r="AM1247" i="3"/>
  <c r="AL1247" i="3"/>
  <c r="AK1247" i="3"/>
  <c r="AJ1247" i="3"/>
  <c r="AI1247" i="3"/>
  <c r="AH1247" i="3"/>
  <c r="AG1247" i="3"/>
  <c r="R1247" i="3"/>
  <c r="AP1246" i="3"/>
  <c r="AO1246" i="3"/>
  <c r="AM1246" i="3"/>
  <c r="AL1246" i="3"/>
  <c r="AK1246" i="3"/>
  <c r="AJ1246" i="3"/>
  <c r="AI1246" i="3"/>
  <c r="AH1246" i="3"/>
  <c r="AG1246" i="3"/>
  <c r="R1246" i="3"/>
  <c r="AP1245" i="3"/>
  <c r="AO1245" i="3"/>
  <c r="AM1245" i="3"/>
  <c r="AL1245" i="3"/>
  <c r="AK1245" i="3"/>
  <c r="AJ1245" i="3"/>
  <c r="AI1245" i="3"/>
  <c r="AH1245" i="3"/>
  <c r="AG1245" i="3"/>
  <c r="R1245" i="3"/>
  <c r="AP1244" i="3"/>
  <c r="AO1244" i="3"/>
  <c r="AM1244" i="3"/>
  <c r="AL1244" i="3"/>
  <c r="AK1244" i="3"/>
  <c r="AJ1244" i="3"/>
  <c r="AI1244" i="3"/>
  <c r="AH1244" i="3"/>
  <c r="AG1244" i="3"/>
  <c r="R1244" i="3"/>
  <c r="AP1243" i="3"/>
  <c r="AO1243" i="3"/>
  <c r="AM1243" i="3"/>
  <c r="AL1243" i="3"/>
  <c r="AK1243" i="3"/>
  <c r="AJ1243" i="3"/>
  <c r="AI1243" i="3"/>
  <c r="AH1243" i="3"/>
  <c r="AG1243" i="3"/>
  <c r="R1243" i="3"/>
  <c r="AP1242" i="3"/>
  <c r="AO1242" i="3"/>
  <c r="AM1242" i="3"/>
  <c r="AL1242" i="3"/>
  <c r="AK1242" i="3"/>
  <c r="AJ1242" i="3"/>
  <c r="AI1242" i="3"/>
  <c r="AH1242" i="3"/>
  <c r="AG1242" i="3"/>
  <c r="R1242" i="3"/>
  <c r="AP1241" i="3"/>
  <c r="AO1241" i="3"/>
  <c r="AM1241" i="3"/>
  <c r="AL1241" i="3"/>
  <c r="AK1241" i="3"/>
  <c r="AJ1241" i="3"/>
  <c r="AI1241" i="3"/>
  <c r="AH1241" i="3"/>
  <c r="AG1241" i="3"/>
  <c r="R1241" i="3"/>
  <c r="AP1240" i="3"/>
  <c r="AO1240" i="3"/>
  <c r="AM1240" i="3"/>
  <c r="AL1240" i="3"/>
  <c r="AK1240" i="3"/>
  <c r="AJ1240" i="3"/>
  <c r="AI1240" i="3"/>
  <c r="AH1240" i="3"/>
  <c r="AG1240" i="3"/>
  <c r="R1240" i="3"/>
  <c r="AP1239" i="3"/>
  <c r="AO1239" i="3"/>
  <c r="AM1239" i="3"/>
  <c r="AL1239" i="3"/>
  <c r="AK1239" i="3"/>
  <c r="AJ1239" i="3"/>
  <c r="AI1239" i="3"/>
  <c r="AH1239" i="3"/>
  <c r="AG1239" i="3"/>
  <c r="R1239" i="3"/>
  <c r="AP1238" i="3"/>
  <c r="AO1238" i="3"/>
  <c r="AM1238" i="3"/>
  <c r="AL1238" i="3"/>
  <c r="AK1238" i="3"/>
  <c r="AJ1238" i="3"/>
  <c r="AI1238" i="3"/>
  <c r="AH1238" i="3"/>
  <c r="AG1238" i="3"/>
  <c r="R1238" i="3"/>
  <c r="AP1237" i="3"/>
  <c r="AO1237" i="3"/>
  <c r="AM1237" i="3"/>
  <c r="AL1237" i="3"/>
  <c r="AK1237" i="3"/>
  <c r="AJ1237" i="3"/>
  <c r="AI1237" i="3"/>
  <c r="AH1237" i="3"/>
  <c r="AG1237" i="3"/>
  <c r="R1237" i="3"/>
  <c r="AP1236" i="3"/>
  <c r="AO1236" i="3"/>
  <c r="AM1236" i="3"/>
  <c r="AL1236" i="3"/>
  <c r="AK1236" i="3"/>
  <c r="AJ1236" i="3"/>
  <c r="AI1236" i="3"/>
  <c r="AH1236" i="3"/>
  <c r="AG1236" i="3"/>
  <c r="R1236" i="3"/>
  <c r="AP1235" i="3"/>
  <c r="AO1235" i="3"/>
  <c r="AM1235" i="3"/>
  <c r="AL1235" i="3"/>
  <c r="AK1235" i="3"/>
  <c r="AJ1235" i="3"/>
  <c r="AI1235" i="3"/>
  <c r="AH1235" i="3"/>
  <c r="AG1235" i="3"/>
  <c r="R1235" i="3"/>
  <c r="AP1234" i="3"/>
  <c r="AO1234" i="3"/>
  <c r="AM1234" i="3"/>
  <c r="AL1234" i="3"/>
  <c r="AK1234" i="3"/>
  <c r="AJ1234" i="3"/>
  <c r="AI1234" i="3"/>
  <c r="AH1234" i="3"/>
  <c r="AG1234" i="3"/>
  <c r="R1234" i="3"/>
  <c r="AP1233" i="3"/>
  <c r="AO1233" i="3"/>
  <c r="AM1233" i="3"/>
  <c r="AL1233" i="3"/>
  <c r="AK1233" i="3"/>
  <c r="AJ1233" i="3"/>
  <c r="AI1233" i="3"/>
  <c r="AH1233" i="3"/>
  <c r="AG1233" i="3"/>
  <c r="R1233" i="3"/>
  <c r="AP1232" i="3"/>
  <c r="AO1232" i="3"/>
  <c r="AM1232" i="3"/>
  <c r="AL1232" i="3"/>
  <c r="AK1232" i="3"/>
  <c r="AJ1232" i="3"/>
  <c r="AI1232" i="3"/>
  <c r="AH1232" i="3"/>
  <c r="AG1232" i="3"/>
  <c r="R1232" i="3"/>
  <c r="AP1231" i="3"/>
  <c r="AO1231" i="3"/>
  <c r="AM1231" i="3"/>
  <c r="AL1231" i="3"/>
  <c r="AK1231" i="3"/>
  <c r="AJ1231" i="3"/>
  <c r="AI1231" i="3"/>
  <c r="AH1231" i="3"/>
  <c r="AG1231" i="3"/>
  <c r="R1231" i="3"/>
  <c r="AP1230" i="3"/>
  <c r="AO1230" i="3"/>
  <c r="AM1230" i="3"/>
  <c r="AL1230" i="3"/>
  <c r="AK1230" i="3"/>
  <c r="AJ1230" i="3"/>
  <c r="AI1230" i="3"/>
  <c r="AH1230" i="3"/>
  <c r="AG1230" i="3"/>
  <c r="R1230" i="3"/>
  <c r="AP1229" i="3"/>
  <c r="AO1229" i="3"/>
  <c r="AM1229" i="3"/>
  <c r="AL1229" i="3"/>
  <c r="AK1229" i="3"/>
  <c r="AJ1229" i="3"/>
  <c r="AI1229" i="3"/>
  <c r="AH1229" i="3"/>
  <c r="AG1229" i="3"/>
  <c r="R1229" i="3"/>
  <c r="AP1228" i="3"/>
  <c r="AO1228" i="3"/>
  <c r="AM1228" i="3"/>
  <c r="AL1228" i="3"/>
  <c r="AK1228" i="3"/>
  <c r="AJ1228" i="3"/>
  <c r="AI1228" i="3"/>
  <c r="AH1228" i="3"/>
  <c r="AG1228" i="3"/>
  <c r="R1228" i="3"/>
  <c r="AP1227" i="3"/>
  <c r="AO1227" i="3"/>
  <c r="AM1227" i="3"/>
  <c r="AL1227" i="3"/>
  <c r="AK1227" i="3"/>
  <c r="AJ1227" i="3"/>
  <c r="AI1227" i="3"/>
  <c r="AH1227" i="3"/>
  <c r="AG1227" i="3"/>
  <c r="R1227" i="3"/>
  <c r="AP1226" i="3"/>
  <c r="AO1226" i="3"/>
  <c r="AM1226" i="3"/>
  <c r="AL1226" i="3"/>
  <c r="AK1226" i="3"/>
  <c r="AJ1226" i="3"/>
  <c r="AI1226" i="3"/>
  <c r="AH1226" i="3"/>
  <c r="AG1226" i="3"/>
  <c r="R1226" i="3"/>
  <c r="AP1225" i="3"/>
  <c r="AO1225" i="3"/>
  <c r="AM1225" i="3"/>
  <c r="AL1225" i="3"/>
  <c r="AK1225" i="3"/>
  <c r="AJ1225" i="3"/>
  <c r="AI1225" i="3"/>
  <c r="AH1225" i="3"/>
  <c r="AG1225" i="3"/>
  <c r="R1225" i="3"/>
  <c r="AP1224" i="3"/>
  <c r="AO1224" i="3"/>
  <c r="AM1224" i="3"/>
  <c r="AL1224" i="3"/>
  <c r="AK1224" i="3"/>
  <c r="AJ1224" i="3"/>
  <c r="AI1224" i="3"/>
  <c r="AH1224" i="3"/>
  <c r="AG1224" i="3"/>
  <c r="R1224" i="3"/>
  <c r="AP1223" i="3"/>
  <c r="AO1223" i="3"/>
  <c r="AM1223" i="3"/>
  <c r="AL1223" i="3"/>
  <c r="AK1223" i="3"/>
  <c r="AJ1223" i="3"/>
  <c r="AI1223" i="3"/>
  <c r="AH1223" i="3"/>
  <c r="AG1223" i="3"/>
  <c r="R1223" i="3"/>
  <c r="AP1222" i="3"/>
  <c r="AO1222" i="3"/>
  <c r="AM1222" i="3"/>
  <c r="AL1222" i="3"/>
  <c r="AK1222" i="3"/>
  <c r="AJ1222" i="3"/>
  <c r="AI1222" i="3"/>
  <c r="AH1222" i="3"/>
  <c r="AG1222" i="3"/>
  <c r="R1222" i="3"/>
  <c r="AP1221" i="3"/>
  <c r="AO1221" i="3"/>
  <c r="AM1221" i="3"/>
  <c r="AL1221" i="3"/>
  <c r="AK1221" i="3"/>
  <c r="AJ1221" i="3"/>
  <c r="AI1221" i="3"/>
  <c r="AH1221" i="3"/>
  <c r="AG1221" i="3"/>
  <c r="R1221" i="3"/>
  <c r="AP1220" i="3"/>
  <c r="AO1220" i="3"/>
  <c r="AM1220" i="3"/>
  <c r="AL1220" i="3"/>
  <c r="AK1220" i="3"/>
  <c r="AJ1220" i="3"/>
  <c r="AI1220" i="3"/>
  <c r="AH1220" i="3"/>
  <c r="AG1220" i="3"/>
  <c r="R1220" i="3"/>
  <c r="AP1219" i="3"/>
  <c r="AO1219" i="3"/>
  <c r="AM1219" i="3"/>
  <c r="AL1219" i="3"/>
  <c r="AK1219" i="3"/>
  <c r="AJ1219" i="3"/>
  <c r="AI1219" i="3"/>
  <c r="AH1219" i="3"/>
  <c r="AG1219" i="3"/>
  <c r="R1219" i="3"/>
  <c r="AP1218" i="3"/>
  <c r="AO1218" i="3"/>
  <c r="AM1218" i="3"/>
  <c r="AL1218" i="3"/>
  <c r="AK1218" i="3"/>
  <c r="AJ1218" i="3"/>
  <c r="AI1218" i="3"/>
  <c r="AH1218" i="3"/>
  <c r="AG1218" i="3"/>
  <c r="R1218" i="3"/>
  <c r="AP1217" i="3"/>
  <c r="AO1217" i="3"/>
  <c r="AM1217" i="3"/>
  <c r="AL1217" i="3"/>
  <c r="AK1217" i="3"/>
  <c r="AJ1217" i="3"/>
  <c r="AI1217" i="3"/>
  <c r="AH1217" i="3"/>
  <c r="AG1217" i="3"/>
  <c r="R1217" i="3"/>
  <c r="AP1216" i="3"/>
  <c r="AO1216" i="3"/>
  <c r="AM1216" i="3"/>
  <c r="AL1216" i="3"/>
  <c r="AK1216" i="3"/>
  <c r="AJ1216" i="3"/>
  <c r="AI1216" i="3"/>
  <c r="AH1216" i="3"/>
  <c r="AG1216" i="3"/>
  <c r="R1216" i="3"/>
  <c r="AP1215" i="3"/>
  <c r="AO1215" i="3"/>
  <c r="AM1215" i="3"/>
  <c r="AL1215" i="3"/>
  <c r="AK1215" i="3"/>
  <c r="AJ1215" i="3"/>
  <c r="AI1215" i="3"/>
  <c r="AH1215" i="3"/>
  <c r="AG1215" i="3"/>
  <c r="R1215" i="3"/>
  <c r="AP1214" i="3"/>
  <c r="AO1214" i="3"/>
  <c r="AM1214" i="3"/>
  <c r="AL1214" i="3"/>
  <c r="AK1214" i="3"/>
  <c r="AJ1214" i="3"/>
  <c r="AI1214" i="3"/>
  <c r="AH1214" i="3"/>
  <c r="AG1214" i="3"/>
  <c r="R1214" i="3"/>
  <c r="AP1213" i="3"/>
  <c r="AO1213" i="3"/>
  <c r="AM1213" i="3"/>
  <c r="AL1213" i="3"/>
  <c r="AK1213" i="3"/>
  <c r="AJ1213" i="3"/>
  <c r="AI1213" i="3"/>
  <c r="AH1213" i="3"/>
  <c r="AG1213" i="3"/>
  <c r="R1213" i="3"/>
  <c r="AP1212" i="3"/>
  <c r="AO1212" i="3"/>
  <c r="AM1212" i="3"/>
  <c r="AL1212" i="3"/>
  <c r="AK1212" i="3"/>
  <c r="AJ1212" i="3"/>
  <c r="AI1212" i="3"/>
  <c r="AH1212" i="3"/>
  <c r="AG1212" i="3"/>
  <c r="R1212" i="3"/>
  <c r="AP1211" i="3"/>
  <c r="AO1211" i="3"/>
  <c r="AM1211" i="3"/>
  <c r="AL1211" i="3"/>
  <c r="AK1211" i="3"/>
  <c r="AJ1211" i="3"/>
  <c r="AI1211" i="3"/>
  <c r="AH1211" i="3"/>
  <c r="AG1211" i="3"/>
  <c r="R1211" i="3"/>
  <c r="AP1210" i="3"/>
  <c r="AO1210" i="3"/>
  <c r="AM1210" i="3"/>
  <c r="AL1210" i="3"/>
  <c r="AK1210" i="3"/>
  <c r="AJ1210" i="3"/>
  <c r="AI1210" i="3"/>
  <c r="AH1210" i="3"/>
  <c r="AG1210" i="3"/>
  <c r="R1210" i="3"/>
  <c r="AP1209" i="3"/>
  <c r="AO1209" i="3"/>
  <c r="AM1209" i="3"/>
  <c r="AL1209" i="3"/>
  <c r="AK1209" i="3"/>
  <c r="AJ1209" i="3"/>
  <c r="AI1209" i="3"/>
  <c r="AH1209" i="3"/>
  <c r="AG1209" i="3"/>
  <c r="R1209" i="3"/>
  <c r="AP1208" i="3"/>
  <c r="AO1208" i="3"/>
  <c r="AM1208" i="3"/>
  <c r="AL1208" i="3"/>
  <c r="AK1208" i="3"/>
  <c r="AJ1208" i="3"/>
  <c r="AI1208" i="3"/>
  <c r="AH1208" i="3"/>
  <c r="AG1208" i="3"/>
  <c r="R1208" i="3"/>
  <c r="AP1207" i="3"/>
  <c r="AO1207" i="3"/>
  <c r="AM1207" i="3"/>
  <c r="AL1207" i="3"/>
  <c r="AK1207" i="3"/>
  <c r="AJ1207" i="3"/>
  <c r="AI1207" i="3"/>
  <c r="AH1207" i="3"/>
  <c r="AG1207" i="3"/>
  <c r="R1207" i="3"/>
  <c r="AP1206" i="3"/>
  <c r="AO1206" i="3"/>
  <c r="AM1206" i="3"/>
  <c r="AL1206" i="3"/>
  <c r="AK1206" i="3"/>
  <c r="AJ1206" i="3"/>
  <c r="AI1206" i="3"/>
  <c r="AH1206" i="3"/>
  <c r="AG1206" i="3"/>
  <c r="R1206" i="3"/>
  <c r="AP1205" i="3"/>
  <c r="AO1205" i="3"/>
  <c r="AM1205" i="3"/>
  <c r="AL1205" i="3"/>
  <c r="AK1205" i="3"/>
  <c r="AJ1205" i="3"/>
  <c r="AI1205" i="3"/>
  <c r="AH1205" i="3"/>
  <c r="AG1205" i="3"/>
  <c r="R1205" i="3"/>
  <c r="AP1204" i="3"/>
  <c r="AO1204" i="3"/>
  <c r="AM1204" i="3"/>
  <c r="AL1204" i="3"/>
  <c r="AK1204" i="3"/>
  <c r="AJ1204" i="3"/>
  <c r="AI1204" i="3"/>
  <c r="AH1204" i="3"/>
  <c r="AG1204" i="3"/>
  <c r="R1204" i="3"/>
  <c r="AP1203" i="3"/>
  <c r="AO1203" i="3"/>
  <c r="AM1203" i="3"/>
  <c r="AL1203" i="3"/>
  <c r="AK1203" i="3"/>
  <c r="AJ1203" i="3"/>
  <c r="AI1203" i="3"/>
  <c r="AH1203" i="3"/>
  <c r="AG1203" i="3"/>
  <c r="R1203" i="3"/>
  <c r="AP1202" i="3"/>
  <c r="AO1202" i="3"/>
  <c r="AM1202" i="3"/>
  <c r="AL1202" i="3"/>
  <c r="AK1202" i="3"/>
  <c r="AJ1202" i="3"/>
  <c r="AI1202" i="3"/>
  <c r="AH1202" i="3"/>
  <c r="AG1202" i="3"/>
  <c r="R1202" i="3"/>
  <c r="AP1201" i="3"/>
  <c r="AO1201" i="3"/>
  <c r="AM1201" i="3"/>
  <c r="AL1201" i="3"/>
  <c r="AK1201" i="3"/>
  <c r="AJ1201" i="3"/>
  <c r="AI1201" i="3"/>
  <c r="AH1201" i="3"/>
  <c r="AG1201" i="3"/>
  <c r="R1201" i="3"/>
  <c r="AP1200" i="3"/>
  <c r="AO1200" i="3"/>
  <c r="AM1200" i="3"/>
  <c r="AL1200" i="3"/>
  <c r="AK1200" i="3"/>
  <c r="AJ1200" i="3"/>
  <c r="AI1200" i="3"/>
  <c r="AH1200" i="3"/>
  <c r="AG1200" i="3"/>
  <c r="R1200" i="3"/>
  <c r="AP1199" i="3"/>
  <c r="AO1199" i="3"/>
  <c r="AM1199" i="3"/>
  <c r="AL1199" i="3"/>
  <c r="AK1199" i="3"/>
  <c r="AJ1199" i="3"/>
  <c r="AI1199" i="3"/>
  <c r="AH1199" i="3"/>
  <c r="AG1199" i="3"/>
  <c r="R1199" i="3"/>
  <c r="AP1198" i="3"/>
  <c r="AO1198" i="3"/>
  <c r="AM1198" i="3"/>
  <c r="AL1198" i="3"/>
  <c r="AK1198" i="3"/>
  <c r="AJ1198" i="3"/>
  <c r="AI1198" i="3"/>
  <c r="AH1198" i="3"/>
  <c r="AG1198" i="3"/>
  <c r="R1198" i="3"/>
  <c r="AP1197" i="3"/>
  <c r="AO1197" i="3"/>
  <c r="AM1197" i="3"/>
  <c r="AL1197" i="3"/>
  <c r="AK1197" i="3"/>
  <c r="AJ1197" i="3"/>
  <c r="AI1197" i="3"/>
  <c r="AH1197" i="3"/>
  <c r="AG1197" i="3"/>
  <c r="R1197" i="3"/>
  <c r="AP1196" i="3"/>
  <c r="AO1196" i="3"/>
  <c r="AM1196" i="3"/>
  <c r="AL1196" i="3"/>
  <c r="AK1196" i="3"/>
  <c r="AJ1196" i="3"/>
  <c r="AI1196" i="3"/>
  <c r="AH1196" i="3"/>
  <c r="AG1196" i="3"/>
  <c r="R1196" i="3"/>
  <c r="AP1195" i="3"/>
  <c r="AO1195" i="3"/>
  <c r="AM1195" i="3"/>
  <c r="AL1195" i="3"/>
  <c r="AK1195" i="3"/>
  <c r="AJ1195" i="3"/>
  <c r="AI1195" i="3"/>
  <c r="AH1195" i="3"/>
  <c r="AG1195" i="3"/>
  <c r="R1195" i="3"/>
  <c r="AP1194" i="3"/>
  <c r="AO1194" i="3"/>
  <c r="AM1194" i="3"/>
  <c r="AL1194" i="3"/>
  <c r="AK1194" i="3"/>
  <c r="AJ1194" i="3"/>
  <c r="AI1194" i="3"/>
  <c r="AH1194" i="3"/>
  <c r="AG1194" i="3"/>
  <c r="R1194" i="3"/>
  <c r="AP1193" i="3"/>
  <c r="AO1193" i="3"/>
  <c r="AM1193" i="3"/>
  <c r="AL1193" i="3"/>
  <c r="AK1193" i="3"/>
  <c r="AJ1193" i="3"/>
  <c r="AI1193" i="3"/>
  <c r="AH1193" i="3"/>
  <c r="AG1193" i="3"/>
  <c r="R1193" i="3"/>
  <c r="AP1192" i="3"/>
  <c r="AO1192" i="3"/>
  <c r="AM1192" i="3"/>
  <c r="AL1192" i="3"/>
  <c r="AK1192" i="3"/>
  <c r="AJ1192" i="3"/>
  <c r="AI1192" i="3"/>
  <c r="AH1192" i="3"/>
  <c r="AG1192" i="3"/>
  <c r="R1192" i="3"/>
  <c r="AP1191" i="3"/>
  <c r="AO1191" i="3"/>
  <c r="AM1191" i="3"/>
  <c r="AL1191" i="3"/>
  <c r="AK1191" i="3"/>
  <c r="AJ1191" i="3"/>
  <c r="AI1191" i="3"/>
  <c r="AH1191" i="3"/>
  <c r="AG1191" i="3"/>
  <c r="R1191" i="3"/>
  <c r="AP1190" i="3"/>
  <c r="AO1190" i="3"/>
  <c r="AM1190" i="3"/>
  <c r="AL1190" i="3"/>
  <c r="AK1190" i="3"/>
  <c r="AJ1190" i="3"/>
  <c r="AI1190" i="3"/>
  <c r="AH1190" i="3"/>
  <c r="AG1190" i="3"/>
  <c r="R1190" i="3"/>
  <c r="AP1189" i="3"/>
  <c r="AO1189" i="3"/>
  <c r="AM1189" i="3"/>
  <c r="AL1189" i="3"/>
  <c r="AK1189" i="3"/>
  <c r="AJ1189" i="3"/>
  <c r="AI1189" i="3"/>
  <c r="AH1189" i="3"/>
  <c r="AG1189" i="3"/>
  <c r="R1189" i="3"/>
  <c r="AP1188" i="3"/>
  <c r="AO1188" i="3"/>
  <c r="AM1188" i="3"/>
  <c r="AL1188" i="3"/>
  <c r="AK1188" i="3"/>
  <c r="AJ1188" i="3"/>
  <c r="AI1188" i="3"/>
  <c r="AH1188" i="3"/>
  <c r="AG1188" i="3"/>
  <c r="R1188" i="3"/>
  <c r="AP1187" i="3"/>
  <c r="AO1187" i="3"/>
  <c r="AM1187" i="3"/>
  <c r="AL1187" i="3"/>
  <c r="AK1187" i="3"/>
  <c r="AJ1187" i="3"/>
  <c r="AI1187" i="3"/>
  <c r="AH1187" i="3"/>
  <c r="AG1187" i="3"/>
  <c r="R1187" i="3"/>
  <c r="AP1186" i="3"/>
  <c r="AO1186" i="3"/>
  <c r="AM1186" i="3"/>
  <c r="AL1186" i="3"/>
  <c r="AK1186" i="3"/>
  <c r="AJ1186" i="3"/>
  <c r="AI1186" i="3"/>
  <c r="AH1186" i="3"/>
  <c r="AG1186" i="3"/>
  <c r="R1186" i="3"/>
  <c r="AP1185" i="3"/>
  <c r="AO1185" i="3"/>
  <c r="AM1185" i="3"/>
  <c r="AL1185" i="3"/>
  <c r="AK1185" i="3"/>
  <c r="AJ1185" i="3"/>
  <c r="AI1185" i="3"/>
  <c r="AH1185" i="3"/>
  <c r="AG1185" i="3"/>
  <c r="R1185" i="3"/>
  <c r="AP1184" i="3"/>
  <c r="AO1184" i="3"/>
  <c r="AM1184" i="3"/>
  <c r="AL1184" i="3"/>
  <c r="AK1184" i="3"/>
  <c r="AJ1184" i="3"/>
  <c r="AI1184" i="3"/>
  <c r="AH1184" i="3"/>
  <c r="AG1184" i="3"/>
  <c r="R1184" i="3"/>
  <c r="AP1183" i="3"/>
  <c r="AO1183" i="3"/>
  <c r="AM1183" i="3"/>
  <c r="AL1183" i="3"/>
  <c r="AK1183" i="3"/>
  <c r="AJ1183" i="3"/>
  <c r="AI1183" i="3"/>
  <c r="AH1183" i="3"/>
  <c r="AG1183" i="3"/>
  <c r="R1183" i="3"/>
  <c r="AP1182" i="3"/>
  <c r="AO1182" i="3"/>
  <c r="AM1182" i="3"/>
  <c r="AL1182" i="3"/>
  <c r="AK1182" i="3"/>
  <c r="AJ1182" i="3"/>
  <c r="AI1182" i="3"/>
  <c r="AH1182" i="3"/>
  <c r="AG1182" i="3"/>
  <c r="R1182" i="3"/>
  <c r="AP1181" i="3"/>
  <c r="AO1181" i="3"/>
  <c r="AM1181" i="3"/>
  <c r="AL1181" i="3"/>
  <c r="AK1181" i="3"/>
  <c r="AJ1181" i="3"/>
  <c r="AI1181" i="3"/>
  <c r="AH1181" i="3"/>
  <c r="AG1181" i="3"/>
  <c r="R1181" i="3"/>
  <c r="AP1180" i="3"/>
  <c r="AO1180" i="3"/>
  <c r="AM1180" i="3"/>
  <c r="AL1180" i="3"/>
  <c r="AK1180" i="3"/>
  <c r="AJ1180" i="3"/>
  <c r="AI1180" i="3"/>
  <c r="AH1180" i="3"/>
  <c r="AG1180" i="3"/>
  <c r="R1180" i="3"/>
  <c r="AP1179" i="3"/>
  <c r="AO1179" i="3"/>
  <c r="AM1179" i="3"/>
  <c r="AL1179" i="3"/>
  <c r="AK1179" i="3"/>
  <c r="AJ1179" i="3"/>
  <c r="AI1179" i="3"/>
  <c r="AH1179" i="3"/>
  <c r="AG1179" i="3"/>
  <c r="R1179" i="3"/>
  <c r="AP1178" i="3"/>
  <c r="AO1178" i="3"/>
  <c r="AM1178" i="3"/>
  <c r="AL1178" i="3"/>
  <c r="AK1178" i="3"/>
  <c r="AJ1178" i="3"/>
  <c r="AI1178" i="3"/>
  <c r="AH1178" i="3"/>
  <c r="AG1178" i="3"/>
  <c r="R1178" i="3"/>
  <c r="AP1177" i="3"/>
  <c r="AO1177" i="3"/>
  <c r="AM1177" i="3"/>
  <c r="AL1177" i="3"/>
  <c r="AK1177" i="3"/>
  <c r="AJ1177" i="3"/>
  <c r="AI1177" i="3"/>
  <c r="AH1177" i="3"/>
  <c r="AG1177" i="3"/>
  <c r="R1177" i="3"/>
  <c r="AP1176" i="3"/>
  <c r="AO1176" i="3"/>
  <c r="AM1176" i="3"/>
  <c r="AL1176" i="3"/>
  <c r="AK1176" i="3"/>
  <c r="AJ1176" i="3"/>
  <c r="AI1176" i="3"/>
  <c r="AH1176" i="3"/>
  <c r="AG1176" i="3"/>
  <c r="R1176" i="3"/>
  <c r="AP1175" i="3"/>
  <c r="AO1175" i="3"/>
  <c r="AM1175" i="3"/>
  <c r="AL1175" i="3"/>
  <c r="AK1175" i="3"/>
  <c r="AJ1175" i="3"/>
  <c r="AI1175" i="3"/>
  <c r="AH1175" i="3"/>
  <c r="AG1175" i="3"/>
  <c r="R1175" i="3"/>
  <c r="AP1174" i="3"/>
  <c r="AO1174" i="3"/>
  <c r="AM1174" i="3"/>
  <c r="AL1174" i="3"/>
  <c r="AK1174" i="3"/>
  <c r="AJ1174" i="3"/>
  <c r="AI1174" i="3"/>
  <c r="AH1174" i="3"/>
  <c r="AG1174" i="3"/>
  <c r="R1174" i="3"/>
  <c r="AP1173" i="3"/>
  <c r="AO1173" i="3"/>
  <c r="AM1173" i="3"/>
  <c r="AL1173" i="3"/>
  <c r="AK1173" i="3"/>
  <c r="AJ1173" i="3"/>
  <c r="AI1173" i="3"/>
  <c r="AH1173" i="3"/>
  <c r="AG1173" i="3"/>
  <c r="R1173" i="3"/>
  <c r="AP1172" i="3"/>
  <c r="AO1172" i="3"/>
  <c r="AM1172" i="3"/>
  <c r="AL1172" i="3"/>
  <c r="AK1172" i="3"/>
  <c r="AJ1172" i="3"/>
  <c r="AI1172" i="3"/>
  <c r="AH1172" i="3"/>
  <c r="AG1172" i="3"/>
  <c r="R1172" i="3"/>
  <c r="AP1171" i="3"/>
  <c r="AO1171" i="3"/>
  <c r="AM1171" i="3"/>
  <c r="AL1171" i="3"/>
  <c r="AK1171" i="3"/>
  <c r="AJ1171" i="3"/>
  <c r="AI1171" i="3"/>
  <c r="AH1171" i="3"/>
  <c r="AG1171" i="3"/>
  <c r="R1171" i="3"/>
  <c r="AP1170" i="3"/>
  <c r="AO1170" i="3"/>
  <c r="AM1170" i="3"/>
  <c r="AL1170" i="3"/>
  <c r="AK1170" i="3"/>
  <c r="AJ1170" i="3"/>
  <c r="AI1170" i="3"/>
  <c r="AH1170" i="3"/>
  <c r="AG1170" i="3"/>
  <c r="R1170" i="3"/>
  <c r="AP1169" i="3"/>
  <c r="AO1169" i="3"/>
  <c r="AM1169" i="3"/>
  <c r="AL1169" i="3"/>
  <c r="AK1169" i="3"/>
  <c r="AJ1169" i="3"/>
  <c r="AI1169" i="3"/>
  <c r="AH1169" i="3"/>
  <c r="AG1169" i="3"/>
  <c r="R1169" i="3"/>
  <c r="AP1168" i="3"/>
  <c r="AO1168" i="3"/>
  <c r="AM1168" i="3"/>
  <c r="AL1168" i="3"/>
  <c r="AK1168" i="3"/>
  <c r="AJ1168" i="3"/>
  <c r="AI1168" i="3"/>
  <c r="AH1168" i="3"/>
  <c r="AG1168" i="3"/>
  <c r="R1168" i="3"/>
  <c r="AP1167" i="3"/>
  <c r="AO1167" i="3"/>
  <c r="AM1167" i="3"/>
  <c r="AL1167" i="3"/>
  <c r="AK1167" i="3"/>
  <c r="AJ1167" i="3"/>
  <c r="AI1167" i="3"/>
  <c r="AH1167" i="3"/>
  <c r="AG1167" i="3"/>
  <c r="R1167" i="3"/>
  <c r="AP1166" i="3"/>
  <c r="AO1166" i="3"/>
  <c r="AM1166" i="3"/>
  <c r="AL1166" i="3"/>
  <c r="AK1166" i="3"/>
  <c r="AJ1166" i="3"/>
  <c r="AI1166" i="3"/>
  <c r="AH1166" i="3"/>
  <c r="AG1166" i="3"/>
  <c r="R1166" i="3"/>
  <c r="AP1165" i="3"/>
  <c r="AO1165" i="3"/>
  <c r="AM1165" i="3"/>
  <c r="AL1165" i="3"/>
  <c r="AK1165" i="3"/>
  <c r="AJ1165" i="3"/>
  <c r="AI1165" i="3"/>
  <c r="AH1165" i="3"/>
  <c r="AG1165" i="3"/>
  <c r="R1165" i="3"/>
  <c r="AP1164" i="3"/>
  <c r="AO1164" i="3"/>
  <c r="AM1164" i="3"/>
  <c r="AL1164" i="3"/>
  <c r="AK1164" i="3"/>
  <c r="AJ1164" i="3"/>
  <c r="AI1164" i="3"/>
  <c r="AH1164" i="3"/>
  <c r="AG1164" i="3"/>
  <c r="R1164" i="3"/>
  <c r="AP1163" i="3"/>
  <c r="AO1163" i="3"/>
  <c r="AM1163" i="3"/>
  <c r="AL1163" i="3"/>
  <c r="AK1163" i="3"/>
  <c r="AJ1163" i="3"/>
  <c r="AI1163" i="3"/>
  <c r="AH1163" i="3"/>
  <c r="AG1163" i="3"/>
  <c r="R1163" i="3"/>
  <c r="AP1162" i="3"/>
  <c r="AO1162" i="3"/>
  <c r="AM1162" i="3"/>
  <c r="AL1162" i="3"/>
  <c r="AK1162" i="3"/>
  <c r="AJ1162" i="3"/>
  <c r="AI1162" i="3"/>
  <c r="AH1162" i="3"/>
  <c r="AG1162" i="3"/>
  <c r="R1162" i="3"/>
  <c r="AP1161" i="3"/>
  <c r="AO1161" i="3"/>
  <c r="AM1161" i="3"/>
  <c r="AL1161" i="3"/>
  <c r="AK1161" i="3"/>
  <c r="AJ1161" i="3"/>
  <c r="AI1161" i="3"/>
  <c r="AH1161" i="3"/>
  <c r="AG1161" i="3"/>
  <c r="R1161" i="3"/>
  <c r="AP1160" i="3"/>
  <c r="AO1160" i="3"/>
  <c r="AM1160" i="3"/>
  <c r="AL1160" i="3"/>
  <c r="AK1160" i="3"/>
  <c r="AJ1160" i="3"/>
  <c r="AI1160" i="3"/>
  <c r="AH1160" i="3"/>
  <c r="AG1160" i="3"/>
  <c r="R1160" i="3"/>
  <c r="AP1159" i="3"/>
  <c r="AO1159" i="3"/>
  <c r="AM1159" i="3"/>
  <c r="AL1159" i="3"/>
  <c r="AK1159" i="3"/>
  <c r="AJ1159" i="3"/>
  <c r="AI1159" i="3"/>
  <c r="AH1159" i="3"/>
  <c r="AG1159" i="3"/>
  <c r="R1159" i="3"/>
  <c r="AP1158" i="3"/>
  <c r="AO1158" i="3"/>
  <c r="AM1158" i="3"/>
  <c r="AL1158" i="3"/>
  <c r="AK1158" i="3"/>
  <c r="AJ1158" i="3"/>
  <c r="AI1158" i="3"/>
  <c r="AH1158" i="3"/>
  <c r="AG1158" i="3"/>
  <c r="R1158" i="3"/>
  <c r="AP1157" i="3"/>
  <c r="AO1157" i="3"/>
  <c r="AM1157" i="3"/>
  <c r="AL1157" i="3"/>
  <c r="AK1157" i="3"/>
  <c r="AJ1157" i="3"/>
  <c r="AI1157" i="3"/>
  <c r="AH1157" i="3"/>
  <c r="AG1157" i="3"/>
  <c r="R1157" i="3"/>
  <c r="AP1156" i="3"/>
  <c r="AO1156" i="3"/>
  <c r="AM1156" i="3"/>
  <c r="AL1156" i="3"/>
  <c r="AK1156" i="3"/>
  <c r="AJ1156" i="3"/>
  <c r="AI1156" i="3"/>
  <c r="AH1156" i="3"/>
  <c r="AG1156" i="3"/>
  <c r="R1156" i="3"/>
  <c r="AP1155" i="3"/>
  <c r="AO1155" i="3"/>
  <c r="AM1155" i="3"/>
  <c r="AL1155" i="3"/>
  <c r="AK1155" i="3"/>
  <c r="AJ1155" i="3"/>
  <c r="AI1155" i="3"/>
  <c r="AH1155" i="3"/>
  <c r="AG1155" i="3"/>
  <c r="R1155" i="3"/>
  <c r="AP1154" i="3"/>
  <c r="AO1154" i="3"/>
  <c r="AM1154" i="3"/>
  <c r="AL1154" i="3"/>
  <c r="AK1154" i="3"/>
  <c r="AJ1154" i="3"/>
  <c r="AI1154" i="3"/>
  <c r="AH1154" i="3"/>
  <c r="AG1154" i="3"/>
  <c r="R1154" i="3"/>
  <c r="AP1153" i="3"/>
  <c r="AO1153" i="3"/>
  <c r="AM1153" i="3"/>
  <c r="AL1153" i="3"/>
  <c r="AK1153" i="3"/>
  <c r="AJ1153" i="3"/>
  <c r="AI1153" i="3"/>
  <c r="AH1153" i="3"/>
  <c r="AG1153" i="3"/>
  <c r="R1153" i="3"/>
  <c r="AP1152" i="3"/>
  <c r="AO1152" i="3"/>
  <c r="AM1152" i="3"/>
  <c r="AL1152" i="3"/>
  <c r="AK1152" i="3"/>
  <c r="AJ1152" i="3"/>
  <c r="AI1152" i="3"/>
  <c r="AH1152" i="3"/>
  <c r="AG1152" i="3"/>
  <c r="R1152" i="3"/>
  <c r="AP1151" i="3"/>
  <c r="AO1151" i="3"/>
  <c r="AM1151" i="3"/>
  <c r="AL1151" i="3"/>
  <c r="AK1151" i="3"/>
  <c r="AJ1151" i="3"/>
  <c r="AI1151" i="3"/>
  <c r="AH1151" i="3"/>
  <c r="AG1151" i="3"/>
  <c r="R1151" i="3"/>
  <c r="AP1150" i="3"/>
  <c r="AO1150" i="3"/>
  <c r="AM1150" i="3"/>
  <c r="AL1150" i="3"/>
  <c r="AK1150" i="3"/>
  <c r="AJ1150" i="3"/>
  <c r="AI1150" i="3"/>
  <c r="AH1150" i="3"/>
  <c r="AG1150" i="3"/>
  <c r="R1150" i="3"/>
  <c r="AP1149" i="3"/>
  <c r="AO1149" i="3"/>
  <c r="AM1149" i="3"/>
  <c r="AL1149" i="3"/>
  <c r="AK1149" i="3"/>
  <c r="AJ1149" i="3"/>
  <c r="AI1149" i="3"/>
  <c r="AH1149" i="3"/>
  <c r="AG1149" i="3"/>
  <c r="R1149" i="3"/>
  <c r="AP1148" i="3"/>
  <c r="AO1148" i="3"/>
  <c r="AM1148" i="3"/>
  <c r="AL1148" i="3"/>
  <c r="AK1148" i="3"/>
  <c r="AJ1148" i="3"/>
  <c r="AI1148" i="3"/>
  <c r="AH1148" i="3"/>
  <c r="AG1148" i="3"/>
  <c r="R1148" i="3"/>
  <c r="AP1147" i="3"/>
  <c r="AO1147" i="3"/>
  <c r="AM1147" i="3"/>
  <c r="AL1147" i="3"/>
  <c r="AK1147" i="3"/>
  <c r="AJ1147" i="3"/>
  <c r="AI1147" i="3"/>
  <c r="AH1147" i="3"/>
  <c r="AG1147" i="3"/>
  <c r="R1147" i="3"/>
  <c r="AP1146" i="3"/>
  <c r="AO1146" i="3"/>
  <c r="AM1146" i="3"/>
  <c r="AL1146" i="3"/>
  <c r="AK1146" i="3"/>
  <c r="AJ1146" i="3"/>
  <c r="AI1146" i="3"/>
  <c r="AH1146" i="3"/>
  <c r="AG1146" i="3"/>
  <c r="R1146" i="3"/>
  <c r="AP1145" i="3"/>
  <c r="AO1145" i="3"/>
  <c r="AM1145" i="3"/>
  <c r="AL1145" i="3"/>
  <c r="AK1145" i="3"/>
  <c r="AJ1145" i="3"/>
  <c r="AI1145" i="3"/>
  <c r="AH1145" i="3"/>
  <c r="AG1145" i="3"/>
  <c r="R1145" i="3"/>
  <c r="AP1144" i="3"/>
  <c r="AO1144" i="3"/>
  <c r="AM1144" i="3"/>
  <c r="AL1144" i="3"/>
  <c r="AK1144" i="3"/>
  <c r="AJ1144" i="3"/>
  <c r="AI1144" i="3"/>
  <c r="AH1144" i="3"/>
  <c r="AG1144" i="3"/>
  <c r="R1144" i="3"/>
  <c r="AP1143" i="3"/>
  <c r="AO1143" i="3"/>
  <c r="AM1143" i="3"/>
  <c r="AL1143" i="3"/>
  <c r="AK1143" i="3"/>
  <c r="AJ1143" i="3"/>
  <c r="AI1143" i="3"/>
  <c r="AH1143" i="3"/>
  <c r="AG1143" i="3"/>
  <c r="R1143" i="3"/>
  <c r="AP1142" i="3"/>
  <c r="AO1142" i="3"/>
  <c r="AM1142" i="3"/>
  <c r="AL1142" i="3"/>
  <c r="AK1142" i="3"/>
  <c r="AJ1142" i="3"/>
  <c r="AI1142" i="3"/>
  <c r="AH1142" i="3"/>
  <c r="AG1142" i="3"/>
  <c r="R1142" i="3"/>
  <c r="AP1141" i="3"/>
  <c r="AO1141" i="3"/>
  <c r="AM1141" i="3"/>
  <c r="AL1141" i="3"/>
  <c r="AK1141" i="3"/>
  <c r="AJ1141" i="3"/>
  <c r="AI1141" i="3"/>
  <c r="AH1141" i="3"/>
  <c r="AG1141" i="3"/>
  <c r="R1141" i="3"/>
  <c r="AP1140" i="3"/>
  <c r="AO1140" i="3"/>
  <c r="AM1140" i="3"/>
  <c r="AL1140" i="3"/>
  <c r="AK1140" i="3"/>
  <c r="AJ1140" i="3"/>
  <c r="AI1140" i="3"/>
  <c r="AH1140" i="3"/>
  <c r="AG1140" i="3"/>
  <c r="R1140" i="3"/>
  <c r="AP1139" i="3"/>
  <c r="AO1139" i="3"/>
  <c r="AM1139" i="3"/>
  <c r="AL1139" i="3"/>
  <c r="AK1139" i="3"/>
  <c r="AJ1139" i="3"/>
  <c r="AI1139" i="3"/>
  <c r="AH1139" i="3"/>
  <c r="AG1139" i="3"/>
  <c r="R1139" i="3"/>
  <c r="AP1138" i="3"/>
  <c r="AO1138" i="3"/>
  <c r="AM1138" i="3"/>
  <c r="AL1138" i="3"/>
  <c r="AK1138" i="3"/>
  <c r="AJ1138" i="3"/>
  <c r="AI1138" i="3"/>
  <c r="AH1138" i="3"/>
  <c r="AG1138" i="3"/>
  <c r="R1138" i="3"/>
  <c r="AP1137" i="3"/>
  <c r="AO1137" i="3"/>
  <c r="AM1137" i="3"/>
  <c r="AL1137" i="3"/>
  <c r="AK1137" i="3"/>
  <c r="AJ1137" i="3"/>
  <c r="AI1137" i="3"/>
  <c r="AH1137" i="3"/>
  <c r="AG1137" i="3"/>
  <c r="R1137" i="3"/>
  <c r="AP1136" i="3"/>
  <c r="AO1136" i="3"/>
  <c r="AM1136" i="3"/>
  <c r="AL1136" i="3"/>
  <c r="AK1136" i="3"/>
  <c r="AJ1136" i="3"/>
  <c r="AI1136" i="3"/>
  <c r="AH1136" i="3"/>
  <c r="AG1136" i="3"/>
  <c r="R1136" i="3"/>
  <c r="AP1135" i="3"/>
  <c r="AO1135" i="3"/>
  <c r="AM1135" i="3"/>
  <c r="AL1135" i="3"/>
  <c r="AK1135" i="3"/>
  <c r="AJ1135" i="3"/>
  <c r="AI1135" i="3"/>
  <c r="AH1135" i="3"/>
  <c r="AG1135" i="3"/>
  <c r="R1135" i="3"/>
  <c r="AP1134" i="3"/>
  <c r="AO1134" i="3"/>
  <c r="AM1134" i="3"/>
  <c r="AL1134" i="3"/>
  <c r="AK1134" i="3"/>
  <c r="AJ1134" i="3"/>
  <c r="AI1134" i="3"/>
  <c r="AH1134" i="3"/>
  <c r="AG1134" i="3"/>
  <c r="R1134" i="3"/>
  <c r="AP1133" i="3"/>
  <c r="AO1133" i="3"/>
  <c r="AM1133" i="3"/>
  <c r="AL1133" i="3"/>
  <c r="AK1133" i="3"/>
  <c r="AJ1133" i="3"/>
  <c r="AI1133" i="3"/>
  <c r="AH1133" i="3"/>
  <c r="AG1133" i="3"/>
  <c r="R1133" i="3"/>
  <c r="AP1132" i="3"/>
  <c r="AO1132" i="3"/>
  <c r="AM1132" i="3"/>
  <c r="AL1132" i="3"/>
  <c r="AK1132" i="3"/>
  <c r="AJ1132" i="3"/>
  <c r="AI1132" i="3"/>
  <c r="AH1132" i="3"/>
  <c r="AG1132" i="3"/>
  <c r="R1132" i="3"/>
  <c r="AP1131" i="3"/>
  <c r="AO1131" i="3"/>
  <c r="AM1131" i="3"/>
  <c r="AL1131" i="3"/>
  <c r="AK1131" i="3"/>
  <c r="AJ1131" i="3"/>
  <c r="AI1131" i="3"/>
  <c r="AH1131" i="3"/>
  <c r="AG1131" i="3"/>
  <c r="R1131" i="3"/>
  <c r="AP1130" i="3"/>
  <c r="AO1130" i="3"/>
  <c r="AM1130" i="3"/>
  <c r="AL1130" i="3"/>
  <c r="AK1130" i="3"/>
  <c r="AJ1130" i="3"/>
  <c r="AI1130" i="3"/>
  <c r="AH1130" i="3"/>
  <c r="AG1130" i="3"/>
  <c r="R1130" i="3"/>
  <c r="AP1129" i="3"/>
  <c r="AO1129" i="3"/>
  <c r="AM1129" i="3"/>
  <c r="AL1129" i="3"/>
  <c r="AK1129" i="3"/>
  <c r="AJ1129" i="3"/>
  <c r="AI1129" i="3"/>
  <c r="AH1129" i="3"/>
  <c r="AG1129" i="3"/>
  <c r="R1129" i="3"/>
  <c r="AP1128" i="3"/>
  <c r="AO1128" i="3"/>
  <c r="AM1128" i="3"/>
  <c r="AL1128" i="3"/>
  <c r="AK1128" i="3"/>
  <c r="AJ1128" i="3"/>
  <c r="AI1128" i="3"/>
  <c r="AH1128" i="3"/>
  <c r="AG1128" i="3"/>
  <c r="R1128" i="3"/>
  <c r="AP1127" i="3"/>
  <c r="AO1127" i="3"/>
  <c r="AM1127" i="3"/>
  <c r="AL1127" i="3"/>
  <c r="AK1127" i="3"/>
  <c r="AJ1127" i="3"/>
  <c r="AI1127" i="3"/>
  <c r="AH1127" i="3"/>
  <c r="AG1127" i="3"/>
  <c r="R1127" i="3"/>
  <c r="AP1126" i="3"/>
  <c r="AO1126" i="3"/>
  <c r="AM1126" i="3"/>
  <c r="AL1126" i="3"/>
  <c r="AK1126" i="3"/>
  <c r="AJ1126" i="3"/>
  <c r="AI1126" i="3"/>
  <c r="AH1126" i="3"/>
  <c r="AG1126" i="3"/>
  <c r="R1126" i="3"/>
  <c r="AP1125" i="3"/>
  <c r="AO1125" i="3"/>
  <c r="AM1125" i="3"/>
  <c r="AL1125" i="3"/>
  <c r="AK1125" i="3"/>
  <c r="AJ1125" i="3"/>
  <c r="AI1125" i="3"/>
  <c r="AH1125" i="3"/>
  <c r="AG1125" i="3"/>
  <c r="R1125" i="3"/>
  <c r="AP1124" i="3"/>
  <c r="AO1124" i="3"/>
  <c r="AM1124" i="3"/>
  <c r="AL1124" i="3"/>
  <c r="AK1124" i="3"/>
  <c r="AJ1124" i="3"/>
  <c r="AI1124" i="3"/>
  <c r="AH1124" i="3"/>
  <c r="AG1124" i="3"/>
  <c r="R1124" i="3"/>
  <c r="AP1123" i="3"/>
  <c r="AO1123" i="3"/>
  <c r="AM1123" i="3"/>
  <c r="AL1123" i="3"/>
  <c r="AK1123" i="3"/>
  <c r="AJ1123" i="3"/>
  <c r="AI1123" i="3"/>
  <c r="AH1123" i="3"/>
  <c r="AG1123" i="3"/>
  <c r="R1123" i="3"/>
  <c r="AP1122" i="3"/>
  <c r="AO1122" i="3"/>
  <c r="AM1122" i="3"/>
  <c r="AL1122" i="3"/>
  <c r="AK1122" i="3"/>
  <c r="AJ1122" i="3"/>
  <c r="AI1122" i="3"/>
  <c r="AH1122" i="3"/>
  <c r="AG1122" i="3"/>
  <c r="R1122" i="3"/>
  <c r="AP1121" i="3"/>
  <c r="AO1121" i="3"/>
  <c r="AM1121" i="3"/>
  <c r="AL1121" i="3"/>
  <c r="AK1121" i="3"/>
  <c r="AJ1121" i="3"/>
  <c r="AI1121" i="3"/>
  <c r="AH1121" i="3"/>
  <c r="AG1121" i="3"/>
  <c r="R1121" i="3"/>
  <c r="AP1120" i="3"/>
  <c r="AO1120" i="3"/>
  <c r="AM1120" i="3"/>
  <c r="AL1120" i="3"/>
  <c r="AK1120" i="3"/>
  <c r="AJ1120" i="3"/>
  <c r="AI1120" i="3"/>
  <c r="AH1120" i="3"/>
  <c r="AG1120" i="3"/>
  <c r="R1120" i="3"/>
  <c r="AP1119" i="3"/>
  <c r="AO1119" i="3"/>
  <c r="AM1119" i="3"/>
  <c r="AL1119" i="3"/>
  <c r="AK1119" i="3"/>
  <c r="AJ1119" i="3"/>
  <c r="AI1119" i="3"/>
  <c r="AH1119" i="3"/>
  <c r="AG1119" i="3"/>
  <c r="R1119" i="3"/>
  <c r="AP1118" i="3"/>
  <c r="AO1118" i="3"/>
  <c r="AM1118" i="3"/>
  <c r="AL1118" i="3"/>
  <c r="AK1118" i="3"/>
  <c r="AJ1118" i="3"/>
  <c r="AI1118" i="3"/>
  <c r="AH1118" i="3"/>
  <c r="AG1118" i="3"/>
  <c r="R1118" i="3"/>
  <c r="AP1117" i="3"/>
  <c r="AO1117" i="3"/>
  <c r="AM1117" i="3"/>
  <c r="AL1117" i="3"/>
  <c r="AK1117" i="3"/>
  <c r="AJ1117" i="3"/>
  <c r="AI1117" i="3"/>
  <c r="AH1117" i="3"/>
  <c r="AG1117" i="3"/>
  <c r="R1117" i="3"/>
  <c r="AP1116" i="3"/>
  <c r="AO1116" i="3"/>
  <c r="AM1116" i="3"/>
  <c r="AL1116" i="3"/>
  <c r="AK1116" i="3"/>
  <c r="AJ1116" i="3"/>
  <c r="AI1116" i="3"/>
  <c r="AH1116" i="3"/>
  <c r="AG1116" i="3"/>
  <c r="R1116" i="3"/>
  <c r="AP1115" i="3"/>
  <c r="AO1115" i="3"/>
  <c r="AM1115" i="3"/>
  <c r="AL1115" i="3"/>
  <c r="AK1115" i="3"/>
  <c r="AJ1115" i="3"/>
  <c r="AI1115" i="3"/>
  <c r="AH1115" i="3"/>
  <c r="AG1115" i="3"/>
  <c r="R1115" i="3"/>
  <c r="AP1114" i="3"/>
  <c r="AO1114" i="3"/>
  <c r="AM1114" i="3"/>
  <c r="AL1114" i="3"/>
  <c r="AK1114" i="3"/>
  <c r="AJ1114" i="3"/>
  <c r="AI1114" i="3"/>
  <c r="AH1114" i="3"/>
  <c r="AG1114" i="3"/>
  <c r="R1114" i="3"/>
  <c r="AP1113" i="3"/>
  <c r="AO1113" i="3"/>
  <c r="AM1113" i="3"/>
  <c r="AL1113" i="3"/>
  <c r="AK1113" i="3"/>
  <c r="AJ1113" i="3"/>
  <c r="AI1113" i="3"/>
  <c r="AH1113" i="3"/>
  <c r="AG1113" i="3"/>
  <c r="R1113" i="3"/>
  <c r="AP1112" i="3"/>
  <c r="AO1112" i="3"/>
  <c r="AM1112" i="3"/>
  <c r="AL1112" i="3"/>
  <c r="AK1112" i="3"/>
  <c r="AJ1112" i="3"/>
  <c r="AI1112" i="3"/>
  <c r="AH1112" i="3"/>
  <c r="AG1112" i="3"/>
  <c r="R1112" i="3"/>
  <c r="AP1111" i="3"/>
  <c r="AO1111" i="3"/>
  <c r="AM1111" i="3"/>
  <c r="AL1111" i="3"/>
  <c r="AK1111" i="3"/>
  <c r="AJ1111" i="3"/>
  <c r="AI1111" i="3"/>
  <c r="AH1111" i="3"/>
  <c r="AG1111" i="3"/>
  <c r="R1111" i="3"/>
  <c r="AP1110" i="3"/>
  <c r="AO1110" i="3"/>
  <c r="AM1110" i="3"/>
  <c r="AL1110" i="3"/>
  <c r="AK1110" i="3"/>
  <c r="AJ1110" i="3"/>
  <c r="AI1110" i="3"/>
  <c r="AH1110" i="3"/>
  <c r="AG1110" i="3"/>
  <c r="R1110" i="3"/>
  <c r="AP1109" i="3"/>
  <c r="AO1109" i="3"/>
  <c r="AM1109" i="3"/>
  <c r="AL1109" i="3"/>
  <c r="AK1109" i="3"/>
  <c r="AJ1109" i="3"/>
  <c r="AI1109" i="3"/>
  <c r="AH1109" i="3"/>
  <c r="AG1109" i="3"/>
  <c r="R1109" i="3"/>
  <c r="AP1108" i="3"/>
  <c r="AO1108" i="3"/>
  <c r="AM1108" i="3"/>
  <c r="AL1108" i="3"/>
  <c r="AK1108" i="3"/>
  <c r="AJ1108" i="3"/>
  <c r="AI1108" i="3"/>
  <c r="AH1108" i="3"/>
  <c r="AG1108" i="3"/>
  <c r="R1108" i="3"/>
  <c r="AP1107" i="3"/>
  <c r="AO1107" i="3"/>
  <c r="AM1107" i="3"/>
  <c r="AL1107" i="3"/>
  <c r="AK1107" i="3"/>
  <c r="AJ1107" i="3"/>
  <c r="AI1107" i="3"/>
  <c r="AH1107" i="3"/>
  <c r="AG1107" i="3"/>
  <c r="R1107" i="3"/>
  <c r="AP1106" i="3"/>
  <c r="AO1106" i="3"/>
  <c r="AM1106" i="3"/>
  <c r="AL1106" i="3"/>
  <c r="AK1106" i="3"/>
  <c r="AJ1106" i="3"/>
  <c r="AI1106" i="3"/>
  <c r="AH1106" i="3"/>
  <c r="AG1106" i="3"/>
  <c r="R1106" i="3"/>
  <c r="AP1105" i="3"/>
  <c r="AO1105" i="3"/>
  <c r="AM1105" i="3"/>
  <c r="AL1105" i="3"/>
  <c r="AK1105" i="3"/>
  <c r="AJ1105" i="3"/>
  <c r="AI1105" i="3"/>
  <c r="AH1105" i="3"/>
  <c r="AG1105" i="3"/>
  <c r="R1105" i="3"/>
  <c r="AP1104" i="3"/>
  <c r="AO1104" i="3"/>
  <c r="AM1104" i="3"/>
  <c r="AL1104" i="3"/>
  <c r="AK1104" i="3"/>
  <c r="AJ1104" i="3"/>
  <c r="AI1104" i="3"/>
  <c r="AH1104" i="3"/>
  <c r="AG1104" i="3"/>
  <c r="R1104" i="3"/>
  <c r="AP1103" i="3"/>
  <c r="AO1103" i="3"/>
  <c r="AM1103" i="3"/>
  <c r="AL1103" i="3"/>
  <c r="AK1103" i="3"/>
  <c r="AJ1103" i="3"/>
  <c r="AI1103" i="3"/>
  <c r="AH1103" i="3"/>
  <c r="AG1103" i="3"/>
  <c r="R1103" i="3"/>
  <c r="AP1102" i="3"/>
  <c r="AO1102" i="3"/>
  <c r="AM1102" i="3"/>
  <c r="AL1102" i="3"/>
  <c r="AK1102" i="3"/>
  <c r="AJ1102" i="3"/>
  <c r="AI1102" i="3"/>
  <c r="AH1102" i="3"/>
  <c r="AG1102" i="3"/>
  <c r="R1102" i="3"/>
  <c r="AP1101" i="3"/>
  <c r="AO1101" i="3"/>
  <c r="AM1101" i="3"/>
  <c r="AL1101" i="3"/>
  <c r="AK1101" i="3"/>
  <c r="AJ1101" i="3"/>
  <c r="AI1101" i="3"/>
  <c r="AH1101" i="3"/>
  <c r="AG1101" i="3"/>
  <c r="R1101" i="3"/>
  <c r="AP1100" i="3"/>
  <c r="AO1100" i="3"/>
  <c r="AM1100" i="3"/>
  <c r="AL1100" i="3"/>
  <c r="AK1100" i="3"/>
  <c r="AJ1100" i="3"/>
  <c r="AI1100" i="3"/>
  <c r="AH1100" i="3"/>
  <c r="AG1100" i="3"/>
  <c r="R1100" i="3"/>
  <c r="AP1099" i="3"/>
  <c r="AO1099" i="3"/>
  <c r="AM1099" i="3"/>
  <c r="AL1099" i="3"/>
  <c r="AK1099" i="3"/>
  <c r="AJ1099" i="3"/>
  <c r="AI1099" i="3"/>
  <c r="AH1099" i="3"/>
  <c r="AG1099" i="3"/>
  <c r="R1099" i="3"/>
  <c r="AP1098" i="3"/>
  <c r="AO1098" i="3"/>
  <c r="AM1098" i="3"/>
  <c r="AL1098" i="3"/>
  <c r="AK1098" i="3"/>
  <c r="AJ1098" i="3"/>
  <c r="AI1098" i="3"/>
  <c r="AH1098" i="3"/>
  <c r="AG1098" i="3"/>
  <c r="R1098" i="3"/>
  <c r="AP1097" i="3"/>
  <c r="AO1097" i="3"/>
  <c r="AM1097" i="3"/>
  <c r="AL1097" i="3"/>
  <c r="AK1097" i="3"/>
  <c r="AJ1097" i="3"/>
  <c r="AI1097" i="3"/>
  <c r="AH1097" i="3"/>
  <c r="AG1097" i="3"/>
  <c r="R1097" i="3"/>
  <c r="AP1096" i="3"/>
  <c r="AO1096" i="3"/>
  <c r="AM1096" i="3"/>
  <c r="AL1096" i="3"/>
  <c r="AK1096" i="3"/>
  <c r="AJ1096" i="3"/>
  <c r="AI1096" i="3"/>
  <c r="AH1096" i="3"/>
  <c r="AG1096" i="3"/>
  <c r="R1096" i="3"/>
  <c r="AP1095" i="3"/>
  <c r="AO1095" i="3"/>
  <c r="AM1095" i="3"/>
  <c r="AL1095" i="3"/>
  <c r="AK1095" i="3"/>
  <c r="AJ1095" i="3"/>
  <c r="AI1095" i="3"/>
  <c r="AH1095" i="3"/>
  <c r="AG1095" i="3"/>
  <c r="R1095" i="3"/>
  <c r="AP1094" i="3"/>
  <c r="AO1094" i="3"/>
  <c r="AM1094" i="3"/>
  <c r="AL1094" i="3"/>
  <c r="AK1094" i="3"/>
  <c r="AJ1094" i="3"/>
  <c r="AI1094" i="3"/>
  <c r="AH1094" i="3"/>
  <c r="AG1094" i="3"/>
  <c r="R1094" i="3"/>
  <c r="AP1093" i="3"/>
  <c r="AO1093" i="3"/>
  <c r="AM1093" i="3"/>
  <c r="AL1093" i="3"/>
  <c r="AK1093" i="3"/>
  <c r="AJ1093" i="3"/>
  <c r="AI1093" i="3"/>
  <c r="AH1093" i="3"/>
  <c r="AG1093" i="3"/>
  <c r="R1093" i="3"/>
  <c r="AP1092" i="3"/>
  <c r="AO1092" i="3"/>
  <c r="AM1092" i="3"/>
  <c r="AL1092" i="3"/>
  <c r="AK1092" i="3"/>
  <c r="AJ1092" i="3"/>
  <c r="AI1092" i="3"/>
  <c r="AH1092" i="3"/>
  <c r="AG1092" i="3"/>
  <c r="R1092" i="3"/>
  <c r="AP1091" i="3"/>
  <c r="AO1091" i="3"/>
  <c r="AM1091" i="3"/>
  <c r="AL1091" i="3"/>
  <c r="AK1091" i="3"/>
  <c r="AJ1091" i="3"/>
  <c r="AI1091" i="3"/>
  <c r="AH1091" i="3"/>
  <c r="AG1091" i="3"/>
  <c r="R1091" i="3"/>
  <c r="AP1090" i="3"/>
  <c r="AO1090" i="3"/>
  <c r="AM1090" i="3"/>
  <c r="AL1090" i="3"/>
  <c r="AK1090" i="3"/>
  <c r="AJ1090" i="3"/>
  <c r="AI1090" i="3"/>
  <c r="AH1090" i="3"/>
  <c r="AG1090" i="3"/>
  <c r="R1090" i="3"/>
  <c r="AP1089" i="3"/>
  <c r="AO1089" i="3"/>
  <c r="AM1089" i="3"/>
  <c r="AL1089" i="3"/>
  <c r="AK1089" i="3"/>
  <c r="AJ1089" i="3"/>
  <c r="AI1089" i="3"/>
  <c r="AH1089" i="3"/>
  <c r="AG1089" i="3"/>
  <c r="R1089" i="3"/>
  <c r="AP1088" i="3"/>
  <c r="AO1088" i="3"/>
  <c r="AM1088" i="3"/>
  <c r="AL1088" i="3"/>
  <c r="AK1088" i="3"/>
  <c r="AJ1088" i="3"/>
  <c r="AI1088" i="3"/>
  <c r="AH1088" i="3"/>
  <c r="AG1088" i="3"/>
  <c r="R1088" i="3"/>
  <c r="AP1087" i="3"/>
  <c r="AO1087" i="3"/>
  <c r="AM1087" i="3"/>
  <c r="AL1087" i="3"/>
  <c r="AK1087" i="3"/>
  <c r="AJ1087" i="3"/>
  <c r="AI1087" i="3"/>
  <c r="AH1087" i="3"/>
  <c r="AG1087" i="3"/>
  <c r="R1087" i="3"/>
  <c r="AP1086" i="3"/>
  <c r="AO1086" i="3"/>
  <c r="AM1086" i="3"/>
  <c r="AL1086" i="3"/>
  <c r="AK1086" i="3"/>
  <c r="AJ1086" i="3"/>
  <c r="AI1086" i="3"/>
  <c r="AH1086" i="3"/>
  <c r="AG1086" i="3"/>
  <c r="R1086" i="3"/>
  <c r="AP1085" i="3"/>
  <c r="AO1085" i="3"/>
  <c r="AM1085" i="3"/>
  <c r="AL1085" i="3"/>
  <c r="AK1085" i="3"/>
  <c r="AJ1085" i="3"/>
  <c r="AI1085" i="3"/>
  <c r="AH1085" i="3"/>
  <c r="AG1085" i="3"/>
  <c r="R1085" i="3"/>
  <c r="AP1084" i="3"/>
  <c r="AO1084" i="3"/>
  <c r="AM1084" i="3"/>
  <c r="AL1084" i="3"/>
  <c r="AK1084" i="3"/>
  <c r="AJ1084" i="3"/>
  <c r="AI1084" i="3"/>
  <c r="AH1084" i="3"/>
  <c r="AG1084" i="3"/>
  <c r="R1084" i="3"/>
  <c r="AP1083" i="3"/>
  <c r="AO1083" i="3"/>
  <c r="AM1083" i="3"/>
  <c r="AL1083" i="3"/>
  <c r="AK1083" i="3"/>
  <c r="AJ1083" i="3"/>
  <c r="AI1083" i="3"/>
  <c r="AH1083" i="3"/>
  <c r="AG1083" i="3"/>
  <c r="R1083" i="3"/>
  <c r="AP1082" i="3"/>
  <c r="AO1082" i="3"/>
  <c r="AM1082" i="3"/>
  <c r="AL1082" i="3"/>
  <c r="AK1082" i="3"/>
  <c r="AJ1082" i="3"/>
  <c r="AI1082" i="3"/>
  <c r="AH1082" i="3"/>
  <c r="AG1082" i="3"/>
  <c r="R1082" i="3"/>
  <c r="AP1081" i="3"/>
  <c r="AO1081" i="3"/>
  <c r="AM1081" i="3"/>
  <c r="AL1081" i="3"/>
  <c r="AK1081" i="3"/>
  <c r="AJ1081" i="3"/>
  <c r="AI1081" i="3"/>
  <c r="AH1081" i="3"/>
  <c r="AG1081" i="3"/>
  <c r="R1081" i="3"/>
  <c r="AP1080" i="3"/>
  <c r="AO1080" i="3"/>
  <c r="AM1080" i="3"/>
  <c r="AL1080" i="3"/>
  <c r="AK1080" i="3"/>
  <c r="AJ1080" i="3"/>
  <c r="AI1080" i="3"/>
  <c r="AH1080" i="3"/>
  <c r="AG1080" i="3"/>
  <c r="R1080" i="3"/>
  <c r="AP1079" i="3"/>
  <c r="AO1079" i="3"/>
  <c r="AM1079" i="3"/>
  <c r="AL1079" i="3"/>
  <c r="AK1079" i="3"/>
  <c r="AJ1079" i="3"/>
  <c r="AI1079" i="3"/>
  <c r="AH1079" i="3"/>
  <c r="AG1079" i="3"/>
  <c r="R1079" i="3"/>
  <c r="AP1078" i="3"/>
  <c r="AO1078" i="3"/>
  <c r="AM1078" i="3"/>
  <c r="AL1078" i="3"/>
  <c r="AK1078" i="3"/>
  <c r="AJ1078" i="3"/>
  <c r="AI1078" i="3"/>
  <c r="AH1078" i="3"/>
  <c r="AG1078" i="3"/>
  <c r="R1078" i="3"/>
  <c r="AP1077" i="3"/>
  <c r="AO1077" i="3"/>
  <c r="AM1077" i="3"/>
  <c r="AL1077" i="3"/>
  <c r="AK1077" i="3"/>
  <c r="AJ1077" i="3"/>
  <c r="AI1077" i="3"/>
  <c r="AH1077" i="3"/>
  <c r="AG1077" i="3"/>
  <c r="R1077" i="3"/>
  <c r="AP1076" i="3"/>
  <c r="AO1076" i="3"/>
  <c r="AM1076" i="3"/>
  <c r="AL1076" i="3"/>
  <c r="AK1076" i="3"/>
  <c r="AJ1076" i="3"/>
  <c r="AI1076" i="3"/>
  <c r="AH1076" i="3"/>
  <c r="AG1076" i="3"/>
  <c r="R1076" i="3"/>
  <c r="AP1075" i="3"/>
  <c r="AO1075" i="3"/>
  <c r="AM1075" i="3"/>
  <c r="AL1075" i="3"/>
  <c r="AK1075" i="3"/>
  <c r="AJ1075" i="3"/>
  <c r="AI1075" i="3"/>
  <c r="AH1075" i="3"/>
  <c r="AG1075" i="3"/>
  <c r="R1075" i="3"/>
  <c r="AP1074" i="3"/>
  <c r="AO1074" i="3"/>
  <c r="AM1074" i="3"/>
  <c r="AL1074" i="3"/>
  <c r="AK1074" i="3"/>
  <c r="AJ1074" i="3"/>
  <c r="AI1074" i="3"/>
  <c r="AH1074" i="3"/>
  <c r="AG1074" i="3"/>
  <c r="R1074" i="3"/>
  <c r="AP1073" i="3"/>
  <c r="AO1073" i="3"/>
  <c r="AM1073" i="3"/>
  <c r="AL1073" i="3"/>
  <c r="AK1073" i="3"/>
  <c r="AJ1073" i="3"/>
  <c r="AI1073" i="3"/>
  <c r="AH1073" i="3"/>
  <c r="AG1073" i="3"/>
  <c r="R1073" i="3"/>
  <c r="AP1072" i="3"/>
  <c r="AO1072" i="3"/>
  <c r="AM1072" i="3"/>
  <c r="AL1072" i="3"/>
  <c r="AK1072" i="3"/>
  <c r="AJ1072" i="3"/>
  <c r="AI1072" i="3"/>
  <c r="AH1072" i="3"/>
  <c r="AG1072" i="3"/>
  <c r="R1072" i="3"/>
  <c r="AP1071" i="3"/>
  <c r="AO1071" i="3"/>
  <c r="AM1071" i="3"/>
  <c r="AL1071" i="3"/>
  <c r="AK1071" i="3"/>
  <c r="AJ1071" i="3"/>
  <c r="AI1071" i="3"/>
  <c r="AH1071" i="3"/>
  <c r="AG1071" i="3"/>
  <c r="R1071" i="3"/>
  <c r="AP1070" i="3"/>
  <c r="AO1070" i="3"/>
  <c r="AM1070" i="3"/>
  <c r="AL1070" i="3"/>
  <c r="AK1070" i="3"/>
  <c r="AJ1070" i="3"/>
  <c r="AI1070" i="3"/>
  <c r="AH1070" i="3"/>
  <c r="AG1070" i="3"/>
  <c r="R1070" i="3"/>
  <c r="AP1069" i="3"/>
  <c r="AO1069" i="3"/>
  <c r="AM1069" i="3"/>
  <c r="AL1069" i="3"/>
  <c r="AK1069" i="3"/>
  <c r="AJ1069" i="3"/>
  <c r="AI1069" i="3"/>
  <c r="AH1069" i="3"/>
  <c r="AG1069" i="3"/>
  <c r="R1069" i="3"/>
  <c r="AP1068" i="3"/>
  <c r="AO1068" i="3"/>
  <c r="AM1068" i="3"/>
  <c r="AL1068" i="3"/>
  <c r="AK1068" i="3"/>
  <c r="AJ1068" i="3"/>
  <c r="AI1068" i="3"/>
  <c r="AH1068" i="3"/>
  <c r="AG1068" i="3"/>
  <c r="R1068" i="3"/>
  <c r="AP1067" i="3"/>
  <c r="AO1067" i="3"/>
  <c r="AM1067" i="3"/>
  <c r="AL1067" i="3"/>
  <c r="AK1067" i="3"/>
  <c r="AJ1067" i="3"/>
  <c r="AI1067" i="3"/>
  <c r="AH1067" i="3"/>
  <c r="AG1067" i="3"/>
  <c r="R1067" i="3"/>
  <c r="AP1066" i="3"/>
  <c r="AO1066" i="3"/>
  <c r="AM1066" i="3"/>
  <c r="AL1066" i="3"/>
  <c r="AK1066" i="3"/>
  <c r="AJ1066" i="3"/>
  <c r="AI1066" i="3"/>
  <c r="AH1066" i="3"/>
  <c r="AG1066" i="3"/>
  <c r="R1066" i="3"/>
  <c r="AP1065" i="3"/>
  <c r="AO1065" i="3"/>
  <c r="AM1065" i="3"/>
  <c r="AL1065" i="3"/>
  <c r="AK1065" i="3"/>
  <c r="AJ1065" i="3"/>
  <c r="AI1065" i="3"/>
  <c r="AH1065" i="3"/>
  <c r="AG1065" i="3"/>
  <c r="R1065" i="3"/>
  <c r="AP1064" i="3"/>
  <c r="AO1064" i="3"/>
  <c r="AM1064" i="3"/>
  <c r="AL1064" i="3"/>
  <c r="AK1064" i="3"/>
  <c r="AJ1064" i="3"/>
  <c r="AI1064" i="3"/>
  <c r="AH1064" i="3"/>
  <c r="AG1064" i="3"/>
  <c r="R1064" i="3"/>
  <c r="AP1063" i="3"/>
  <c r="AO1063" i="3"/>
  <c r="AM1063" i="3"/>
  <c r="AL1063" i="3"/>
  <c r="AK1063" i="3"/>
  <c r="AJ1063" i="3"/>
  <c r="AI1063" i="3"/>
  <c r="AH1063" i="3"/>
  <c r="AG1063" i="3"/>
  <c r="R1063" i="3"/>
  <c r="AP1062" i="3"/>
  <c r="AO1062" i="3"/>
  <c r="AM1062" i="3"/>
  <c r="AL1062" i="3"/>
  <c r="AK1062" i="3"/>
  <c r="AJ1062" i="3"/>
  <c r="AI1062" i="3"/>
  <c r="AH1062" i="3"/>
  <c r="AG1062" i="3"/>
  <c r="R1062" i="3"/>
  <c r="AP1061" i="3"/>
  <c r="AO1061" i="3"/>
  <c r="AM1061" i="3"/>
  <c r="AL1061" i="3"/>
  <c r="AK1061" i="3"/>
  <c r="AJ1061" i="3"/>
  <c r="AI1061" i="3"/>
  <c r="AH1061" i="3"/>
  <c r="AG1061" i="3"/>
  <c r="R1061" i="3"/>
  <c r="AP1060" i="3"/>
  <c r="AO1060" i="3"/>
  <c r="AM1060" i="3"/>
  <c r="AL1060" i="3"/>
  <c r="AK1060" i="3"/>
  <c r="AJ1060" i="3"/>
  <c r="AI1060" i="3"/>
  <c r="AH1060" i="3"/>
  <c r="AG1060" i="3"/>
  <c r="R1060" i="3"/>
  <c r="AP1059" i="3"/>
  <c r="AO1059" i="3"/>
  <c r="AM1059" i="3"/>
  <c r="AL1059" i="3"/>
  <c r="AK1059" i="3"/>
  <c r="AJ1059" i="3"/>
  <c r="AI1059" i="3"/>
  <c r="AH1059" i="3"/>
  <c r="AG1059" i="3"/>
  <c r="R1059" i="3"/>
  <c r="AP1058" i="3"/>
  <c r="AO1058" i="3"/>
  <c r="AM1058" i="3"/>
  <c r="AL1058" i="3"/>
  <c r="AK1058" i="3"/>
  <c r="AJ1058" i="3"/>
  <c r="AI1058" i="3"/>
  <c r="AH1058" i="3"/>
  <c r="AG1058" i="3"/>
  <c r="R1058" i="3"/>
  <c r="AP1057" i="3"/>
  <c r="AO1057" i="3"/>
  <c r="AM1057" i="3"/>
  <c r="AL1057" i="3"/>
  <c r="AK1057" i="3"/>
  <c r="AJ1057" i="3"/>
  <c r="AI1057" i="3"/>
  <c r="AH1057" i="3"/>
  <c r="AG1057" i="3"/>
  <c r="R1057" i="3"/>
  <c r="AP1056" i="3"/>
  <c r="AO1056" i="3"/>
  <c r="AM1056" i="3"/>
  <c r="AL1056" i="3"/>
  <c r="AK1056" i="3"/>
  <c r="AJ1056" i="3"/>
  <c r="AI1056" i="3"/>
  <c r="AH1056" i="3"/>
  <c r="AG1056" i="3"/>
  <c r="R1056" i="3"/>
  <c r="AP1055" i="3"/>
  <c r="AO1055" i="3"/>
  <c r="AM1055" i="3"/>
  <c r="AL1055" i="3"/>
  <c r="AK1055" i="3"/>
  <c r="AJ1055" i="3"/>
  <c r="AI1055" i="3"/>
  <c r="AH1055" i="3"/>
  <c r="AG1055" i="3"/>
  <c r="R1055" i="3"/>
  <c r="AP1054" i="3"/>
  <c r="AO1054" i="3"/>
  <c r="AM1054" i="3"/>
  <c r="AL1054" i="3"/>
  <c r="AK1054" i="3"/>
  <c r="AJ1054" i="3"/>
  <c r="AI1054" i="3"/>
  <c r="AH1054" i="3"/>
  <c r="AG1054" i="3"/>
  <c r="R1054" i="3"/>
  <c r="AP1053" i="3"/>
  <c r="AO1053" i="3"/>
  <c r="AM1053" i="3"/>
  <c r="AL1053" i="3"/>
  <c r="AK1053" i="3"/>
  <c r="AJ1053" i="3"/>
  <c r="AI1053" i="3"/>
  <c r="AH1053" i="3"/>
  <c r="AG1053" i="3"/>
  <c r="R1053" i="3"/>
  <c r="AP1052" i="3"/>
  <c r="AO1052" i="3"/>
  <c r="AM1052" i="3"/>
  <c r="AL1052" i="3"/>
  <c r="AK1052" i="3"/>
  <c r="AJ1052" i="3"/>
  <c r="AI1052" i="3"/>
  <c r="AH1052" i="3"/>
  <c r="AG1052" i="3"/>
  <c r="R1052" i="3"/>
  <c r="AP1051" i="3"/>
  <c r="AO1051" i="3"/>
  <c r="AM1051" i="3"/>
  <c r="AL1051" i="3"/>
  <c r="AK1051" i="3"/>
  <c r="AJ1051" i="3"/>
  <c r="AI1051" i="3"/>
  <c r="AH1051" i="3"/>
  <c r="AG1051" i="3"/>
  <c r="R1051" i="3"/>
  <c r="AP1050" i="3"/>
  <c r="AO1050" i="3"/>
  <c r="AM1050" i="3"/>
  <c r="AL1050" i="3"/>
  <c r="AK1050" i="3"/>
  <c r="AJ1050" i="3"/>
  <c r="AI1050" i="3"/>
  <c r="AH1050" i="3"/>
  <c r="AG1050" i="3"/>
  <c r="R1050" i="3"/>
  <c r="AP1049" i="3"/>
  <c r="AO1049" i="3"/>
  <c r="AM1049" i="3"/>
  <c r="AL1049" i="3"/>
  <c r="AK1049" i="3"/>
  <c r="AJ1049" i="3"/>
  <c r="AI1049" i="3"/>
  <c r="AH1049" i="3"/>
  <c r="AG1049" i="3"/>
  <c r="R1049" i="3"/>
  <c r="AP1048" i="3"/>
  <c r="AO1048" i="3"/>
  <c r="AM1048" i="3"/>
  <c r="AL1048" i="3"/>
  <c r="AK1048" i="3"/>
  <c r="AJ1048" i="3"/>
  <c r="AI1048" i="3"/>
  <c r="AH1048" i="3"/>
  <c r="AG1048" i="3"/>
  <c r="R1048" i="3"/>
  <c r="AP1047" i="3"/>
  <c r="AO1047" i="3"/>
  <c r="AM1047" i="3"/>
  <c r="AL1047" i="3"/>
  <c r="AK1047" i="3"/>
  <c r="AJ1047" i="3"/>
  <c r="AI1047" i="3"/>
  <c r="AH1047" i="3"/>
  <c r="AG1047" i="3"/>
  <c r="R1047" i="3"/>
  <c r="AP1046" i="3"/>
  <c r="AO1046" i="3"/>
  <c r="AM1046" i="3"/>
  <c r="AL1046" i="3"/>
  <c r="AK1046" i="3"/>
  <c r="AJ1046" i="3"/>
  <c r="AI1046" i="3"/>
  <c r="AH1046" i="3"/>
  <c r="AG1046" i="3"/>
  <c r="R1046" i="3"/>
  <c r="AP1045" i="3"/>
  <c r="AO1045" i="3"/>
  <c r="AM1045" i="3"/>
  <c r="AL1045" i="3"/>
  <c r="AK1045" i="3"/>
  <c r="AJ1045" i="3"/>
  <c r="AI1045" i="3"/>
  <c r="AH1045" i="3"/>
  <c r="AG1045" i="3"/>
  <c r="R1045" i="3"/>
  <c r="AP1044" i="3"/>
  <c r="AO1044" i="3"/>
  <c r="AM1044" i="3"/>
  <c r="AL1044" i="3"/>
  <c r="AK1044" i="3"/>
  <c r="AJ1044" i="3"/>
  <c r="AI1044" i="3"/>
  <c r="AH1044" i="3"/>
  <c r="AG1044" i="3"/>
  <c r="R1044" i="3"/>
  <c r="AP1043" i="3"/>
  <c r="AO1043" i="3"/>
  <c r="AM1043" i="3"/>
  <c r="AL1043" i="3"/>
  <c r="AK1043" i="3"/>
  <c r="AJ1043" i="3"/>
  <c r="AI1043" i="3"/>
  <c r="AH1043" i="3"/>
  <c r="AG1043" i="3"/>
  <c r="R1043" i="3"/>
  <c r="AP1042" i="3"/>
  <c r="AO1042" i="3"/>
  <c r="AM1042" i="3"/>
  <c r="AL1042" i="3"/>
  <c r="AK1042" i="3"/>
  <c r="AJ1042" i="3"/>
  <c r="AI1042" i="3"/>
  <c r="AH1042" i="3"/>
  <c r="AG1042" i="3"/>
  <c r="R1042" i="3"/>
  <c r="AP1041" i="3"/>
  <c r="AO1041" i="3"/>
  <c r="AM1041" i="3"/>
  <c r="AL1041" i="3"/>
  <c r="AK1041" i="3"/>
  <c r="AJ1041" i="3"/>
  <c r="AI1041" i="3"/>
  <c r="AH1041" i="3"/>
  <c r="AG1041" i="3"/>
  <c r="R1041" i="3"/>
  <c r="AP1040" i="3"/>
  <c r="AO1040" i="3"/>
  <c r="AM1040" i="3"/>
  <c r="AL1040" i="3"/>
  <c r="AK1040" i="3"/>
  <c r="AJ1040" i="3"/>
  <c r="AI1040" i="3"/>
  <c r="AH1040" i="3"/>
  <c r="AG1040" i="3"/>
  <c r="R1040" i="3"/>
  <c r="AP1039" i="3"/>
  <c r="AO1039" i="3"/>
  <c r="AM1039" i="3"/>
  <c r="AL1039" i="3"/>
  <c r="AK1039" i="3"/>
  <c r="AJ1039" i="3"/>
  <c r="AI1039" i="3"/>
  <c r="AH1039" i="3"/>
  <c r="AG1039" i="3"/>
  <c r="R1039" i="3"/>
  <c r="AP1038" i="3"/>
  <c r="AO1038" i="3"/>
  <c r="AM1038" i="3"/>
  <c r="AL1038" i="3"/>
  <c r="AK1038" i="3"/>
  <c r="AJ1038" i="3"/>
  <c r="AI1038" i="3"/>
  <c r="AH1038" i="3"/>
  <c r="AG1038" i="3"/>
  <c r="R1038" i="3"/>
  <c r="AP1037" i="3"/>
  <c r="AO1037" i="3"/>
  <c r="AM1037" i="3"/>
  <c r="AL1037" i="3"/>
  <c r="AK1037" i="3"/>
  <c r="AJ1037" i="3"/>
  <c r="AI1037" i="3"/>
  <c r="AH1037" i="3"/>
  <c r="AG1037" i="3"/>
  <c r="R1037" i="3"/>
  <c r="AP1036" i="3"/>
  <c r="AO1036" i="3"/>
  <c r="AM1036" i="3"/>
  <c r="AL1036" i="3"/>
  <c r="AK1036" i="3"/>
  <c r="AJ1036" i="3"/>
  <c r="AI1036" i="3"/>
  <c r="AH1036" i="3"/>
  <c r="AG1036" i="3"/>
  <c r="R1036" i="3"/>
  <c r="AP1035" i="3"/>
  <c r="AO1035" i="3"/>
  <c r="AM1035" i="3"/>
  <c r="AL1035" i="3"/>
  <c r="AK1035" i="3"/>
  <c r="AJ1035" i="3"/>
  <c r="AI1035" i="3"/>
  <c r="AH1035" i="3"/>
  <c r="AG1035" i="3"/>
  <c r="R1035" i="3"/>
  <c r="AP1034" i="3"/>
  <c r="AO1034" i="3"/>
  <c r="AM1034" i="3"/>
  <c r="AL1034" i="3"/>
  <c r="AK1034" i="3"/>
  <c r="AJ1034" i="3"/>
  <c r="AI1034" i="3"/>
  <c r="AH1034" i="3"/>
  <c r="AG1034" i="3"/>
  <c r="R1034" i="3"/>
  <c r="AP1033" i="3"/>
  <c r="AO1033" i="3"/>
  <c r="AM1033" i="3"/>
  <c r="AL1033" i="3"/>
  <c r="AK1033" i="3"/>
  <c r="AJ1033" i="3"/>
  <c r="AI1033" i="3"/>
  <c r="AH1033" i="3"/>
  <c r="AG1033" i="3"/>
  <c r="R1033" i="3"/>
  <c r="AP1032" i="3"/>
  <c r="AO1032" i="3"/>
  <c r="AM1032" i="3"/>
  <c r="AL1032" i="3"/>
  <c r="AK1032" i="3"/>
  <c r="AJ1032" i="3"/>
  <c r="AI1032" i="3"/>
  <c r="AH1032" i="3"/>
  <c r="AG1032" i="3"/>
  <c r="R1032" i="3"/>
  <c r="AP1031" i="3"/>
  <c r="AO1031" i="3"/>
  <c r="AM1031" i="3"/>
  <c r="AL1031" i="3"/>
  <c r="AK1031" i="3"/>
  <c r="AJ1031" i="3"/>
  <c r="AI1031" i="3"/>
  <c r="AH1031" i="3"/>
  <c r="AG1031" i="3"/>
  <c r="R1031" i="3"/>
  <c r="AP1030" i="3"/>
  <c r="AO1030" i="3"/>
  <c r="AM1030" i="3"/>
  <c r="AL1030" i="3"/>
  <c r="AK1030" i="3"/>
  <c r="AJ1030" i="3"/>
  <c r="AI1030" i="3"/>
  <c r="AH1030" i="3"/>
  <c r="AG1030" i="3"/>
  <c r="R1030" i="3"/>
  <c r="AP1029" i="3"/>
  <c r="AO1029" i="3"/>
  <c r="AM1029" i="3"/>
  <c r="AL1029" i="3"/>
  <c r="AK1029" i="3"/>
  <c r="AJ1029" i="3"/>
  <c r="AI1029" i="3"/>
  <c r="AH1029" i="3"/>
  <c r="AG1029" i="3"/>
  <c r="R1029" i="3"/>
  <c r="AP1028" i="3"/>
  <c r="AO1028" i="3"/>
  <c r="AM1028" i="3"/>
  <c r="AL1028" i="3"/>
  <c r="AK1028" i="3"/>
  <c r="AJ1028" i="3"/>
  <c r="AI1028" i="3"/>
  <c r="AH1028" i="3"/>
  <c r="AG1028" i="3"/>
  <c r="R1028" i="3"/>
  <c r="AP1027" i="3"/>
  <c r="AO1027" i="3"/>
  <c r="AM1027" i="3"/>
  <c r="AL1027" i="3"/>
  <c r="AK1027" i="3"/>
  <c r="AJ1027" i="3"/>
  <c r="AI1027" i="3"/>
  <c r="AH1027" i="3"/>
  <c r="AG1027" i="3"/>
  <c r="R1027" i="3"/>
  <c r="AP1026" i="3"/>
  <c r="AO1026" i="3"/>
  <c r="AM1026" i="3"/>
  <c r="AL1026" i="3"/>
  <c r="AK1026" i="3"/>
  <c r="AJ1026" i="3"/>
  <c r="AI1026" i="3"/>
  <c r="AH1026" i="3"/>
  <c r="AG1026" i="3"/>
  <c r="R1026" i="3"/>
  <c r="AP1025" i="3"/>
  <c r="AO1025" i="3"/>
  <c r="AM1025" i="3"/>
  <c r="AL1025" i="3"/>
  <c r="AK1025" i="3"/>
  <c r="AJ1025" i="3"/>
  <c r="AI1025" i="3"/>
  <c r="AH1025" i="3"/>
  <c r="AG1025" i="3"/>
  <c r="R1025" i="3"/>
  <c r="AP1024" i="3"/>
  <c r="AO1024" i="3"/>
  <c r="AM1024" i="3"/>
  <c r="AL1024" i="3"/>
  <c r="AK1024" i="3"/>
  <c r="AJ1024" i="3"/>
  <c r="AI1024" i="3"/>
  <c r="AH1024" i="3"/>
  <c r="AG1024" i="3"/>
  <c r="R1024" i="3"/>
  <c r="AP1023" i="3"/>
  <c r="AO1023" i="3"/>
  <c r="AM1023" i="3"/>
  <c r="AL1023" i="3"/>
  <c r="AK1023" i="3"/>
  <c r="AJ1023" i="3"/>
  <c r="AI1023" i="3"/>
  <c r="AH1023" i="3"/>
  <c r="AG1023" i="3"/>
  <c r="R1023" i="3"/>
  <c r="AP1022" i="3"/>
  <c r="AO1022" i="3"/>
  <c r="AM1022" i="3"/>
  <c r="AL1022" i="3"/>
  <c r="AK1022" i="3"/>
  <c r="AJ1022" i="3"/>
  <c r="AI1022" i="3"/>
  <c r="AH1022" i="3"/>
  <c r="AG1022" i="3"/>
  <c r="R1022" i="3"/>
  <c r="AP1021" i="3"/>
  <c r="AO1021" i="3"/>
  <c r="AM1021" i="3"/>
  <c r="AL1021" i="3"/>
  <c r="AK1021" i="3"/>
  <c r="AJ1021" i="3"/>
  <c r="AI1021" i="3"/>
  <c r="AH1021" i="3"/>
  <c r="AG1021" i="3"/>
  <c r="R1021" i="3"/>
  <c r="AP1020" i="3"/>
  <c r="AO1020" i="3"/>
  <c r="AM1020" i="3"/>
  <c r="AL1020" i="3"/>
  <c r="AK1020" i="3"/>
  <c r="AJ1020" i="3"/>
  <c r="AI1020" i="3"/>
  <c r="AH1020" i="3"/>
  <c r="AG1020" i="3"/>
  <c r="R1020" i="3"/>
  <c r="AP1019" i="3"/>
  <c r="AO1019" i="3"/>
  <c r="AM1019" i="3"/>
  <c r="AL1019" i="3"/>
  <c r="AK1019" i="3"/>
  <c r="AJ1019" i="3"/>
  <c r="AI1019" i="3"/>
  <c r="AH1019" i="3"/>
  <c r="AG1019" i="3"/>
  <c r="R1019" i="3"/>
  <c r="AP1018" i="3"/>
  <c r="AO1018" i="3"/>
  <c r="AM1018" i="3"/>
  <c r="AL1018" i="3"/>
  <c r="AK1018" i="3"/>
  <c r="AJ1018" i="3"/>
  <c r="AI1018" i="3"/>
  <c r="AH1018" i="3"/>
  <c r="AG1018" i="3"/>
  <c r="R1018" i="3"/>
  <c r="AP1017" i="3"/>
  <c r="AO1017" i="3"/>
  <c r="AM1017" i="3"/>
  <c r="AL1017" i="3"/>
  <c r="AK1017" i="3"/>
  <c r="AJ1017" i="3"/>
  <c r="AI1017" i="3"/>
  <c r="AH1017" i="3"/>
  <c r="AG1017" i="3"/>
  <c r="R1017" i="3"/>
  <c r="AP1016" i="3"/>
  <c r="AO1016" i="3"/>
  <c r="AM1016" i="3"/>
  <c r="AL1016" i="3"/>
  <c r="AK1016" i="3"/>
  <c r="AJ1016" i="3"/>
  <c r="AI1016" i="3"/>
  <c r="AH1016" i="3"/>
  <c r="AG1016" i="3"/>
  <c r="R1016" i="3"/>
  <c r="AP1015" i="3"/>
  <c r="AO1015" i="3"/>
  <c r="AM1015" i="3"/>
  <c r="AL1015" i="3"/>
  <c r="AK1015" i="3"/>
  <c r="AJ1015" i="3"/>
  <c r="AI1015" i="3"/>
  <c r="AH1015" i="3"/>
  <c r="AG1015" i="3"/>
  <c r="R1015" i="3"/>
  <c r="AP1014" i="3"/>
  <c r="AO1014" i="3"/>
  <c r="AM1014" i="3"/>
  <c r="AL1014" i="3"/>
  <c r="AK1014" i="3"/>
  <c r="AJ1014" i="3"/>
  <c r="AI1014" i="3"/>
  <c r="AH1014" i="3"/>
  <c r="AG1014" i="3"/>
  <c r="R1014" i="3"/>
  <c r="AP1013" i="3"/>
  <c r="AO1013" i="3"/>
  <c r="AM1013" i="3"/>
  <c r="AL1013" i="3"/>
  <c r="AK1013" i="3"/>
  <c r="AJ1013" i="3"/>
  <c r="AI1013" i="3"/>
  <c r="AH1013" i="3"/>
  <c r="AG1013" i="3"/>
  <c r="R1013" i="3"/>
  <c r="AP1012" i="3"/>
  <c r="AO1012" i="3"/>
  <c r="AM1012" i="3"/>
  <c r="AL1012" i="3"/>
  <c r="AK1012" i="3"/>
  <c r="AJ1012" i="3"/>
  <c r="AI1012" i="3"/>
  <c r="AH1012" i="3"/>
  <c r="AG1012" i="3"/>
  <c r="R1012" i="3"/>
  <c r="AP1011" i="3"/>
  <c r="AO1011" i="3"/>
  <c r="AM1011" i="3"/>
  <c r="AL1011" i="3"/>
  <c r="AK1011" i="3"/>
  <c r="AJ1011" i="3"/>
  <c r="AI1011" i="3"/>
  <c r="AH1011" i="3"/>
  <c r="AG1011" i="3"/>
  <c r="R1011" i="3"/>
  <c r="AP1010" i="3"/>
  <c r="AO1010" i="3"/>
  <c r="AM1010" i="3"/>
  <c r="AL1010" i="3"/>
  <c r="AK1010" i="3"/>
  <c r="AJ1010" i="3"/>
  <c r="AI1010" i="3"/>
  <c r="AH1010" i="3"/>
  <c r="AG1010" i="3"/>
  <c r="R1010" i="3"/>
  <c r="AP1009" i="3"/>
  <c r="AO1009" i="3"/>
  <c r="AM1009" i="3"/>
  <c r="AL1009" i="3"/>
  <c r="AK1009" i="3"/>
  <c r="AJ1009" i="3"/>
  <c r="AI1009" i="3"/>
  <c r="AH1009" i="3"/>
  <c r="AG1009" i="3"/>
  <c r="R1009" i="3"/>
  <c r="AP1008" i="3"/>
  <c r="AO1008" i="3"/>
  <c r="AM1008" i="3"/>
  <c r="AL1008" i="3"/>
  <c r="AK1008" i="3"/>
  <c r="AJ1008" i="3"/>
  <c r="AI1008" i="3"/>
  <c r="AH1008" i="3"/>
  <c r="AG1008" i="3"/>
  <c r="R1008" i="3"/>
  <c r="AP1007" i="3"/>
  <c r="AO1007" i="3"/>
  <c r="AM1007" i="3"/>
  <c r="AL1007" i="3"/>
  <c r="AK1007" i="3"/>
  <c r="AJ1007" i="3"/>
  <c r="AI1007" i="3"/>
  <c r="AH1007" i="3"/>
  <c r="AG1007" i="3"/>
  <c r="R1007" i="3"/>
  <c r="AP1006" i="3"/>
  <c r="AO1006" i="3"/>
  <c r="AM1006" i="3"/>
  <c r="AL1006" i="3"/>
  <c r="AK1006" i="3"/>
  <c r="AJ1006" i="3"/>
  <c r="AI1006" i="3"/>
  <c r="AH1006" i="3"/>
  <c r="AG1006" i="3"/>
  <c r="R1006" i="3"/>
  <c r="AP1005" i="3"/>
  <c r="AO1005" i="3"/>
  <c r="AM1005" i="3"/>
  <c r="AL1005" i="3"/>
  <c r="AK1005" i="3"/>
  <c r="AJ1005" i="3"/>
  <c r="AI1005" i="3"/>
  <c r="AH1005" i="3"/>
  <c r="AG1005" i="3"/>
  <c r="R1005" i="3"/>
  <c r="AP1004" i="3"/>
  <c r="AO1004" i="3"/>
  <c r="AM1004" i="3"/>
  <c r="AL1004" i="3"/>
  <c r="AK1004" i="3"/>
  <c r="AJ1004" i="3"/>
  <c r="AI1004" i="3"/>
  <c r="AH1004" i="3"/>
  <c r="AG1004" i="3"/>
  <c r="R1004" i="3"/>
  <c r="AP1003" i="3"/>
  <c r="AO1003" i="3"/>
  <c r="AM1003" i="3"/>
  <c r="AL1003" i="3"/>
  <c r="AK1003" i="3"/>
  <c r="AJ1003" i="3"/>
  <c r="AI1003" i="3"/>
  <c r="AH1003" i="3"/>
  <c r="AG1003" i="3"/>
  <c r="R1003" i="3"/>
  <c r="AP1002" i="3"/>
  <c r="AO1002" i="3"/>
  <c r="AM1002" i="3"/>
  <c r="AL1002" i="3"/>
  <c r="AK1002" i="3"/>
  <c r="AJ1002" i="3"/>
  <c r="AI1002" i="3"/>
  <c r="AH1002" i="3"/>
  <c r="AG1002" i="3"/>
  <c r="R1002" i="3"/>
  <c r="AP1001" i="3"/>
  <c r="AO1001" i="3"/>
  <c r="AM1001" i="3"/>
  <c r="AL1001" i="3"/>
  <c r="AK1001" i="3"/>
  <c r="AJ1001" i="3"/>
  <c r="AI1001" i="3"/>
  <c r="AH1001" i="3"/>
  <c r="AG1001" i="3"/>
  <c r="R1001" i="3"/>
  <c r="AP1000" i="3"/>
  <c r="AO1000" i="3"/>
  <c r="AM1000" i="3"/>
  <c r="AL1000" i="3"/>
  <c r="AK1000" i="3"/>
  <c r="AJ1000" i="3"/>
  <c r="AI1000" i="3"/>
  <c r="AH1000" i="3"/>
  <c r="AG1000" i="3"/>
  <c r="R1000" i="3"/>
  <c r="AP999" i="3"/>
  <c r="AO999" i="3"/>
  <c r="AM999" i="3"/>
  <c r="AL999" i="3"/>
  <c r="AK999" i="3"/>
  <c r="AJ999" i="3"/>
  <c r="AI999" i="3"/>
  <c r="AH999" i="3"/>
  <c r="AG999" i="3"/>
  <c r="R999" i="3"/>
  <c r="AP998" i="3"/>
  <c r="AO998" i="3"/>
  <c r="AM998" i="3"/>
  <c r="AL998" i="3"/>
  <c r="AK998" i="3"/>
  <c r="AJ998" i="3"/>
  <c r="AI998" i="3"/>
  <c r="AH998" i="3"/>
  <c r="AG998" i="3"/>
  <c r="R998" i="3"/>
  <c r="AP997" i="3"/>
  <c r="AO997" i="3"/>
  <c r="AM997" i="3"/>
  <c r="AL997" i="3"/>
  <c r="AK997" i="3"/>
  <c r="AJ997" i="3"/>
  <c r="AI997" i="3"/>
  <c r="AH997" i="3"/>
  <c r="AG997" i="3"/>
  <c r="R997" i="3"/>
  <c r="AP996" i="3"/>
  <c r="AO996" i="3"/>
  <c r="AM996" i="3"/>
  <c r="AL996" i="3"/>
  <c r="AK996" i="3"/>
  <c r="AJ996" i="3"/>
  <c r="AI996" i="3"/>
  <c r="AH996" i="3"/>
  <c r="AG996" i="3"/>
  <c r="R996" i="3"/>
  <c r="AP995" i="3"/>
  <c r="AO995" i="3"/>
  <c r="AM995" i="3"/>
  <c r="AL995" i="3"/>
  <c r="AK995" i="3"/>
  <c r="AJ995" i="3"/>
  <c r="AI995" i="3"/>
  <c r="AH995" i="3"/>
  <c r="AG995" i="3"/>
  <c r="R995" i="3"/>
  <c r="AP994" i="3"/>
  <c r="AO994" i="3"/>
  <c r="AM994" i="3"/>
  <c r="AL994" i="3"/>
  <c r="AK994" i="3"/>
  <c r="AJ994" i="3"/>
  <c r="AI994" i="3"/>
  <c r="AH994" i="3"/>
  <c r="AG994" i="3"/>
  <c r="R994" i="3"/>
  <c r="AP993" i="3"/>
  <c r="AO993" i="3"/>
  <c r="AM993" i="3"/>
  <c r="AL993" i="3"/>
  <c r="AK993" i="3"/>
  <c r="AJ993" i="3"/>
  <c r="AI993" i="3"/>
  <c r="AH993" i="3"/>
  <c r="AG993" i="3"/>
  <c r="R993" i="3"/>
  <c r="AP992" i="3"/>
  <c r="AO992" i="3"/>
  <c r="AM992" i="3"/>
  <c r="AL992" i="3"/>
  <c r="AK992" i="3"/>
  <c r="AJ992" i="3"/>
  <c r="AI992" i="3"/>
  <c r="AH992" i="3"/>
  <c r="AG992" i="3"/>
  <c r="R992" i="3"/>
  <c r="AP991" i="3"/>
  <c r="AO991" i="3"/>
  <c r="AM991" i="3"/>
  <c r="AL991" i="3"/>
  <c r="AK991" i="3"/>
  <c r="AJ991" i="3"/>
  <c r="AI991" i="3"/>
  <c r="AH991" i="3"/>
  <c r="AG991" i="3"/>
  <c r="R991" i="3"/>
  <c r="AP990" i="3"/>
  <c r="AO990" i="3"/>
  <c r="AM990" i="3"/>
  <c r="AL990" i="3"/>
  <c r="AK990" i="3"/>
  <c r="AJ990" i="3"/>
  <c r="AI990" i="3"/>
  <c r="AH990" i="3"/>
  <c r="AG990" i="3"/>
  <c r="R990" i="3"/>
  <c r="AP989" i="3"/>
  <c r="AO989" i="3"/>
  <c r="AM989" i="3"/>
  <c r="AL989" i="3"/>
  <c r="AK989" i="3"/>
  <c r="AJ989" i="3"/>
  <c r="AI989" i="3"/>
  <c r="AH989" i="3"/>
  <c r="AG989" i="3"/>
  <c r="R989" i="3"/>
  <c r="AP988" i="3"/>
  <c r="AO988" i="3"/>
  <c r="AM988" i="3"/>
  <c r="AL988" i="3"/>
  <c r="AK988" i="3"/>
  <c r="AJ988" i="3"/>
  <c r="AI988" i="3"/>
  <c r="AH988" i="3"/>
  <c r="AG988" i="3"/>
  <c r="R988" i="3"/>
  <c r="AP987" i="3"/>
  <c r="AO987" i="3"/>
  <c r="AM987" i="3"/>
  <c r="AL987" i="3"/>
  <c r="AK987" i="3"/>
  <c r="AJ987" i="3"/>
  <c r="AI987" i="3"/>
  <c r="AH987" i="3"/>
  <c r="AG987" i="3"/>
  <c r="R987" i="3"/>
  <c r="AP986" i="3"/>
  <c r="AO986" i="3"/>
  <c r="AM986" i="3"/>
  <c r="AL986" i="3"/>
  <c r="AK986" i="3"/>
  <c r="AJ986" i="3"/>
  <c r="AI986" i="3"/>
  <c r="AH986" i="3"/>
  <c r="AG986" i="3"/>
  <c r="R986" i="3"/>
  <c r="AP985" i="3"/>
  <c r="AO985" i="3"/>
  <c r="AM985" i="3"/>
  <c r="AL985" i="3"/>
  <c r="AK985" i="3"/>
  <c r="AJ985" i="3"/>
  <c r="AI985" i="3"/>
  <c r="AH985" i="3"/>
  <c r="AG985" i="3"/>
  <c r="R985" i="3"/>
  <c r="AP984" i="3"/>
  <c r="AO984" i="3"/>
  <c r="AM984" i="3"/>
  <c r="AL984" i="3"/>
  <c r="AK984" i="3"/>
  <c r="AJ984" i="3"/>
  <c r="AI984" i="3"/>
  <c r="AH984" i="3"/>
  <c r="AG984" i="3"/>
  <c r="R984" i="3"/>
  <c r="AP983" i="3"/>
  <c r="AO983" i="3"/>
  <c r="AM983" i="3"/>
  <c r="AL983" i="3"/>
  <c r="AK983" i="3"/>
  <c r="AJ983" i="3"/>
  <c r="AI983" i="3"/>
  <c r="AH983" i="3"/>
  <c r="AG983" i="3"/>
  <c r="R983" i="3"/>
  <c r="AP982" i="3"/>
  <c r="AO982" i="3"/>
  <c r="AM982" i="3"/>
  <c r="AL982" i="3"/>
  <c r="AK982" i="3"/>
  <c r="AJ982" i="3"/>
  <c r="AI982" i="3"/>
  <c r="AH982" i="3"/>
  <c r="AG982" i="3"/>
  <c r="R982" i="3"/>
  <c r="AP981" i="3"/>
  <c r="AO981" i="3"/>
  <c r="AM981" i="3"/>
  <c r="AL981" i="3"/>
  <c r="AK981" i="3"/>
  <c r="AJ981" i="3"/>
  <c r="AI981" i="3"/>
  <c r="AH981" i="3"/>
  <c r="AG981" i="3"/>
  <c r="R981" i="3"/>
  <c r="AP980" i="3"/>
  <c r="AO980" i="3"/>
  <c r="AM980" i="3"/>
  <c r="AL980" i="3"/>
  <c r="AK980" i="3"/>
  <c r="AJ980" i="3"/>
  <c r="AI980" i="3"/>
  <c r="AH980" i="3"/>
  <c r="AG980" i="3"/>
  <c r="R980" i="3"/>
  <c r="AP979" i="3"/>
  <c r="AO979" i="3"/>
  <c r="AM979" i="3"/>
  <c r="AL979" i="3"/>
  <c r="AK979" i="3"/>
  <c r="AJ979" i="3"/>
  <c r="AI979" i="3"/>
  <c r="AH979" i="3"/>
  <c r="AG979" i="3"/>
  <c r="R979" i="3"/>
  <c r="AP978" i="3"/>
  <c r="AO978" i="3"/>
  <c r="AM978" i="3"/>
  <c r="AL978" i="3"/>
  <c r="AK978" i="3"/>
  <c r="AJ978" i="3"/>
  <c r="AI978" i="3"/>
  <c r="AH978" i="3"/>
  <c r="AG978" i="3"/>
  <c r="R978" i="3"/>
  <c r="AP977" i="3"/>
  <c r="AO977" i="3"/>
  <c r="AM977" i="3"/>
  <c r="AL977" i="3"/>
  <c r="AK977" i="3"/>
  <c r="AJ977" i="3"/>
  <c r="AI977" i="3"/>
  <c r="AH977" i="3"/>
  <c r="AG977" i="3"/>
  <c r="R977" i="3"/>
  <c r="AP976" i="3"/>
  <c r="AO976" i="3"/>
  <c r="AM976" i="3"/>
  <c r="AL976" i="3"/>
  <c r="AK976" i="3"/>
  <c r="AJ976" i="3"/>
  <c r="AI976" i="3"/>
  <c r="AH976" i="3"/>
  <c r="AG976" i="3"/>
  <c r="R976" i="3"/>
  <c r="AP975" i="3"/>
  <c r="AO975" i="3"/>
  <c r="AM975" i="3"/>
  <c r="AL975" i="3"/>
  <c r="AK975" i="3"/>
  <c r="AJ975" i="3"/>
  <c r="AI975" i="3"/>
  <c r="AH975" i="3"/>
  <c r="AG975" i="3"/>
  <c r="R975" i="3"/>
  <c r="AP974" i="3"/>
  <c r="AO974" i="3"/>
  <c r="AM974" i="3"/>
  <c r="AL974" i="3"/>
  <c r="AK974" i="3"/>
  <c r="AJ974" i="3"/>
  <c r="AI974" i="3"/>
  <c r="AH974" i="3"/>
  <c r="AG974" i="3"/>
  <c r="R974" i="3"/>
  <c r="AP973" i="3"/>
  <c r="AO973" i="3"/>
  <c r="AM973" i="3"/>
  <c r="AL973" i="3"/>
  <c r="AK973" i="3"/>
  <c r="AJ973" i="3"/>
  <c r="AI973" i="3"/>
  <c r="AH973" i="3"/>
  <c r="AG973" i="3"/>
  <c r="R973" i="3"/>
  <c r="AP972" i="3"/>
  <c r="AO972" i="3"/>
  <c r="AM972" i="3"/>
  <c r="AL972" i="3"/>
  <c r="AK972" i="3"/>
  <c r="AJ972" i="3"/>
  <c r="AI972" i="3"/>
  <c r="AH972" i="3"/>
  <c r="AG972" i="3"/>
  <c r="R972" i="3"/>
  <c r="AP971" i="3"/>
  <c r="AO971" i="3"/>
  <c r="AM971" i="3"/>
  <c r="AL971" i="3"/>
  <c r="AK971" i="3"/>
  <c r="AJ971" i="3"/>
  <c r="AI971" i="3"/>
  <c r="AH971" i="3"/>
  <c r="AG971" i="3"/>
  <c r="R971" i="3"/>
  <c r="AP970" i="3"/>
  <c r="AO970" i="3"/>
  <c r="AM970" i="3"/>
  <c r="AL970" i="3"/>
  <c r="AK970" i="3"/>
  <c r="AJ970" i="3"/>
  <c r="AI970" i="3"/>
  <c r="AH970" i="3"/>
  <c r="AG970" i="3"/>
  <c r="R970" i="3"/>
  <c r="AP969" i="3"/>
  <c r="AO969" i="3"/>
  <c r="AM969" i="3"/>
  <c r="AL969" i="3"/>
  <c r="AK969" i="3"/>
  <c r="AJ969" i="3"/>
  <c r="AI969" i="3"/>
  <c r="AH969" i="3"/>
  <c r="AG969" i="3"/>
  <c r="R969" i="3"/>
  <c r="AP968" i="3"/>
  <c r="AO968" i="3"/>
  <c r="AM968" i="3"/>
  <c r="AL968" i="3"/>
  <c r="AK968" i="3"/>
  <c r="AJ968" i="3"/>
  <c r="AI968" i="3"/>
  <c r="AH968" i="3"/>
  <c r="AG968" i="3"/>
  <c r="R968" i="3"/>
  <c r="AP967" i="3"/>
  <c r="AO967" i="3"/>
  <c r="AM967" i="3"/>
  <c r="AL967" i="3"/>
  <c r="AK967" i="3"/>
  <c r="AJ967" i="3"/>
  <c r="AI967" i="3"/>
  <c r="AH967" i="3"/>
  <c r="AG967" i="3"/>
  <c r="R967" i="3"/>
  <c r="AP966" i="3"/>
  <c r="AO966" i="3"/>
  <c r="AM966" i="3"/>
  <c r="AL966" i="3"/>
  <c r="AK966" i="3"/>
  <c r="AJ966" i="3"/>
  <c r="AI966" i="3"/>
  <c r="AH966" i="3"/>
  <c r="AG966" i="3"/>
  <c r="R966" i="3"/>
  <c r="AP965" i="3"/>
  <c r="AO965" i="3"/>
  <c r="AM965" i="3"/>
  <c r="AL965" i="3"/>
  <c r="AK965" i="3"/>
  <c r="AJ965" i="3"/>
  <c r="AI965" i="3"/>
  <c r="AH965" i="3"/>
  <c r="AG965" i="3"/>
  <c r="R965" i="3"/>
  <c r="AP964" i="3"/>
  <c r="AO964" i="3"/>
  <c r="AM964" i="3"/>
  <c r="AL964" i="3"/>
  <c r="AK964" i="3"/>
  <c r="AJ964" i="3"/>
  <c r="AI964" i="3"/>
  <c r="AH964" i="3"/>
  <c r="AG964" i="3"/>
  <c r="R964" i="3"/>
  <c r="AP963" i="3"/>
  <c r="AO963" i="3"/>
  <c r="AM963" i="3"/>
  <c r="AL963" i="3"/>
  <c r="AK963" i="3"/>
  <c r="AJ963" i="3"/>
  <c r="AI963" i="3"/>
  <c r="AH963" i="3"/>
  <c r="AG963" i="3"/>
  <c r="R963" i="3"/>
  <c r="AP962" i="3"/>
  <c r="AO962" i="3"/>
  <c r="AM962" i="3"/>
  <c r="AL962" i="3"/>
  <c r="AK962" i="3"/>
  <c r="AJ962" i="3"/>
  <c r="AI962" i="3"/>
  <c r="AH962" i="3"/>
  <c r="AG962" i="3"/>
  <c r="R962" i="3"/>
  <c r="AP961" i="3"/>
  <c r="AO961" i="3"/>
  <c r="AM961" i="3"/>
  <c r="AL961" i="3"/>
  <c r="AK961" i="3"/>
  <c r="AJ961" i="3"/>
  <c r="AI961" i="3"/>
  <c r="AH961" i="3"/>
  <c r="AG961" i="3"/>
  <c r="R961" i="3"/>
  <c r="AP960" i="3"/>
  <c r="AO960" i="3"/>
  <c r="AM960" i="3"/>
  <c r="AL960" i="3"/>
  <c r="AK960" i="3"/>
  <c r="AJ960" i="3"/>
  <c r="AI960" i="3"/>
  <c r="AH960" i="3"/>
  <c r="AG960" i="3"/>
  <c r="R960" i="3"/>
  <c r="AP959" i="3"/>
  <c r="AO959" i="3"/>
  <c r="AM959" i="3"/>
  <c r="AL959" i="3"/>
  <c r="AK959" i="3"/>
  <c r="AJ959" i="3"/>
  <c r="AI959" i="3"/>
  <c r="AH959" i="3"/>
  <c r="AG959" i="3"/>
  <c r="R959" i="3"/>
  <c r="AP958" i="3"/>
  <c r="AO958" i="3"/>
  <c r="AM958" i="3"/>
  <c r="AL958" i="3"/>
  <c r="AK958" i="3"/>
  <c r="AJ958" i="3"/>
  <c r="AI958" i="3"/>
  <c r="AH958" i="3"/>
  <c r="AG958" i="3"/>
  <c r="R958" i="3"/>
  <c r="AP957" i="3"/>
  <c r="AO957" i="3"/>
  <c r="AM957" i="3"/>
  <c r="AL957" i="3"/>
  <c r="AK957" i="3"/>
  <c r="AJ957" i="3"/>
  <c r="AI957" i="3"/>
  <c r="AH957" i="3"/>
  <c r="AG957" i="3"/>
  <c r="R957" i="3"/>
  <c r="AP956" i="3"/>
  <c r="AO956" i="3"/>
  <c r="AM956" i="3"/>
  <c r="AL956" i="3"/>
  <c r="AK956" i="3"/>
  <c r="AJ956" i="3"/>
  <c r="AI956" i="3"/>
  <c r="AH956" i="3"/>
  <c r="AG956" i="3"/>
  <c r="R956" i="3"/>
  <c r="AP955" i="3"/>
  <c r="AO955" i="3"/>
  <c r="AM955" i="3"/>
  <c r="AL955" i="3"/>
  <c r="AK955" i="3"/>
  <c r="AJ955" i="3"/>
  <c r="AI955" i="3"/>
  <c r="AH955" i="3"/>
  <c r="AG955" i="3"/>
  <c r="R955" i="3"/>
  <c r="AP954" i="3"/>
  <c r="AO954" i="3"/>
  <c r="AM954" i="3"/>
  <c r="AL954" i="3"/>
  <c r="AK954" i="3"/>
  <c r="AJ954" i="3"/>
  <c r="AI954" i="3"/>
  <c r="AH954" i="3"/>
  <c r="AG954" i="3"/>
  <c r="R954" i="3"/>
  <c r="AP953" i="3"/>
  <c r="AO953" i="3"/>
  <c r="AM953" i="3"/>
  <c r="AL953" i="3"/>
  <c r="AK953" i="3"/>
  <c r="AJ953" i="3"/>
  <c r="AI953" i="3"/>
  <c r="AH953" i="3"/>
  <c r="AG953" i="3"/>
  <c r="R953" i="3"/>
  <c r="AP952" i="3"/>
  <c r="AO952" i="3"/>
  <c r="AM952" i="3"/>
  <c r="AL952" i="3"/>
  <c r="AK952" i="3"/>
  <c r="AJ952" i="3"/>
  <c r="AI952" i="3"/>
  <c r="AH952" i="3"/>
  <c r="AG952" i="3"/>
  <c r="R952" i="3"/>
  <c r="AP951" i="3"/>
  <c r="AO951" i="3"/>
  <c r="AM951" i="3"/>
  <c r="AL951" i="3"/>
  <c r="AK951" i="3"/>
  <c r="AJ951" i="3"/>
  <c r="AI951" i="3"/>
  <c r="AH951" i="3"/>
  <c r="AG951" i="3"/>
  <c r="R951" i="3"/>
  <c r="AP950" i="3"/>
  <c r="AO950" i="3"/>
  <c r="AM950" i="3"/>
  <c r="AL950" i="3"/>
  <c r="AK950" i="3"/>
  <c r="AJ950" i="3"/>
  <c r="AI950" i="3"/>
  <c r="AH950" i="3"/>
  <c r="AG950" i="3"/>
  <c r="R950" i="3"/>
  <c r="AP949" i="3"/>
  <c r="AO949" i="3"/>
  <c r="AM949" i="3"/>
  <c r="AL949" i="3"/>
  <c r="AK949" i="3"/>
  <c r="AJ949" i="3"/>
  <c r="AI949" i="3"/>
  <c r="AH949" i="3"/>
  <c r="AG949" i="3"/>
  <c r="R949" i="3"/>
  <c r="AP948" i="3"/>
  <c r="AO948" i="3"/>
  <c r="AM948" i="3"/>
  <c r="AL948" i="3"/>
  <c r="AK948" i="3"/>
  <c r="AJ948" i="3"/>
  <c r="AI948" i="3"/>
  <c r="AH948" i="3"/>
  <c r="AG948" i="3"/>
  <c r="R948" i="3"/>
  <c r="AP947" i="3"/>
  <c r="AO947" i="3"/>
  <c r="AM947" i="3"/>
  <c r="AL947" i="3"/>
  <c r="AK947" i="3"/>
  <c r="AJ947" i="3"/>
  <c r="AI947" i="3"/>
  <c r="AH947" i="3"/>
  <c r="AG947" i="3"/>
  <c r="R947" i="3"/>
  <c r="AP946" i="3"/>
  <c r="AO946" i="3"/>
  <c r="AM946" i="3"/>
  <c r="AL946" i="3"/>
  <c r="AK946" i="3"/>
  <c r="AJ946" i="3"/>
  <c r="AI946" i="3"/>
  <c r="AH946" i="3"/>
  <c r="AG946" i="3"/>
  <c r="R946" i="3"/>
  <c r="AP945" i="3"/>
  <c r="AO945" i="3"/>
  <c r="AM945" i="3"/>
  <c r="AL945" i="3"/>
  <c r="AK945" i="3"/>
  <c r="AJ945" i="3"/>
  <c r="AI945" i="3"/>
  <c r="AH945" i="3"/>
  <c r="AG945" i="3"/>
  <c r="R945" i="3"/>
  <c r="AP944" i="3"/>
  <c r="AO944" i="3"/>
  <c r="AM944" i="3"/>
  <c r="AL944" i="3"/>
  <c r="AK944" i="3"/>
  <c r="AJ944" i="3"/>
  <c r="AI944" i="3"/>
  <c r="AH944" i="3"/>
  <c r="AG944" i="3"/>
  <c r="R944" i="3"/>
  <c r="AP943" i="3"/>
  <c r="AO943" i="3"/>
  <c r="AM943" i="3"/>
  <c r="AL943" i="3"/>
  <c r="AK943" i="3"/>
  <c r="AJ943" i="3"/>
  <c r="AI943" i="3"/>
  <c r="AH943" i="3"/>
  <c r="AG943" i="3"/>
  <c r="R943" i="3"/>
  <c r="AP942" i="3"/>
  <c r="AO942" i="3"/>
  <c r="AM942" i="3"/>
  <c r="AL942" i="3"/>
  <c r="AK942" i="3"/>
  <c r="AJ942" i="3"/>
  <c r="AI942" i="3"/>
  <c r="AH942" i="3"/>
  <c r="AG942" i="3"/>
  <c r="R942" i="3"/>
  <c r="AP941" i="3"/>
  <c r="AO941" i="3"/>
  <c r="AM941" i="3"/>
  <c r="AL941" i="3"/>
  <c r="AK941" i="3"/>
  <c r="AJ941" i="3"/>
  <c r="AI941" i="3"/>
  <c r="AH941" i="3"/>
  <c r="AG941" i="3"/>
  <c r="R941" i="3"/>
  <c r="AP940" i="3"/>
  <c r="AO940" i="3"/>
  <c r="AM940" i="3"/>
  <c r="AL940" i="3"/>
  <c r="AK940" i="3"/>
  <c r="AJ940" i="3"/>
  <c r="AI940" i="3"/>
  <c r="AH940" i="3"/>
  <c r="AG940" i="3"/>
  <c r="R940" i="3"/>
  <c r="AP939" i="3"/>
  <c r="AO939" i="3"/>
  <c r="AM939" i="3"/>
  <c r="AL939" i="3"/>
  <c r="AK939" i="3"/>
  <c r="AJ939" i="3"/>
  <c r="AI939" i="3"/>
  <c r="AH939" i="3"/>
  <c r="AG939" i="3"/>
  <c r="R939" i="3"/>
  <c r="AP938" i="3"/>
  <c r="AO938" i="3"/>
  <c r="AM938" i="3"/>
  <c r="AL938" i="3"/>
  <c r="AK938" i="3"/>
  <c r="AJ938" i="3"/>
  <c r="AI938" i="3"/>
  <c r="AH938" i="3"/>
  <c r="AG938" i="3"/>
  <c r="R938" i="3"/>
  <c r="AP937" i="3"/>
  <c r="AO937" i="3"/>
  <c r="AM937" i="3"/>
  <c r="AL937" i="3"/>
  <c r="AK937" i="3"/>
  <c r="AJ937" i="3"/>
  <c r="AI937" i="3"/>
  <c r="AH937" i="3"/>
  <c r="AG937" i="3"/>
  <c r="R937" i="3"/>
  <c r="AP936" i="3"/>
  <c r="AO936" i="3"/>
  <c r="AM936" i="3"/>
  <c r="AL936" i="3"/>
  <c r="AK936" i="3"/>
  <c r="AJ936" i="3"/>
  <c r="AI936" i="3"/>
  <c r="AH936" i="3"/>
  <c r="AG936" i="3"/>
  <c r="R936" i="3"/>
  <c r="AP935" i="3"/>
  <c r="AO935" i="3"/>
  <c r="AM935" i="3"/>
  <c r="AL935" i="3"/>
  <c r="AK935" i="3"/>
  <c r="AJ935" i="3"/>
  <c r="AI935" i="3"/>
  <c r="AH935" i="3"/>
  <c r="AG935" i="3"/>
  <c r="R935" i="3"/>
  <c r="AP934" i="3"/>
  <c r="AO934" i="3"/>
  <c r="AM934" i="3"/>
  <c r="AL934" i="3"/>
  <c r="AK934" i="3"/>
  <c r="AJ934" i="3"/>
  <c r="AI934" i="3"/>
  <c r="AH934" i="3"/>
  <c r="AG934" i="3"/>
  <c r="R934" i="3"/>
  <c r="AP933" i="3"/>
  <c r="AO933" i="3"/>
  <c r="AM933" i="3"/>
  <c r="AL933" i="3"/>
  <c r="AK933" i="3"/>
  <c r="AJ933" i="3"/>
  <c r="AI933" i="3"/>
  <c r="AH933" i="3"/>
  <c r="AG933" i="3"/>
  <c r="R933" i="3"/>
  <c r="AP932" i="3"/>
  <c r="AO932" i="3"/>
  <c r="AM932" i="3"/>
  <c r="AL932" i="3"/>
  <c r="AK932" i="3"/>
  <c r="AJ932" i="3"/>
  <c r="AI932" i="3"/>
  <c r="AH932" i="3"/>
  <c r="AG932" i="3"/>
  <c r="R932" i="3"/>
  <c r="AP931" i="3"/>
  <c r="AO931" i="3"/>
  <c r="AM931" i="3"/>
  <c r="AL931" i="3"/>
  <c r="AK931" i="3"/>
  <c r="AJ931" i="3"/>
  <c r="AI931" i="3"/>
  <c r="AH931" i="3"/>
  <c r="AG931" i="3"/>
  <c r="R931" i="3"/>
  <c r="AP930" i="3"/>
  <c r="AO930" i="3"/>
  <c r="AM930" i="3"/>
  <c r="AL930" i="3"/>
  <c r="AK930" i="3"/>
  <c r="AJ930" i="3"/>
  <c r="AI930" i="3"/>
  <c r="AH930" i="3"/>
  <c r="AG930" i="3"/>
  <c r="R930" i="3"/>
  <c r="AP929" i="3"/>
  <c r="AO929" i="3"/>
  <c r="AM929" i="3"/>
  <c r="AL929" i="3"/>
  <c r="AK929" i="3"/>
  <c r="AJ929" i="3"/>
  <c r="AI929" i="3"/>
  <c r="AH929" i="3"/>
  <c r="AG929" i="3"/>
  <c r="R929" i="3"/>
  <c r="AP928" i="3"/>
  <c r="AO928" i="3"/>
  <c r="AM928" i="3"/>
  <c r="AL928" i="3"/>
  <c r="AK928" i="3"/>
  <c r="AJ928" i="3"/>
  <c r="AI928" i="3"/>
  <c r="AH928" i="3"/>
  <c r="AG928" i="3"/>
  <c r="R928" i="3"/>
  <c r="AP927" i="3"/>
  <c r="AO927" i="3"/>
  <c r="AM927" i="3"/>
  <c r="AL927" i="3"/>
  <c r="AK927" i="3"/>
  <c r="AJ927" i="3"/>
  <c r="AI927" i="3"/>
  <c r="AH927" i="3"/>
  <c r="AG927" i="3"/>
  <c r="R927" i="3"/>
  <c r="AP926" i="3"/>
  <c r="AO926" i="3"/>
  <c r="AM926" i="3"/>
  <c r="AL926" i="3"/>
  <c r="AK926" i="3"/>
  <c r="AJ926" i="3"/>
  <c r="AI926" i="3"/>
  <c r="AH926" i="3"/>
  <c r="AG926" i="3"/>
  <c r="R926" i="3"/>
  <c r="AP925" i="3"/>
  <c r="AO925" i="3"/>
  <c r="AM925" i="3"/>
  <c r="AL925" i="3"/>
  <c r="AK925" i="3"/>
  <c r="AJ925" i="3"/>
  <c r="AI925" i="3"/>
  <c r="AH925" i="3"/>
  <c r="AG925" i="3"/>
  <c r="R925" i="3"/>
  <c r="AP924" i="3"/>
  <c r="AO924" i="3"/>
  <c r="AM924" i="3"/>
  <c r="AL924" i="3"/>
  <c r="AK924" i="3"/>
  <c r="AJ924" i="3"/>
  <c r="AI924" i="3"/>
  <c r="AH924" i="3"/>
  <c r="AG924" i="3"/>
  <c r="R924" i="3"/>
  <c r="AP923" i="3"/>
  <c r="AO923" i="3"/>
  <c r="AM923" i="3"/>
  <c r="AL923" i="3"/>
  <c r="AK923" i="3"/>
  <c r="AJ923" i="3"/>
  <c r="AI923" i="3"/>
  <c r="AH923" i="3"/>
  <c r="AG923" i="3"/>
  <c r="R923" i="3"/>
  <c r="AP922" i="3"/>
  <c r="AO922" i="3"/>
  <c r="AM922" i="3"/>
  <c r="AL922" i="3"/>
  <c r="AK922" i="3"/>
  <c r="AJ922" i="3"/>
  <c r="AI922" i="3"/>
  <c r="AH922" i="3"/>
  <c r="AG922" i="3"/>
  <c r="R922" i="3"/>
  <c r="AP921" i="3"/>
  <c r="AO921" i="3"/>
  <c r="AM921" i="3"/>
  <c r="AL921" i="3"/>
  <c r="AK921" i="3"/>
  <c r="AJ921" i="3"/>
  <c r="AI921" i="3"/>
  <c r="AH921" i="3"/>
  <c r="AG921" i="3"/>
  <c r="R921" i="3"/>
  <c r="AP920" i="3"/>
  <c r="AO920" i="3"/>
  <c r="AM920" i="3"/>
  <c r="AL920" i="3"/>
  <c r="AK920" i="3"/>
  <c r="AJ920" i="3"/>
  <c r="AI920" i="3"/>
  <c r="AH920" i="3"/>
  <c r="AG920" i="3"/>
  <c r="R920" i="3"/>
  <c r="AP919" i="3"/>
  <c r="AO919" i="3"/>
  <c r="AM919" i="3"/>
  <c r="AL919" i="3"/>
  <c r="AK919" i="3"/>
  <c r="AJ919" i="3"/>
  <c r="AI919" i="3"/>
  <c r="AH919" i="3"/>
  <c r="AG919" i="3"/>
  <c r="R919" i="3"/>
  <c r="AP918" i="3"/>
  <c r="AO918" i="3"/>
  <c r="AM918" i="3"/>
  <c r="AL918" i="3"/>
  <c r="AK918" i="3"/>
  <c r="AJ918" i="3"/>
  <c r="AI918" i="3"/>
  <c r="AH918" i="3"/>
  <c r="AG918" i="3"/>
  <c r="R918" i="3"/>
  <c r="AP917" i="3"/>
  <c r="AO917" i="3"/>
  <c r="AM917" i="3"/>
  <c r="AL917" i="3"/>
  <c r="AK917" i="3"/>
  <c r="AJ917" i="3"/>
  <c r="AI917" i="3"/>
  <c r="AH917" i="3"/>
  <c r="AG917" i="3"/>
  <c r="R917" i="3"/>
  <c r="AP916" i="3"/>
  <c r="AO916" i="3"/>
  <c r="AM916" i="3"/>
  <c r="AL916" i="3"/>
  <c r="AK916" i="3"/>
  <c r="AJ916" i="3"/>
  <c r="AI916" i="3"/>
  <c r="AH916" i="3"/>
  <c r="AG916" i="3"/>
  <c r="R916" i="3"/>
  <c r="AP915" i="3"/>
  <c r="AO915" i="3"/>
  <c r="AM915" i="3"/>
  <c r="AL915" i="3"/>
  <c r="AK915" i="3"/>
  <c r="AJ915" i="3"/>
  <c r="AI915" i="3"/>
  <c r="AH915" i="3"/>
  <c r="AG915" i="3"/>
  <c r="R915" i="3"/>
  <c r="AP914" i="3"/>
  <c r="AO914" i="3"/>
  <c r="AM914" i="3"/>
  <c r="AL914" i="3"/>
  <c r="AK914" i="3"/>
  <c r="AJ914" i="3"/>
  <c r="AI914" i="3"/>
  <c r="AH914" i="3"/>
  <c r="AG914" i="3"/>
  <c r="R914" i="3"/>
  <c r="AP913" i="3"/>
  <c r="AO913" i="3"/>
  <c r="AM913" i="3"/>
  <c r="AL913" i="3"/>
  <c r="AK913" i="3"/>
  <c r="AJ913" i="3"/>
  <c r="AI913" i="3"/>
  <c r="AH913" i="3"/>
  <c r="AG913" i="3"/>
  <c r="R913" i="3"/>
  <c r="AP912" i="3"/>
  <c r="AO912" i="3"/>
  <c r="AM912" i="3"/>
  <c r="AL912" i="3"/>
  <c r="AK912" i="3"/>
  <c r="AJ912" i="3"/>
  <c r="AI912" i="3"/>
  <c r="AH912" i="3"/>
  <c r="AG912" i="3"/>
  <c r="R912" i="3"/>
  <c r="AP911" i="3"/>
  <c r="AO911" i="3"/>
  <c r="AM911" i="3"/>
  <c r="AL911" i="3"/>
  <c r="AK911" i="3"/>
  <c r="AJ911" i="3"/>
  <c r="AI911" i="3"/>
  <c r="AH911" i="3"/>
  <c r="AG911" i="3"/>
  <c r="R911" i="3"/>
  <c r="AP910" i="3"/>
  <c r="AO910" i="3"/>
  <c r="AM910" i="3"/>
  <c r="AL910" i="3"/>
  <c r="AK910" i="3"/>
  <c r="AJ910" i="3"/>
  <c r="AI910" i="3"/>
  <c r="AH910" i="3"/>
  <c r="AG910" i="3"/>
  <c r="R910" i="3"/>
  <c r="AP909" i="3"/>
  <c r="AO909" i="3"/>
  <c r="AM909" i="3"/>
  <c r="AL909" i="3"/>
  <c r="AK909" i="3"/>
  <c r="AJ909" i="3"/>
  <c r="AI909" i="3"/>
  <c r="AH909" i="3"/>
  <c r="AG909" i="3"/>
  <c r="R909" i="3"/>
  <c r="AP908" i="3"/>
  <c r="AO908" i="3"/>
  <c r="AM908" i="3"/>
  <c r="AL908" i="3"/>
  <c r="AK908" i="3"/>
  <c r="AJ908" i="3"/>
  <c r="AI908" i="3"/>
  <c r="AH908" i="3"/>
  <c r="AG908" i="3"/>
  <c r="R908" i="3"/>
  <c r="AP907" i="3"/>
  <c r="AO907" i="3"/>
  <c r="AM907" i="3"/>
  <c r="AL907" i="3"/>
  <c r="AK907" i="3"/>
  <c r="AJ907" i="3"/>
  <c r="AI907" i="3"/>
  <c r="AH907" i="3"/>
  <c r="AG907" i="3"/>
  <c r="R907" i="3"/>
  <c r="AP906" i="3"/>
  <c r="AO906" i="3"/>
  <c r="AM906" i="3"/>
  <c r="AL906" i="3"/>
  <c r="AK906" i="3"/>
  <c r="AJ906" i="3"/>
  <c r="AI906" i="3"/>
  <c r="AH906" i="3"/>
  <c r="AG906" i="3"/>
  <c r="R906" i="3"/>
  <c r="AP905" i="3"/>
  <c r="AO905" i="3"/>
  <c r="AM905" i="3"/>
  <c r="AL905" i="3"/>
  <c r="AK905" i="3"/>
  <c r="AJ905" i="3"/>
  <c r="AI905" i="3"/>
  <c r="AH905" i="3"/>
  <c r="AG905" i="3"/>
  <c r="R905" i="3"/>
  <c r="AP904" i="3"/>
  <c r="AO904" i="3"/>
  <c r="AM904" i="3"/>
  <c r="AL904" i="3"/>
  <c r="AK904" i="3"/>
  <c r="AJ904" i="3"/>
  <c r="AI904" i="3"/>
  <c r="AH904" i="3"/>
  <c r="AG904" i="3"/>
  <c r="R904" i="3"/>
  <c r="AP903" i="3"/>
  <c r="AO903" i="3"/>
  <c r="AM903" i="3"/>
  <c r="AL903" i="3"/>
  <c r="AK903" i="3"/>
  <c r="AJ903" i="3"/>
  <c r="AI903" i="3"/>
  <c r="AH903" i="3"/>
  <c r="AG903" i="3"/>
  <c r="R903" i="3"/>
  <c r="AP902" i="3"/>
  <c r="AO902" i="3"/>
  <c r="AM902" i="3"/>
  <c r="AL902" i="3"/>
  <c r="AK902" i="3"/>
  <c r="AJ902" i="3"/>
  <c r="AI902" i="3"/>
  <c r="AH902" i="3"/>
  <c r="AG902" i="3"/>
  <c r="R902" i="3"/>
  <c r="AP901" i="3"/>
  <c r="AO901" i="3"/>
  <c r="AM901" i="3"/>
  <c r="AL901" i="3"/>
  <c r="AK901" i="3"/>
  <c r="AJ901" i="3"/>
  <c r="AI901" i="3"/>
  <c r="AH901" i="3"/>
  <c r="AG901" i="3"/>
  <c r="R901" i="3"/>
  <c r="AP900" i="3"/>
  <c r="AO900" i="3"/>
  <c r="AM900" i="3"/>
  <c r="AL900" i="3"/>
  <c r="AK900" i="3"/>
  <c r="AJ900" i="3"/>
  <c r="AI900" i="3"/>
  <c r="AH900" i="3"/>
  <c r="AG900" i="3"/>
  <c r="R900" i="3"/>
  <c r="AP899" i="3"/>
  <c r="AO899" i="3"/>
  <c r="AM899" i="3"/>
  <c r="AL899" i="3"/>
  <c r="AK899" i="3"/>
  <c r="AJ899" i="3"/>
  <c r="AI899" i="3"/>
  <c r="AH899" i="3"/>
  <c r="AG899" i="3"/>
  <c r="R899" i="3"/>
  <c r="AP898" i="3"/>
  <c r="AO898" i="3"/>
  <c r="AM898" i="3"/>
  <c r="AL898" i="3"/>
  <c r="AK898" i="3"/>
  <c r="AJ898" i="3"/>
  <c r="AI898" i="3"/>
  <c r="AH898" i="3"/>
  <c r="AG898" i="3"/>
  <c r="R898" i="3"/>
  <c r="AP897" i="3"/>
  <c r="AO897" i="3"/>
  <c r="AM897" i="3"/>
  <c r="AL897" i="3"/>
  <c r="AK897" i="3"/>
  <c r="AJ897" i="3"/>
  <c r="AI897" i="3"/>
  <c r="AH897" i="3"/>
  <c r="AG897" i="3"/>
  <c r="R897" i="3"/>
  <c r="AP896" i="3"/>
  <c r="AO896" i="3"/>
  <c r="AM896" i="3"/>
  <c r="AL896" i="3"/>
  <c r="AK896" i="3"/>
  <c r="AJ896" i="3"/>
  <c r="AI896" i="3"/>
  <c r="AH896" i="3"/>
  <c r="AG896" i="3"/>
  <c r="R896" i="3"/>
  <c r="AP895" i="3"/>
  <c r="AO895" i="3"/>
  <c r="AM895" i="3"/>
  <c r="AL895" i="3"/>
  <c r="AK895" i="3"/>
  <c r="AJ895" i="3"/>
  <c r="AI895" i="3"/>
  <c r="AH895" i="3"/>
  <c r="AG895" i="3"/>
  <c r="R895" i="3"/>
  <c r="AP894" i="3"/>
  <c r="AO894" i="3"/>
  <c r="AM894" i="3"/>
  <c r="AL894" i="3"/>
  <c r="AK894" i="3"/>
  <c r="AJ894" i="3"/>
  <c r="AI894" i="3"/>
  <c r="AH894" i="3"/>
  <c r="AG894" i="3"/>
  <c r="R894" i="3"/>
  <c r="AP893" i="3"/>
  <c r="AO893" i="3"/>
  <c r="AM893" i="3"/>
  <c r="AL893" i="3"/>
  <c r="AK893" i="3"/>
  <c r="AJ893" i="3"/>
  <c r="AI893" i="3"/>
  <c r="AH893" i="3"/>
  <c r="AG893" i="3"/>
  <c r="R893" i="3"/>
  <c r="AP892" i="3"/>
  <c r="AO892" i="3"/>
  <c r="AM892" i="3"/>
  <c r="AL892" i="3"/>
  <c r="AK892" i="3"/>
  <c r="AJ892" i="3"/>
  <c r="AI892" i="3"/>
  <c r="AH892" i="3"/>
  <c r="AG892" i="3"/>
  <c r="R892" i="3"/>
  <c r="AP891" i="3"/>
  <c r="AO891" i="3"/>
  <c r="AM891" i="3"/>
  <c r="AL891" i="3"/>
  <c r="AK891" i="3"/>
  <c r="AJ891" i="3"/>
  <c r="AI891" i="3"/>
  <c r="AH891" i="3"/>
  <c r="AG891" i="3"/>
  <c r="R891" i="3"/>
  <c r="AP890" i="3"/>
  <c r="AO890" i="3"/>
  <c r="AM890" i="3"/>
  <c r="AL890" i="3"/>
  <c r="AK890" i="3"/>
  <c r="AJ890" i="3"/>
  <c r="AI890" i="3"/>
  <c r="AH890" i="3"/>
  <c r="AG890" i="3"/>
  <c r="R890" i="3"/>
  <c r="AP889" i="3"/>
  <c r="AO889" i="3"/>
  <c r="AM889" i="3"/>
  <c r="AL889" i="3"/>
  <c r="AK889" i="3"/>
  <c r="AJ889" i="3"/>
  <c r="AI889" i="3"/>
  <c r="AH889" i="3"/>
  <c r="AG889" i="3"/>
  <c r="R889" i="3"/>
  <c r="AP888" i="3"/>
  <c r="AO888" i="3"/>
  <c r="AM888" i="3"/>
  <c r="AL888" i="3"/>
  <c r="AK888" i="3"/>
  <c r="AJ888" i="3"/>
  <c r="AI888" i="3"/>
  <c r="AH888" i="3"/>
  <c r="AG888" i="3"/>
  <c r="R888" i="3"/>
  <c r="AP887" i="3"/>
  <c r="AO887" i="3"/>
  <c r="AM887" i="3"/>
  <c r="AL887" i="3"/>
  <c r="AK887" i="3"/>
  <c r="AJ887" i="3"/>
  <c r="AI887" i="3"/>
  <c r="AH887" i="3"/>
  <c r="AG887" i="3"/>
  <c r="R887" i="3"/>
  <c r="AP886" i="3"/>
  <c r="AO886" i="3"/>
  <c r="AM886" i="3"/>
  <c r="AL886" i="3"/>
  <c r="AK886" i="3"/>
  <c r="AJ886" i="3"/>
  <c r="AI886" i="3"/>
  <c r="AH886" i="3"/>
  <c r="AG886" i="3"/>
  <c r="R886" i="3"/>
  <c r="AP885" i="3"/>
  <c r="AO885" i="3"/>
  <c r="AM885" i="3"/>
  <c r="AL885" i="3"/>
  <c r="AK885" i="3"/>
  <c r="AJ885" i="3"/>
  <c r="AI885" i="3"/>
  <c r="AH885" i="3"/>
  <c r="AG885" i="3"/>
  <c r="R885" i="3"/>
  <c r="AP884" i="3"/>
  <c r="AO884" i="3"/>
  <c r="AM884" i="3"/>
  <c r="AL884" i="3"/>
  <c r="AK884" i="3"/>
  <c r="AJ884" i="3"/>
  <c r="AI884" i="3"/>
  <c r="AH884" i="3"/>
  <c r="AG884" i="3"/>
  <c r="R884" i="3"/>
  <c r="AP883" i="3"/>
  <c r="AO883" i="3"/>
  <c r="AM883" i="3"/>
  <c r="AL883" i="3"/>
  <c r="AK883" i="3"/>
  <c r="AJ883" i="3"/>
  <c r="AI883" i="3"/>
  <c r="AH883" i="3"/>
  <c r="AG883" i="3"/>
  <c r="R883" i="3"/>
  <c r="AP882" i="3"/>
  <c r="AO882" i="3"/>
  <c r="AM882" i="3"/>
  <c r="AL882" i="3"/>
  <c r="AK882" i="3"/>
  <c r="AJ882" i="3"/>
  <c r="AI882" i="3"/>
  <c r="AH882" i="3"/>
  <c r="AG882" i="3"/>
  <c r="R882" i="3"/>
  <c r="AP881" i="3"/>
  <c r="AO881" i="3"/>
  <c r="AM881" i="3"/>
  <c r="AL881" i="3"/>
  <c r="AK881" i="3"/>
  <c r="AJ881" i="3"/>
  <c r="AI881" i="3"/>
  <c r="AH881" i="3"/>
  <c r="AG881" i="3"/>
  <c r="R881" i="3"/>
  <c r="AP880" i="3"/>
  <c r="AO880" i="3"/>
  <c r="AM880" i="3"/>
  <c r="AL880" i="3"/>
  <c r="AK880" i="3"/>
  <c r="AJ880" i="3"/>
  <c r="AI880" i="3"/>
  <c r="AH880" i="3"/>
  <c r="AG880" i="3"/>
  <c r="R880" i="3"/>
  <c r="AP879" i="3"/>
  <c r="AO879" i="3"/>
  <c r="AM879" i="3"/>
  <c r="AL879" i="3"/>
  <c r="AK879" i="3"/>
  <c r="AJ879" i="3"/>
  <c r="AI879" i="3"/>
  <c r="AH879" i="3"/>
  <c r="AG879" i="3"/>
  <c r="R879" i="3"/>
  <c r="AP878" i="3"/>
  <c r="AO878" i="3"/>
  <c r="AM878" i="3"/>
  <c r="AL878" i="3"/>
  <c r="AK878" i="3"/>
  <c r="AJ878" i="3"/>
  <c r="AI878" i="3"/>
  <c r="AH878" i="3"/>
  <c r="AG878" i="3"/>
  <c r="R878" i="3"/>
  <c r="AP877" i="3"/>
  <c r="AO877" i="3"/>
  <c r="AM877" i="3"/>
  <c r="AL877" i="3"/>
  <c r="AK877" i="3"/>
  <c r="AJ877" i="3"/>
  <c r="AI877" i="3"/>
  <c r="AH877" i="3"/>
  <c r="AG877" i="3"/>
  <c r="R877" i="3"/>
  <c r="AP876" i="3"/>
  <c r="AO876" i="3"/>
  <c r="AM876" i="3"/>
  <c r="AL876" i="3"/>
  <c r="AK876" i="3"/>
  <c r="AJ876" i="3"/>
  <c r="AI876" i="3"/>
  <c r="AH876" i="3"/>
  <c r="AG876" i="3"/>
  <c r="R876" i="3"/>
  <c r="AP875" i="3"/>
  <c r="AO875" i="3"/>
  <c r="AM875" i="3"/>
  <c r="AL875" i="3"/>
  <c r="AK875" i="3"/>
  <c r="AJ875" i="3"/>
  <c r="AI875" i="3"/>
  <c r="AH875" i="3"/>
  <c r="AG875" i="3"/>
  <c r="R875" i="3"/>
  <c r="AP874" i="3"/>
  <c r="AO874" i="3"/>
  <c r="AM874" i="3"/>
  <c r="AL874" i="3"/>
  <c r="AK874" i="3"/>
  <c r="AJ874" i="3"/>
  <c r="AI874" i="3"/>
  <c r="AH874" i="3"/>
  <c r="AG874" i="3"/>
  <c r="R874" i="3"/>
  <c r="AP873" i="3"/>
  <c r="AO873" i="3"/>
  <c r="AM873" i="3"/>
  <c r="AL873" i="3"/>
  <c r="AK873" i="3"/>
  <c r="AJ873" i="3"/>
  <c r="AI873" i="3"/>
  <c r="AH873" i="3"/>
  <c r="AG873" i="3"/>
  <c r="R873" i="3"/>
  <c r="AP872" i="3"/>
  <c r="AO872" i="3"/>
  <c r="AM872" i="3"/>
  <c r="AL872" i="3"/>
  <c r="AK872" i="3"/>
  <c r="AJ872" i="3"/>
  <c r="AI872" i="3"/>
  <c r="AH872" i="3"/>
  <c r="AG872" i="3"/>
  <c r="R872" i="3"/>
  <c r="AP871" i="3"/>
  <c r="AO871" i="3"/>
  <c r="AM871" i="3"/>
  <c r="AL871" i="3"/>
  <c r="AK871" i="3"/>
  <c r="AJ871" i="3"/>
  <c r="AI871" i="3"/>
  <c r="AH871" i="3"/>
  <c r="AG871" i="3"/>
  <c r="R871" i="3"/>
  <c r="AP870" i="3"/>
  <c r="AO870" i="3"/>
  <c r="AM870" i="3"/>
  <c r="AL870" i="3"/>
  <c r="AK870" i="3"/>
  <c r="AJ870" i="3"/>
  <c r="AI870" i="3"/>
  <c r="AH870" i="3"/>
  <c r="AG870" i="3"/>
  <c r="R870" i="3"/>
  <c r="AP869" i="3"/>
  <c r="AO869" i="3"/>
  <c r="AM869" i="3"/>
  <c r="AL869" i="3"/>
  <c r="AK869" i="3"/>
  <c r="AJ869" i="3"/>
  <c r="AI869" i="3"/>
  <c r="AH869" i="3"/>
  <c r="AG869" i="3"/>
  <c r="R869" i="3"/>
  <c r="AP868" i="3"/>
  <c r="AO868" i="3"/>
  <c r="AM868" i="3"/>
  <c r="AL868" i="3"/>
  <c r="AK868" i="3"/>
  <c r="AJ868" i="3"/>
  <c r="AI868" i="3"/>
  <c r="AH868" i="3"/>
  <c r="AG868" i="3"/>
  <c r="R868" i="3"/>
  <c r="AP867" i="3"/>
  <c r="AO867" i="3"/>
  <c r="AM867" i="3"/>
  <c r="AL867" i="3"/>
  <c r="AK867" i="3"/>
  <c r="AJ867" i="3"/>
  <c r="AI867" i="3"/>
  <c r="AH867" i="3"/>
  <c r="AG867" i="3"/>
  <c r="R867" i="3"/>
  <c r="AP866" i="3"/>
  <c r="AO866" i="3"/>
  <c r="AM866" i="3"/>
  <c r="AL866" i="3"/>
  <c r="AK866" i="3"/>
  <c r="AJ866" i="3"/>
  <c r="AI866" i="3"/>
  <c r="AH866" i="3"/>
  <c r="AG866" i="3"/>
  <c r="R866" i="3"/>
  <c r="AP865" i="3"/>
  <c r="AO865" i="3"/>
  <c r="AM865" i="3"/>
  <c r="AL865" i="3"/>
  <c r="AK865" i="3"/>
  <c r="AJ865" i="3"/>
  <c r="AI865" i="3"/>
  <c r="AH865" i="3"/>
  <c r="AG865" i="3"/>
  <c r="R865" i="3"/>
  <c r="AP864" i="3"/>
  <c r="AO864" i="3"/>
  <c r="AM864" i="3"/>
  <c r="AL864" i="3"/>
  <c r="AK864" i="3"/>
  <c r="AJ864" i="3"/>
  <c r="AI864" i="3"/>
  <c r="AH864" i="3"/>
  <c r="AG864" i="3"/>
  <c r="R864" i="3"/>
  <c r="AP863" i="3"/>
  <c r="AO863" i="3"/>
  <c r="AM863" i="3"/>
  <c r="AL863" i="3"/>
  <c r="AK863" i="3"/>
  <c r="AJ863" i="3"/>
  <c r="AI863" i="3"/>
  <c r="AH863" i="3"/>
  <c r="AG863" i="3"/>
  <c r="R863" i="3"/>
  <c r="AP862" i="3"/>
  <c r="AO862" i="3"/>
  <c r="AM862" i="3"/>
  <c r="AL862" i="3"/>
  <c r="AK862" i="3"/>
  <c r="AJ862" i="3"/>
  <c r="AI862" i="3"/>
  <c r="AH862" i="3"/>
  <c r="AG862" i="3"/>
  <c r="R862" i="3"/>
  <c r="AP861" i="3"/>
  <c r="AO861" i="3"/>
  <c r="AM861" i="3"/>
  <c r="AL861" i="3"/>
  <c r="AK861" i="3"/>
  <c r="AJ861" i="3"/>
  <c r="AI861" i="3"/>
  <c r="AH861" i="3"/>
  <c r="AG861" i="3"/>
  <c r="R861" i="3"/>
  <c r="AP860" i="3"/>
  <c r="AO860" i="3"/>
  <c r="AM860" i="3"/>
  <c r="AL860" i="3"/>
  <c r="AK860" i="3"/>
  <c r="AJ860" i="3"/>
  <c r="AI860" i="3"/>
  <c r="AH860" i="3"/>
  <c r="AG860" i="3"/>
  <c r="R860" i="3"/>
  <c r="AP859" i="3"/>
  <c r="AO859" i="3"/>
  <c r="AM859" i="3"/>
  <c r="AL859" i="3"/>
  <c r="AK859" i="3"/>
  <c r="AJ859" i="3"/>
  <c r="AI859" i="3"/>
  <c r="AH859" i="3"/>
  <c r="AG859" i="3"/>
  <c r="R859" i="3"/>
  <c r="AP858" i="3"/>
  <c r="AO858" i="3"/>
  <c r="AM858" i="3"/>
  <c r="AL858" i="3"/>
  <c r="AK858" i="3"/>
  <c r="AJ858" i="3"/>
  <c r="AI858" i="3"/>
  <c r="AH858" i="3"/>
  <c r="AG858" i="3"/>
  <c r="R858" i="3"/>
  <c r="AP857" i="3"/>
  <c r="AO857" i="3"/>
  <c r="AM857" i="3"/>
  <c r="AL857" i="3"/>
  <c r="AK857" i="3"/>
  <c r="AJ857" i="3"/>
  <c r="AI857" i="3"/>
  <c r="AH857" i="3"/>
  <c r="AG857" i="3"/>
  <c r="R857" i="3"/>
  <c r="AP856" i="3"/>
  <c r="AO856" i="3"/>
  <c r="AM856" i="3"/>
  <c r="AL856" i="3"/>
  <c r="AK856" i="3"/>
  <c r="AJ856" i="3"/>
  <c r="AI856" i="3"/>
  <c r="AH856" i="3"/>
  <c r="AG856" i="3"/>
  <c r="R856" i="3"/>
  <c r="AP855" i="3"/>
  <c r="AO855" i="3"/>
  <c r="AM855" i="3"/>
  <c r="AL855" i="3"/>
  <c r="AK855" i="3"/>
  <c r="AJ855" i="3"/>
  <c r="AI855" i="3"/>
  <c r="AH855" i="3"/>
  <c r="AG855" i="3"/>
  <c r="R855" i="3"/>
  <c r="AP854" i="3"/>
  <c r="AO854" i="3"/>
  <c r="AM854" i="3"/>
  <c r="AL854" i="3"/>
  <c r="AK854" i="3"/>
  <c r="AJ854" i="3"/>
  <c r="AI854" i="3"/>
  <c r="AH854" i="3"/>
  <c r="AG854" i="3"/>
  <c r="R854" i="3"/>
  <c r="AP853" i="3"/>
  <c r="AO853" i="3"/>
  <c r="AM853" i="3"/>
  <c r="AL853" i="3"/>
  <c r="AK853" i="3"/>
  <c r="AJ853" i="3"/>
  <c r="AI853" i="3"/>
  <c r="AH853" i="3"/>
  <c r="AG853" i="3"/>
  <c r="R853" i="3"/>
  <c r="AP852" i="3"/>
  <c r="AO852" i="3"/>
  <c r="AM852" i="3"/>
  <c r="AL852" i="3"/>
  <c r="AK852" i="3"/>
  <c r="AJ852" i="3"/>
  <c r="AI852" i="3"/>
  <c r="AH852" i="3"/>
  <c r="AG852" i="3"/>
  <c r="R852" i="3"/>
  <c r="AP851" i="3"/>
  <c r="AO851" i="3"/>
  <c r="AM851" i="3"/>
  <c r="AL851" i="3"/>
  <c r="AK851" i="3"/>
  <c r="AJ851" i="3"/>
  <c r="AI851" i="3"/>
  <c r="AH851" i="3"/>
  <c r="AG851" i="3"/>
  <c r="R851" i="3"/>
  <c r="AP850" i="3"/>
  <c r="AO850" i="3"/>
  <c r="AM850" i="3"/>
  <c r="AL850" i="3"/>
  <c r="AK850" i="3"/>
  <c r="AJ850" i="3"/>
  <c r="AI850" i="3"/>
  <c r="AH850" i="3"/>
  <c r="AG850" i="3"/>
  <c r="R850" i="3"/>
  <c r="AP849" i="3"/>
  <c r="AO849" i="3"/>
  <c r="AM849" i="3"/>
  <c r="AL849" i="3"/>
  <c r="AK849" i="3"/>
  <c r="AJ849" i="3"/>
  <c r="AI849" i="3"/>
  <c r="AH849" i="3"/>
  <c r="AG849" i="3"/>
  <c r="R849" i="3"/>
  <c r="AP848" i="3"/>
  <c r="AO848" i="3"/>
  <c r="AM848" i="3"/>
  <c r="AL848" i="3"/>
  <c r="AK848" i="3"/>
  <c r="AJ848" i="3"/>
  <c r="AI848" i="3"/>
  <c r="AH848" i="3"/>
  <c r="AG848" i="3"/>
  <c r="R848" i="3"/>
  <c r="AP847" i="3"/>
  <c r="AO847" i="3"/>
  <c r="AM847" i="3"/>
  <c r="AL847" i="3"/>
  <c r="AK847" i="3"/>
  <c r="AJ847" i="3"/>
  <c r="AI847" i="3"/>
  <c r="AH847" i="3"/>
  <c r="AG847" i="3"/>
  <c r="R847" i="3"/>
  <c r="AP846" i="3"/>
  <c r="AO846" i="3"/>
  <c r="AM846" i="3"/>
  <c r="AL846" i="3"/>
  <c r="AK846" i="3"/>
  <c r="AJ846" i="3"/>
  <c r="AI846" i="3"/>
  <c r="AH846" i="3"/>
  <c r="AG846" i="3"/>
  <c r="R846" i="3"/>
  <c r="AP845" i="3"/>
  <c r="AO845" i="3"/>
  <c r="AM845" i="3"/>
  <c r="AL845" i="3"/>
  <c r="AK845" i="3"/>
  <c r="AJ845" i="3"/>
  <c r="AI845" i="3"/>
  <c r="AH845" i="3"/>
  <c r="AG845" i="3"/>
  <c r="R845" i="3"/>
  <c r="AP844" i="3"/>
  <c r="AO844" i="3"/>
  <c r="AM844" i="3"/>
  <c r="AL844" i="3"/>
  <c r="AK844" i="3"/>
  <c r="AJ844" i="3"/>
  <c r="AI844" i="3"/>
  <c r="AH844" i="3"/>
  <c r="AG844" i="3"/>
  <c r="R844" i="3"/>
  <c r="AP843" i="3"/>
  <c r="AO843" i="3"/>
  <c r="AM843" i="3"/>
  <c r="AL843" i="3"/>
  <c r="AK843" i="3"/>
  <c r="AJ843" i="3"/>
  <c r="AI843" i="3"/>
  <c r="AH843" i="3"/>
  <c r="AG843" i="3"/>
  <c r="R843" i="3"/>
  <c r="AP842" i="3"/>
  <c r="AO842" i="3"/>
  <c r="AM842" i="3"/>
  <c r="AL842" i="3"/>
  <c r="AK842" i="3"/>
  <c r="AJ842" i="3"/>
  <c r="AI842" i="3"/>
  <c r="AH842" i="3"/>
  <c r="AG842" i="3"/>
  <c r="R842" i="3"/>
  <c r="AP841" i="3"/>
  <c r="AO841" i="3"/>
  <c r="AM841" i="3"/>
  <c r="AL841" i="3"/>
  <c r="AK841" i="3"/>
  <c r="AJ841" i="3"/>
  <c r="AI841" i="3"/>
  <c r="AH841" i="3"/>
  <c r="AG841" i="3"/>
  <c r="R841" i="3"/>
  <c r="AP840" i="3"/>
  <c r="AO840" i="3"/>
  <c r="AM840" i="3"/>
  <c r="AL840" i="3"/>
  <c r="AK840" i="3"/>
  <c r="AJ840" i="3"/>
  <c r="AI840" i="3"/>
  <c r="AH840" i="3"/>
  <c r="AG840" i="3"/>
  <c r="R840" i="3"/>
  <c r="AP839" i="3"/>
  <c r="AO839" i="3"/>
  <c r="AM839" i="3"/>
  <c r="AL839" i="3"/>
  <c r="AK839" i="3"/>
  <c r="AJ839" i="3"/>
  <c r="AI839" i="3"/>
  <c r="AH839" i="3"/>
  <c r="AG839" i="3"/>
  <c r="R839" i="3"/>
  <c r="AP838" i="3"/>
  <c r="AO838" i="3"/>
  <c r="AM838" i="3"/>
  <c r="AL838" i="3"/>
  <c r="AK838" i="3"/>
  <c r="AJ838" i="3"/>
  <c r="AI838" i="3"/>
  <c r="AH838" i="3"/>
  <c r="AG838" i="3"/>
  <c r="R838" i="3"/>
  <c r="AP837" i="3"/>
  <c r="AO837" i="3"/>
  <c r="AM837" i="3"/>
  <c r="AL837" i="3"/>
  <c r="AK837" i="3"/>
  <c r="AJ837" i="3"/>
  <c r="AI837" i="3"/>
  <c r="AH837" i="3"/>
  <c r="AG837" i="3"/>
  <c r="R837" i="3"/>
  <c r="AP836" i="3"/>
  <c r="AO836" i="3"/>
  <c r="AM836" i="3"/>
  <c r="AL836" i="3"/>
  <c r="AK836" i="3"/>
  <c r="AJ836" i="3"/>
  <c r="AI836" i="3"/>
  <c r="AH836" i="3"/>
  <c r="AG836" i="3"/>
  <c r="R836" i="3"/>
  <c r="AP835" i="3"/>
  <c r="AO835" i="3"/>
  <c r="AM835" i="3"/>
  <c r="AL835" i="3"/>
  <c r="AK835" i="3"/>
  <c r="AJ835" i="3"/>
  <c r="AI835" i="3"/>
  <c r="AH835" i="3"/>
  <c r="AG835" i="3"/>
  <c r="R835" i="3"/>
  <c r="AP834" i="3"/>
  <c r="AO834" i="3"/>
  <c r="AM834" i="3"/>
  <c r="AL834" i="3"/>
  <c r="AK834" i="3"/>
  <c r="AJ834" i="3"/>
  <c r="AI834" i="3"/>
  <c r="AH834" i="3"/>
  <c r="AG834" i="3"/>
  <c r="R834" i="3"/>
  <c r="AP833" i="3"/>
  <c r="AO833" i="3"/>
  <c r="AM833" i="3"/>
  <c r="AL833" i="3"/>
  <c r="AK833" i="3"/>
  <c r="AJ833" i="3"/>
  <c r="AI833" i="3"/>
  <c r="AH833" i="3"/>
  <c r="AG833" i="3"/>
  <c r="R833" i="3"/>
  <c r="AP832" i="3"/>
  <c r="AO832" i="3"/>
  <c r="AM832" i="3"/>
  <c r="AL832" i="3"/>
  <c r="AK832" i="3"/>
  <c r="AJ832" i="3"/>
  <c r="AI832" i="3"/>
  <c r="AH832" i="3"/>
  <c r="AG832" i="3"/>
  <c r="R832" i="3"/>
  <c r="AP831" i="3"/>
  <c r="AO831" i="3"/>
  <c r="AM831" i="3"/>
  <c r="AL831" i="3"/>
  <c r="AK831" i="3"/>
  <c r="AJ831" i="3"/>
  <c r="AI831" i="3"/>
  <c r="AH831" i="3"/>
  <c r="AG831" i="3"/>
  <c r="R831" i="3"/>
  <c r="AP830" i="3"/>
  <c r="AO830" i="3"/>
  <c r="AM830" i="3"/>
  <c r="AL830" i="3"/>
  <c r="AK830" i="3"/>
  <c r="AJ830" i="3"/>
  <c r="AI830" i="3"/>
  <c r="AH830" i="3"/>
  <c r="AG830" i="3"/>
  <c r="R830" i="3"/>
  <c r="AP829" i="3"/>
  <c r="AO829" i="3"/>
  <c r="AM829" i="3"/>
  <c r="AL829" i="3"/>
  <c r="AK829" i="3"/>
  <c r="AJ829" i="3"/>
  <c r="AI829" i="3"/>
  <c r="AH829" i="3"/>
  <c r="AG829" i="3"/>
  <c r="R829" i="3"/>
  <c r="AP828" i="3"/>
  <c r="AO828" i="3"/>
  <c r="AM828" i="3"/>
  <c r="AL828" i="3"/>
  <c r="AK828" i="3"/>
  <c r="AJ828" i="3"/>
  <c r="AI828" i="3"/>
  <c r="AH828" i="3"/>
  <c r="AG828" i="3"/>
  <c r="R828" i="3"/>
  <c r="AP827" i="3"/>
  <c r="AO827" i="3"/>
  <c r="AM827" i="3"/>
  <c r="AL827" i="3"/>
  <c r="AK827" i="3"/>
  <c r="AJ827" i="3"/>
  <c r="AI827" i="3"/>
  <c r="AH827" i="3"/>
  <c r="AG827" i="3"/>
  <c r="R827" i="3"/>
  <c r="AP826" i="3"/>
  <c r="AO826" i="3"/>
  <c r="AM826" i="3"/>
  <c r="AL826" i="3"/>
  <c r="AK826" i="3"/>
  <c r="AJ826" i="3"/>
  <c r="AI826" i="3"/>
  <c r="AH826" i="3"/>
  <c r="AG826" i="3"/>
  <c r="R826" i="3"/>
  <c r="AP825" i="3"/>
  <c r="AO825" i="3"/>
  <c r="AM825" i="3"/>
  <c r="AL825" i="3"/>
  <c r="AK825" i="3"/>
  <c r="AJ825" i="3"/>
  <c r="AI825" i="3"/>
  <c r="AH825" i="3"/>
  <c r="AG825" i="3"/>
  <c r="R825" i="3"/>
  <c r="AP824" i="3"/>
  <c r="AO824" i="3"/>
  <c r="AM824" i="3"/>
  <c r="AL824" i="3"/>
  <c r="AK824" i="3"/>
  <c r="AJ824" i="3"/>
  <c r="AI824" i="3"/>
  <c r="AH824" i="3"/>
  <c r="AG824" i="3"/>
  <c r="R824" i="3"/>
  <c r="AP823" i="3"/>
  <c r="AO823" i="3"/>
  <c r="AM823" i="3"/>
  <c r="AL823" i="3"/>
  <c r="AK823" i="3"/>
  <c r="AJ823" i="3"/>
  <c r="AI823" i="3"/>
  <c r="AH823" i="3"/>
  <c r="AG823" i="3"/>
  <c r="R823" i="3"/>
  <c r="AP822" i="3"/>
  <c r="AO822" i="3"/>
  <c r="AM822" i="3"/>
  <c r="AL822" i="3"/>
  <c r="AK822" i="3"/>
  <c r="AJ822" i="3"/>
  <c r="AI822" i="3"/>
  <c r="AH822" i="3"/>
  <c r="AG822" i="3"/>
  <c r="R822" i="3"/>
  <c r="AP821" i="3"/>
  <c r="AO821" i="3"/>
  <c r="AM821" i="3"/>
  <c r="AL821" i="3"/>
  <c r="AK821" i="3"/>
  <c r="AJ821" i="3"/>
  <c r="AI821" i="3"/>
  <c r="AH821" i="3"/>
  <c r="AG821" i="3"/>
  <c r="R821" i="3"/>
  <c r="AP820" i="3"/>
  <c r="AO820" i="3"/>
  <c r="AM820" i="3"/>
  <c r="AL820" i="3"/>
  <c r="AK820" i="3"/>
  <c r="AJ820" i="3"/>
  <c r="AI820" i="3"/>
  <c r="AH820" i="3"/>
  <c r="AG820" i="3"/>
  <c r="R820" i="3"/>
  <c r="AP819" i="3"/>
  <c r="AO819" i="3"/>
  <c r="AM819" i="3"/>
  <c r="AL819" i="3"/>
  <c r="AK819" i="3"/>
  <c r="AJ819" i="3"/>
  <c r="AI819" i="3"/>
  <c r="AH819" i="3"/>
  <c r="AG819" i="3"/>
  <c r="R819" i="3"/>
  <c r="AP818" i="3"/>
  <c r="AO818" i="3"/>
  <c r="AM818" i="3"/>
  <c r="AL818" i="3"/>
  <c r="AK818" i="3"/>
  <c r="AJ818" i="3"/>
  <c r="AI818" i="3"/>
  <c r="AH818" i="3"/>
  <c r="AG818" i="3"/>
  <c r="R818" i="3"/>
  <c r="AP817" i="3"/>
  <c r="AO817" i="3"/>
  <c r="AM817" i="3"/>
  <c r="AL817" i="3"/>
  <c r="AK817" i="3"/>
  <c r="AJ817" i="3"/>
  <c r="AI817" i="3"/>
  <c r="AH817" i="3"/>
  <c r="AG817" i="3"/>
  <c r="R817" i="3"/>
  <c r="AP816" i="3"/>
  <c r="AO816" i="3"/>
  <c r="AM816" i="3"/>
  <c r="AL816" i="3"/>
  <c r="AK816" i="3"/>
  <c r="AJ816" i="3"/>
  <c r="AI816" i="3"/>
  <c r="AH816" i="3"/>
  <c r="AG816" i="3"/>
  <c r="R816" i="3"/>
  <c r="AP815" i="3"/>
  <c r="AO815" i="3"/>
  <c r="AM815" i="3"/>
  <c r="AL815" i="3"/>
  <c r="AK815" i="3"/>
  <c r="AJ815" i="3"/>
  <c r="AI815" i="3"/>
  <c r="AH815" i="3"/>
  <c r="AG815" i="3"/>
  <c r="R815" i="3"/>
  <c r="AP814" i="3"/>
  <c r="AO814" i="3"/>
  <c r="AM814" i="3"/>
  <c r="AL814" i="3"/>
  <c r="AK814" i="3"/>
  <c r="AJ814" i="3"/>
  <c r="AI814" i="3"/>
  <c r="AH814" i="3"/>
  <c r="AG814" i="3"/>
  <c r="R814" i="3"/>
  <c r="AP813" i="3"/>
  <c r="AO813" i="3"/>
  <c r="AM813" i="3"/>
  <c r="AL813" i="3"/>
  <c r="AK813" i="3"/>
  <c r="AJ813" i="3"/>
  <c r="AI813" i="3"/>
  <c r="AH813" i="3"/>
  <c r="AG813" i="3"/>
  <c r="R813" i="3"/>
  <c r="AP812" i="3"/>
  <c r="AO812" i="3"/>
  <c r="AM812" i="3"/>
  <c r="AL812" i="3"/>
  <c r="AK812" i="3"/>
  <c r="AJ812" i="3"/>
  <c r="AI812" i="3"/>
  <c r="AH812" i="3"/>
  <c r="AG812" i="3"/>
  <c r="R812" i="3"/>
  <c r="AP811" i="3"/>
  <c r="AO811" i="3"/>
  <c r="AM811" i="3"/>
  <c r="AL811" i="3"/>
  <c r="AK811" i="3"/>
  <c r="AJ811" i="3"/>
  <c r="AI811" i="3"/>
  <c r="AH811" i="3"/>
  <c r="AG811" i="3"/>
  <c r="R811" i="3"/>
  <c r="AP810" i="3"/>
  <c r="AO810" i="3"/>
  <c r="AM810" i="3"/>
  <c r="AL810" i="3"/>
  <c r="AK810" i="3"/>
  <c r="AJ810" i="3"/>
  <c r="AI810" i="3"/>
  <c r="AH810" i="3"/>
  <c r="AG810" i="3"/>
  <c r="R810" i="3"/>
  <c r="AP809" i="3"/>
  <c r="AO809" i="3"/>
  <c r="AM809" i="3"/>
  <c r="AL809" i="3"/>
  <c r="AK809" i="3"/>
  <c r="AJ809" i="3"/>
  <c r="AI809" i="3"/>
  <c r="AH809" i="3"/>
  <c r="AG809" i="3"/>
  <c r="R809" i="3"/>
  <c r="AP808" i="3"/>
  <c r="AO808" i="3"/>
  <c r="AM808" i="3"/>
  <c r="AL808" i="3"/>
  <c r="AK808" i="3"/>
  <c r="AJ808" i="3"/>
  <c r="AI808" i="3"/>
  <c r="AH808" i="3"/>
  <c r="AG808" i="3"/>
  <c r="R808" i="3"/>
  <c r="AP807" i="3"/>
  <c r="AO807" i="3"/>
  <c r="AM807" i="3"/>
  <c r="AL807" i="3"/>
  <c r="AK807" i="3"/>
  <c r="AJ807" i="3"/>
  <c r="AI807" i="3"/>
  <c r="AH807" i="3"/>
  <c r="AG807" i="3"/>
  <c r="R807" i="3"/>
  <c r="AP806" i="3"/>
  <c r="AO806" i="3"/>
  <c r="AM806" i="3"/>
  <c r="AL806" i="3"/>
  <c r="AK806" i="3"/>
  <c r="AJ806" i="3"/>
  <c r="AI806" i="3"/>
  <c r="AH806" i="3"/>
  <c r="AG806" i="3"/>
  <c r="R806" i="3"/>
  <c r="AP805" i="3"/>
  <c r="AO805" i="3"/>
  <c r="AM805" i="3"/>
  <c r="AL805" i="3"/>
  <c r="AK805" i="3"/>
  <c r="AJ805" i="3"/>
  <c r="AI805" i="3"/>
  <c r="AH805" i="3"/>
  <c r="AG805" i="3"/>
  <c r="R805" i="3"/>
  <c r="AP804" i="3"/>
  <c r="AO804" i="3"/>
  <c r="AM804" i="3"/>
  <c r="AL804" i="3"/>
  <c r="AK804" i="3"/>
  <c r="AJ804" i="3"/>
  <c r="AI804" i="3"/>
  <c r="AH804" i="3"/>
  <c r="AG804" i="3"/>
  <c r="R804" i="3"/>
  <c r="AP803" i="3"/>
  <c r="AO803" i="3"/>
  <c r="AM803" i="3"/>
  <c r="AL803" i="3"/>
  <c r="AK803" i="3"/>
  <c r="AJ803" i="3"/>
  <c r="AI803" i="3"/>
  <c r="AH803" i="3"/>
  <c r="AG803" i="3"/>
  <c r="R803" i="3"/>
  <c r="AP802" i="3"/>
  <c r="AO802" i="3"/>
  <c r="AM802" i="3"/>
  <c r="AL802" i="3"/>
  <c r="AK802" i="3"/>
  <c r="AJ802" i="3"/>
  <c r="AI802" i="3"/>
  <c r="AH802" i="3"/>
  <c r="AG802" i="3"/>
  <c r="R802" i="3"/>
  <c r="AP801" i="3"/>
  <c r="AO801" i="3"/>
  <c r="AM801" i="3"/>
  <c r="AL801" i="3"/>
  <c r="AK801" i="3"/>
  <c r="AJ801" i="3"/>
  <c r="AI801" i="3"/>
  <c r="AH801" i="3"/>
  <c r="AG801" i="3"/>
  <c r="R801" i="3"/>
  <c r="AP800" i="3"/>
  <c r="AO800" i="3"/>
  <c r="AM800" i="3"/>
  <c r="AL800" i="3"/>
  <c r="AK800" i="3"/>
  <c r="AJ800" i="3"/>
  <c r="AI800" i="3"/>
  <c r="AH800" i="3"/>
  <c r="AG800" i="3"/>
  <c r="R800" i="3"/>
  <c r="AP799" i="3"/>
  <c r="AO799" i="3"/>
  <c r="AM799" i="3"/>
  <c r="AL799" i="3"/>
  <c r="AK799" i="3"/>
  <c r="AJ799" i="3"/>
  <c r="AI799" i="3"/>
  <c r="AH799" i="3"/>
  <c r="AG799" i="3"/>
  <c r="R799" i="3"/>
  <c r="AP798" i="3"/>
  <c r="AO798" i="3"/>
  <c r="AM798" i="3"/>
  <c r="AL798" i="3"/>
  <c r="AK798" i="3"/>
  <c r="AJ798" i="3"/>
  <c r="AI798" i="3"/>
  <c r="AH798" i="3"/>
  <c r="AG798" i="3"/>
  <c r="R798" i="3"/>
  <c r="AP797" i="3"/>
  <c r="AO797" i="3"/>
  <c r="AM797" i="3"/>
  <c r="AL797" i="3"/>
  <c r="AK797" i="3"/>
  <c r="AJ797" i="3"/>
  <c r="AI797" i="3"/>
  <c r="AH797" i="3"/>
  <c r="AG797" i="3"/>
  <c r="R797" i="3"/>
  <c r="AP796" i="3"/>
  <c r="AO796" i="3"/>
  <c r="AM796" i="3"/>
  <c r="AL796" i="3"/>
  <c r="AK796" i="3"/>
  <c r="AJ796" i="3"/>
  <c r="AI796" i="3"/>
  <c r="AH796" i="3"/>
  <c r="AG796" i="3"/>
  <c r="R796" i="3"/>
  <c r="AP795" i="3"/>
  <c r="AO795" i="3"/>
  <c r="AM795" i="3"/>
  <c r="AL795" i="3"/>
  <c r="AK795" i="3"/>
  <c r="AJ795" i="3"/>
  <c r="AI795" i="3"/>
  <c r="AH795" i="3"/>
  <c r="AG795" i="3"/>
  <c r="R795" i="3"/>
  <c r="AP794" i="3"/>
  <c r="AO794" i="3"/>
  <c r="AM794" i="3"/>
  <c r="AL794" i="3"/>
  <c r="AK794" i="3"/>
  <c r="AJ794" i="3"/>
  <c r="AI794" i="3"/>
  <c r="AH794" i="3"/>
  <c r="AG794" i="3"/>
  <c r="R794" i="3"/>
  <c r="AP793" i="3"/>
  <c r="AO793" i="3"/>
  <c r="AM793" i="3"/>
  <c r="AL793" i="3"/>
  <c r="AK793" i="3"/>
  <c r="AJ793" i="3"/>
  <c r="AI793" i="3"/>
  <c r="AH793" i="3"/>
  <c r="AG793" i="3"/>
  <c r="R793" i="3"/>
  <c r="AP792" i="3"/>
  <c r="AO792" i="3"/>
  <c r="AM792" i="3"/>
  <c r="AL792" i="3"/>
  <c r="AK792" i="3"/>
  <c r="AJ792" i="3"/>
  <c r="AI792" i="3"/>
  <c r="AH792" i="3"/>
  <c r="AG792" i="3"/>
  <c r="R792" i="3"/>
  <c r="AP791" i="3"/>
  <c r="AO791" i="3"/>
  <c r="AM791" i="3"/>
  <c r="AL791" i="3"/>
  <c r="AK791" i="3"/>
  <c r="AJ791" i="3"/>
  <c r="AI791" i="3"/>
  <c r="AH791" i="3"/>
  <c r="AG791" i="3"/>
  <c r="R791" i="3"/>
  <c r="AP790" i="3"/>
  <c r="AO790" i="3"/>
  <c r="AM790" i="3"/>
  <c r="AL790" i="3"/>
  <c r="AK790" i="3"/>
  <c r="AJ790" i="3"/>
  <c r="AI790" i="3"/>
  <c r="AH790" i="3"/>
  <c r="AG790" i="3"/>
  <c r="R790" i="3"/>
  <c r="AP789" i="3"/>
  <c r="AO789" i="3"/>
  <c r="AM789" i="3"/>
  <c r="AL789" i="3"/>
  <c r="AK789" i="3"/>
  <c r="AJ789" i="3"/>
  <c r="AI789" i="3"/>
  <c r="AH789" i="3"/>
  <c r="AG789" i="3"/>
  <c r="R789" i="3"/>
  <c r="AP788" i="3"/>
  <c r="AO788" i="3"/>
  <c r="AM788" i="3"/>
  <c r="AL788" i="3"/>
  <c r="AK788" i="3"/>
  <c r="AJ788" i="3"/>
  <c r="AI788" i="3"/>
  <c r="AH788" i="3"/>
  <c r="AG788" i="3"/>
  <c r="R788" i="3"/>
  <c r="AP787" i="3"/>
  <c r="AO787" i="3"/>
  <c r="AM787" i="3"/>
  <c r="AL787" i="3"/>
  <c r="AK787" i="3"/>
  <c r="AJ787" i="3"/>
  <c r="AI787" i="3"/>
  <c r="AH787" i="3"/>
  <c r="AG787" i="3"/>
  <c r="R787" i="3"/>
  <c r="AP786" i="3"/>
  <c r="AO786" i="3"/>
  <c r="AM786" i="3"/>
  <c r="AL786" i="3"/>
  <c r="AK786" i="3"/>
  <c r="AJ786" i="3"/>
  <c r="AI786" i="3"/>
  <c r="AH786" i="3"/>
  <c r="AG786" i="3"/>
  <c r="R786" i="3"/>
  <c r="AP785" i="3"/>
  <c r="AO785" i="3"/>
  <c r="AM785" i="3"/>
  <c r="AL785" i="3"/>
  <c r="AK785" i="3"/>
  <c r="AJ785" i="3"/>
  <c r="AI785" i="3"/>
  <c r="AH785" i="3"/>
  <c r="AG785" i="3"/>
  <c r="R785" i="3"/>
  <c r="AP784" i="3"/>
  <c r="AO784" i="3"/>
  <c r="AM784" i="3"/>
  <c r="AL784" i="3"/>
  <c r="AK784" i="3"/>
  <c r="AJ784" i="3"/>
  <c r="AI784" i="3"/>
  <c r="AH784" i="3"/>
  <c r="AG784" i="3"/>
  <c r="R784" i="3"/>
  <c r="AP783" i="3"/>
  <c r="AO783" i="3"/>
  <c r="AM783" i="3"/>
  <c r="AL783" i="3"/>
  <c r="AK783" i="3"/>
  <c r="AJ783" i="3"/>
  <c r="AI783" i="3"/>
  <c r="AH783" i="3"/>
  <c r="AG783" i="3"/>
  <c r="R783" i="3"/>
  <c r="AP782" i="3"/>
  <c r="AO782" i="3"/>
  <c r="AM782" i="3"/>
  <c r="AL782" i="3"/>
  <c r="AK782" i="3"/>
  <c r="AJ782" i="3"/>
  <c r="AI782" i="3"/>
  <c r="AH782" i="3"/>
  <c r="AG782" i="3"/>
  <c r="R782" i="3"/>
  <c r="AP781" i="3"/>
  <c r="AO781" i="3"/>
  <c r="AM781" i="3"/>
  <c r="AL781" i="3"/>
  <c r="AK781" i="3"/>
  <c r="AJ781" i="3"/>
  <c r="AI781" i="3"/>
  <c r="AH781" i="3"/>
  <c r="AG781" i="3"/>
  <c r="R781" i="3"/>
  <c r="AP780" i="3"/>
  <c r="AO780" i="3"/>
  <c r="AM780" i="3"/>
  <c r="AL780" i="3"/>
  <c r="AK780" i="3"/>
  <c r="AJ780" i="3"/>
  <c r="AI780" i="3"/>
  <c r="AH780" i="3"/>
  <c r="AG780" i="3"/>
  <c r="R780" i="3"/>
  <c r="AP779" i="3"/>
  <c r="AO779" i="3"/>
  <c r="AM779" i="3"/>
  <c r="AL779" i="3"/>
  <c r="AK779" i="3"/>
  <c r="AJ779" i="3"/>
  <c r="AI779" i="3"/>
  <c r="AH779" i="3"/>
  <c r="AG779" i="3"/>
  <c r="R779" i="3"/>
  <c r="AP778" i="3"/>
  <c r="AO778" i="3"/>
  <c r="AM778" i="3"/>
  <c r="AL778" i="3"/>
  <c r="AK778" i="3"/>
  <c r="AJ778" i="3"/>
  <c r="AI778" i="3"/>
  <c r="AH778" i="3"/>
  <c r="AG778" i="3"/>
  <c r="R778" i="3"/>
  <c r="AP777" i="3"/>
  <c r="AO777" i="3"/>
  <c r="AM777" i="3"/>
  <c r="AL777" i="3"/>
  <c r="AK777" i="3"/>
  <c r="AJ777" i="3"/>
  <c r="AI777" i="3"/>
  <c r="AH777" i="3"/>
  <c r="AG777" i="3"/>
  <c r="R777" i="3"/>
  <c r="AP776" i="3"/>
  <c r="AO776" i="3"/>
  <c r="AM776" i="3"/>
  <c r="AL776" i="3"/>
  <c r="AK776" i="3"/>
  <c r="AJ776" i="3"/>
  <c r="AI776" i="3"/>
  <c r="AH776" i="3"/>
  <c r="AG776" i="3"/>
  <c r="R776" i="3"/>
  <c r="AP775" i="3"/>
  <c r="AO775" i="3"/>
  <c r="AM775" i="3"/>
  <c r="AL775" i="3"/>
  <c r="AK775" i="3"/>
  <c r="AJ775" i="3"/>
  <c r="AI775" i="3"/>
  <c r="AH775" i="3"/>
  <c r="AG775" i="3"/>
  <c r="R775" i="3"/>
  <c r="AP774" i="3"/>
  <c r="AO774" i="3"/>
  <c r="AM774" i="3"/>
  <c r="AL774" i="3"/>
  <c r="AK774" i="3"/>
  <c r="AJ774" i="3"/>
  <c r="AI774" i="3"/>
  <c r="AH774" i="3"/>
  <c r="AG774" i="3"/>
  <c r="R774" i="3"/>
  <c r="AP773" i="3"/>
  <c r="AO773" i="3"/>
  <c r="AM773" i="3"/>
  <c r="AL773" i="3"/>
  <c r="AK773" i="3"/>
  <c r="AJ773" i="3"/>
  <c r="AI773" i="3"/>
  <c r="AH773" i="3"/>
  <c r="AG773" i="3"/>
  <c r="R773" i="3"/>
  <c r="AP772" i="3"/>
  <c r="AO772" i="3"/>
  <c r="AM772" i="3"/>
  <c r="AL772" i="3"/>
  <c r="AK772" i="3"/>
  <c r="AJ772" i="3"/>
  <c r="AI772" i="3"/>
  <c r="AH772" i="3"/>
  <c r="AG772" i="3"/>
  <c r="R772" i="3"/>
  <c r="AP771" i="3"/>
  <c r="AO771" i="3"/>
  <c r="AM771" i="3"/>
  <c r="AL771" i="3"/>
  <c r="AK771" i="3"/>
  <c r="AJ771" i="3"/>
  <c r="AI771" i="3"/>
  <c r="AH771" i="3"/>
  <c r="AG771" i="3"/>
  <c r="R771" i="3"/>
  <c r="AP770" i="3"/>
  <c r="AO770" i="3"/>
  <c r="AM770" i="3"/>
  <c r="AL770" i="3"/>
  <c r="AK770" i="3"/>
  <c r="AJ770" i="3"/>
  <c r="AI770" i="3"/>
  <c r="AH770" i="3"/>
  <c r="AG770" i="3"/>
  <c r="R770" i="3"/>
  <c r="AP769" i="3"/>
  <c r="AO769" i="3"/>
  <c r="AM769" i="3"/>
  <c r="AL769" i="3"/>
  <c r="AK769" i="3"/>
  <c r="AJ769" i="3"/>
  <c r="AI769" i="3"/>
  <c r="AH769" i="3"/>
  <c r="AG769" i="3"/>
  <c r="R769" i="3"/>
  <c r="AP768" i="3"/>
  <c r="AO768" i="3"/>
  <c r="AM768" i="3"/>
  <c r="AL768" i="3"/>
  <c r="AK768" i="3"/>
  <c r="AJ768" i="3"/>
  <c r="AI768" i="3"/>
  <c r="AH768" i="3"/>
  <c r="AG768" i="3"/>
  <c r="R768" i="3"/>
  <c r="AP767" i="3"/>
  <c r="AO767" i="3"/>
  <c r="AM767" i="3"/>
  <c r="AL767" i="3"/>
  <c r="AK767" i="3"/>
  <c r="AJ767" i="3"/>
  <c r="AI767" i="3"/>
  <c r="AH767" i="3"/>
  <c r="AG767" i="3"/>
  <c r="R767" i="3"/>
  <c r="AP766" i="3"/>
  <c r="AO766" i="3"/>
  <c r="AM766" i="3"/>
  <c r="AL766" i="3"/>
  <c r="AK766" i="3"/>
  <c r="AJ766" i="3"/>
  <c r="AI766" i="3"/>
  <c r="AH766" i="3"/>
  <c r="AG766" i="3"/>
  <c r="R766" i="3"/>
  <c r="AP765" i="3"/>
  <c r="AO765" i="3"/>
  <c r="AM765" i="3"/>
  <c r="AL765" i="3"/>
  <c r="AK765" i="3"/>
  <c r="AJ765" i="3"/>
  <c r="AI765" i="3"/>
  <c r="AH765" i="3"/>
  <c r="AG765" i="3"/>
  <c r="R765" i="3"/>
  <c r="AP764" i="3"/>
  <c r="AO764" i="3"/>
  <c r="AM764" i="3"/>
  <c r="AL764" i="3"/>
  <c r="AK764" i="3"/>
  <c r="AJ764" i="3"/>
  <c r="AI764" i="3"/>
  <c r="AH764" i="3"/>
  <c r="AG764" i="3"/>
  <c r="R764" i="3"/>
  <c r="AP763" i="3"/>
  <c r="AO763" i="3"/>
  <c r="AM763" i="3"/>
  <c r="AL763" i="3"/>
  <c r="AK763" i="3"/>
  <c r="AJ763" i="3"/>
  <c r="AI763" i="3"/>
  <c r="AH763" i="3"/>
  <c r="AG763" i="3"/>
  <c r="R763" i="3"/>
  <c r="AP762" i="3"/>
  <c r="AO762" i="3"/>
  <c r="AM762" i="3"/>
  <c r="AL762" i="3"/>
  <c r="AK762" i="3"/>
  <c r="AJ762" i="3"/>
  <c r="AI762" i="3"/>
  <c r="AH762" i="3"/>
  <c r="AG762" i="3"/>
  <c r="R762" i="3"/>
  <c r="AP761" i="3"/>
  <c r="AO761" i="3"/>
  <c r="AM761" i="3"/>
  <c r="AL761" i="3"/>
  <c r="AK761" i="3"/>
  <c r="AJ761" i="3"/>
  <c r="AI761" i="3"/>
  <c r="AH761" i="3"/>
  <c r="AG761" i="3"/>
  <c r="R761" i="3"/>
  <c r="AP760" i="3"/>
  <c r="AO760" i="3"/>
  <c r="AM760" i="3"/>
  <c r="AL760" i="3"/>
  <c r="AK760" i="3"/>
  <c r="AJ760" i="3"/>
  <c r="AI760" i="3"/>
  <c r="AH760" i="3"/>
  <c r="AG760" i="3"/>
  <c r="R760" i="3"/>
  <c r="AP759" i="3"/>
  <c r="AO759" i="3"/>
  <c r="AM759" i="3"/>
  <c r="AL759" i="3"/>
  <c r="AK759" i="3"/>
  <c r="AJ759" i="3"/>
  <c r="AI759" i="3"/>
  <c r="AH759" i="3"/>
  <c r="AG759" i="3"/>
  <c r="R759" i="3"/>
  <c r="AP758" i="3"/>
  <c r="AO758" i="3"/>
  <c r="AM758" i="3"/>
  <c r="AL758" i="3"/>
  <c r="AK758" i="3"/>
  <c r="AJ758" i="3"/>
  <c r="AI758" i="3"/>
  <c r="AH758" i="3"/>
  <c r="AG758" i="3"/>
  <c r="R758" i="3"/>
  <c r="AP757" i="3"/>
  <c r="AO757" i="3"/>
  <c r="AM757" i="3"/>
  <c r="AL757" i="3"/>
  <c r="AK757" i="3"/>
  <c r="AJ757" i="3"/>
  <c r="AI757" i="3"/>
  <c r="AH757" i="3"/>
  <c r="AG757" i="3"/>
  <c r="R757" i="3"/>
  <c r="AP756" i="3"/>
  <c r="AO756" i="3"/>
  <c r="AM756" i="3"/>
  <c r="AL756" i="3"/>
  <c r="AK756" i="3"/>
  <c r="AJ756" i="3"/>
  <c r="AI756" i="3"/>
  <c r="AH756" i="3"/>
  <c r="AG756" i="3"/>
  <c r="R756" i="3"/>
  <c r="AP755" i="3"/>
  <c r="AO755" i="3"/>
  <c r="AM755" i="3"/>
  <c r="AL755" i="3"/>
  <c r="AK755" i="3"/>
  <c r="AJ755" i="3"/>
  <c r="AI755" i="3"/>
  <c r="AH755" i="3"/>
  <c r="AG755" i="3"/>
  <c r="R755" i="3"/>
  <c r="AP754" i="3"/>
  <c r="AO754" i="3"/>
  <c r="AM754" i="3"/>
  <c r="AL754" i="3"/>
  <c r="AK754" i="3"/>
  <c r="AJ754" i="3"/>
  <c r="AI754" i="3"/>
  <c r="AH754" i="3"/>
  <c r="AG754" i="3"/>
  <c r="R754" i="3"/>
  <c r="AP753" i="3"/>
  <c r="AO753" i="3"/>
  <c r="AM753" i="3"/>
  <c r="AL753" i="3"/>
  <c r="AK753" i="3"/>
  <c r="AJ753" i="3"/>
  <c r="AI753" i="3"/>
  <c r="AH753" i="3"/>
  <c r="AG753" i="3"/>
  <c r="R753" i="3"/>
  <c r="AP752" i="3"/>
  <c r="AO752" i="3"/>
  <c r="AM752" i="3"/>
  <c r="AL752" i="3"/>
  <c r="AK752" i="3"/>
  <c r="AJ752" i="3"/>
  <c r="AI752" i="3"/>
  <c r="AH752" i="3"/>
  <c r="AG752" i="3"/>
  <c r="R752" i="3"/>
  <c r="AP751" i="3"/>
  <c r="AO751" i="3"/>
  <c r="AM751" i="3"/>
  <c r="AL751" i="3"/>
  <c r="AK751" i="3"/>
  <c r="AJ751" i="3"/>
  <c r="AI751" i="3"/>
  <c r="AH751" i="3"/>
  <c r="AG751" i="3"/>
  <c r="R751" i="3"/>
  <c r="AP750" i="3"/>
  <c r="AO750" i="3"/>
  <c r="AM750" i="3"/>
  <c r="AL750" i="3"/>
  <c r="AK750" i="3"/>
  <c r="AJ750" i="3"/>
  <c r="AI750" i="3"/>
  <c r="AH750" i="3"/>
  <c r="AG750" i="3"/>
  <c r="R750" i="3"/>
  <c r="AP749" i="3"/>
  <c r="AO749" i="3"/>
  <c r="AM749" i="3"/>
  <c r="AL749" i="3"/>
  <c r="AK749" i="3"/>
  <c r="AJ749" i="3"/>
  <c r="AI749" i="3"/>
  <c r="AH749" i="3"/>
  <c r="AG749" i="3"/>
  <c r="R749" i="3"/>
  <c r="AP748" i="3"/>
  <c r="AO748" i="3"/>
  <c r="AM748" i="3"/>
  <c r="AL748" i="3"/>
  <c r="AK748" i="3"/>
  <c r="AJ748" i="3"/>
  <c r="AI748" i="3"/>
  <c r="AH748" i="3"/>
  <c r="AG748" i="3"/>
  <c r="R748" i="3"/>
  <c r="AP747" i="3"/>
  <c r="AO747" i="3"/>
  <c r="AM747" i="3"/>
  <c r="AL747" i="3"/>
  <c r="AK747" i="3"/>
  <c r="AJ747" i="3"/>
  <c r="AI747" i="3"/>
  <c r="AH747" i="3"/>
  <c r="AG747" i="3"/>
  <c r="R747" i="3"/>
  <c r="AP746" i="3"/>
  <c r="AO746" i="3"/>
  <c r="AM746" i="3"/>
  <c r="AL746" i="3"/>
  <c r="AK746" i="3"/>
  <c r="AJ746" i="3"/>
  <c r="AI746" i="3"/>
  <c r="AH746" i="3"/>
  <c r="AG746" i="3"/>
  <c r="R746" i="3"/>
  <c r="AP745" i="3"/>
  <c r="AO745" i="3"/>
  <c r="AM745" i="3"/>
  <c r="AL745" i="3"/>
  <c r="AK745" i="3"/>
  <c r="AJ745" i="3"/>
  <c r="AI745" i="3"/>
  <c r="AH745" i="3"/>
  <c r="AG745" i="3"/>
  <c r="R745" i="3"/>
  <c r="AP744" i="3"/>
  <c r="AO744" i="3"/>
  <c r="AM744" i="3"/>
  <c r="AL744" i="3"/>
  <c r="AK744" i="3"/>
  <c r="AJ744" i="3"/>
  <c r="AI744" i="3"/>
  <c r="AH744" i="3"/>
  <c r="AG744" i="3"/>
  <c r="R744" i="3"/>
  <c r="AP743" i="3"/>
  <c r="AO743" i="3"/>
  <c r="AM743" i="3"/>
  <c r="AL743" i="3"/>
  <c r="AK743" i="3"/>
  <c r="AJ743" i="3"/>
  <c r="AI743" i="3"/>
  <c r="AH743" i="3"/>
  <c r="AG743" i="3"/>
  <c r="R743" i="3"/>
  <c r="AP742" i="3"/>
  <c r="AO742" i="3"/>
  <c r="AM742" i="3"/>
  <c r="AL742" i="3"/>
  <c r="AK742" i="3"/>
  <c r="AJ742" i="3"/>
  <c r="AI742" i="3"/>
  <c r="AH742" i="3"/>
  <c r="AG742" i="3"/>
  <c r="R742" i="3"/>
  <c r="AP741" i="3"/>
  <c r="AO741" i="3"/>
  <c r="AM741" i="3"/>
  <c r="AL741" i="3"/>
  <c r="AK741" i="3"/>
  <c r="AJ741" i="3"/>
  <c r="AI741" i="3"/>
  <c r="AH741" i="3"/>
  <c r="AG741" i="3"/>
  <c r="R741" i="3"/>
  <c r="AP740" i="3"/>
  <c r="AO740" i="3"/>
  <c r="AM740" i="3"/>
  <c r="AL740" i="3"/>
  <c r="AK740" i="3"/>
  <c r="AJ740" i="3"/>
  <c r="AI740" i="3"/>
  <c r="AH740" i="3"/>
  <c r="AG740" i="3"/>
  <c r="R740" i="3"/>
  <c r="AP739" i="3"/>
  <c r="AO739" i="3"/>
  <c r="AM739" i="3"/>
  <c r="AL739" i="3"/>
  <c r="AK739" i="3"/>
  <c r="AJ739" i="3"/>
  <c r="AI739" i="3"/>
  <c r="AH739" i="3"/>
  <c r="AG739" i="3"/>
  <c r="R739" i="3"/>
  <c r="AP738" i="3"/>
  <c r="AO738" i="3"/>
  <c r="AM738" i="3"/>
  <c r="AL738" i="3"/>
  <c r="AK738" i="3"/>
  <c r="AJ738" i="3"/>
  <c r="AI738" i="3"/>
  <c r="AH738" i="3"/>
  <c r="AG738" i="3"/>
  <c r="R738" i="3"/>
  <c r="AP737" i="3"/>
  <c r="AO737" i="3"/>
  <c r="AM737" i="3"/>
  <c r="AL737" i="3"/>
  <c r="AK737" i="3"/>
  <c r="AJ737" i="3"/>
  <c r="AI737" i="3"/>
  <c r="AH737" i="3"/>
  <c r="AG737" i="3"/>
  <c r="R737" i="3"/>
  <c r="AP736" i="3"/>
  <c r="AO736" i="3"/>
  <c r="AM736" i="3"/>
  <c r="AL736" i="3"/>
  <c r="AK736" i="3"/>
  <c r="AJ736" i="3"/>
  <c r="AI736" i="3"/>
  <c r="AH736" i="3"/>
  <c r="AG736" i="3"/>
  <c r="R736" i="3"/>
  <c r="AP735" i="3"/>
  <c r="AO735" i="3"/>
  <c r="AM735" i="3"/>
  <c r="AL735" i="3"/>
  <c r="AK735" i="3"/>
  <c r="AJ735" i="3"/>
  <c r="AI735" i="3"/>
  <c r="AH735" i="3"/>
  <c r="AG735" i="3"/>
  <c r="R735" i="3"/>
  <c r="AP734" i="3"/>
  <c r="AO734" i="3"/>
  <c r="AM734" i="3"/>
  <c r="AL734" i="3"/>
  <c r="AK734" i="3"/>
  <c r="AJ734" i="3"/>
  <c r="AI734" i="3"/>
  <c r="AH734" i="3"/>
  <c r="AG734" i="3"/>
  <c r="R734" i="3"/>
  <c r="AP733" i="3"/>
  <c r="AO733" i="3"/>
  <c r="AM733" i="3"/>
  <c r="AL733" i="3"/>
  <c r="AK733" i="3"/>
  <c r="AJ733" i="3"/>
  <c r="AI733" i="3"/>
  <c r="AH733" i="3"/>
  <c r="AG733" i="3"/>
  <c r="R733" i="3"/>
  <c r="AP732" i="3"/>
  <c r="AO732" i="3"/>
  <c r="AM732" i="3"/>
  <c r="AL732" i="3"/>
  <c r="AK732" i="3"/>
  <c r="AJ732" i="3"/>
  <c r="AI732" i="3"/>
  <c r="AH732" i="3"/>
  <c r="AG732" i="3"/>
  <c r="R732" i="3"/>
  <c r="AP731" i="3"/>
  <c r="AO731" i="3"/>
  <c r="AM731" i="3"/>
  <c r="AL731" i="3"/>
  <c r="AK731" i="3"/>
  <c r="AJ731" i="3"/>
  <c r="AI731" i="3"/>
  <c r="AH731" i="3"/>
  <c r="AG731" i="3"/>
  <c r="R731" i="3"/>
  <c r="AP730" i="3"/>
  <c r="AO730" i="3"/>
  <c r="AM730" i="3"/>
  <c r="AL730" i="3"/>
  <c r="AK730" i="3"/>
  <c r="AJ730" i="3"/>
  <c r="AI730" i="3"/>
  <c r="AH730" i="3"/>
  <c r="AG730" i="3"/>
  <c r="R730" i="3"/>
  <c r="AP729" i="3"/>
  <c r="AO729" i="3"/>
  <c r="AM729" i="3"/>
  <c r="AL729" i="3"/>
  <c r="AK729" i="3"/>
  <c r="AJ729" i="3"/>
  <c r="AI729" i="3"/>
  <c r="AH729" i="3"/>
  <c r="AG729" i="3"/>
  <c r="R729" i="3"/>
  <c r="AP728" i="3"/>
  <c r="AO728" i="3"/>
  <c r="AM728" i="3"/>
  <c r="AL728" i="3"/>
  <c r="AK728" i="3"/>
  <c r="AJ728" i="3"/>
  <c r="AI728" i="3"/>
  <c r="AH728" i="3"/>
  <c r="AG728" i="3"/>
  <c r="R728" i="3"/>
  <c r="AP727" i="3"/>
  <c r="AO727" i="3"/>
  <c r="AM727" i="3"/>
  <c r="AL727" i="3"/>
  <c r="AK727" i="3"/>
  <c r="AJ727" i="3"/>
  <c r="AI727" i="3"/>
  <c r="AH727" i="3"/>
  <c r="AG727" i="3"/>
  <c r="R727" i="3"/>
  <c r="AP726" i="3"/>
  <c r="AO726" i="3"/>
  <c r="AM726" i="3"/>
  <c r="AL726" i="3"/>
  <c r="AK726" i="3"/>
  <c r="AJ726" i="3"/>
  <c r="AI726" i="3"/>
  <c r="AH726" i="3"/>
  <c r="AG726" i="3"/>
  <c r="R726" i="3"/>
  <c r="AP725" i="3"/>
  <c r="AO725" i="3"/>
  <c r="AM725" i="3"/>
  <c r="AL725" i="3"/>
  <c r="AK725" i="3"/>
  <c r="AJ725" i="3"/>
  <c r="AI725" i="3"/>
  <c r="AH725" i="3"/>
  <c r="AG725" i="3"/>
  <c r="R725" i="3"/>
  <c r="AP724" i="3"/>
  <c r="AO724" i="3"/>
  <c r="AM724" i="3"/>
  <c r="AL724" i="3"/>
  <c r="AK724" i="3"/>
  <c r="AJ724" i="3"/>
  <c r="AI724" i="3"/>
  <c r="AH724" i="3"/>
  <c r="AG724" i="3"/>
  <c r="R724" i="3"/>
  <c r="AP723" i="3"/>
  <c r="AO723" i="3"/>
  <c r="AM723" i="3"/>
  <c r="AL723" i="3"/>
  <c r="AK723" i="3"/>
  <c r="AJ723" i="3"/>
  <c r="AI723" i="3"/>
  <c r="AH723" i="3"/>
  <c r="AG723" i="3"/>
  <c r="R723" i="3"/>
  <c r="AP722" i="3"/>
  <c r="AO722" i="3"/>
  <c r="AM722" i="3"/>
  <c r="AL722" i="3"/>
  <c r="AK722" i="3"/>
  <c r="AJ722" i="3"/>
  <c r="AI722" i="3"/>
  <c r="AH722" i="3"/>
  <c r="AG722" i="3"/>
  <c r="R722" i="3"/>
  <c r="AP721" i="3"/>
  <c r="AO721" i="3"/>
  <c r="AM721" i="3"/>
  <c r="AL721" i="3"/>
  <c r="AK721" i="3"/>
  <c r="AJ721" i="3"/>
  <c r="AI721" i="3"/>
  <c r="AH721" i="3"/>
  <c r="AG721" i="3"/>
  <c r="R721" i="3"/>
  <c r="AP720" i="3"/>
  <c r="AO720" i="3"/>
  <c r="AM720" i="3"/>
  <c r="AL720" i="3"/>
  <c r="AK720" i="3"/>
  <c r="AJ720" i="3"/>
  <c r="AI720" i="3"/>
  <c r="AH720" i="3"/>
  <c r="AG720" i="3"/>
  <c r="R720" i="3"/>
  <c r="AP719" i="3"/>
  <c r="AO719" i="3"/>
  <c r="AM719" i="3"/>
  <c r="AL719" i="3"/>
  <c r="AK719" i="3"/>
  <c r="AJ719" i="3"/>
  <c r="AI719" i="3"/>
  <c r="AH719" i="3"/>
  <c r="AG719" i="3"/>
  <c r="R719" i="3"/>
  <c r="AP718" i="3"/>
  <c r="AO718" i="3"/>
  <c r="AM718" i="3"/>
  <c r="AL718" i="3"/>
  <c r="AK718" i="3"/>
  <c r="AJ718" i="3"/>
  <c r="AI718" i="3"/>
  <c r="AH718" i="3"/>
  <c r="AG718" i="3"/>
  <c r="R718" i="3"/>
  <c r="AP717" i="3"/>
  <c r="AO717" i="3"/>
  <c r="AM717" i="3"/>
  <c r="AL717" i="3"/>
  <c r="AK717" i="3"/>
  <c r="AJ717" i="3"/>
  <c r="AI717" i="3"/>
  <c r="AH717" i="3"/>
  <c r="AG717" i="3"/>
  <c r="R717" i="3"/>
  <c r="AP716" i="3"/>
  <c r="AO716" i="3"/>
  <c r="AM716" i="3"/>
  <c r="AL716" i="3"/>
  <c r="AK716" i="3"/>
  <c r="AJ716" i="3"/>
  <c r="AI716" i="3"/>
  <c r="AH716" i="3"/>
  <c r="AG716" i="3"/>
  <c r="R716" i="3"/>
  <c r="AP715" i="3"/>
  <c r="AO715" i="3"/>
  <c r="AM715" i="3"/>
  <c r="AL715" i="3"/>
  <c r="AK715" i="3"/>
  <c r="AJ715" i="3"/>
  <c r="AI715" i="3"/>
  <c r="AH715" i="3"/>
  <c r="AG715" i="3"/>
  <c r="R715" i="3"/>
  <c r="AP714" i="3"/>
  <c r="AO714" i="3"/>
  <c r="AM714" i="3"/>
  <c r="AL714" i="3"/>
  <c r="AK714" i="3"/>
  <c r="AJ714" i="3"/>
  <c r="AI714" i="3"/>
  <c r="AH714" i="3"/>
  <c r="AG714" i="3"/>
  <c r="R714" i="3"/>
  <c r="AP713" i="3"/>
  <c r="AO713" i="3"/>
  <c r="AM713" i="3"/>
  <c r="AL713" i="3"/>
  <c r="AK713" i="3"/>
  <c r="AJ713" i="3"/>
  <c r="AI713" i="3"/>
  <c r="AH713" i="3"/>
  <c r="AG713" i="3"/>
  <c r="R713" i="3"/>
  <c r="AP712" i="3"/>
  <c r="AO712" i="3"/>
  <c r="AM712" i="3"/>
  <c r="AL712" i="3"/>
  <c r="AK712" i="3"/>
  <c r="AJ712" i="3"/>
  <c r="AI712" i="3"/>
  <c r="AH712" i="3"/>
  <c r="AG712" i="3"/>
  <c r="R712" i="3"/>
  <c r="AP711" i="3"/>
  <c r="AO711" i="3"/>
  <c r="AM711" i="3"/>
  <c r="AL711" i="3"/>
  <c r="AK711" i="3"/>
  <c r="AJ711" i="3"/>
  <c r="AI711" i="3"/>
  <c r="AH711" i="3"/>
  <c r="AG711" i="3"/>
  <c r="R711" i="3"/>
  <c r="AP710" i="3"/>
  <c r="AO710" i="3"/>
  <c r="AM710" i="3"/>
  <c r="AL710" i="3"/>
  <c r="AK710" i="3"/>
  <c r="AJ710" i="3"/>
  <c r="AI710" i="3"/>
  <c r="AH710" i="3"/>
  <c r="AG710" i="3"/>
  <c r="R710" i="3"/>
  <c r="AP709" i="3"/>
  <c r="AO709" i="3"/>
  <c r="AM709" i="3"/>
  <c r="AL709" i="3"/>
  <c r="AK709" i="3"/>
  <c r="AJ709" i="3"/>
  <c r="AI709" i="3"/>
  <c r="AH709" i="3"/>
  <c r="AG709" i="3"/>
  <c r="R709" i="3"/>
  <c r="AP708" i="3"/>
  <c r="AO708" i="3"/>
  <c r="AM708" i="3"/>
  <c r="AL708" i="3"/>
  <c r="AK708" i="3"/>
  <c r="AJ708" i="3"/>
  <c r="AI708" i="3"/>
  <c r="AH708" i="3"/>
  <c r="AG708" i="3"/>
  <c r="R708" i="3"/>
  <c r="AP707" i="3"/>
  <c r="AO707" i="3"/>
  <c r="AM707" i="3"/>
  <c r="AL707" i="3"/>
  <c r="AK707" i="3"/>
  <c r="AJ707" i="3"/>
  <c r="AI707" i="3"/>
  <c r="AH707" i="3"/>
  <c r="AG707" i="3"/>
  <c r="R707" i="3"/>
  <c r="AP706" i="3"/>
  <c r="AO706" i="3"/>
  <c r="AM706" i="3"/>
  <c r="AL706" i="3"/>
  <c r="AK706" i="3"/>
  <c r="AJ706" i="3"/>
  <c r="AI706" i="3"/>
  <c r="AH706" i="3"/>
  <c r="AG706" i="3"/>
  <c r="R706" i="3"/>
  <c r="AP705" i="3"/>
  <c r="AO705" i="3"/>
  <c r="AM705" i="3"/>
  <c r="AL705" i="3"/>
  <c r="AK705" i="3"/>
  <c r="AJ705" i="3"/>
  <c r="AI705" i="3"/>
  <c r="AH705" i="3"/>
  <c r="AG705" i="3"/>
  <c r="R705" i="3"/>
  <c r="AP704" i="3"/>
  <c r="AO704" i="3"/>
  <c r="AM704" i="3"/>
  <c r="AL704" i="3"/>
  <c r="AK704" i="3"/>
  <c r="AJ704" i="3"/>
  <c r="AI704" i="3"/>
  <c r="AH704" i="3"/>
  <c r="AG704" i="3"/>
  <c r="R704" i="3"/>
  <c r="AP703" i="3"/>
  <c r="AO703" i="3"/>
  <c r="AM703" i="3"/>
  <c r="AL703" i="3"/>
  <c r="AK703" i="3"/>
  <c r="AJ703" i="3"/>
  <c r="AI703" i="3"/>
  <c r="AH703" i="3"/>
  <c r="AG703" i="3"/>
  <c r="R703" i="3"/>
  <c r="AP702" i="3"/>
  <c r="AO702" i="3"/>
  <c r="AM702" i="3"/>
  <c r="AL702" i="3"/>
  <c r="AK702" i="3"/>
  <c r="AJ702" i="3"/>
  <c r="AI702" i="3"/>
  <c r="AH702" i="3"/>
  <c r="AG702" i="3"/>
  <c r="R702" i="3"/>
  <c r="AP701" i="3"/>
  <c r="AO701" i="3"/>
  <c r="AM701" i="3"/>
  <c r="AL701" i="3"/>
  <c r="AK701" i="3"/>
  <c r="AJ701" i="3"/>
  <c r="AI701" i="3"/>
  <c r="AH701" i="3"/>
  <c r="AG701" i="3"/>
  <c r="R701" i="3"/>
  <c r="AP700" i="3"/>
  <c r="AO700" i="3"/>
  <c r="AM700" i="3"/>
  <c r="AL700" i="3"/>
  <c r="AK700" i="3"/>
  <c r="AJ700" i="3"/>
  <c r="AI700" i="3"/>
  <c r="AH700" i="3"/>
  <c r="AG700" i="3"/>
  <c r="R700" i="3"/>
  <c r="AP699" i="3"/>
  <c r="AO699" i="3"/>
  <c r="AM699" i="3"/>
  <c r="AL699" i="3"/>
  <c r="AK699" i="3"/>
  <c r="AJ699" i="3"/>
  <c r="AI699" i="3"/>
  <c r="AH699" i="3"/>
  <c r="AG699" i="3"/>
  <c r="R699" i="3"/>
  <c r="AP698" i="3"/>
  <c r="AO698" i="3"/>
  <c r="AM698" i="3"/>
  <c r="AL698" i="3"/>
  <c r="AK698" i="3"/>
  <c r="AJ698" i="3"/>
  <c r="AI698" i="3"/>
  <c r="AH698" i="3"/>
  <c r="AG698" i="3"/>
  <c r="R698" i="3"/>
  <c r="AP697" i="3"/>
  <c r="AO697" i="3"/>
  <c r="AM697" i="3"/>
  <c r="AL697" i="3"/>
  <c r="AK697" i="3"/>
  <c r="AJ697" i="3"/>
  <c r="AI697" i="3"/>
  <c r="AH697" i="3"/>
  <c r="AG697" i="3"/>
  <c r="R697" i="3"/>
  <c r="AP696" i="3"/>
  <c r="AO696" i="3"/>
  <c r="AM696" i="3"/>
  <c r="AL696" i="3"/>
  <c r="AK696" i="3"/>
  <c r="AJ696" i="3"/>
  <c r="AI696" i="3"/>
  <c r="AH696" i="3"/>
  <c r="AG696" i="3"/>
  <c r="R696" i="3"/>
  <c r="AP695" i="3"/>
  <c r="AO695" i="3"/>
  <c r="AM695" i="3"/>
  <c r="AL695" i="3"/>
  <c r="AK695" i="3"/>
  <c r="AJ695" i="3"/>
  <c r="AI695" i="3"/>
  <c r="AH695" i="3"/>
  <c r="AG695" i="3"/>
  <c r="R695" i="3"/>
  <c r="AP694" i="3"/>
  <c r="AO694" i="3"/>
  <c r="AM694" i="3"/>
  <c r="AL694" i="3"/>
  <c r="AK694" i="3"/>
  <c r="AJ694" i="3"/>
  <c r="AI694" i="3"/>
  <c r="AH694" i="3"/>
  <c r="AG694" i="3"/>
  <c r="R694" i="3"/>
  <c r="AP693" i="3"/>
  <c r="AO693" i="3"/>
  <c r="AM693" i="3"/>
  <c r="AL693" i="3"/>
  <c r="AK693" i="3"/>
  <c r="AJ693" i="3"/>
  <c r="AI693" i="3"/>
  <c r="AH693" i="3"/>
  <c r="AG693" i="3"/>
  <c r="R693" i="3"/>
  <c r="AP692" i="3"/>
  <c r="AO692" i="3"/>
  <c r="AM692" i="3"/>
  <c r="AL692" i="3"/>
  <c r="AK692" i="3"/>
  <c r="AJ692" i="3"/>
  <c r="AI692" i="3"/>
  <c r="AH692" i="3"/>
  <c r="AG692" i="3"/>
  <c r="R692" i="3"/>
  <c r="AP691" i="3"/>
  <c r="AO691" i="3"/>
  <c r="AM691" i="3"/>
  <c r="AL691" i="3"/>
  <c r="AK691" i="3"/>
  <c r="AJ691" i="3"/>
  <c r="AI691" i="3"/>
  <c r="AH691" i="3"/>
  <c r="AG691" i="3"/>
  <c r="R691" i="3"/>
  <c r="AP690" i="3"/>
  <c r="AO690" i="3"/>
  <c r="AM690" i="3"/>
  <c r="AL690" i="3"/>
  <c r="AK690" i="3"/>
  <c r="AJ690" i="3"/>
  <c r="AI690" i="3"/>
  <c r="AH690" i="3"/>
  <c r="AG690" i="3"/>
  <c r="R690" i="3"/>
  <c r="AP689" i="3"/>
  <c r="AO689" i="3"/>
  <c r="AM689" i="3"/>
  <c r="AL689" i="3"/>
  <c r="AK689" i="3"/>
  <c r="AJ689" i="3"/>
  <c r="AI689" i="3"/>
  <c r="AH689" i="3"/>
  <c r="AG689" i="3"/>
  <c r="R689" i="3"/>
  <c r="AP688" i="3"/>
  <c r="AO688" i="3"/>
  <c r="AM688" i="3"/>
  <c r="AL688" i="3"/>
  <c r="AK688" i="3"/>
  <c r="AJ688" i="3"/>
  <c r="AI688" i="3"/>
  <c r="AH688" i="3"/>
  <c r="AG688" i="3"/>
  <c r="R688" i="3"/>
  <c r="AP687" i="3"/>
  <c r="AO687" i="3"/>
  <c r="AM687" i="3"/>
  <c r="AL687" i="3"/>
  <c r="AK687" i="3"/>
  <c r="AJ687" i="3"/>
  <c r="AI687" i="3"/>
  <c r="AH687" i="3"/>
  <c r="AG687" i="3"/>
  <c r="R687" i="3"/>
  <c r="AP686" i="3"/>
  <c r="AO686" i="3"/>
  <c r="AM686" i="3"/>
  <c r="AL686" i="3"/>
  <c r="AK686" i="3"/>
  <c r="AJ686" i="3"/>
  <c r="AI686" i="3"/>
  <c r="AH686" i="3"/>
  <c r="AG686" i="3"/>
  <c r="R686" i="3"/>
  <c r="AP685" i="3"/>
  <c r="AO685" i="3"/>
  <c r="AM685" i="3"/>
  <c r="AL685" i="3"/>
  <c r="AK685" i="3"/>
  <c r="AJ685" i="3"/>
  <c r="AI685" i="3"/>
  <c r="AH685" i="3"/>
  <c r="AG685" i="3"/>
  <c r="R685" i="3"/>
  <c r="AP684" i="3"/>
  <c r="AO684" i="3"/>
  <c r="AM684" i="3"/>
  <c r="AL684" i="3"/>
  <c r="AK684" i="3"/>
  <c r="AJ684" i="3"/>
  <c r="AI684" i="3"/>
  <c r="AH684" i="3"/>
  <c r="AG684" i="3"/>
  <c r="R684" i="3"/>
  <c r="AP683" i="3"/>
  <c r="AO683" i="3"/>
  <c r="AM683" i="3"/>
  <c r="AL683" i="3"/>
  <c r="AK683" i="3"/>
  <c r="AJ683" i="3"/>
  <c r="AI683" i="3"/>
  <c r="AH683" i="3"/>
  <c r="AG683" i="3"/>
  <c r="R683" i="3"/>
  <c r="AP682" i="3"/>
  <c r="AO682" i="3"/>
  <c r="AM682" i="3"/>
  <c r="AL682" i="3"/>
  <c r="AK682" i="3"/>
  <c r="AJ682" i="3"/>
  <c r="AI682" i="3"/>
  <c r="AH682" i="3"/>
  <c r="AG682" i="3"/>
  <c r="R682" i="3"/>
  <c r="AP681" i="3"/>
  <c r="AO681" i="3"/>
  <c r="AM681" i="3"/>
  <c r="AL681" i="3"/>
  <c r="AK681" i="3"/>
  <c r="AJ681" i="3"/>
  <c r="AI681" i="3"/>
  <c r="AH681" i="3"/>
  <c r="AG681" i="3"/>
  <c r="R681" i="3"/>
  <c r="AP680" i="3"/>
  <c r="AO680" i="3"/>
  <c r="AM680" i="3"/>
  <c r="AL680" i="3"/>
  <c r="AK680" i="3"/>
  <c r="AJ680" i="3"/>
  <c r="AI680" i="3"/>
  <c r="AH680" i="3"/>
  <c r="AG680" i="3"/>
  <c r="R680" i="3"/>
  <c r="AP679" i="3"/>
  <c r="AO679" i="3"/>
  <c r="AM679" i="3"/>
  <c r="AL679" i="3"/>
  <c r="AK679" i="3"/>
  <c r="AJ679" i="3"/>
  <c r="AI679" i="3"/>
  <c r="AH679" i="3"/>
  <c r="AG679" i="3"/>
  <c r="R679" i="3"/>
  <c r="AP678" i="3"/>
  <c r="AO678" i="3"/>
  <c r="AM678" i="3"/>
  <c r="AL678" i="3"/>
  <c r="AK678" i="3"/>
  <c r="AJ678" i="3"/>
  <c r="AI678" i="3"/>
  <c r="AH678" i="3"/>
  <c r="AG678" i="3"/>
  <c r="R678" i="3"/>
  <c r="AP677" i="3"/>
  <c r="AO677" i="3"/>
  <c r="AM677" i="3"/>
  <c r="AL677" i="3"/>
  <c r="AK677" i="3"/>
  <c r="AJ677" i="3"/>
  <c r="AI677" i="3"/>
  <c r="AH677" i="3"/>
  <c r="AG677" i="3"/>
  <c r="R677" i="3"/>
  <c r="AP676" i="3"/>
  <c r="AO676" i="3"/>
  <c r="AM676" i="3"/>
  <c r="AL676" i="3"/>
  <c r="AK676" i="3"/>
  <c r="AJ676" i="3"/>
  <c r="AI676" i="3"/>
  <c r="AH676" i="3"/>
  <c r="AG676" i="3"/>
  <c r="R676" i="3"/>
  <c r="AP675" i="3"/>
  <c r="AO675" i="3"/>
  <c r="AM675" i="3"/>
  <c r="AL675" i="3"/>
  <c r="AK675" i="3"/>
  <c r="AJ675" i="3"/>
  <c r="AI675" i="3"/>
  <c r="AH675" i="3"/>
  <c r="AG675" i="3"/>
  <c r="R675" i="3"/>
  <c r="AP674" i="3"/>
  <c r="AO674" i="3"/>
  <c r="AM674" i="3"/>
  <c r="AL674" i="3"/>
  <c r="AK674" i="3"/>
  <c r="AJ674" i="3"/>
  <c r="AI674" i="3"/>
  <c r="AH674" i="3"/>
  <c r="AG674" i="3"/>
  <c r="R674" i="3"/>
  <c r="AP673" i="3"/>
  <c r="AO673" i="3"/>
  <c r="AM673" i="3"/>
  <c r="AL673" i="3"/>
  <c r="AK673" i="3"/>
  <c r="AJ673" i="3"/>
  <c r="AI673" i="3"/>
  <c r="AH673" i="3"/>
  <c r="AG673" i="3"/>
  <c r="R673" i="3"/>
  <c r="AP672" i="3"/>
  <c r="AO672" i="3"/>
  <c r="AM672" i="3"/>
  <c r="AL672" i="3"/>
  <c r="AK672" i="3"/>
  <c r="AJ672" i="3"/>
  <c r="AI672" i="3"/>
  <c r="AH672" i="3"/>
  <c r="AG672" i="3"/>
  <c r="R672" i="3"/>
  <c r="AP671" i="3"/>
  <c r="AO671" i="3"/>
  <c r="AM671" i="3"/>
  <c r="AL671" i="3"/>
  <c r="AK671" i="3"/>
  <c r="AJ671" i="3"/>
  <c r="AI671" i="3"/>
  <c r="AH671" i="3"/>
  <c r="AG671" i="3"/>
  <c r="R671" i="3"/>
  <c r="AP670" i="3"/>
  <c r="AO670" i="3"/>
  <c r="AM670" i="3"/>
  <c r="AL670" i="3"/>
  <c r="AK670" i="3"/>
  <c r="AJ670" i="3"/>
  <c r="AI670" i="3"/>
  <c r="AH670" i="3"/>
  <c r="AG670" i="3"/>
  <c r="R670" i="3"/>
  <c r="AP669" i="3"/>
  <c r="AO669" i="3"/>
  <c r="AM669" i="3"/>
  <c r="AL669" i="3"/>
  <c r="AK669" i="3"/>
  <c r="AJ669" i="3"/>
  <c r="AI669" i="3"/>
  <c r="AH669" i="3"/>
  <c r="AG669" i="3"/>
  <c r="R669" i="3"/>
  <c r="AP668" i="3"/>
  <c r="AO668" i="3"/>
  <c r="AM668" i="3"/>
  <c r="AL668" i="3"/>
  <c r="AK668" i="3"/>
  <c r="AJ668" i="3"/>
  <c r="AI668" i="3"/>
  <c r="AH668" i="3"/>
  <c r="AG668" i="3"/>
  <c r="R668" i="3"/>
  <c r="AP667" i="3"/>
  <c r="AO667" i="3"/>
  <c r="AM667" i="3"/>
  <c r="AL667" i="3"/>
  <c r="AK667" i="3"/>
  <c r="AJ667" i="3"/>
  <c r="AI667" i="3"/>
  <c r="AH667" i="3"/>
  <c r="AG667" i="3"/>
  <c r="R667" i="3"/>
  <c r="AP666" i="3"/>
  <c r="AO666" i="3"/>
  <c r="AM666" i="3"/>
  <c r="AL666" i="3"/>
  <c r="AK666" i="3"/>
  <c r="AJ666" i="3"/>
  <c r="AI666" i="3"/>
  <c r="AH666" i="3"/>
  <c r="AG666" i="3"/>
  <c r="R666" i="3"/>
  <c r="AP665" i="3"/>
  <c r="AO665" i="3"/>
  <c r="AM665" i="3"/>
  <c r="AL665" i="3"/>
  <c r="AK665" i="3"/>
  <c r="AJ665" i="3"/>
  <c r="AI665" i="3"/>
  <c r="AH665" i="3"/>
  <c r="AG665" i="3"/>
  <c r="R665" i="3"/>
  <c r="AP664" i="3"/>
  <c r="AO664" i="3"/>
  <c r="AM664" i="3"/>
  <c r="AL664" i="3"/>
  <c r="AK664" i="3"/>
  <c r="AJ664" i="3"/>
  <c r="AI664" i="3"/>
  <c r="AH664" i="3"/>
  <c r="AG664" i="3"/>
  <c r="R664" i="3"/>
  <c r="AP663" i="3"/>
  <c r="AO663" i="3"/>
  <c r="AM663" i="3"/>
  <c r="AL663" i="3"/>
  <c r="AK663" i="3"/>
  <c r="AJ663" i="3"/>
  <c r="AI663" i="3"/>
  <c r="AH663" i="3"/>
  <c r="AG663" i="3"/>
  <c r="R663" i="3"/>
  <c r="AP662" i="3"/>
  <c r="AO662" i="3"/>
  <c r="AM662" i="3"/>
  <c r="AL662" i="3"/>
  <c r="AK662" i="3"/>
  <c r="AJ662" i="3"/>
  <c r="AI662" i="3"/>
  <c r="AH662" i="3"/>
  <c r="AG662" i="3"/>
  <c r="R662" i="3"/>
  <c r="AP661" i="3"/>
  <c r="AO661" i="3"/>
  <c r="AM661" i="3"/>
  <c r="AL661" i="3"/>
  <c r="AK661" i="3"/>
  <c r="AJ661" i="3"/>
  <c r="AI661" i="3"/>
  <c r="AH661" i="3"/>
  <c r="AG661" i="3"/>
  <c r="R661" i="3"/>
  <c r="AP660" i="3"/>
  <c r="AO660" i="3"/>
  <c r="AM660" i="3"/>
  <c r="AL660" i="3"/>
  <c r="AK660" i="3"/>
  <c r="AJ660" i="3"/>
  <c r="AI660" i="3"/>
  <c r="AH660" i="3"/>
  <c r="AG660" i="3"/>
  <c r="R660" i="3"/>
  <c r="AP659" i="3"/>
  <c r="AO659" i="3"/>
  <c r="AM659" i="3"/>
  <c r="AL659" i="3"/>
  <c r="AK659" i="3"/>
  <c r="AJ659" i="3"/>
  <c r="AI659" i="3"/>
  <c r="AH659" i="3"/>
  <c r="AG659" i="3"/>
  <c r="R659" i="3"/>
  <c r="AP658" i="3"/>
  <c r="AO658" i="3"/>
  <c r="AM658" i="3"/>
  <c r="AL658" i="3"/>
  <c r="AK658" i="3"/>
  <c r="AJ658" i="3"/>
  <c r="AI658" i="3"/>
  <c r="AH658" i="3"/>
  <c r="AG658" i="3"/>
  <c r="R658" i="3"/>
  <c r="AP657" i="3"/>
  <c r="AO657" i="3"/>
  <c r="AM657" i="3"/>
  <c r="AL657" i="3"/>
  <c r="AK657" i="3"/>
  <c r="AJ657" i="3"/>
  <c r="AI657" i="3"/>
  <c r="AH657" i="3"/>
  <c r="AG657" i="3"/>
  <c r="R657" i="3"/>
  <c r="AP656" i="3"/>
  <c r="AO656" i="3"/>
  <c r="AM656" i="3"/>
  <c r="AL656" i="3"/>
  <c r="AK656" i="3"/>
  <c r="AJ656" i="3"/>
  <c r="AI656" i="3"/>
  <c r="AH656" i="3"/>
  <c r="AG656" i="3"/>
  <c r="R656" i="3"/>
  <c r="AP655" i="3"/>
  <c r="AO655" i="3"/>
  <c r="AM655" i="3"/>
  <c r="AL655" i="3"/>
  <c r="AK655" i="3"/>
  <c r="AJ655" i="3"/>
  <c r="AI655" i="3"/>
  <c r="AH655" i="3"/>
  <c r="AG655" i="3"/>
  <c r="R655" i="3"/>
  <c r="AP654" i="3"/>
  <c r="AO654" i="3"/>
  <c r="AM654" i="3"/>
  <c r="AL654" i="3"/>
  <c r="AK654" i="3"/>
  <c r="AJ654" i="3"/>
  <c r="AI654" i="3"/>
  <c r="AH654" i="3"/>
  <c r="AG654" i="3"/>
  <c r="R654" i="3"/>
  <c r="AP653" i="3"/>
  <c r="AO653" i="3"/>
  <c r="AM653" i="3"/>
  <c r="AL653" i="3"/>
  <c r="AK653" i="3"/>
  <c r="AJ653" i="3"/>
  <c r="AI653" i="3"/>
  <c r="AH653" i="3"/>
  <c r="AG653" i="3"/>
  <c r="R653" i="3"/>
  <c r="AP652" i="3"/>
  <c r="AO652" i="3"/>
  <c r="AM652" i="3"/>
  <c r="AL652" i="3"/>
  <c r="AK652" i="3"/>
  <c r="AJ652" i="3"/>
  <c r="AI652" i="3"/>
  <c r="AH652" i="3"/>
  <c r="AG652" i="3"/>
  <c r="R652" i="3"/>
  <c r="AP651" i="3"/>
  <c r="AO651" i="3"/>
  <c r="AM651" i="3"/>
  <c r="AL651" i="3"/>
  <c r="AK651" i="3"/>
  <c r="AJ651" i="3"/>
  <c r="AI651" i="3"/>
  <c r="AH651" i="3"/>
  <c r="AG651" i="3"/>
  <c r="R651" i="3"/>
  <c r="AP650" i="3"/>
  <c r="AO650" i="3"/>
  <c r="AM650" i="3"/>
  <c r="AL650" i="3"/>
  <c r="AK650" i="3"/>
  <c r="AJ650" i="3"/>
  <c r="AI650" i="3"/>
  <c r="AH650" i="3"/>
  <c r="AG650" i="3"/>
  <c r="R650" i="3"/>
  <c r="AP649" i="3"/>
  <c r="AO649" i="3"/>
  <c r="AM649" i="3"/>
  <c r="AL649" i="3"/>
  <c r="AK649" i="3"/>
  <c r="AJ649" i="3"/>
  <c r="AI649" i="3"/>
  <c r="AH649" i="3"/>
  <c r="AG649" i="3"/>
  <c r="R649" i="3"/>
  <c r="AP648" i="3"/>
  <c r="AO648" i="3"/>
  <c r="AM648" i="3"/>
  <c r="AL648" i="3"/>
  <c r="AK648" i="3"/>
  <c r="AJ648" i="3"/>
  <c r="AI648" i="3"/>
  <c r="AH648" i="3"/>
  <c r="AG648" i="3"/>
  <c r="R648" i="3"/>
  <c r="AP647" i="3"/>
  <c r="AO647" i="3"/>
  <c r="AM647" i="3"/>
  <c r="AL647" i="3"/>
  <c r="AK647" i="3"/>
  <c r="AJ647" i="3"/>
  <c r="AI647" i="3"/>
  <c r="AH647" i="3"/>
  <c r="AG647" i="3"/>
  <c r="R647" i="3"/>
  <c r="AP646" i="3"/>
  <c r="AO646" i="3"/>
  <c r="AM646" i="3"/>
  <c r="AL646" i="3"/>
  <c r="AK646" i="3"/>
  <c r="AJ646" i="3"/>
  <c r="AI646" i="3"/>
  <c r="AH646" i="3"/>
  <c r="AG646" i="3"/>
  <c r="R646" i="3"/>
  <c r="AP645" i="3"/>
  <c r="AO645" i="3"/>
  <c r="AM645" i="3"/>
  <c r="AL645" i="3"/>
  <c r="AK645" i="3"/>
  <c r="AJ645" i="3"/>
  <c r="AI645" i="3"/>
  <c r="AH645" i="3"/>
  <c r="AG645" i="3"/>
  <c r="R645" i="3"/>
  <c r="AP644" i="3"/>
  <c r="AO644" i="3"/>
  <c r="AM644" i="3"/>
  <c r="AL644" i="3"/>
  <c r="AK644" i="3"/>
  <c r="AJ644" i="3"/>
  <c r="AI644" i="3"/>
  <c r="AH644" i="3"/>
  <c r="AG644" i="3"/>
  <c r="R644" i="3"/>
  <c r="AP643" i="3"/>
  <c r="AO643" i="3"/>
  <c r="AM643" i="3"/>
  <c r="AL643" i="3"/>
  <c r="AK643" i="3"/>
  <c r="AJ643" i="3"/>
  <c r="AI643" i="3"/>
  <c r="AH643" i="3"/>
  <c r="AG643" i="3"/>
  <c r="R643" i="3"/>
  <c r="AP642" i="3"/>
  <c r="AO642" i="3"/>
  <c r="AM642" i="3"/>
  <c r="AL642" i="3"/>
  <c r="AK642" i="3"/>
  <c r="AJ642" i="3"/>
  <c r="AI642" i="3"/>
  <c r="AH642" i="3"/>
  <c r="AG642" i="3"/>
  <c r="R642" i="3"/>
  <c r="AP641" i="3"/>
  <c r="AO641" i="3"/>
  <c r="AM641" i="3"/>
  <c r="AL641" i="3"/>
  <c r="AK641" i="3"/>
  <c r="AJ641" i="3"/>
  <c r="AI641" i="3"/>
  <c r="AH641" i="3"/>
  <c r="AG641" i="3"/>
  <c r="R641" i="3"/>
  <c r="AP640" i="3"/>
  <c r="AO640" i="3"/>
  <c r="AM640" i="3"/>
  <c r="AL640" i="3"/>
  <c r="AK640" i="3"/>
  <c r="AJ640" i="3"/>
  <c r="AI640" i="3"/>
  <c r="AH640" i="3"/>
  <c r="AG640" i="3"/>
  <c r="R640" i="3"/>
  <c r="AP639" i="3"/>
  <c r="AO639" i="3"/>
  <c r="AM639" i="3"/>
  <c r="AL639" i="3"/>
  <c r="AK639" i="3"/>
  <c r="AJ639" i="3"/>
  <c r="AI639" i="3"/>
  <c r="AH639" i="3"/>
  <c r="AG639" i="3"/>
  <c r="R639" i="3"/>
  <c r="AP638" i="3"/>
  <c r="AO638" i="3"/>
  <c r="AM638" i="3"/>
  <c r="AL638" i="3"/>
  <c r="AK638" i="3"/>
  <c r="AJ638" i="3"/>
  <c r="AI638" i="3"/>
  <c r="AH638" i="3"/>
  <c r="AG638" i="3"/>
  <c r="R638" i="3"/>
  <c r="AP637" i="3"/>
  <c r="AO637" i="3"/>
  <c r="AM637" i="3"/>
  <c r="AL637" i="3"/>
  <c r="AK637" i="3"/>
  <c r="AJ637" i="3"/>
  <c r="AI637" i="3"/>
  <c r="AH637" i="3"/>
  <c r="AG637" i="3"/>
  <c r="R637" i="3"/>
  <c r="AP636" i="3"/>
  <c r="AO636" i="3"/>
  <c r="AM636" i="3"/>
  <c r="AL636" i="3"/>
  <c r="AK636" i="3"/>
  <c r="AJ636" i="3"/>
  <c r="AI636" i="3"/>
  <c r="AH636" i="3"/>
  <c r="AG636" i="3"/>
  <c r="R636" i="3"/>
  <c r="AP635" i="3"/>
  <c r="AO635" i="3"/>
  <c r="AM635" i="3"/>
  <c r="AL635" i="3"/>
  <c r="AK635" i="3"/>
  <c r="AJ635" i="3"/>
  <c r="AI635" i="3"/>
  <c r="AH635" i="3"/>
  <c r="AG635" i="3"/>
  <c r="R635" i="3"/>
  <c r="AP634" i="3"/>
  <c r="AO634" i="3"/>
  <c r="AM634" i="3"/>
  <c r="AL634" i="3"/>
  <c r="AK634" i="3"/>
  <c r="AJ634" i="3"/>
  <c r="AI634" i="3"/>
  <c r="AH634" i="3"/>
  <c r="AG634" i="3"/>
  <c r="R634" i="3"/>
  <c r="AP633" i="3"/>
  <c r="AO633" i="3"/>
  <c r="AM633" i="3"/>
  <c r="AL633" i="3"/>
  <c r="AK633" i="3"/>
  <c r="AJ633" i="3"/>
  <c r="AI633" i="3"/>
  <c r="AH633" i="3"/>
  <c r="AG633" i="3"/>
  <c r="R633" i="3"/>
  <c r="AP632" i="3"/>
  <c r="AO632" i="3"/>
  <c r="AM632" i="3"/>
  <c r="AL632" i="3"/>
  <c r="AK632" i="3"/>
  <c r="AJ632" i="3"/>
  <c r="AI632" i="3"/>
  <c r="AH632" i="3"/>
  <c r="AG632" i="3"/>
  <c r="R632" i="3"/>
  <c r="AP631" i="3"/>
  <c r="AO631" i="3"/>
  <c r="AM631" i="3"/>
  <c r="AL631" i="3"/>
  <c r="AK631" i="3"/>
  <c r="AJ631" i="3"/>
  <c r="AI631" i="3"/>
  <c r="AH631" i="3"/>
  <c r="AG631" i="3"/>
  <c r="R631" i="3"/>
  <c r="AP630" i="3"/>
  <c r="AO630" i="3"/>
  <c r="AM630" i="3"/>
  <c r="AL630" i="3"/>
  <c r="AK630" i="3"/>
  <c r="AJ630" i="3"/>
  <c r="AI630" i="3"/>
  <c r="AH630" i="3"/>
  <c r="AG630" i="3"/>
  <c r="R630" i="3"/>
  <c r="AP629" i="3"/>
  <c r="AO629" i="3"/>
  <c r="AM629" i="3"/>
  <c r="AL629" i="3"/>
  <c r="AK629" i="3"/>
  <c r="AJ629" i="3"/>
  <c r="AI629" i="3"/>
  <c r="AH629" i="3"/>
  <c r="AG629" i="3"/>
  <c r="R629" i="3"/>
  <c r="AP628" i="3"/>
  <c r="AO628" i="3"/>
  <c r="AM628" i="3"/>
  <c r="AL628" i="3"/>
  <c r="AK628" i="3"/>
  <c r="AJ628" i="3"/>
  <c r="AI628" i="3"/>
  <c r="AH628" i="3"/>
  <c r="AG628" i="3"/>
  <c r="R628" i="3"/>
  <c r="AP627" i="3"/>
  <c r="AO627" i="3"/>
  <c r="AM627" i="3"/>
  <c r="AL627" i="3"/>
  <c r="AK627" i="3"/>
  <c r="AJ627" i="3"/>
  <c r="AI627" i="3"/>
  <c r="AH627" i="3"/>
  <c r="AG627" i="3"/>
  <c r="R627" i="3"/>
  <c r="AP626" i="3"/>
  <c r="AO626" i="3"/>
  <c r="AM626" i="3"/>
  <c r="AL626" i="3"/>
  <c r="AK626" i="3"/>
  <c r="AJ626" i="3"/>
  <c r="AI626" i="3"/>
  <c r="AH626" i="3"/>
  <c r="AG626" i="3"/>
  <c r="R626" i="3"/>
  <c r="AP625" i="3"/>
  <c r="AO625" i="3"/>
  <c r="AM625" i="3"/>
  <c r="AL625" i="3"/>
  <c r="AK625" i="3"/>
  <c r="AJ625" i="3"/>
  <c r="AI625" i="3"/>
  <c r="AH625" i="3"/>
  <c r="AG625" i="3"/>
  <c r="R625" i="3"/>
  <c r="AP624" i="3"/>
  <c r="AO624" i="3"/>
  <c r="AM624" i="3"/>
  <c r="AL624" i="3"/>
  <c r="AK624" i="3"/>
  <c r="AJ624" i="3"/>
  <c r="AI624" i="3"/>
  <c r="AH624" i="3"/>
  <c r="AG624" i="3"/>
  <c r="R624" i="3"/>
  <c r="AP623" i="3"/>
  <c r="AO623" i="3"/>
  <c r="AM623" i="3"/>
  <c r="AL623" i="3"/>
  <c r="AK623" i="3"/>
  <c r="AJ623" i="3"/>
  <c r="AI623" i="3"/>
  <c r="AH623" i="3"/>
  <c r="AG623" i="3"/>
  <c r="R623" i="3"/>
  <c r="AP622" i="3"/>
  <c r="AO622" i="3"/>
  <c r="AM622" i="3"/>
  <c r="AL622" i="3"/>
  <c r="AK622" i="3"/>
  <c r="AJ622" i="3"/>
  <c r="AI622" i="3"/>
  <c r="AH622" i="3"/>
  <c r="AG622" i="3"/>
  <c r="R622" i="3"/>
  <c r="AP621" i="3"/>
  <c r="AO621" i="3"/>
  <c r="AM621" i="3"/>
  <c r="AL621" i="3"/>
  <c r="AK621" i="3"/>
  <c r="AJ621" i="3"/>
  <c r="AI621" i="3"/>
  <c r="AH621" i="3"/>
  <c r="AG621" i="3"/>
  <c r="R621" i="3"/>
  <c r="AP620" i="3"/>
  <c r="AO620" i="3"/>
  <c r="AM620" i="3"/>
  <c r="AL620" i="3"/>
  <c r="AK620" i="3"/>
  <c r="AJ620" i="3"/>
  <c r="AI620" i="3"/>
  <c r="AH620" i="3"/>
  <c r="AG620" i="3"/>
  <c r="R620" i="3"/>
  <c r="AP619" i="3"/>
  <c r="AO619" i="3"/>
  <c r="AM619" i="3"/>
  <c r="AL619" i="3"/>
  <c r="AK619" i="3"/>
  <c r="AJ619" i="3"/>
  <c r="AI619" i="3"/>
  <c r="AH619" i="3"/>
  <c r="AG619" i="3"/>
  <c r="R619" i="3"/>
  <c r="AP618" i="3"/>
  <c r="AO618" i="3"/>
  <c r="AM618" i="3"/>
  <c r="AL618" i="3"/>
  <c r="AK618" i="3"/>
  <c r="AJ618" i="3"/>
  <c r="AI618" i="3"/>
  <c r="AH618" i="3"/>
  <c r="AG618" i="3"/>
  <c r="R618" i="3"/>
  <c r="AP617" i="3"/>
  <c r="AO617" i="3"/>
  <c r="AM617" i="3"/>
  <c r="AL617" i="3"/>
  <c r="AK617" i="3"/>
  <c r="AJ617" i="3"/>
  <c r="AI617" i="3"/>
  <c r="AH617" i="3"/>
  <c r="AG617" i="3"/>
  <c r="R617" i="3"/>
  <c r="AP616" i="3"/>
  <c r="AO616" i="3"/>
  <c r="AM616" i="3"/>
  <c r="AL616" i="3"/>
  <c r="AK616" i="3"/>
  <c r="AJ616" i="3"/>
  <c r="AI616" i="3"/>
  <c r="AH616" i="3"/>
  <c r="AG616" i="3"/>
  <c r="R616" i="3"/>
  <c r="AP615" i="3"/>
  <c r="AO615" i="3"/>
  <c r="AM615" i="3"/>
  <c r="AL615" i="3"/>
  <c r="AK615" i="3"/>
  <c r="AJ615" i="3"/>
  <c r="AI615" i="3"/>
  <c r="AH615" i="3"/>
  <c r="AG615" i="3"/>
  <c r="R615" i="3"/>
  <c r="AP614" i="3"/>
  <c r="AO614" i="3"/>
  <c r="AM614" i="3"/>
  <c r="AL614" i="3"/>
  <c r="AK614" i="3"/>
  <c r="AJ614" i="3"/>
  <c r="AI614" i="3"/>
  <c r="AH614" i="3"/>
  <c r="AG614" i="3"/>
  <c r="R614" i="3"/>
  <c r="AP613" i="3"/>
  <c r="AO613" i="3"/>
  <c r="AM613" i="3"/>
  <c r="AL613" i="3"/>
  <c r="AK613" i="3"/>
  <c r="AJ613" i="3"/>
  <c r="AI613" i="3"/>
  <c r="AH613" i="3"/>
  <c r="AG613" i="3"/>
  <c r="R613" i="3"/>
  <c r="AP612" i="3"/>
  <c r="AO612" i="3"/>
  <c r="AM612" i="3"/>
  <c r="AL612" i="3"/>
  <c r="AK612" i="3"/>
  <c r="AJ612" i="3"/>
  <c r="AI612" i="3"/>
  <c r="AH612" i="3"/>
  <c r="AG612" i="3"/>
  <c r="R612" i="3"/>
  <c r="AP611" i="3"/>
  <c r="AO611" i="3"/>
  <c r="AM611" i="3"/>
  <c r="AL611" i="3"/>
  <c r="AK611" i="3"/>
  <c r="AJ611" i="3"/>
  <c r="AI611" i="3"/>
  <c r="AH611" i="3"/>
  <c r="AG611" i="3"/>
  <c r="R611" i="3"/>
  <c r="AP610" i="3"/>
  <c r="AO610" i="3"/>
  <c r="AM610" i="3"/>
  <c r="AL610" i="3"/>
  <c r="AK610" i="3"/>
  <c r="AJ610" i="3"/>
  <c r="AI610" i="3"/>
  <c r="AH610" i="3"/>
  <c r="AG610" i="3"/>
  <c r="R610" i="3"/>
  <c r="AP609" i="3"/>
  <c r="AO609" i="3"/>
  <c r="AM609" i="3"/>
  <c r="AL609" i="3"/>
  <c r="AK609" i="3"/>
  <c r="AJ609" i="3"/>
  <c r="AI609" i="3"/>
  <c r="AH609" i="3"/>
  <c r="AG609" i="3"/>
  <c r="R609" i="3"/>
  <c r="AP608" i="3"/>
  <c r="AO608" i="3"/>
  <c r="AM608" i="3"/>
  <c r="AL608" i="3"/>
  <c r="AK608" i="3"/>
  <c r="AJ608" i="3"/>
  <c r="AI608" i="3"/>
  <c r="AH608" i="3"/>
  <c r="AG608" i="3"/>
  <c r="R608" i="3"/>
  <c r="AP607" i="3"/>
  <c r="AO607" i="3"/>
  <c r="AM607" i="3"/>
  <c r="AL607" i="3"/>
  <c r="AK607" i="3"/>
  <c r="AJ607" i="3"/>
  <c r="AI607" i="3"/>
  <c r="AH607" i="3"/>
  <c r="AG607" i="3"/>
  <c r="R607" i="3"/>
  <c r="AP606" i="3"/>
  <c r="AO606" i="3"/>
  <c r="AM606" i="3"/>
  <c r="AL606" i="3"/>
  <c r="AK606" i="3"/>
  <c r="AJ606" i="3"/>
  <c r="AI606" i="3"/>
  <c r="AH606" i="3"/>
  <c r="AG606" i="3"/>
  <c r="R606" i="3"/>
  <c r="AP605" i="3"/>
  <c r="AO605" i="3"/>
  <c r="AM605" i="3"/>
  <c r="AL605" i="3"/>
  <c r="AK605" i="3"/>
  <c r="AJ605" i="3"/>
  <c r="AI605" i="3"/>
  <c r="AH605" i="3"/>
  <c r="AG605" i="3"/>
  <c r="R605" i="3"/>
  <c r="AP604" i="3"/>
  <c r="AO604" i="3"/>
  <c r="AM604" i="3"/>
  <c r="AL604" i="3"/>
  <c r="AK604" i="3"/>
  <c r="AJ604" i="3"/>
  <c r="AI604" i="3"/>
  <c r="AH604" i="3"/>
  <c r="AG604" i="3"/>
  <c r="R604" i="3"/>
  <c r="AP603" i="3"/>
  <c r="AO603" i="3"/>
  <c r="AM603" i="3"/>
  <c r="AL603" i="3"/>
  <c r="AK603" i="3"/>
  <c r="AJ603" i="3"/>
  <c r="AI603" i="3"/>
  <c r="AH603" i="3"/>
  <c r="AG603" i="3"/>
  <c r="R603" i="3"/>
  <c r="AP602" i="3"/>
  <c r="AO602" i="3"/>
  <c r="AM602" i="3"/>
  <c r="AL602" i="3"/>
  <c r="AK602" i="3"/>
  <c r="AJ602" i="3"/>
  <c r="AI602" i="3"/>
  <c r="AH602" i="3"/>
  <c r="AG602" i="3"/>
  <c r="R602" i="3"/>
  <c r="AP601" i="3"/>
  <c r="AO601" i="3"/>
  <c r="AM601" i="3"/>
  <c r="AL601" i="3"/>
  <c r="AK601" i="3"/>
  <c r="AJ601" i="3"/>
  <c r="AI601" i="3"/>
  <c r="AH601" i="3"/>
  <c r="AG601" i="3"/>
  <c r="R601" i="3"/>
  <c r="AP600" i="3"/>
  <c r="AO600" i="3"/>
  <c r="AM600" i="3"/>
  <c r="AL600" i="3"/>
  <c r="AK600" i="3"/>
  <c r="AJ600" i="3"/>
  <c r="AI600" i="3"/>
  <c r="AH600" i="3"/>
  <c r="AG600" i="3"/>
  <c r="R600" i="3"/>
  <c r="AP599" i="3"/>
  <c r="AO599" i="3"/>
  <c r="AM599" i="3"/>
  <c r="AL599" i="3"/>
  <c r="AK599" i="3"/>
  <c r="AJ599" i="3"/>
  <c r="AI599" i="3"/>
  <c r="AH599" i="3"/>
  <c r="AG599" i="3"/>
  <c r="R599" i="3"/>
  <c r="AP598" i="3"/>
  <c r="AO598" i="3"/>
  <c r="AM598" i="3"/>
  <c r="AL598" i="3"/>
  <c r="AK598" i="3"/>
  <c r="AJ598" i="3"/>
  <c r="AI598" i="3"/>
  <c r="AH598" i="3"/>
  <c r="AG598" i="3"/>
  <c r="R598" i="3"/>
  <c r="AP597" i="3"/>
  <c r="AO597" i="3"/>
  <c r="AM597" i="3"/>
  <c r="AL597" i="3"/>
  <c r="AK597" i="3"/>
  <c r="AJ597" i="3"/>
  <c r="AI597" i="3"/>
  <c r="AH597" i="3"/>
  <c r="AG597" i="3"/>
  <c r="R597" i="3"/>
  <c r="AP596" i="3"/>
  <c r="AO596" i="3"/>
  <c r="AM596" i="3"/>
  <c r="AL596" i="3"/>
  <c r="AK596" i="3"/>
  <c r="AJ596" i="3"/>
  <c r="AI596" i="3"/>
  <c r="AH596" i="3"/>
  <c r="AG596" i="3"/>
  <c r="R596" i="3"/>
  <c r="AP595" i="3"/>
  <c r="AO595" i="3"/>
  <c r="AM595" i="3"/>
  <c r="AL595" i="3"/>
  <c r="AK595" i="3"/>
  <c r="AJ595" i="3"/>
  <c r="AI595" i="3"/>
  <c r="AH595" i="3"/>
  <c r="AG595" i="3"/>
  <c r="R595" i="3"/>
  <c r="AP594" i="3"/>
  <c r="AO594" i="3"/>
  <c r="AM594" i="3"/>
  <c r="AL594" i="3"/>
  <c r="AK594" i="3"/>
  <c r="AJ594" i="3"/>
  <c r="AI594" i="3"/>
  <c r="AH594" i="3"/>
  <c r="AG594" i="3"/>
  <c r="R594" i="3"/>
  <c r="AP593" i="3"/>
  <c r="AO593" i="3"/>
  <c r="AM593" i="3"/>
  <c r="AL593" i="3"/>
  <c r="AK593" i="3"/>
  <c r="AJ593" i="3"/>
  <c r="AI593" i="3"/>
  <c r="AH593" i="3"/>
  <c r="AG593" i="3"/>
  <c r="R593" i="3"/>
  <c r="AP592" i="3"/>
  <c r="AO592" i="3"/>
  <c r="AM592" i="3"/>
  <c r="AL592" i="3"/>
  <c r="AK592" i="3"/>
  <c r="AJ592" i="3"/>
  <c r="AI592" i="3"/>
  <c r="AH592" i="3"/>
  <c r="AG592" i="3"/>
  <c r="R592" i="3"/>
  <c r="AP591" i="3"/>
  <c r="AO591" i="3"/>
  <c r="AM591" i="3"/>
  <c r="AL591" i="3"/>
  <c r="AK591" i="3"/>
  <c r="AJ591" i="3"/>
  <c r="AI591" i="3"/>
  <c r="AH591" i="3"/>
  <c r="AG591" i="3"/>
  <c r="R591" i="3"/>
  <c r="AP590" i="3"/>
  <c r="AO590" i="3"/>
  <c r="AM590" i="3"/>
  <c r="AL590" i="3"/>
  <c r="AK590" i="3"/>
  <c r="AJ590" i="3"/>
  <c r="AI590" i="3"/>
  <c r="AH590" i="3"/>
  <c r="AG590" i="3"/>
  <c r="R590" i="3"/>
  <c r="AP589" i="3"/>
  <c r="AO589" i="3"/>
  <c r="AM589" i="3"/>
  <c r="AL589" i="3"/>
  <c r="AK589" i="3"/>
  <c r="AJ589" i="3"/>
  <c r="AI589" i="3"/>
  <c r="AH589" i="3"/>
  <c r="AG589" i="3"/>
  <c r="R589" i="3"/>
  <c r="AP588" i="3"/>
  <c r="AO588" i="3"/>
  <c r="AM588" i="3"/>
  <c r="AL588" i="3"/>
  <c r="AK588" i="3"/>
  <c r="AJ588" i="3"/>
  <c r="AI588" i="3"/>
  <c r="AH588" i="3"/>
  <c r="AG588" i="3"/>
  <c r="R588" i="3"/>
  <c r="AP587" i="3"/>
  <c r="AO587" i="3"/>
  <c r="AM587" i="3"/>
  <c r="AL587" i="3"/>
  <c r="AK587" i="3"/>
  <c r="AJ587" i="3"/>
  <c r="AI587" i="3"/>
  <c r="AH587" i="3"/>
  <c r="AG587" i="3"/>
  <c r="R587" i="3"/>
  <c r="AP586" i="3"/>
  <c r="AO586" i="3"/>
  <c r="AM586" i="3"/>
  <c r="AL586" i="3"/>
  <c r="AK586" i="3"/>
  <c r="AJ586" i="3"/>
  <c r="AI586" i="3"/>
  <c r="AH586" i="3"/>
  <c r="AG586" i="3"/>
  <c r="R586" i="3"/>
  <c r="AP585" i="3"/>
  <c r="AO585" i="3"/>
  <c r="AM585" i="3"/>
  <c r="AL585" i="3"/>
  <c r="AK585" i="3"/>
  <c r="AJ585" i="3"/>
  <c r="AI585" i="3"/>
  <c r="AH585" i="3"/>
  <c r="AG585" i="3"/>
  <c r="R585" i="3"/>
  <c r="AP584" i="3"/>
  <c r="AO584" i="3"/>
  <c r="AM584" i="3"/>
  <c r="AL584" i="3"/>
  <c r="AK584" i="3"/>
  <c r="AJ584" i="3"/>
  <c r="AI584" i="3"/>
  <c r="AH584" i="3"/>
  <c r="AG584" i="3"/>
  <c r="R584" i="3"/>
  <c r="AP583" i="3"/>
  <c r="AO583" i="3"/>
  <c r="AM583" i="3"/>
  <c r="AL583" i="3"/>
  <c r="AK583" i="3"/>
  <c r="AJ583" i="3"/>
  <c r="AI583" i="3"/>
  <c r="AH583" i="3"/>
  <c r="AG583" i="3"/>
  <c r="R583" i="3"/>
  <c r="AP582" i="3"/>
  <c r="AO582" i="3"/>
  <c r="AM582" i="3"/>
  <c r="AL582" i="3"/>
  <c r="AK582" i="3"/>
  <c r="AJ582" i="3"/>
  <c r="AI582" i="3"/>
  <c r="AH582" i="3"/>
  <c r="AG582" i="3"/>
  <c r="R582" i="3"/>
  <c r="AP581" i="3"/>
  <c r="AO581" i="3"/>
  <c r="AM581" i="3"/>
  <c r="AL581" i="3"/>
  <c r="AK581" i="3"/>
  <c r="AJ581" i="3"/>
  <c r="AI581" i="3"/>
  <c r="AH581" i="3"/>
  <c r="AG581" i="3"/>
  <c r="R581" i="3"/>
  <c r="AP580" i="3"/>
  <c r="AO580" i="3"/>
  <c r="AM580" i="3"/>
  <c r="AL580" i="3"/>
  <c r="AK580" i="3"/>
  <c r="AJ580" i="3"/>
  <c r="AI580" i="3"/>
  <c r="AH580" i="3"/>
  <c r="AG580" i="3"/>
  <c r="R580" i="3"/>
  <c r="AP579" i="3"/>
  <c r="AO579" i="3"/>
  <c r="AM579" i="3"/>
  <c r="AL579" i="3"/>
  <c r="AK579" i="3"/>
  <c r="AJ579" i="3"/>
  <c r="AI579" i="3"/>
  <c r="AH579" i="3"/>
  <c r="AG579" i="3"/>
  <c r="R579" i="3"/>
  <c r="AP578" i="3"/>
  <c r="AO578" i="3"/>
  <c r="AM578" i="3"/>
  <c r="AL578" i="3"/>
  <c r="AK578" i="3"/>
  <c r="AJ578" i="3"/>
  <c r="AI578" i="3"/>
  <c r="AH578" i="3"/>
  <c r="AG578" i="3"/>
  <c r="R578" i="3"/>
  <c r="AP577" i="3"/>
  <c r="AO577" i="3"/>
  <c r="AM577" i="3"/>
  <c r="AL577" i="3"/>
  <c r="AK577" i="3"/>
  <c r="AJ577" i="3"/>
  <c r="AI577" i="3"/>
  <c r="AH577" i="3"/>
  <c r="AG577" i="3"/>
  <c r="R577" i="3"/>
  <c r="AP576" i="3"/>
  <c r="AO576" i="3"/>
  <c r="AM576" i="3"/>
  <c r="AL576" i="3"/>
  <c r="AK576" i="3"/>
  <c r="AJ576" i="3"/>
  <c r="AI576" i="3"/>
  <c r="AH576" i="3"/>
  <c r="AG576" i="3"/>
  <c r="R576" i="3"/>
  <c r="AP575" i="3"/>
  <c r="AO575" i="3"/>
  <c r="AM575" i="3"/>
  <c r="AL575" i="3"/>
  <c r="AK575" i="3"/>
  <c r="AJ575" i="3"/>
  <c r="AI575" i="3"/>
  <c r="AH575" i="3"/>
  <c r="AG575" i="3"/>
  <c r="R575" i="3"/>
  <c r="AP574" i="3"/>
  <c r="AO574" i="3"/>
  <c r="AM574" i="3"/>
  <c r="AL574" i="3"/>
  <c r="AK574" i="3"/>
  <c r="AJ574" i="3"/>
  <c r="AI574" i="3"/>
  <c r="AH574" i="3"/>
  <c r="AG574" i="3"/>
  <c r="R574" i="3"/>
  <c r="AP573" i="3"/>
  <c r="AO573" i="3"/>
  <c r="AM573" i="3"/>
  <c r="AL573" i="3"/>
  <c r="AK573" i="3"/>
  <c r="AJ573" i="3"/>
  <c r="AI573" i="3"/>
  <c r="AH573" i="3"/>
  <c r="AG573" i="3"/>
  <c r="R573" i="3"/>
  <c r="AP572" i="3"/>
  <c r="AO572" i="3"/>
  <c r="AM572" i="3"/>
  <c r="AL572" i="3"/>
  <c r="AK572" i="3"/>
  <c r="AJ572" i="3"/>
  <c r="AI572" i="3"/>
  <c r="AH572" i="3"/>
  <c r="AG572" i="3"/>
  <c r="R572" i="3"/>
  <c r="AP571" i="3"/>
  <c r="AO571" i="3"/>
  <c r="AM571" i="3"/>
  <c r="AL571" i="3"/>
  <c r="AK571" i="3"/>
  <c r="AJ571" i="3"/>
  <c r="AI571" i="3"/>
  <c r="AH571" i="3"/>
  <c r="AG571" i="3"/>
  <c r="R571" i="3"/>
  <c r="AP570" i="3"/>
  <c r="AO570" i="3"/>
  <c r="AM570" i="3"/>
  <c r="AL570" i="3"/>
  <c r="AK570" i="3"/>
  <c r="AJ570" i="3"/>
  <c r="AI570" i="3"/>
  <c r="AH570" i="3"/>
  <c r="AG570" i="3"/>
  <c r="R570" i="3"/>
  <c r="AP569" i="3"/>
  <c r="AO569" i="3"/>
  <c r="AM569" i="3"/>
  <c r="AL569" i="3"/>
  <c r="AK569" i="3"/>
  <c r="AJ569" i="3"/>
  <c r="AI569" i="3"/>
  <c r="AH569" i="3"/>
  <c r="AG569" i="3"/>
  <c r="R569" i="3"/>
  <c r="AP568" i="3"/>
  <c r="AO568" i="3"/>
  <c r="AM568" i="3"/>
  <c r="AL568" i="3"/>
  <c r="AK568" i="3"/>
  <c r="AJ568" i="3"/>
  <c r="AI568" i="3"/>
  <c r="AH568" i="3"/>
  <c r="AG568" i="3"/>
  <c r="R568" i="3"/>
  <c r="AP567" i="3"/>
  <c r="AO567" i="3"/>
  <c r="AM567" i="3"/>
  <c r="AL567" i="3"/>
  <c r="AK567" i="3"/>
  <c r="AJ567" i="3"/>
  <c r="AI567" i="3"/>
  <c r="AH567" i="3"/>
  <c r="AG567" i="3"/>
  <c r="R567" i="3"/>
  <c r="AP566" i="3"/>
  <c r="AO566" i="3"/>
  <c r="AM566" i="3"/>
  <c r="AL566" i="3"/>
  <c r="AK566" i="3"/>
  <c r="AJ566" i="3"/>
  <c r="AI566" i="3"/>
  <c r="AH566" i="3"/>
  <c r="AG566" i="3"/>
  <c r="R566" i="3"/>
  <c r="AP565" i="3"/>
  <c r="AO565" i="3"/>
  <c r="AM565" i="3"/>
  <c r="AL565" i="3"/>
  <c r="AK565" i="3"/>
  <c r="AJ565" i="3"/>
  <c r="AI565" i="3"/>
  <c r="AH565" i="3"/>
  <c r="AG565" i="3"/>
  <c r="R565" i="3"/>
  <c r="AP564" i="3"/>
  <c r="AO564" i="3"/>
  <c r="AM564" i="3"/>
  <c r="AL564" i="3"/>
  <c r="AK564" i="3"/>
  <c r="AJ564" i="3"/>
  <c r="AI564" i="3"/>
  <c r="AH564" i="3"/>
  <c r="AG564" i="3"/>
  <c r="R564" i="3"/>
  <c r="AP563" i="3"/>
  <c r="AO563" i="3"/>
  <c r="AM563" i="3"/>
  <c r="AL563" i="3"/>
  <c r="AK563" i="3"/>
  <c r="AJ563" i="3"/>
  <c r="AI563" i="3"/>
  <c r="AH563" i="3"/>
  <c r="AG563" i="3"/>
  <c r="R563" i="3"/>
  <c r="AP562" i="3"/>
  <c r="AO562" i="3"/>
  <c r="AM562" i="3"/>
  <c r="AL562" i="3"/>
  <c r="AK562" i="3"/>
  <c r="AJ562" i="3"/>
  <c r="AI562" i="3"/>
  <c r="AH562" i="3"/>
  <c r="AG562" i="3"/>
  <c r="R562" i="3"/>
  <c r="AP561" i="3"/>
  <c r="AO561" i="3"/>
  <c r="AM561" i="3"/>
  <c r="AL561" i="3"/>
  <c r="AK561" i="3"/>
  <c r="AJ561" i="3"/>
  <c r="AI561" i="3"/>
  <c r="AH561" i="3"/>
  <c r="AG561" i="3"/>
  <c r="R561" i="3"/>
  <c r="AP560" i="3"/>
  <c r="AO560" i="3"/>
  <c r="AM560" i="3"/>
  <c r="AL560" i="3"/>
  <c r="AK560" i="3"/>
  <c r="AJ560" i="3"/>
  <c r="AI560" i="3"/>
  <c r="AH560" i="3"/>
  <c r="AG560" i="3"/>
  <c r="R560" i="3"/>
  <c r="AP559" i="3"/>
  <c r="AO559" i="3"/>
  <c r="AM559" i="3"/>
  <c r="AL559" i="3"/>
  <c r="AK559" i="3"/>
  <c r="AJ559" i="3"/>
  <c r="AI559" i="3"/>
  <c r="AH559" i="3"/>
  <c r="AG559" i="3"/>
  <c r="R559" i="3"/>
  <c r="AP558" i="3"/>
  <c r="AO558" i="3"/>
  <c r="AM558" i="3"/>
  <c r="AL558" i="3"/>
  <c r="AK558" i="3"/>
  <c r="AJ558" i="3"/>
  <c r="AI558" i="3"/>
  <c r="AH558" i="3"/>
  <c r="AG558" i="3"/>
  <c r="R558" i="3"/>
  <c r="AP557" i="3"/>
  <c r="AO557" i="3"/>
  <c r="AM557" i="3"/>
  <c r="AL557" i="3"/>
  <c r="AK557" i="3"/>
  <c r="AJ557" i="3"/>
  <c r="AI557" i="3"/>
  <c r="AH557" i="3"/>
  <c r="AG557" i="3"/>
  <c r="R557" i="3"/>
  <c r="AP556" i="3"/>
  <c r="AO556" i="3"/>
  <c r="AM556" i="3"/>
  <c r="AL556" i="3"/>
  <c r="AK556" i="3"/>
  <c r="AJ556" i="3"/>
  <c r="AI556" i="3"/>
  <c r="AH556" i="3"/>
  <c r="AG556" i="3"/>
  <c r="R556" i="3"/>
  <c r="AP555" i="3"/>
  <c r="AO555" i="3"/>
  <c r="AM555" i="3"/>
  <c r="AL555" i="3"/>
  <c r="AK555" i="3"/>
  <c r="AJ555" i="3"/>
  <c r="AI555" i="3"/>
  <c r="AH555" i="3"/>
  <c r="AG555" i="3"/>
  <c r="R555" i="3"/>
  <c r="AP554" i="3"/>
  <c r="AO554" i="3"/>
  <c r="AM554" i="3"/>
  <c r="AL554" i="3"/>
  <c r="AK554" i="3"/>
  <c r="AJ554" i="3"/>
  <c r="AI554" i="3"/>
  <c r="AH554" i="3"/>
  <c r="AG554" i="3"/>
  <c r="R554" i="3"/>
  <c r="AP553" i="3"/>
  <c r="AO553" i="3"/>
  <c r="AM553" i="3"/>
  <c r="AL553" i="3"/>
  <c r="AK553" i="3"/>
  <c r="AJ553" i="3"/>
  <c r="AI553" i="3"/>
  <c r="AH553" i="3"/>
  <c r="AG553" i="3"/>
  <c r="R553" i="3"/>
  <c r="AP552" i="3"/>
  <c r="AO552" i="3"/>
  <c r="AM552" i="3"/>
  <c r="AL552" i="3"/>
  <c r="AK552" i="3"/>
  <c r="AJ552" i="3"/>
  <c r="AI552" i="3"/>
  <c r="AH552" i="3"/>
  <c r="AG552" i="3"/>
  <c r="R552" i="3"/>
  <c r="AP551" i="3"/>
  <c r="AO551" i="3"/>
  <c r="AM551" i="3"/>
  <c r="AL551" i="3"/>
  <c r="AK551" i="3"/>
  <c r="AJ551" i="3"/>
  <c r="AI551" i="3"/>
  <c r="AH551" i="3"/>
  <c r="AG551" i="3"/>
  <c r="R551" i="3"/>
  <c r="AP550" i="3"/>
  <c r="AO550" i="3"/>
  <c r="AM550" i="3"/>
  <c r="AL550" i="3"/>
  <c r="AK550" i="3"/>
  <c r="AJ550" i="3"/>
  <c r="AI550" i="3"/>
  <c r="AH550" i="3"/>
  <c r="AG550" i="3"/>
  <c r="R550" i="3"/>
  <c r="AP549" i="3"/>
  <c r="AO549" i="3"/>
  <c r="AM549" i="3"/>
  <c r="AL549" i="3"/>
  <c r="AK549" i="3"/>
  <c r="AJ549" i="3"/>
  <c r="AI549" i="3"/>
  <c r="AH549" i="3"/>
  <c r="AG549" i="3"/>
  <c r="R549" i="3"/>
  <c r="AP548" i="3"/>
  <c r="AO548" i="3"/>
  <c r="AM548" i="3"/>
  <c r="AL548" i="3"/>
  <c r="AK548" i="3"/>
  <c r="AJ548" i="3"/>
  <c r="AI548" i="3"/>
  <c r="AH548" i="3"/>
  <c r="AG548" i="3"/>
  <c r="R548" i="3"/>
  <c r="AP547" i="3"/>
  <c r="AO547" i="3"/>
  <c r="AM547" i="3"/>
  <c r="AL547" i="3"/>
  <c r="AK547" i="3"/>
  <c r="AJ547" i="3"/>
  <c r="AI547" i="3"/>
  <c r="AH547" i="3"/>
  <c r="AG547" i="3"/>
  <c r="R547" i="3"/>
  <c r="AP546" i="3"/>
  <c r="AO546" i="3"/>
  <c r="AM546" i="3"/>
  <c r="AL546" i="3"/>
  <c r="AK546" i="3"/>
  <c r="AJ546" i="3"/>
  <c r="AI546" i="3"/>
  <c r="AH546" i="3"/>
  <c r="AG546" i="3"/>
  <c r="R546" i="3"/>
  <c r="AP545" i="3"/>
  <c r="AO545" i="3"/>
  <c r="AM545" i="3"/>
  <c r="AL545" i="3"/>
  <c r="AK545" i="3"/>
  <c r="AJ545" i="3"/>
  <c r="AI545" i="3"/>
  <c r="AH545" i="3"/>
  <c r="AG545" i="3"/>
  <c r="R545" i="3"/>
  <c r="AP544" i="3"/>
  <c r="AO544" i="3"/>
  <c r="AM544" i="3"/>
  <c r="AL544" i="3"/>
  <c r="AK544" i="3"/>
  <c r="AJ544" i="3"/>
  <c r="AI544" i="3"/>
  <c r="AH544" i="3"/>
  <c r="AG544" i="3"/>
  <c r="R544" i="3"/>
  <c r="AP543" i="3"/>
  <c r="AO543" i="3"/>
  <c r="AM543" i="3"/>
  <c r="AL543" i="3"/>
  <c r="AK543" i="3"/>
  <c r="AJ543" i="3"/>
  <c r="AI543" i="3"/>
  <c r="AH543" i="3"/>
  <c r="AG543" i="3"/>
  <c r="R543" i="3"/>
  <c r="AP542" i="3"/>
  <c r="AO542" i="3"/>
  <c r="AM542" i="3"/>
  <c r="AL542" i="3"/>
  <c r="AK542" i="3"/>
  <c r="AJ542" i="3"/>
  <c r="AI542" i="3"/>
  <c r="AH542" i="3"/>
  <c r="AG542" i="3"/>
  <c r="R542" i="3"/>
  <c r="AP541" i="3"/>
  <c r="AO541" i="3"/>
  <c r="AM541" i="3"/>
  <c r="AL541" i="3"/>
  <c r="AK541" i="3"/>
  <c r="AJ541" i="3"/>
  <c r="AI541" i="3"/>
  <c r="AH541" i="3"/>
  <c r="AG541" i="3"/>
  <c r="R541" i="3"/>
  <c r="AP540" i="3"/>
  <c r="AO540" i="3"/>
  <c r="AM540" i="3"/>
  <c r="AL540" i="3"/>
  <c r="AK540" i="3"/>
  <c r="AJ540" i="3"/>
  <c r="AI540" i="3"/>
  <c r="AH540" i="3"/>
  <c r="AG540" i="3"/>
  <c r="R540" i="3"/>
  <c r="AP539" i="3"/>
  <c r="AO539" i="3"/>
  <c r="AM539" i="3"/>
  <c r="AL539" i="3"/>
  <c r="AK539" i="3"/>
  <c r="AJ539" i="3"/>
  <c r="AI539" i="3"/>
  <c r="AH539" i="3"/>
  <c r="AG539" i="3"/>
  <c r="R539" i="3"/>
  <c r="AP538" i="3"/>
  <c r="AO538" i="3"/>
  <c r="AM538" i="3"/>
  <c r="AL538" i="3"/>
  <c r="AK538" i="3"/>
  <c r="AJ538" i="3"/>
  <c r="AI538" i="3"/>
  <c r="AH538" i="3"/>
  <c r="AG538" i="3"/>
  <c r="R538" i="3"/>
  <c r="AP537" i="3"/>
  <c r="AO537" i="3"/>
  <c r="AM537" i="3"/>
  <c r="AL537" i="3"/>
  <c r="AK537" i="3"/>
  <c r="AJ537" i="3"/>
  <c r="AI537" i="3"/>
  <c r="AH537" i="3"/>
  <c r="AG537" i="3"/>
  <c r="R537" i="3"/>
  <c r="AP536" i="3"/>
  <c r="AO536" i="3"/>
  <c r="AM536" i="3"/>
  <c r="AL536" i="3"/>
  <c r="AK536" i="3"/>
  <c r="AJ536" i="3"/>
  <c r="AI536" i="3"/>
  <c r="AH536" i="3"/>
  <c r="AG536" i="3"/>
  <c r="R536" i="3"/>
  <c r="AP535" i="3"/>
  <c r="AO535" i="3"/>
  <c r="AM535" i="3"/>
  <c r="AL535" i="3"/>
  <c r="AK535" i="3"/>
  <c r="AJ535" i="3"/>
  <c r="AI535" i="3"/>
  <c r="AH535" i="3"/>
  <c r="AG535" i="3"/>
  <c r="R535" i="3"/>
  <c r="AP534" i="3"/>
  <c r="AO534" i="3"/>
  <c r="AM534" i="3"/>
  <c r="AL534" i="3"/>
  <c r="AK534" i="3"/>
  <c r="AJ534" i="3"/>
  <c r="AI534" i="3"/>
  <c r="AH534" i="3"/>
  <c r="AG534" i="3"/>
  <c r="R534" i="3"/>
  <c r="AP533" i="3"/>
  <c r="AO533" i="3"/>
  <c r="AM533" i="3"/>
  <c r="AL533" i="3"/>
  <c r="AK533" i="3"/>
  <c r="AJ533" i="3"/>
  <c r="AI533" i="3"/>
  <c r="AH533" i="3"/>
  <c r="AG533" i="3"/>
  <c r="R533" i="3"/>
  <c r="AP532" i="3"/>
  <c r="AO532" i="3"/>
  <c r="AM532" i="3"/>
  <c r="AL532" i="3"/>
  <c r="AK532" i="3"/>
  <c r="AJ532" i="3"/>
  <c r="AI532" i="3"/>
  <c r="AH532" i="3"/>
  <c r="AG532" i="3"/>
  <c r="R532" i="3"/>
  <c r="AP531" i="3"/>
  <c r="AO531" i="3"/>
  <c r="AM531" i="3"/>
  <c r="AL531" i="3"/>
  <c r="AK531" i="3"/>
  <c r="AJ531" i="3"/>
  <c r="AI531" i="3"/>
  <c r="AH531" i="3"/>
  <c r="AG531" i="3"/>
  <c r="R531" i="3"/>
  <c r="AP530" i="3"/>
  <c r="AO530" i="3"/>
  <c r="AM530" i="3"/>
  <c r="AL530" i="3"/>
  <c r="AK530" i="3"/>
  <c r="AJ530" i="3"/>
  <c r="AI530" i="3"/>
  <c r="AH530" i="3"/>
  <c r="AG530" i="3"/>
  <c r="R530" i="3"/>
  <c r="AP529" i="3"/>
  <c r="AO529" i="3"/>
  <c r="AM529" i="3"/>
  <c r="AL529" i="3"/>
  <c r="AK529" i="3"/>
  <c r="AJ529" i="3"/>
  <c r="AI529" i="3"/>
  <c r="AH529" i="3"/>
  <c r="AG529" i="3"/>
  <c r="R529" i="3"/>
  <c r="AP528" i="3"/>
  <c r="AO528" i="3"/>
  <c r="AM528" i="3"/>
  <c r="AL528" i="3"/>
  <c r="AK528" i="3"/>
  <c r="AJ528" i="3"/>
  <c r="AI528" i="3"/>
  <c r="AH528" i="3"/>
  <c r="AG528" i="3"/>
  <c r="R528" i="3"/>
  <c r="AP527" i="3"/>
  <c r="AO527" i="3"/>
  <c r="AM527" i="3"/>
  <c r="AL527" i="3"/>
  <c r="AK527" i="3"/>
  <c r="AJ527" i="3"/>
  <c r="AI527" i="3"/>
  <c r="AH527" i="3"/>
  <c r="AG527" i="3"/>
  <c r="R527" i="3"/>
  <c r="AP526" i="3"/>
  <c r="AO526" i="3"/>
  <c r="AM526" i="3"/>
  <c r="AL526" i="3"/>
  <c r="AK526" i="3"/>
  <c r="AJ526" i="3"/>
  <c r="AI526" i="3"/>
  <c r="AH526" i="3"/>
  <c r="AG526" i="3"/>
  <c r="R526" i="3"/>
  <c r="AP525" i="3"/>
  <c r="AO525" i="3"/>
  <c r="AM525" i="3"/>
  <c r="AL525" i="3"/>
  <c r="AK525" i="3"/>
  <c r="AJ525" i="3"/>
  <c r="AI525" i="3"/>
  <c r="AH525" i="3"/>
  <c r="AG525" i="3"/>
  <c r="R525" i="3"/>
  <c r="AP524" i="3"/>
  <c r="AO524" i="3"/>
  <c r="AM524" i="3"/>
  <c r="AL524" i="3"/>
  <c r="AK524" i="3"/>
  <c r="AJ524" i="3"/>
  <c r="AI524" i="3"/>
  <c r="AH524" i="3"/>
  <c r="AG524" i="3"/>
  <c r="R524" i="3"/>
  <c r="AP523" i="3"/>
  <c r="AO523" i="3"/>
  <c r="AM523" i="3"/>
  <c r="AL523" i="3"/>
  <c r="AK523" i="3"/>
  <c r="AJ523" i="3"/>
  <c r="AI523" i="3"/>
  <c r="AH523" i="3"/>
  <c r="AG523" i="3"/>
  <c r="R523" i="3"/>
  <c r="AP522" i="3"/>
  <c r="AO522" i="3"/>
  <c r="AM522" i="3"/>
  <c r="AL522" i="3"/>
  <c r="AK522" i="3"/>
  <c r="AJ522" i="3"/>
  <c r="AI522" i="3"/>
  <c r="AH522" i="3"/>
  <c r="AG522" i="3"/>
  <c r="R522" i="3"/>
  <c r="AP521" i="3"/>
  <c r="AO521" i="3"/>
  <c r="AM521" i="3"/>
  <c r="AL521" i="3"/>
  <c r="AK521" i="3"/>
  <c r="AJ521" i="3"/>
  <c r="AI521" i="3"/>
  <c r="AH521" i="3"/>
  <c r="AG521" i="3"/>
  <c r="R521" i="3"/>
  <c r="AP520" i="3"/>
  <c r="AO520" i="3"/>
  <c r="AM520" i="3"/>
  <c r="AL520" i="3"/>
  <c r="AK520" i="3"/>
  <c r="AJ520" i="3"/>
  <c r="AI520" i="3"/>
  <c r="AH520" i="3"/>
  <c r="AG520" i="3"/>
  <c r="R520" i="3"/>
  <c r="AP519" i="3"/>
  <c r="AO519" i="3"/>
  <c r="AM519" i="3"/>
  <c r="AL519" i="3"/>
  <c r="AK519" i="3"/>
  <c r="AJ519" i="3"/>
  <c r="AI519" i="3"/>
  <c r="AH519" i="3"/>
  <c r="AG519" i="3"/>
  <c r="R519" i="3"/>
  <c r="AP518" i="3"/>
  <c r="AO518" i="3"/>
  <c r="AM518" i="3"/>
  <c r="AL518" i="3"/>
  <c r="AK518" i="3"/>
  <c r="AJ518" i="3"/>
  <c r="AI518" i="3"/>
  <c r="AH518" i="3"/>
  <c r="AG518" i="3"/>
  <c r="R518" i="3"/>
  <c r="AP517" i="3"/>
  <c r="AO517" i="3"/>
  <c r="AM517" i="3"/>
  <c r="AL517" i="3"/>
  <c r="AK517" i="3"/>
  <c r="AJ517" i="3"/>
  <c r="AI517" i="3"/>
  <c r="AH517" i="3"/>
  <c r="AG517" i="3"/>
  <c r="R517" i="3"/>
  <c r="AP516" i="3"/>
  <c r="AO516" i="3"/>
  <c r="AM516" i="3"/>
  <c r="AL516" i="3"/>
  <c r="AK516" i="3"/>
  <c r="AJ516" i="3"/>
  <c r="AI516" i="3"/>
  <c r="AH516" i="3"/>
  <c r="AG516" i="3"/>
  <c r="R516" i="3"/>
  <c r="AP515" i="3"/>
  <c r="AO515" i="3"/>
  <c r="AM515" i="3"/>
  <c r="AL515" i="3"/>
  <c r="AK515" i="3"/>
  <c r="AJ515" i="3"/>
  <c r="AI515" i="3"/>
  <c r="AH515" i="3"/>
  <c r="AG515" i="3"/>
  <c r="R515" i="3"/>
  <c r="AP514" i="3"/>
  <c r="AO514" i="3"/>
  <c r="AM514" i="3"/>
  <c r="AL514" i="3"/>
  <c r="AK514" i="3"/>
  <c r="AJ514" i="3"/>
  <c r="AI514" i="3"/>
  <c r="AH514" i="3"/>
  <c r="AG514" i="3"/>
  <c r="R514" i="3"/>
  <c r="AP513" i="3"/>
  <c r="AO513" i="3"/>
  <c r="AM513" i="3"/>
  <c r="AL513" i="3"/>
  <c r="AK513" i="3"/>
  <c r="AJ513" i="3"/>
  <c r="AI513" i="3"/>
  <c r="AH513" i="3"/>
  <c r="AG513" i="3"/>
  <c r="R513" i="3"/>
  <c r="AP512" i="3"/>
  <c r="AO512" i="3"/>
  <c r="AM512" i="3"/>
  <c r="AL512" i="3"/>
  <c r="AK512" i="3"/>
  <c r="AJ512" i="3"/>
  <c r="AI512" i="3"/>
  <c r="AH512" i="3"/>
  <c r="AG512" i="3"/>
  <c r="R512" i="3"/>
  <c r="AP511" i="3"/>
  <c r="AO511" i="3"/>
  <c r="AM511" i="3"/>
  <c r="AL511" i="3"/>
  <c r="AK511" i="3"/>
  <c r="AJ511" i="3"/>
  <c r="AI511" i="3"/>
  <c r="AH511" i="3"/>
  <c r="AG511" i="3"/>
  <c r="R511" i="3"/>
  <c r="AP510" i="3"/>
  <c r="AO510" i="3"/>
  <c r="AM510" i="3"/>
  <c r="AL510" i="3"/>
  <c r="AK510" i="3"/>
  <c r="AJ510" i="3"/>
  <c r="AI510" i="3"/>
  <c r="AH510" i="3"/>
  <c r="AG510" i="3"/>
  <c r="R510" i="3"/>
  <c r="AP509" i="3"/>
  <c r="AO509" i="3"/>
  <c r="AM509" i="3"/>
  <c r="AL509" i="3"/>
  <c r="AK509" i="3"/>
  <c r="AJ509" i="3"/>
  <c r="AI509" i="3"/>
  <c r="AH509" i="3"/>
  <c r="AG509" i="3"/>
  <c r="R509" i="3"/>
  <c r="AP508" i="3"/>
  <c r="AO508" i="3"/>
  <c r="AM508" i="3"/>
  <c r="AL508" i="3"/>
  <c r="AK508" i="3"/>
  <c r="AJ508" i="3"/>
  <c r="AI508" i="3"/>
  <c r="AH508" i="3"/>
  <c r="AG508" i="3"/>
  <c r="R508" i="3"/>
  <c r="AP507" i="3"/>
  <c r="AO507" i="3"/>
  <c r="AM507" i="3"/>
  <c r="AL507" i="3"/>
  <c r="AK507" i="3"/>
  <c r="AJ507" i="3"/>
  <c r="AI507" i="3"/>
  <c r="AH507" i="3"/>
  <c r="AG507" i="3"/>
  <c r="R507" i="3"/>
  <c r="AP506" i="3"/>
  <c r="AO506" i="3"/>
  <c r="AM506" i="3"/>
  <c r="AL506" i="3"/>
  <c r="AK506" i="3"/>
  <c r="AJ506" i="3"/>
  <c r="AI506" i="3"/>
  <c r="AH506" i="3"/>
  <c r="AG506" i="3"/>
  <c r="R506" i="3"/>
  <c r="AP505" i="3"/>
  <c r="AO505" i="3"/>
  <c r="AM505" i="3"/>
  <c r="AL505" i="3"/>
  <c r="AK505" i="3"/>
  <c r="AJ505" i="3"/>
  <c r="AI505" i="3"/>
  <c r="AH505" i="3"/>
  <c r="AG505" i="3"/>
  <c r="R505" i="3"/>
  <c r="AP504" i="3"/>
  <c r="AO504" i="3"/>
  <c r="AM504" i="3"/>
  <c r="AL504" i="3"/>
  <c r="AK504" i="3"/>
  <c r="AJ504" i="3"/>
  <c r="AI504" i="3"/>
  <c r="AH504" i="3"/>
  <c r="AG504" i="3"/>
  <c r="R504" i="3"/>
  <c r="AP503" i="3"/>
  <c r="AO503" i="3"/>
  <c r="AM503" i="3"/>
  <c r="AL503" i="3"/>
  <c r="AK503" i="3"/>
  <c r="AJ503" i="3"/>
  <c r="AI503" i="3"/>
  <c r="AH503" i="3"/>
  <c r="AG503" i="3"/>
  <c r="R503" i="3"/>
  <c r="AP502" i="3"/>
  <c r="AO502" i="3"/>
  <c r="AM502" i="3"/>
  <c r="AL502" i="3"/>
  <c r="AK502" i="3"/>
  <c r="AJ502" i="3"/>
  <c r="AI502" i="3"/>
  <c r="AH502" i="3"/>
  <c r="AG502" i="3"/>
  <c r="R502" i="3"/>
  <c r="AP501" i="3"/>
  <c r="AO501" i="3"/>
  <c r="AM501" i="3"/>
  <c r="AL501" i="3"/>
  <c r="AK501" i="3"/>
  <c r="AJ501" i="3"/>
  <c r="AI501" i="3"/>
  <c r="AH501" i="3"/>
  <c r="AG501" i="3"/>
  <c r="R501" i="3"/>
  <c r="AP500" i="3"/>
  <c r="AO500" i="3"/>
  <c r="AM500" i="3"/>
  <c r="AL500" i="3"/>
  <c r="AK500" i="3"/>
  <c r="AJ500" i="3"/>
  <c r="AI500" i="3"/>
  <c r="AH500" i="3"/>
  <c r="AG500" i="3"/>
  <c r="R500" i="3"/>
  <c r="AP499" i="3"/>
  <c r="AO499" i="3"/>
  <c r="AM499" i="3"/>
  <c r="AL499" i="3"/>
  <c r="AK499" i="3"/>
  <c r="AJ499" i="3"/>
  <c r="AI499" i="3"/>
  <c r="AH499" i="3"/>
  <c r="AG499" i="3"/>
  <c r="R499" i="3"/>
  <c r="AP498" i="3"/>
  <c r="AO498" i="3"/>
  <c r="AM498" i="3"/>
  <c r="AL498" i="3"/>
  <c r="AK498" i="3"/>
  <c r="AJ498" i="3"/>
  <c r="AI498" i="3"/>
  <c r="AH498" i="3"/>
  <c r="AG498" i="3"/>
  <c r="R498" i="3"/>
  <c r="AP497" i="3"/>
  <c r="AO497" i="3"/>
  <c r="AM497" i="3"/>
  <c r="AL497" i="3"/>
  <c r="AK497" i="3"/>
  <c r="AJ497" i="3"/>
  <c r="AI497" i="3"/>
  <c r="AH497" i="3"/>
  <c r="AG497" i="3"/>
  <c r="R497" i="3"/>
  <c r="AP496" i="3"/>
  <c r="AO496" i="3"/>
  <c r="AM496" i="3"/>
  <c r="AL496" i="3"/>
  <c r="AK496" i="3"/>
  <c r="AJ496" i="3"/>
  <c r="AI496" i="3"/>
  <c r="AH496" i="3"/>
  <c r="AG496" i="3"/>
  <c r="R496" i="3"/>
  <c r="AP495" i="3"/>
  <c r="AO495" i="3"/>
  <c r="AM495" i="3"/>
  <c r="AL495" i="3"/>
  <c r="AK495" i="3"/>
  <c r="AJ495" i="3"/>
  <c r="AI495" i="3"/>
  <c r="AH495" i="3"/>
  <c r="AG495" i="3"/>
  <c r="R495" i="3"/>
  <c r="AP494" i="3"/>
  <c r="AO494" i="3"/>
  <c r="AM494" i="3"/>
  <c r="AL494" i="3"/>
  <c r="AK494" i="3"/>
  <c r="AJ494" i="3"/>
  <c r="AI494" i="3"/>
  <c r="AH494" i="3"/>
  <c r="AG494" i="3"/>
  <c r="R494" i="3"/>
  <c r="AP493" i="3"/>
  <c r="AO493" i="3"/>
  <c r="AM493" i="3"/>
  <c r="AL493" i="3"/>
  <c r="AK493" i="3"/>
  <c r="AJ493" i="3"/>
  <c r="AI493" i="3"/>
  <c r="AH493" i="3"/>
  <c r="AG493" i="3"/>
  <c r="R493" i="3"/>
  <c r="AP492" i="3"/>
  <c r="AO492" i="3"/>
  <c r="AM492" i="3"/>
  <c r="AL492" i="3"/>
  <c r="AK492" i="3"/>
  <c r="AJ492" i="3"/>
  <c r="AI492" i="3"/>
  <c r="AH492" i="3"/>
  <c r="AG492" i="3"/>
  <c r="R492" i="3"/>
  <c r="AP491" i="3"/>
  <c r="AO491" i="3"/>
  <c r="AM491" i="3"/>
  <c r="AL491" i="3"/>
  <c r="AK491" i="3"/>
  <c r="AJ491" i="3"/>
  <c r="AI491" i="3"/>
  <c r="AH491" i="3"/>
  <c r="AG491" i="3"/>
  <c r="R491" i="3"/>
  <c r="AP490" i="3"/>
  <c r="AO490" i="3"/>
  <c r="AM490" i="3"/>
  <c r="AL490" i="3"/>
  <c r="AK490" i="3"/>
  <c r="AJ490" i="3"/>
  <c r="AI490" i="3"/>
  <c r="AH490" i="3"/>
  <c r="AG490" i="3"/>
  <c r="R490" i="3"/>
  <c r="AP489" i="3"/>
  <c r="AO489" i="3"/>
  <c r="AM489" i="3"/>
  <c r="AL489" i="3"/>
  <c r="AK489" i="3"/>
  <c r="AJ489" i="3"/>
  <c r="AI489" i="3"/>
  <c r="AH489" i="3"/>
  <c r="AG489" i="3"/>
  <c r="R489" i="3"/>
  <c r="AP488" i="3"/>
  <c r="AO488" i="3"/>
  <c r="AM488" i="3"/>
  <c r="AL488" i="3"/>
  <c r="AK488" i="3"/>
  <c r="AJ488" i="3"/>
  <c r="AI488" i="3"/>
  <c r="AH488" i="3"/>
  <c r="AG488" i="3"/>
  <c r="R488" i="3"/>
  <c r="AP487" i="3"/>
  <c r="AO487" i="3"/>
  <c r="AM487" i="3"/>
  <c r="AL487" i="3"/>
  <c r="AK487" i="3"/>
  <c r="AJ487" i="3"/>
  <c r="AI487" i="3"/>
  <c r="AH487" i="3"/>
  <c r="AG487" i="3"/>
  <c r="R487" i="3"/>
  <c r="AP486" i="3"/>
  <c r="AO486" i="3"/>
  <c r="AM486" i="3"/>
  <c r="AL486" i="3"/>
  <c r="AK486" i="3"/>
  <c r="AJ486" i="3"/>
  <c r="AI486" i="3"/>
  <c r="AH486" i="3"/>
  <c r="AG486" i="3"/>
  <c r="R486" i="3"/>
  <c r="AP485" i="3"/>
  <c r="AO485" i="3"/>
  <c r="AM485" i="3"/>
  <c r="AL485" i="3"/>
  <c r="AK485" i="3"/>
  <c r="AJ485" i="3"/>
  <c r="AI485" i="3"/>
  <c r="AH485" i="3"/>
  <c r="AG485" i="3"/>
  <c r="R485" i="3"/>
  <c r="AP484" i="3"/>
  <c r="AO484" i="3"/>
  <c r="AM484" i="3"/>
  <c r="AL484" i="3"/>
  <c r="AK484" i="3"/>
  <c r="AJ484" i="3"/>
  <c r="AI484" i="3"/>
  <c r="AH484" i="3"/>
  <c r="AG484" i="3"/>
  <c r="R484" i="3"/>
  <c r="AP483" i="3"/>
  <c r="AO483" i="3"/>
  <c r="AM483" i="3"/>
  <c r="AL483" i="3"/>
  <c r="AK483" i="3"/>
  <c r="AJ483" i="3"/>
  <c r="AI483" i="3"/>
  <c r="AH483" i="3"/>
  <c r="AG483" i="3"/>
  <c r="R483" i="3"/>
  <c r="AP482" i="3"/>
  <c r="AO482" i="3"/>
  <c r="AM482" i="3"/>
  <c r="AL482" i="3"/>
  <c r="AK482" i="3"/>
  <c r="AJ482" i="3"/>
  <c r="AI482" i="3"/>
  <c r="AH482" i="3"/>
  <c r="AG482" i="3"/>
  <c r="R482" i="3"/>
  <c r="AP481" i="3"/>
  <c r="AO481" i="3"/>
  <c r="AM481" i="3"/>
  <c r="AL481" i="3"/>
  <c r="AK481" i="3"/>
  <c r="AJ481" i="3"/>
  <c r="AI481" i="3"/>
  <c r="AH481" i="3"/>
  <c r="AG481" i="3"/>
  <c r="R481" i="3"/>
  <c r="AP480" i="3"/>
  <c r="AO480" i="3"/>
  <c r="AM480" i="3"/>
  <c r="AL480" i="3"/>
  <c r="AK480" i="3"/>
  <c r="AJ480" i="3"/>
  <c r="AI480" i="3"/>
  <c r="AH480" i="3"/>
  <c r="AG480" i="3"/>
  <c r="R480" i="3"/>
  <c r="AP479" i="3"/>
  <c r="AO479" i="3"/>
  <c r="AM479" i="3"/>
  <c r="AL479" i="3"/>
  <c r="AK479" i="3"/>
  <c r="AJ479" i="3"/>
  <c r="AI479" i="3"/>
  <c r="AH479" i="3"/>
  <c r="AG479" i="3"/>
  <c r="R479" i="3"/>
  <c r="AP478" i="3"/>
  <c r="AO478" i="3"/>
  <c r="AM478" i="3"/>
  <c r="AL478" i="3"/>
  <c r="AK478" i="3"/>
  <c r="AJ478" i="3"/>
  <c r="AI478" i="3"/>
  <c r="AH478" i="3"/>
  <c r="AG478" i="3"/>
  <c r="R478" i="3"/>
  <c r="AP477" i="3"/>
  <c r="AO477" i="3"/>
  <c r="AM477" i="3"/>
  <c r="AL477" i="3"/>
  <c r="AK477" i="3"/>
  <c r="AJ477" i="3"/>
  <c r="AI477" i="3"/>
  <c r="AH477" i="3"/>
  <c r="AG477" i="3"/>
  <c r="R477" i="3"/>
  <c r="AP476" i="3"/>
  <c r="AO476" i="3"/>
  <c r="AM476" i="3"/>
  <c r="AL476" i="3"/>
  <c r="AK476" i="3"/>
  <c r="AJ476" i="3"/>
  <c r="AI476" i="3"/>
  <c r="AH476" i="3"/>
  <c r="AG476" i="3"/>
  <c r="R476" i="3"/>
  <c r="AP475" i="3"/>
  <c r="AO475" i="3"/>
  <c r="AM475" i="3"/>
  <c r="AL475" i="3"/>
  <c r="AK475" i="3"/>
  <c r="AJ475" i="3"/>
  <c r="AI475" i="3"/>
  <c r="AH475" i="3"/>
  <c r="AG475" i="3"/>
  <c r="R475" i="3"/>
  <c r="AP474" i="3"/>
  <c r="AO474" i="3"/>
  <c r="AM474" i="3"/>
  <c r="AL474" i="3"/>
  <c r="AK474" i="3"/>
  <c r="AJ474" i="3"/>
  <c r="AI474" i="3"/>
  <c r="AH474" i="3"/>
  <c r="AG474" i="3"/>
  <c r="R474" i="3"/>
  <c r="AP473" i="3"/>
  <c r="AO473" i="3"/>
  <c r="AM473" i="3"/>
  <c r="AL473" i="3"/>
  <c r="AK473" i="3"/>
  <c r="AJ473" i="3"/>
  <c r="AI473" i="3"/>
  <c r="AH473" i="3"/>
  <c r="AG473" i="3"/>
  <c r="R473" i="3"/>
  <c r="AP472" i="3"/>
  <c r="AO472" i="3"/>
  <c r="AM472" i="3"/>
  <c r="AL472" i="3"/>
  <c r="AK472" i="3"/>
  <c r="AJ472" i="3"/>
  <c r="AI472" i="3"/>
  <c r="AH472" i="3"/>
  <c r="AG472" i="3"/>
  <c r="R472" i="3"/>
  <c r="AP471" i="3"/>
  <c r="AO471" i="3"/>
  <c r="AM471" i="3"/>
  <c r="AL471" i="3"/>
  <c r="AK471" i="3"/>
  <c r="AJ471" i="3"/>
  <c r="AI471" i="3"/>
  <c r="AH471" i="3"/>
  <c r="AG471" i="3"/>
  <c r="R471" i="3"/>
  <c r="AP470" i="3"/>
  <c r="AO470" i="3"/>
  <c r="AM470" i="3"/>
  <c r="AL470" i="3"/>
  <c r="AK470" i="3"/>
  <c r="AJ470" i="3"/>
  <c r="AI470" i="3"/>
  <c r="AH470" i="3"/>
  <c r="AG470" i="3"/>
  <c r="R470" i="3"/>
  <c r="AP469" i="3"/>
  <c r="AO469" i="3"/>
  <c r="AM469" i="3"/>
  <c r="AL469" i="3"/>
  <c r="AK469" i="3"/>
  <c r="AJ469" i="3"/>
  <c r="AI469" i="3"/>
  <c r="AH469" i="3"/>
  <c r="AG469" i="3"/>
  <c r="R469" i="3"/>
  <c r="AP468" i="3"/>
  <c r="AO468" i="3"/>
  <c r="AM468" i="3"/>
  <c r="AL468" i="3"/>
  <c r="AK468" i="3"/>
  <c r="AJ468" i="3"/>
  <c r="AI468" i="3"/>
  <c r="AH468" i="3"/>
  <c r="AG468" i="3"/>
  <c r="R468" i="3"/>
  <c r="AP467" i="3"/>
  <c r="AO467" i="3"/>
  <c r="AM467" i="3"/>
  <c r="AL467" i="3"/>
  <c r="AK467" i="3"/>
  <c r="AJ467" i="3"/>
  <c r="AI467" i="3"/>
  <c r="AH467" i="3"/>
  <c r="AG467" i="3"/>
  <c r="R467" i="3"/>
  <c r="AP466" i="3"/>
  <c r="AO466" i="3"/>
  <c r="AM466" i="3"/>
  <c r="AL466" i="3"/>
  <c r="AK466" i="3"/>
  <c r="AJ466" i="3"/>
  <c r="AI466" i="3"/>
  <c r="AH466" i="3"/>
  <c r="AG466" i="3"/>
  <c r="R466" i="3"/>
  <c r="AP465" i="3"/>
  <c r="AO465" i="3"/>
  <c r="AM465" i="3"/>
  <c r="AL465" i="3"/>
  <c r="AK465" i="3"/>
  <c r="AJ465" i="3"/>
  <c r="AI465" i="3"/>
  <c r="AH465" i="3"/>
  <c r="AG465" i="3"/>
  <c r="R465" i="3"/>
  <c r="AP464" i="3"/>
  <c r="AO464" i="3"/>
  <c r="AM464" i="3"/>
  <c r="AL464" i="3"/>
  <c r="AK464" i="3"/>
  <c r="AJ464" i="3"/>
  <c r="AI464" i="3"/>
  <c r="AH464" i="3"/>
  <c r="AG464" i="3"/>
  <c r="R464" i="3"/>
  <c r="AP463" i="3"/>
  <c r="AO463" i="3"/>
  <c r="AM463" i="3"/>
  <c r="AL463" i="3"/>
  <c r="AK463" i="3"/>
  <c r="AJ463" i="3"/>
  <c r="AI463" i="3"/>
  <c r="AH463" i="3"/>
  <c r="AG463" i="3"/>
  <c r="R463" i="3"/>
  <c r="AP462" i="3"/>
  <c r="AO462" i="3"/>
  <c r="AM462" i="3"/>
  <c r="AL462" i="3"/>
  <c r="AK462" i="3"/>
  <c r="AJ462" i="3"/>
  <c r="AI462" i="3"/>
  <c r="AH462" i="3"/>
  <c r="AG462" i="3"/>
  <c r="R462" i="3"/>
  <c r="AP461" i="3"/>
  <c r="AO461" i="3"/>
  <c r="AM461" i="3"/>
  <c r="AL461" i="3"/>
  <c r="AK461" i="3"/>
  <c r="AJ461" i="3"/>
  <c r="AI461" i="3"/>
  <c r="AH461" i="3"/>
  <c r="AG461" i="3"/>
  <c r="R461" i="3"/>
  <c r="AP460" i="3"/>
  <c r="AO460" i="3"/>
  <c r="AM460" i="3"/>
  <c r="AL460" i="3"/>
  <c r="AK460" i="3"/>
  <c r="AJ460" i="3"/>
  <c r="AI460" i="3"/>
  <c r="AH460" i="3"/>
  <c r="AG460" i="3"/>
  <c r="R460" i="3"/>
  <c r="AP459" i="3"/>
  <c r="AO459" i="3"/>
  <c r="AM459" i="3"/>
  <c r="AL459" i="3"/>
  <c r="AK459" i="3"/>
  <c r="AJ459" i="3"/>
  <c r="AI459" i="3"/>
  <c r="AH459" i="3"/>
  <c r="AG459" i="3"/>
  <c r="R459" i="3"/>
  <c r="AP458" i="3"/>
  <c r="AO458" i="3"/>
  <c r="AM458" i="3"/>
  <c r="AL458" i="3"/>
  <c r="AK458" i="3"/>
  <c r="AJ458" i="3"/>
  <c r="AI458" i="3"/>
  <c r="AH458" i="3"/>
  <c r="AG458" i="3"/>
  <c r="R458" i="3"/>
  <c r="AP457" i="3"/>
  <c r="AO457" i="3"/>
  <c r="AM457" i="3"/>
  <c r="AL457" i="3"/>
  <c r="AK457" i="3"/>
  <c r="AJ457" i="3"/>
  <c r="AI457" i="3"/>
  <c r="AH457" i="3"/>
  <c r="AG457" i="3"/>
  <c r="R457" i="3"/>
  <c r="AP456" i="3"/>
  <c r="AO456" i="3"/>
  <c r="AM456" i="3"/>
  <c r="AL456" i="3"/>
  <c r="AK456" i="3"/>
  <c r="AJ456" i="3"/>
  <c r="AI456" i="3"/>
  <c r="AH456" i="3"/>
  <c r="AG456" i="3"/>
  <c r="R456" i="3"/>
  <c r="AP455" i="3"/>
  <c r="AO455" i="3"/>
  <c r="AM455" i="3"/>
  <c r="AL455" i="3"/>
  <c r="AK455" i="3"/>
  <c r="AJ455" i="3"/>
  <c r="AI455" i="3"/>
  <c r="AH455" i="3"/>
  <c r="AG455" i="3"/>
  <c r="R455" i="3"/>
  <c r="AP454" i="3"/>
  <c r="AO454" i="3"/>
  <c r="AM454" i="3"/>
  <c r="AL454" i="3"/>
  <c r="AK454" i="3"/>
  <c r="AJ454" i="3"/>
  <c r="AI454" i="3"/>
  <c r="AH454" i="3"/>
  <c r="AG454" i="3"/>
  <c r="R454" i="3"/>
  <c r="AP453" i="3"/>
  <c r="AO453" i="3"/>
  <c r="AM453" i="3"/>
  <c r="AL453" i="3"/>
  <c r="AK453" i="3"/>
  <c r="AJ453" i="3"/>
  <c r="AI453" i="3"/>
  <c r="AH453" i="3"/>
  <c r="AG453" i="3"/>
  <c r="R453" i="3"/>
  <c r="AP452" i="3"/>
  <c r="AO452" i="3"/>
  <c r="AM452" i="3"/>
  <c r="AL452" i="3"/>
  <c r="AK452" i="3"/>
  <c r="AJ452" i="3"/>
  <c r="AI452" i="3"/>
  <c r="AH452" i="3"/>
  <c r="AG452" i="3"/>
  <c r="R452" i="3"/>
  <c r="AP451" i="3"/>
  <c r="AO451" i="3"/>
  <c r="AM451" i="3"/>
  <c r="AL451" i="3"/>
  <c r="AK451" i="3"/>
  <c r="AJ451" i="3"/>
  <c r="AI451" i="3"/>
  <c r="AH451" i="3"/>
  <c r="AG451" i="3"/>
  <c r="R451" i="3"/>
  <c r="AP450" i="3"/>
  <c r="AO450" i="3"/>
  <c r="AM450" i="3"/>
  <c r="AL450" i="3"/>
  <c r="AK450" i="3"/>
  <c r="AJ450" i="3"/>
  <c r="AI450" i="3"/>
  <c r="AH450" i="3"/>
  <c r="AG450" i="3"/>
  <c r="R450" i="3"/>
  <c r="AP449" i="3"/>
  <c r="AO449" i="3"/>
  <c r="AM449" i="3"/>
  <c r="AL449" i="3"/>
  <c r="AK449" i="3"/>
  <c r="AJ449" i="3"/>
  <c r="AI449" i="3"/>
  <c r="AH449" i="3"/>
  <c r="AG449" i="3"/>
  <c r="R449" i="3"/>
  <c r="AP448" i="3"/>
  <c r="AO448" i="3"/>
  <c r="AM448" i="3"/>
  <c r="AL448" i="3"/>
  <c r="AK448" i="3"/>
  <c r="AJ448" i="3"/>
  <c r="AI448" i="3"/>
  <c r="AH448" i="3"/>
  <c r="AG448" i="3"/>
  <c r="R448" i="3"/>
  <c r="AP447" i="3"/>
  <c r="AO447" i="3"/>
  <c r="AM447" i="3"/>
  <c r="AL447" i="3"/>
  <c r="AK447" i="3"/>
  <c r="AJ447" i="3"/>
  <c r="AI447" i="3"/>
  <c r="AH447" i="3"/>
  <c r="AG447" i="3"/>
  <c r="R447" i="3"/>
  <c r="AP446" i="3"/>
  <c r="AO446" i="3"/>
  <c r="AM446" i="3"/>
  <c r="AL446" i="3"/>
  <c r="AK446" i="3"/>
  <c r="AJ446" i="3"/>
  <c r="AI446" i="3"/>
  <c r="AH446" i="3"/>
  <c r="AG446" i="3"/>
  <c r="R446" i="3"/>
  <c r="AP445" i="3"/>
  <c r="AO445" i="3"/>
  <c r="AM445" i="3"/>
  <c r="AL445" i="3"/>
  <c r="AK445" i="3"/>
  <c r="AJ445" i="3"/>
  <c r="AI445" i="3"/>
  <c r="AH445" i="3"/>
  <c r="AG445" i="3"/>
  <c r="R445" i="3"/>
  <c r="AP444" i="3"/>
  <c r="AO444" i="3"/>
  <c r="AM444" i="3"/>
  <c r="AL444" i="3"/>
  <c r="AK444" i="3"/>
  <c r="AJ444" i="3"/>
  <c r="AI444" i="3"/>
  <c r="AH444" i="3"/>
  <c r="AG444" i="3"/>
  <c r="R444" i="3"/>
  <c r="AP443" i="3"/>
  <c r="AO443" i="3"/>
  <c r="AM443" i="3"/>
  <c r="AL443" i="3"/>
  <c r="AK443" i="3"/>
  <c r="AJ443" i="3"/>
  <c r="AI443" i="3"/>
  <c r="AH443" i="3"/>
  <c r="AG443" i="3"/>
  <c r="R443" i="3"/>
  <c r="AP442" i="3"/>
  <c r="AO442" i="3"/>
  <c r="AM442" i="3"/>
  <c r="AL442" i="3"/>
  <c r="AK442" i="3"/>
  <c r="AJ442" i="3"/>
  <c r="AI442" i="3"/>
  <c r="AH442" i="3"/>
  <c r="AG442" i="3"/>
  <c r="R442" i="3"/>
  <c r="AP441" i="3"/>
  <c r="AO441" i="3"/>
  <c r="AM441" i="3"/>
  <c r="AL441" i="3"/>
  <c r="AK441" i="3"/>
  <c r="AJ441" i="3"/>
  <c r="AI441" i="3"/>
  <c r="AH441" i="3"/>
  <c r="AG441" i="3"/>
  <c r="R441" i="3"/>
  <c r="AP440" i="3"/>
  <c r="AO440" i="3"/>
  <c r="AM440" i="3"/>
  <c r="AL440" i="3"/>
  <c r="AK440" i="3"/>
  <c r="AJ440" i="3"/>
  <c r="AI440" i="3"/>
  <c r="AH440" i="3"/>
  <c r="AG440" i="3"/>
  <c r="R440" i="3"/>
  <c r="AP439" i="3"/>
  <c r="AO439" i="3"/>
  <c r="AM439" i="3"/>
  <c r="AL439" i="3"/>
  <c r="AK439" i="3"/>
  <c r="AJ439" i="3"/>
  <c r="AI439" i="3"/>
  <c r="AH439" i="3"/>
  <c r="AG439" i="3"/>
  <c r="R439" i="3"/>
  <c r="AP438" i="3"/>
  <c r="AO438" i="3"/>
  <c r="AM438" i="3"/>
  <c r="AL438" i="3"/>
  <c r="AK438" i="3"/>
  <c r="AJ438" i="3"/>
  <c r="AI438" i="3"/>
  <c r="AH438" i="3"/>
  <c r="AG438" i="3"/>
  <c r="R438" i="3"/>
  <c r="AP437" i="3"/>
  <c r="AO437" i="3"/>
  <c r="AM437" i="3"/>
  <c r="AL437" i="3"/>
  <c r="AK437" i="3"/>
  <c r="AJ437" i="3"/>
  <c r="AI437" i="3"/>
  <c r="AH437" i="3"/>
  <c r="AG437" i="3"/>
  <c r="R437" i="3"/>
  <c r="AP436" i="3"/>
  <c r="AO436" i="3"/>
  <c r="AM436" i="3"/>
  <c r="AL436" i="3"/>
  <c r="AK436" i="3"/>
  <c r="AJ436" i="3"/>
  <c r="AI436" i="3"/>
  <c r="AH436" i="3"/>
  <c r="AG436" i="3"/>
  <c r="R436" i="3"/>
  <c r="AP435" i="3"/>
  <c r="AO435" i="3"/>
  <c r="AM435" i="3"/>
  <c r="AL435" i="3"/>
  <c r="AK435" i="3"/>
  <c r="AJ435" i="3"/>
  <c r="AI435" i="3"/>
  <c r="AH435" i="3"/>
  <c r="AG435" i="3"/>
  <c r="R435" i="3"/>
  <c r="AP434" i="3"/>
  <c r="AO434" i="3"/>
  <c r="AM434" i="3"/>
  <c r="AL434" i="3"/>
  <c r="AK434" i="3"/>
  <c r="AJ434" i="3"/>
  <c r="AI434" i="3"/>
  <c r="AH434" i="3"/>
  <c r="AG434" i="3"/>
  <c r="R434" i="3"/>
  <c r="AP433" i="3"/>
  <c r="AO433" i="3"/>
  <c r="AM433" i="3"/>
  <c r="AL433" i="3"/>
  <c r="AK433" i="3"/>
  <c r="AJ433" i="3"/>
  <c r="AI433" i="3"/>
  <c r="AH433" i="3"/>
  <c r="AG433" i="3"/>
  <c r="R433" i="3"/>
  <c r="AP432" i="3"/>
  <c r="AO432" i="3"/>
  <c r="AM432" i="3"/>
  <c r="AL432" i="3"/>
  <c r="AK432" i="3"/>
  <c r="AJ432" i="3"/>
  <c r="AI432" i="3"/>
  <c r="AH432" i="3"/>
  <c r="AG432" i="3"/>
  <c r="R432" i="3"/>
  <c r="AP431" i="3"/>
  <c r="AO431" i="3"/>
  <c r="AM431" i="3"/>
  <c r="AL431" i="3"/>
  <c r="AK431" i="3"/>
  <c r="AJ431" i="3"/>
  <c r="AI431" i="3"/>
  <c r="AH431" i="3"/>
  <c r="AG431" i="3"/>
  <c r="R431" i="3"/>
  <c r="AP430" i="3"/>
  <c r="AO430" i="3"/>
  <c r="AM430" i="3"/>
  <c r="AL430" i="3"/>
  <c r="AK430" i="3"/>
  <c r="AJ430" i="3"/>
  <c r="AI430" i="3"/>
  <c r="AH430" i="3"/>
  <c r="AG430" i="3"/>
  <c r="R430" i="3"/>
  <c r="AP429" i="3"/>
  <c r="AO429" i="3"/>
  <c r="AM429" i="3"/>
  <c r="AL429" i="3"/>
  <c r="AK429" i="3"/>
  <c r="AJ429" i="3"/>
  <c r="AI429" i="3"/>
  <c r="AH429" i="3"/>
  <c r="AG429" i="3"/>
  <c r="R429" i="3"/>
  <c r="AP428" i="3"/>
  <c r="AO428" i="3"/>
  <c r="AM428" i="3"/>
  <c r="AL428" i="3"/>
  <c r="AK428" i="3"/>
  <c r="AJ428" i="3"/>
  <c r="AI428" i="3"/>
  <c r="AH428" i="3"/>
  <c r="AG428" i="3"/>
  <c r="R428" i="3"/>
  <c r="AP427" i="3"/>
  <c r="AO427" i="3"/>
  <c r="AM427" i="3"/>
  <c r="AL427" i="3"/>
  <c r="AK427" i="3"/>
  <c r="AJ427" i="3"/>
  <c r="AI427" i="3"/>
  <c r="AH427" i="3"/>
  <c r="AG427" i="3"/>
  <c r="R427" i="3"/>
  <c r="AP426" i="3"/>
  <c r="AO426" i="3"/>
  <c r="AM426" i="3"/>
  <c r="AL426" i="3"/>
  <c r="AK426" i="3"/>
  <c r="AJ426" i="3"/>
  <c r="AI426" i="3"/>
  <c r="AH426" i="3"/>
  <c r="AG426" i="3"/>
  <c r="R426" i="3"/>
  <c r="AP425" i="3"/>
  <c r="AO425" i="3"/>
  <c r="AM425" i="3"/>
  <c r="AL425" i="3"/>
  <c r="AK425" i="3"/>
  <c r="AJ425" i="3"/>
  <c r="AI425" i="3"/>
  <c r="AH425" i="3"/>
  <c r="AG425" i="3"/>
  <c r="R425" i="3"/>
  <c r="AP424" i="3"/>
  <c r="AO424" i="3"/>
  <c r="AM424" i="3"/>
  <c r="AL424" i="3"/>
  <c r="AK424" i="3"/>
  <c r="AJ424" i="3"/>
  <c r="AI424" i="3"/>
  <c r="AH424" i="3"/>
  <c r="AG424" i="3"/>
  <c r="R424" i="3"/>
  <c r="AP423" i="3"/>
  <c r="AO423" i="3"/>
  <c r="AM423" i="3"/>
  <c r="AL423" i="3"/>
  <c r="AK423" i="3"/>
  <c r="AJ423" i="3"/>
  <c r="AI423" i="3"/>
  <c r="AH423" i="3"/>
  <c r="AG423" i="3"/>
  <c r="R423" i="3"/>
  <c r="AP422" i="3"/>
  <c r="AO422" i="3"/>
  <c r="AM422" i="3"/>
  <c r="AL422" i="3"/>
  <c r="AK422" i="3"/>
  <c r="AJ422" i="3"/>
  <c r="AI422" i="3"/>
  <c r="AH422" i="3"/>
  <c r="AG422" i="3"/>
  <c r="R422" i="3"/>
  <c r="AP421" i="3"/>
  <c r="AO421" i="3"/>
  <c r="AM421" i="3"/>
  <c r="AL421" i="3"/>
  <c r="AK421" i="3"/>
  <c r="AJ421" i="3"/>
  <c r="AI421" i="3"/>
  <c r="AH421" i="3"/>
  <c r="AG421" i="3"/>
  <c r="R421" i="3"/>
  <c r="AP420" i="3"/>
  <c r="AO420" i="3"/>
  <c r="AM420" i="3"/>
  <c r="AL420" i="3"/>
  <c r="AK420" i="3"/>
  <c r="AJ420" i="3"/>
  <c r="AI420" i="3"/>
  <c r="AH420" i="3"/>
  <c r="AG420" i="3"/>
  <c r="R420" i="3"/>
  <c r="AP419" i="3"/>
  <c r="AO419" i="3"/>
  <c r="AM419" i="3"/>
  <c r="AL419" i="3"/>
  <c r="AK419" i="3"/>
  <c r="AJ419" i="3"/>
  <c r="AI419" i="3"/>
  <c r="AH419" i="3"/>
  <c r="AG419" i="3"/>
  <c r="R419" i="3"/>
  <c r="AP418" i="3"/>
  <c r="AO418" i="3"/>
  <c r="AM418" i="3"/>
  <c r="AL418" i="3"/>
  <c r="AK418" i="3"/>
  <c r="AJ418" i="3"/>
  <c r="AI418" i="3"/>
  <c r="AH418" i="3"/>
  <c r="AG418" i="3"/>
  <c r="R418" i="3"/>
  <c r="AP417" i="3"/>
  <c r="AO417" i="3"/>
  <c r="AM417" i="3"/>
  <c r="AL417" i="3"/>
  <c r="AK417" i="3"/>
  <c r="AJ417" i="3"/>
  <c r="AI417" i="3"/>
  <c r="AH417" i="3"/>
  <c r="AG417" i="3"/>
  <c r="R417" i="3"/>
  <c r="AP416" i="3"/>
  <c r="AO416" i="3"/>
  <c r="AM416" i="3"/>
  <c r="AL416" i="3"/>
  <c r="AK416" i="3"/>
  <c r="AJ416" i="3"/>
  <c r="AI416" i="3"/>
  <c r="AH416" i="3"/>
  <c r="AG416" i="3"/>
  <c r="R416" i="3"/>
  <c r="AP415" i="3"/>
  <c r="AO415" i="3"/>
  <c r="AM415" i="3"/>
  <c r="AL415" i="3"/>
  <c r="AK415" i="3"/>
  <c r="AJ415" i="3"/>
  <c r="AI415" i="3"/>
  <c r="AH415" i="3"/>
  <c r="AG415" i="3"/>
  <c r="R415" i="3"/>
  <c r="AP414" i="3"/>
  <c r="AO414" i="3"/>
  <c r="AM414" i="3"/>
  <c r="AL414" i="3"/>
  <c r="AK414" i="3"/>
  <c r="AJ414" i="3"/>
  <c r="AI414" i="3"/>
  <c r="AH414" i="3"/>
  <c r="AG414" i="3"/>
  <c r="R414" i="3"/>
  <c r="AP413" i="3"/>
  <c r="AO413" i="3"/>
  <c r="AM413" i="3"/>
  <c r="AL413" i="3"/>
  <c r="AK413" i="3"/>
  <c r="AJ413" i="3"/>
  <c r="AI413" i="3"/>
  <c r="AH413" i="3"/>
  <c r="AG413" i="3"/>
  <c r="R413" i="3"/>
  <c r="AP412" i="3"/>
  <c r="AO412" i="3"/>
  <c r="AM412" i="3"/>
  <c r="AL412" i="3"/>
  <c r="AK412" i="3"/>
  <c r="AJ412" i="3"/>
  <c r="AI412" i="3"/>
  <c r="AH412" i="3"/>
  <c r="AG412" i="3"/>
  <c r="R412" i="3"/>
  <c r="AP411" i="3"/>
  <c r="AO411" i="3"/>
  <c r="AM411" i="3"/>
  <c r="AL411" i="3"/>
  <c r="AK411" i="3"/>
  <c r="AJ411" i="3"/>
  <c r="AI411" i="3"/>
  <c r="AH411" i="3"/>
  <c r="AG411" i="3"/>
  <c r="R411" i="3"/>
  <c r="AP410" i="3"/>
  <c r="AO410" i="3"/>
  <c r="AM410" i="3"/>
  <c r="AL410" i="3"/>
  <c r="AK410" i="3"/>
  <c r="AJ410" i="3"/>
  <c r="AI410" i="3"/>
  <c r="AH410" i="3"/>
  <c r="AG410" i="3"/>
  <c r="R410" i="3"/>
  <c r="AP409" i="3"/>
  <c r="AO409" i="3"/>
  <c r="AM409" i="3"/>
  <c r="AL409" i="3"/>
  <c r="AK409" i="3"/>
  <c r="AJ409" i="3"/>
  <c r="AI409" i="3"/>
  <c r="AH409" i="3"/>
  <c r="AG409" i="3"/>
  <c r="R409" i="3"/>
  <c r="AP408" i="3"/>
  <c r="AO408" i="3"/>
  <c r="AM408" i="3"/>
  <c r="AL408" i="3"/>
  <c r="AK408" i="3"/>
  <c r="AJ408" i="3"/>
  <c r="AI408" i="3"/>
  <c r="AH408" i="3"/>
  <c r="AG408" i="3"/>
  <c r="R408" i="3"/>
  <c r="AP407" i="3"/>
  <c r="AO407" i="3"/>
  <c r="AM407" i="3"/>
  <c r="AL407" i="3"/>
  <c r="AK407" i="3"/>
  <c r="AJ407" i="3"/>
  <c r="AI407" i="3"/>
  <c r="AH407" i="3"/>
  <c r="AG407" i="3"/>
  <c r="R407" i="3"/>
  <c r="AP406" i="3"/>
  <c r="AO406" i="3"/>
  <c r="AM406" i="3"/>
  <c r="AL406" i="3"/>
  <c r="AK406" i="3"/>
  <c r="AJ406" i="3"/>
  <c r="AI406" i="3"/>
  <c r="AH406" i="3"/>
  <c r="AG406" i="3"/>
  <c r="R406" i="3"/>
  <c r="AP405" i="3"/>
  <c r="AO405" i="3"/>
  <c r="AM405" i="3"/>
  <c r="AL405" i="3"/>
  <c r="AK405" i="3"/>
  <c r="AJ405" i="3"/>
  <c r="AI405" i="3"/>
  <c r="AH405" i="3"/>
  <c r="AG405" i="3"/>
  <c r="R405" i="3"/>
  <c r="AP404" i="3"/>
  <c r="AO404" i="3"/>
  <c r="AM404" i="3"/>
  <c r="AL404" i="3"/>
  <c r="AK404" i="3"/>
  <c r="AJ404" i="3"/>
  <c r="AI404" i="3"/>
  <c r="AH404" i="3"/>
  <c r="AG404" i="3"/>
  <c r="R404" i="3"/>
  <c r="AP403" i="3"/>
  <c r="AO403" i="3"/>
  <c r="AM403" i="3"/>
  <c r="AL403" i="3"/>
  <c r="AK403" i="3"/>
  <c r="AJ403" i="3"/>
  <c r="AI403" i="3"/>
  <c r="AH403" i="3"/>
  <c r="AG403" i="3"/>
  <c r="R403" i="3"/>
  <c r="AP402" i="3"/>
  <c r="AO402" i="3"/>
  <c r="AM402" i="3"/>
  <c r="AL402" i="3"/>
  <c r="AK402" i="3"/>
  <c r="AJ402" i="3"/>
  <c r="AI402" i="3"/>
  <c r="AH402" i="3"/>
  <c r="AG402" i="3"/>
  <c r="R402" i="3"/>
  <c r="AP401" i="3"/>
  <c r="AO401" i="3"/>
  <c r="AM401" i="3"/>
  <c r="AL401" i="3"/>
  <c r="AK401" i="3"/>
  <c r="AJ401" i="3"/>
  <c r="AI401" i="3"/>
  <c r="AH401" i="3"/>
  <c r="AG401" i="3"/>
  <c r="R401" i="3"/>
  <c r="AP400" i="3"/>
  <c r="AO400" i="3"/>
  <c r="AM400" i="3"/>
  <c r="AL400" i="3"/>
  <c r="AK400" i="3"/>
  <c r="AJ400" i="3"/>
  <c r="AI400" i="3"/>
  <c r="AH400" i="3"/>
  <c r="AG400" i="3"/>
  <c r="R400" i="3"/>
  <c r="AP399" i="3"/>
  <c r="AO399" i="3"/>
  <c r="AM399" i="3"/>
  <c r="AL399" i="3"/>
  <c r="AK399" i="3"/>
  <c r="AJ399" i="3"/>
  <c r="AI399" i="3"/>
  <c r="AH399" i="3"/>
  <c r="AG399" i="3"/>
  <c r="R399" i="3"/>
  <c r="AP398" i="3"/>
  <c r="AO398" i="3"/>
  <c r="AM398" i="3"/>
  <c r="AL398" i="3"/>
  <c r="AK398" i="3"/>
  <c r="AJ398" i="3"/>
  <c r="AI398" i="3"/>
  <c r="AH398" i="3"/>
  <c r="AG398" i="3"/>
  <c r="R398" i="3"/>
  <c r="AP397" i="3"/>
  <c r="AO397" i="3"/>
  <c r="AM397" i="3"/>
  <c r="AL397" i="3"/>
  <c r="AK397" i="3"/>
  <c r="AJ397" i="3"/>
  <c r="AI397" i="3"/>
  <c r="AH397" i="3"/>
  <c r="AG397" i="3"/>
  <c r="R397" i="3"/>
  <c r="AP396" i="3"/>
  <c r="AO396" i="3"/>
  <c r="AM396" i="3"/>
  <c r="AL396" i="3"/>
  <c r="AK396" i="3"/>
  <c r="AJ396" i="3"/>
  <c r="AI396" i="3"/>
  <c r="AH396" i="3"/>
  <c r="AG396" i="3"/>
  <c r="R396" i="3"/>
  <c r="AP395" i="3"/>
  <c r="AO395" i="3"/>
  <c r="AM395" i="3"/>
  <c r="AL395" i="3"/>
  <c r="AK395" i="3"/>
  <c r="AJ395" i="3"/>
  <c r="AI395" i="3"/>
  <c r="AH395" i="3"/>
  <c r="AG395" i="3"/>
  <c r="R395" i="3"/>
  <c r="AP394" i="3"/>
  <c r="AO394" i="3"/>
  <c r="AM394" i="3"/>
  <c r="AL394" i="3"/>
  <c r="AK394" i="3"/>
  <c r="AJ394" i="3"/>
  <c r="AI394" i="3"/>
  <c r="AH394" i="3"/>
  <c r="AG394" i="3"/>
  <c r="R394" i="3"/>
  <c r="AP393" i="3"/>
  <c r="AO393" i="3"/>
  <c r="AM393" i="3"/>
  <c r="AL393" i="3"/>
  <c r="AK393" i="3"/>
  <c r="AJ393" i="3"/>
  <c r="AI393" i="3"/>
  <c r="AH393" i="3"/>
  <c r="AG393" i="3"/>
  <c r="R393" i="3"/>
  <c r="AP392" i="3"/>
  <c r="AO392" i="3"/>
  <c r="AM392" i="3"/>
  <c r="AL392" i="3"/>
  <c r="AK392" i="3"/>
  <c r="AJ392" i="3"/>
  <c r="AI392" i="3"/>
  <c r="AH392" i="3"/>
  <c r="AG392" i="3"/>
  <c r="R392" i="3"/>
  <c r="AP391" i="3"/>
  <c r="AO391" i="3"/>
  <c r="AM391" i="3"/>
  <c r="AL391" i="3"/>
  <c r="AK391" i="3"/>
  <c r="AJ391" i="3"/>
  <c r="AI391" i="3"/>
  <c r="AH391" i="3"/>
  <c r="AG391" i="3"/>
  <c r="R391" i="3"/>
  <c r="AP390" i="3"/>
  <c r="AO390" i="3"/>
  <c r="AM390" i="3"/>
  <c r="AL390" i="3"/>
  <c r="AK390" i="3"/>
  <c r="AJ390" i="3"/>
  <c r="AI390" i="3"/>
  <c r="AH390" i="3"/>
  <c r="AG390" i="3"/>
  <c r="R390" i="3"/>
  <c r="AP389" i="3"/>
  <c r="AO389" i="3"/>
  <c r="AM389" i="3"/>
  <c r="AL389" i="3"/>
  <c r="AK389" i="3"/>
  <c r="AJ389" i="3"/>
  <c r="AI389" i="3"/>
  <c r="AH389" i="3"/>
  <c r="AG389" i="3"/>
  <c r="R389" i="3"/>
  <c r="AP388" i="3"/>
  <c r="AO388" i="3"/>
  <c r="AM388" i="3"/>
  <c r="AL388" i="3"/>
  <c r="AK388" i="3"/>
  <c r="AJ388" i="3"/>
  <c r="AI388" i="3"/>
  <c r="AH388" i="3"/>
  <c r="AG388" i="3"/>
  <c r="R388" i="3"/>
  <c r="AP387" i="3"/>
  <c r="AO387" i="3"/>
  <c r="AM387" i="3"/>
  <c r="AL387" i="3"/>
  <c r="AK387" i="3"/>
  <c r="AJ387" i="3"/>
  <c r="AI387" i="3"/>
  <c r="AH387" i="3"/>
  <c r="AG387" i="3"/>
  <c r="R387" i="3"/>
  <c r="AP386" i="3"/>
  <c r="AO386" i="3"/>
  <c r="AM386" i="3"/>
  <c r="AL386" i="3"/>
  <c r="AK386" i="3"/>
  <c r="AJ386" i="3"/>
  <c r="AI386" i="3"/>
  <c r="AH386" i="3"/>
  <c r="AG386" i="3"/>
  <c r="R386" i="3"/>
  <c r="AP385" i="3"/>
  <c r="AO385" i="3"/>
  <c r="AM385" i="3"/>
  <c r="AL385" i="3"/>
  <c r="AK385" i="3"/>
  <c r="AJ385" i="3"/>
  <c r="AI385" i="3"/>
  <c r="AH385" i="3"/>
  <c r="AG385" i="3"/>
  <c r="R385" i="3"/>
  <c r="AP384" i="3"/>
  <c r="AO384" i="3"/>
  <c r="AM384" i="3"/>
  <c r="AL384" i="3"/>
  <c r="AK384" i="3"/>
  <c r="AJ384" i="3"/>
  <c r="AI384" i="3"/>
  <c r="AH384" i="3"/>
  <c r="AG384" i="3"/>
  <c r="R384" i="3"/>
  <c r="AP383" i="3"/>
  <c r="AO383" i="3"/>
  <c r="AM383" i="3"/>
  <c r="AL383" i="3"/>
  <c r="AK383" i="3"/>
  <c r="AJ383" i="3"/>
  <c r="AI383" i="3"/>
  <c r="AH383" i="3"/>
  <c r="AG383" i="3"/>
  <c r="R383" i="3"/>
  <c r="AP382" i="3"/>
  <c r="AO382" i="3"/>
  <c r="AM382" i="3"/>
  <c r="AL382" i="3"/>
  <c r="AK382" i="3"/>
  <c r="AJ382" i="3"/>
  <c r="AI382" i="3"/>
  <c r="AH382" i="3"/>
  <c r="AG382" i="3"/>
  <c r="R382" i="3"/>
  <c r="AP381" i="3"/>
  <c r="AO381" i="3"/>
  <c r="AM381" i="3"/>
  <c r="AL381" i="3"/>
  <c r="AK381" i="3"/>
  <c r="AJ381" i="3"/>
  <c r="AI381" i="3"/>
  <c r="AH381" i="3"/>
  <c r="AG381" i="3"/>
  <c r="R381" i="3"/>
  <c r="AP380" i="3"/>
  <c r="AO380" i="3"/>
  <c r="AM380" i="3"/>
  <c r="AL380" i="3"/>
  <c r="AK380" i="3"/>
  <c r="AJ380" i="3"/>
  <c r="AI380" i="3"/>
  <c r="AH380" i="3"/>
  <c r="AG380" i="3"/>
  <c r="R380" i="3"/>
  <c r="AP379" i="3"/>
  <c r="AO379" i="3"/>
  <c r="AM379" i="3"/>
  <c r="AL379" i="3"/>
  <c r="AK379" i="3"/>
  <c r="AJ379" i="3"/>
  <c r="AI379" i="3"/>
  <c r="AH379" i="3"/>
  <c r="AG379" i="3"/>
  <c r="R379" i="3"/>
  <c r="AP378" i="3"/>
  <c r="AO378" i="3"/>
  <c r="AM378" i="3"/>
  <c r="AL378" i="3"/>
  <c r="AK378" i="3"/>
  <c r="AJ378" i="3"/>
  <c r="AI378" i="3"/>
  <c r="AH378" i="3"/>
  <c r="AG378" i="3"/>
  <c r="R378" i="3"/>
  <c r="AP377" i="3"/>
  <c r="AO377" i="3"/>
  <c r="AM377" i="3"/>
  <c r="AL377" i="3"/>
  <c r="AK377" i="3"/>
  <c r="AJ377" i="3"/>
  <c r="AI377" i="3"/>
  <c r="AH377" i="3"/>
  <c r="AG377" i="3"/>
  <c r="R377" i="3"/>
  <c r="AP376" i="3"/>
  <c r="AO376" i="3"/>
  <c r="AM376" i="3"/>
  <c r="AL376" i="3"/>
  <c r="AK376" i="3"/>
  <c r="AJ376" i="3"/>
  <c r="AI376" i="3"/>
  <c r="AH376" i="3"/>
  <c r="AG376" i="3"/>
  <c r="R376" i="3"/>
  <c r="AP375" i="3"/>
  <c r="AO375" i="3"/>
  <c r="AM375" i="3"/>
  <c r="AL375" i="3"/>
  <c r="AK375" i="3"/>
  <c r="AJ375" i="3"/>
  <c r="AI375" i="3"/>
  <c r="AH375" i="3"/>
  <c r="AG375" i="3"/>
  <c r="R375" i="3"/>
  <c r="AP374" i="3"/>
  <c r="AO374" i="3"/>
  <c r="AM374" i="3"/>
  <c r="AL374" i="3"/>
  <c r="AK374" i="3"/>
  <c r="AJ374" i="3"/>
  <c r="AI374" i="3"/>
  <c r="AH374" i="3"/>
  <c r="AG374" i="3"/>
  <c r="R374" i="3"/>
  <c r="AP373" i="3"/>
  <c r="AO373" i="3"/>
  <c r="AM373" i="3"/>
  <c r="AL373" i="3"/>
  <c r="AK373" i="3"/>
  <c r="AJ373" i="3"/>
  <c r="AI373" i="3"/>
  <c r="AH373" i="3"/>
  <c r="AG373" i="3"/>
  <c r="R373" i="3"/>
  <c r="AP372" i="3"/>
  <c r="AO372" i="3"/>
  <c r="AM372" i="3"/>
  <c r="AL372" i="3"/>
  <c r="AK372" i="3"/>
  <c r="AJ372" i="3"/>
  <c r="AI372" i="3"/>
  <c r="AH372" i="3"/>
  <c r="AG372" i="3"/>
  <c r="R372" i="3"/>
  <c r="AP371" i="3"/>
  <c r="AO371" i="3"/>
  <c r="AM371" i="3"/>
  <c r="AL371" i="3"/>
  <c r="AK371" i="3"/>
  <c r="AJ371" i="3"/>
  <c r="AI371" i="3"/>
  <c r="AH371" i="3"/>
  <c r="AG371" i="3"/>
  <c r="R371" i="3"/>
  <c r="AP370" i="3"/>
  <c r="AO370" i="3"/>
  <c r="AM370" i="3"/>
  <c r="AL370" i="3"/>
  <c r="AK370" i="3"/>
  <c r="AJ370" i="3"/>
  <c r="AI370" i="3"/>
  <c r="AH370" i="3"/>
  <c r="AG370" i="3"/>
  <c r="R370" i="3"/>
  <c r="AP369" i="3"/>
  <c r="AO369" i="3"/>
  <c r="AM369" i="3"/>
  <c r="AL369" i="3"/>
  <c r="AK369" i="3"/>
  <c r="AJ369" i="3"/>
  <c r="AI369" i="3"/>
  <c r="AH369" i="3"/>
  <c r="AG369" i="3"/>
  <c r="R369" i="3"/>
  <c r="AP368" i="3"/>
  <c r="AO368" i="3"/>
  <c r="AM368" i="3"/>
  <c r="AL368" i="3"/>
  <c r="AK368" i="3"/>
  <c r="AJ368" i="3"/>
  <c r="AI368" i="3"/>
  <c r="AH368" i="3"/>
  <c r="AG368" i="3"/>
  <c r="R368" i="3"/>
  <c r="AP367" i="3"/>
  <c r="AO367" i="3"/>
  <c r="AM367" i="3"/>
  <c r="AL367" i="3"/>
  <c r="AK367" i="3"/>
  <c r="AJ367" i="3"/>
  <c r="AI367" i="3"/>
  <c r="AH367" i="3"/>
  <c r="AG367" i="3"/>
  <c r="R367" i="3"/>
  <c r="AP366" i="3"/>
  <c r="AO366" i="3"/>
  <c r="AM366" i="3"/>
  <c r="AL366" i="3"/>
  <c r="AK366" i="3"/>
  <c r="AJ366" i="3"/>
  <c r="AI366" i="3"/>
  <c r="AH366" i="3"/>
  <c r="AG366" i="3"/>
  <c r="R366" i="3"/>
  <c r="AP365" i="3"/>
  <c r="AO365" i="3"/>
  <c r="AM365" i="3"/>
  <c r="AL365" i="3"/>
  <c r="AK365" i="3"/>
  <c r="AJ365" i="3"/>
  <c r="AI365" i="3"/>
  <c r="AH365" i="3"/>
  <c r="AG365" i="3"/>
  <c r="R365" i="3"/>
  <c r="AP364" i="3"/>
  <c r="AO364" i="3"/>
  <c r="AM364" i="3"/>
  <c r="AL364" i="3"/>
  <c r="AK364" i="3"/>
  <c r="AJ364" i="3"/>
  <c r="AI364" i="3"/>
  <c r="AH364" i="3"/>
  <c r="AG364" i="3"/>
  <c r="R364" i="3"/>
  <c r="AP363" i="3"/>
  <c r="AO363" i="3"/>
  <c r="AM363" i="3"/>
  <c r="AL363" i="3"/>
  <c r="AK363" i="3"/>
  <c r="AJ363" i="3"/>
  <c r="AI363" i="3"/>
  <c r="AH363" i="3"/>
  <c r="AG363" i="3"/>
  <c r="R363" i="3"/>
  <c r="AP362" i="3"/>
  <c r="AO362" i="3"/>
  <c r="AM362" i="3"/>
  <c r="AL362" i="3"/>
  <c r="AK362" i="3"/>
  <c r="AJ362" i="3"/>
  <c r="AI362" i="3"/>
  <c r="AH362" i="3"/>
  <c r="AG362" i="3"/>
  <c r="R362" i="3"/>
  <c r="AP361" i="3"/>
  <c r="AO361" i="3"/>
  <c r="AM361" i="3"/>
  <c r="AL361" i="3"/>
  <c r="AK361" i="3"/>
  <c r="AJ361" i="3"/>
  <c r="AI361" i="3"/>
  <c r="AH361" i="3"/>
  <c r="AG361" i="3"/>
  <c r="R361" i="3"/>
  <c r="AP360" i="3"/>
  <c r="AO360" i="3"/>
  <c r="AM360" i="3"/>
  <c r="AL360" i="3"/>
  <c r="AK360" i="3"/>
  <c r="AJ360" i="3"/>
  <c r="AI360" i="3"/>
  <c r="AH360" i="3"/>
  <c r="AG360" i="3"/>
  <c r="R360" i="3"/>
  <c r="AP359" i="3"/>
  <c r="AO359" i="3"/>
  <c r="AM359" i="3"/>
  <c r="AL359" i="3"/>
  <c r="AK359" i="3"/>
  <c r="AJ359" i="3"/>
  <c r="AI359" i="3"/>
  <c r="AH359" i="3"/>
  <c r="AG359" i="3"/>
  <c r="R359" i="3"/>
  <c r="AP358" i="3"/>
  <c r="AO358" i="3"/>
  <c r="AM358" i="3"/>
  <c r="AL358" i="3"/>
  <c r="AK358" i="3"/>
  <c r="AJ358" i="3"/>
  <c r="AI358" i="3"/>
  <c r="AH358" i="3"/>
  <c r="AG358" i="3"/>
  <c r="R358" i="3"/>
  <c r="AP357" i="3"/>
  <c r="AO357" i="3"/>
  <c r="AM357" i="3"/>
  <c r="AL357" i="3"/>
  <c r="AK357" i="3"/>
  <c r="AJ357" i="3"/>
  <c r="AI357" i="3"/>
  <c r="AH357" i="3"/>
  <c r="AG357" i="3"/>
  <c r="R357" i="3"/>
  <c r="AP356" i="3"/>
  <c r="AO356" i="3"/>
  <c r="AM356" i="3"/>
  <c r="AL356" i="3"/>
  <c r="AK356" i="3"/>
  <c r="AJ356" i="3"/>
  <c r="AI356" i="3"/>
  <c r="AH356" i="3"/>
  <c r="AG356" i="3"/>
  <c r="R356" i="3"/>
  <c r="AP355" i="3"/>
  <c r="AO355" i="3"/>
  <c r="AM355" i="3"/>
  <c r="AL355" i="3"/>
  <c r="AK355" i="3"/>
  <c r="AJ355" i="3"/>
  <c r="AI355" i="3"/>
  <c r="AH355" i="3"/>
  <c r="AG355" i="3"/>
  <c r="R355" i="3"/>
  <c r="AP354" i="3"/>
  <c r="AO354" i="3"/>
  <c r="AM354" i="3"/>
  <c r="AL354" i="3"/>
  <c r="AK354" i="3"/>
  <c r="AJ354" i="3"/>
  <c r="AI354" i="3"/>
  <c r="AH354" i="3"/>
  <c r="AG354" i="3"/>
  <c r="R354" i="3"/>
  <c r="AP353" i="3"/>
  <c r="AO353" i="3"/>
  <c r="AM353" i="3"/>
  <c r="AL353" i="3"/>
  <c r="AK353" i="3"/>
  <c r="AJ353" i="3"/>
  <c r="AI353" i="3"/>
  <c r="AH353" i="3"/>
  <c r="AG353" i="3"/>
  <c r="R353" i="3"/>
  <c r="AP352" i="3"/>
  <c r="AO352" i="3"/>
  <c r="AM352" i="3"/>
  <c r="AL352" i="3"/>
  <c r="AK352" i="3"/>
  <c r="AJ352" i="3"/>
  <c r="AI352" i="3"/>
  <c r="AH352" i="3"/>
  <c r="AG352" i="3"/>
  <c r="R352" i="3"/>
  <c r="AP351" i="3"/>
  <c r="AO351" i="3"/>
  <c r="AM351" i="3"/>
  <c r="AL351" i="3"/>
  <c r="AK351" i="3"/>
  <c r="AJ351" i="3"/>
  <c r="AI351" i="3"/>
  <c r="AH351" i="3"/>
  <c r="AG351" i="3"/>
  <c r="R351" i="3"/>
  <c r="AP350" i="3"/>
  <c r="AO350" i="3"/>
  <c r="AM350" i="3"/>
  <c r="AL350" i="3"/>
  <c r="AK350" i="3"/>
  <c r="AJ350" i="3"/>
  <c r="AI350" i="3"/>
  <c r="AH350" i="3"/>
  <c r="AG350" i="3"/>
  <c r="R350" i="3"/>
  <c r="AP349" i="3"/>
  <c r="AO349" i="3"/>
  <c r="AM349" i="3"/>
  <c r="AL349" i="3"/>
  <c r="AK349" i="3"/>
  <c r="AJ349" i="3"/>
  <c r="AI349" i="3"/>
  <c r="AH349" i="3"/>
  <c r="AG349" i="3"/>
  <c r="R349" i="3"/>
  <c r="AP348" i="3"/>
  <c r="AO348" i="3"/>
  <c r="AM348" i="3"/>
  <c r="AL348" i="3"/>
  <c r="AK348" i="3"/>
  <c r="AJ348" i="3"/>
  <c r="AI348" i="3"/>
  <c r="AH348" i="3"/>
  <c r="AG348" i="3"/>
  <c r="R348" i="3"/>
  <c r="AP347" i="3"/>
  <c r="AO347" i="3"/>
  <c r="AM347" i="3"/>
  <c r="AL347" i="3"/>
  <c r="AK347" i="3"/>
  <c r="AJ347" i="3"/>
  <c r="AI347" i="3"/>
  <c r="AH347" i="3"/>
  <c r="AG347" i="3"/>
  <c r="R347" i="3"/>
  <c r="AP346" i="3"/>
  <c r="AO346" i="3"/>
  <c r="AM346" i="3"/>
  <c r="AL346" i="3"/>
  <c r="AK346" i="3"/>
  <c r="AJ346" i="3"/>
  <c r="AI346" i="3"/>
  <c r="AH346" i="3"/>
  <c r="AG346" i="3"/>
  <c r="R346" i="3"/>
  <c r="AP345" i="3"/>
  <c r="AO345" i="3"/>
  <c r="AM345" i="3"/>
  <c r="AL345" i="3"/>
  <c r="AK345" i="3"/>
  <c r="AJ345" i="3"/>
  <c r="AI345" i="3"/>
  <c r="AH345" i="3"/>
  <c r="AG345" i="3"/>
  <c r="R345" i="3"/>
  <c r="AP344" i="3"/>
  <c r="AO344" i="3"/>
  <c r="AM344" i="3"/>
  <c r="AL344" i="3"/>
  <c r="AK344" i="3"/>
  <c r="AJ344" i="3"/>
  <c r="AI344" i="3"/>
  <c r="AH344" i="3"/>
  <c r="AG344" i="3"/>
  <c r="R344" i="3"/>
  <c r="AP343" i="3"/>
  <c r="AO343" i="3"/>
  <c r="AM343" i="3"/>
  <c r="AL343" i="3"/>
  <c r="AK343" i="3"/>
  <c r="AJ343" i="3"/>
  <c r="AI343" i="3"/>
  <c r="AH343" i="3"/>
  <c r="AG343" i="3"/>
  <c r="R343" i="3"/>
  <c r="AP342" i="3"/>
  <c r="AO342" i="3"/>
  <c r="AM342" i="3"/>
  <c r="AL342" i="3"/>
  <c r="AK342" i="3"/>
  <c r="AJ342" i="3"/>
  <c r="AI342" i="3"/>
  <c r="AH342" i="3"/>
  <c r="AG342" i="3"/>
  <c r="R342" i="3"/>
  <c r="AP341" i="3"/>
  <c r="AO341" i="3"/>
  <c r="AM341" i="3"/>
  <c r="AL341" i="3"/>
  <c r="AK341" i="3"/>
  <c r="AJ341" i="3"/>
  <c r="AI341" i="3"/>
  <c r="AH341" i="3"/>
  <c r="AG341" i="3"/>
  <c r="R341" i="3"/>
  <c r="AP340" i="3"/>
  <c r="AO340" i="3"/>
  <c r="AM340" i="3"/>
  <c r="AL340" i="3"/>
  <c r="AK340" i="3"/>
  <c r="AJ340" i="3"/>
  <c r="AI340" i="3"/>
  <c r="AH340" i="3"/>
  <c r="AG340" i="3"/>
  <c r="R340" i="3"/>
  <c r="AP339" i="3"/>
  <c r="AO339" i="3"/>
  <c r="AM339" i="3"/>
  <c r="AL339" i="3"/>
  <c r="AK339" i="3"/>
  <c r="AJ339" i="3"/>
  <c r="AI339" i="3"/>
  <c r="AH339" i="3"/>
  <c r="AG339" i="3"/>
  <c r="R339" i="3"/>
  <c r="AP338" i="3"/>
  <c r="AO338" i="3"/>
  <c r="AM338" i="3"/>
  <c r="AL338" i="3"/>
  <c r="AK338" i="3"/>
  <c r="AJ338" i="3"/>
  <c r="AI338" i="3"/>
  <c r="AH338" i="3"/>
  <c r="AG338" i="3"/>
  <c r="R338" i="3"/>
  <c r="AP337" i="3"/>
  <c r="AO337" i="3"/>
  <c r="AM337" i="3"/>
  <c r="AL337" i="3"/>
  <c r="AK337" i="3"/>
  <c r="AJ337" i="3"/>
  <c r="AI337" i="3"/>
  <c r="AH337" i="3"/>
  <c r="AG337" i="3"/>
  <c r="R337" i="3"/>
  <c r="AP336" i="3"/>
  <c r="AO336" i="3"/>
  <c r="AM336" i="3"/>
  <c r="AL336" i="3"/>
  <c r="AK336" i="3"/>
  <c r="AJ336" i="3"/>
  <c r="AI336" i="3"/>
  <c r="AH336" i="3"/>
  <c r="AG336" i="3"/>
  <c r="R336" i="3"/>
  <c r="AP335" i="3"/>
  <c r="AO335" i="3"/>
  <c r="AM335" i="3"/>
  <c r="AL335" i="3"/>
  <c r="AK335" i="3"/>
  <c r="AJ335" i="3"/>
  <c r="AI335" i="3"/>
  <c r="AH335" i="3"/>
  <c r="AG335" i="3"/>
  <c r="R335" i="3"/>
  <c r="AP334" i="3"/>
  <c r="AO334" i="3"/>
  <c r="AM334" i="3"/>
  <c r="AL334" i="3"/>
  <c r="AK334" i="3"/>
  <c r="AJ334" i="3"/>
  <c r="AI334" i="3"/>
  <c r="AH334" i="3"/>
  <c r="AG334" i="3"/>
  <c r="R334" i="3"/>
  <c r="AP333" i="3"/>
  <c r="AO333" i="3"/>
  <c r="AM333" i="3"/>
  <c r="AL333" i="3"/>
  <c r="AK333" i="3"/>
  <c r="AJ333" i="3"/>
  <c r="AI333" i="3"/>
  <c r="AH333" i="3"/>
  <c r="AG333" i="3"/>
  <c r="R333" i="3"/>
  <c r="AP332" i="3"/>
  <c r="AO332" i="3"/>
  <c r="AM332" i="3"/>
  <c r="AL332" i="3"/>
  <c r="AK332" i="3"/>
  <c r="AJ332" i="3"/>
  <c r="AI332" i="3"/>
  <c r="AH332" i="3"/>
  <c r="AG332" i="3"/>
  <c r="R332" i="3"/>
  <c r="AP331" i="3"/>
  <c r="AO331" i="3"/>
  <c r="AM331" i="3"/>
  <c r="AL331" i="3"/>
  <c r="AK331" i="3"/>
  <c r="AJ331" i="3"/>
  <c r="AI331" i="3"/>
  <c r="AH331" i="3"/>
  <c r="AG331" i="3"/>
  <c r="R331" i="3"/>
  <c r="AP330" i="3"/>
  <c r="AO330" i="3"/>
  <c r="AM330" i="3"/>
  <c r="AL330" i="3"/>
  <c r="AK330" i="3"/>
  <c r="AJ330" i="3"/>
  <c r="AI330" i="3"/>
  <c r="AH330" i="3"/>
  <c r="AG330" i="3"/>
  <c r="R330" i="3"/>
  <c r="AP329" i="3"/>
  <c r="AO329" i="3"/>
  <c r="AM329" i="3"/>
  <c r="AL329" i="3"/>
  <c r="AK329" i="3"/>
  <c r="AJ329" i="3"/>
  <c r="AI329" i="3"/>
  <c r="AH329" i="3"/>
  <c r="AG329" i="3"/>
  <c r="R329" i="3"/>
  <c r="AP328" i="3"/>
  <c r="AO328" i="3"/>
  <c r="AM328" i="3"/>
  <c r="AL328" i="3"/>
  <c r="AK328" i="3"/>
  <c r="AJ328" i="3"/>
  <c r="AI328" i="3"/>
  <c r="AH328" i="3"/>
  <c r="AG328" i="3"/>
  <c r="R328" i="3"/>
  <c r="AP327" i="3"/>
  <c r="AO327" i="3"/>
  <c r="AM327" i="3"/>
  <c r="AL327" i="3"/>
  <c r="AK327" i="3"/>
  <c r="AJ327" i="3"/>
  <c r="AI327" i="3"/>
  <c r="AH327" i="3"/>
  <c r="AG327" i="3"/>
  <c r="R327" i="3"/>
  <c r="AP326" i="3"/>
  <c r="AO326" i="3"/>
  <c r="AM326" i="3"/>
  <c r="AL326" i="3"/>
  <c r="AK326" i="3"/>
  <c r="AJ326" i="3"/>
  <c r="AI326" i="3"/>
  <c r="AH326" i="3"/>
  <c r="AG326" i="3"/>
  <c r="R326" i="3"/>
  <c r="AP325" i="3"/>
  <c r="AO325" i="3"/>
  <c r="AM325" i="3"/>
  <c r="AL325" i="3"/>
  <c r="AK325" i="3"/>
  <c r="AJ325" i="3"/>
  <c r="AI325" i="3"/>
  <c r="AH325" i="3"/>
  <c r="AG325" i="3"/>
  <c r="R325" i="3"/>
  <c r="AP324" i="3"/>
  <c r="AO324" i="3"/>
  <c r="AM324" i="3"/>
  <c r="AL324" i="3"/>
  <c r="AK324" i="3"/>
  <c r="AJ324" i="3"/>
  <c r="AI324" i="3"/>
  <c r="AH324" i="3"/>
  <c r="AG324" i="3"/>
  <c r="R324" i="3"/>
  <c r="AP323" i="3"/>
  <c r="AO323" i="3"/>
  <c r="AM323" i="3"/>
  <c r="AL323" i="3"/>
  <c r="AK323" i="3"/>
  <c r="AJ323" i="3"/>
  <c r="AI323" i="3"/>
  <c r="AH323" i="3"/>
  <c r="AG323" i="3"/>
  <c r="R323" i="3"/>
  <c r="AP322" i="3"/>
  <c r="AO322" i="3"/>
  <c r="AM322" i="3"/>
  <c r="AL322" i="3"/>
  <c r="AK322" i="3"/>
  <c r="AJ322" i="3"/>
  <c r="AI322" i="3"/>
  <c r="AH322" i="3"/>
  <c r="AG322" i="3"/>
  <c r="R322" i="3"/>
  <c r="AP321" i="3"/>
  <c r="AO321" i="3"/>
  <c r="AM321" i="3"/>
  <c r="AL321" i="3"/>
  <c r="AK321" i="3"/>
  <c r="AJ321" i="3"/>
  <c r="AI321" i="3"/>
  <c r="AH321" i="3"/>
  <c r="AG321" i="3"/>
  <c r="R321" i="3"/>
  <c r="AP320" i="3"/>
  <c r="AO320" i="3"/>
  <c r="AM320" i="3"/>
  <c r="AL320" i="3"/>
  <c r="AK320" i="3"/>
  <c r="AJ320" i="3"/>
  <c r="AI320" i="3"/>
  <c r="AH320" i="3"/>
  <c r="AG320" i="3"/>
  <c r="R320" i="3"/>
  <c r="AP319" i="3"/>
  <c r="AO319" i="3"/>
  <c r="AM319" i="3"/>
  <c r="AL319" i="3"/>
  <c r="AK319" i="3"/>
  <c r="AJ319" i="3"/>
  <c r="AI319" i="3"/>
  <c r="AH319" i="3"/>
  <c r="AG319" i="3"/>
  <c r="R319" i="3"/>
  <c r="AP318" i="3"/>
  <c r="AO318" i="3"/>
  <c r="AM318" i="3"/>
  <c r="AL318" i="3"/>
  <c r="AK318" i="3"/>
  <c r="AJ318" i="3"/>
  <c r="AI318" i="3"/>
  <c r="AH318" i="3"/>
  <c r="AG318" i="3"/>
  <c r="R318" i="3"/>
  <c r="AP317" i="3"/>
  <c r="AO317" i="3"/>
  <c r="AM317" i="3"/>
  <c r="AL317" i="3"/>
  <c r="AK317" i="3"/>
  <c r="AJ317" i="3"/>
  <c r="AI317" i="3"/>
  <c r="AH317" i="3"/>
  <c r="AG317" i="3"/>
  <c r="R317" i="3"/>
  <c r="AP316" i="3"/>
  <c r="AO316" i="3"/>
  <c r="AM316" i="3"/>
  <c r="AL316" i="3"/>
  <c r="AK316" i="3"/>
  <c r="AJ316" i="3"/>
  <c r="AI316" i="3"/>
  <c r="AH316" i="3"/>
  <c r="AG316" i="3"/>
  <c r="R316" i="3"/>
  <c r="AP315" i="3"/>
  <c r="AO315" i="3"/>
  <c r="AM315" i="3"/>
  <c r="AL315" i="3"/>
  <c r="AK315" i="3"/>
  <c r="AJ315" i="3"/>
  <c r="AI315" i="3"/>
  <c r="AH315" i="3"/>
  <c r="AG315" i="3"/>
  <c r="R315" i="3"/>
  <c r="AP314" i="3"/>
  <c r="AO314" i="3"/>
  <c r="AM314" i="3"/>
  <c r="AL314" i="3"/>
  <c r="AK314" i="3"/>
  <c r="AJ314" i="3"/>
  <c r="AI314" i="3"/>
  <c r="AH314" i="3"/>
  <c r="AG314" i="3"/>
  <c r="R314" i="3"/>
  <c r="AP313" i="3"/>
  <c r="AO313" i="3"/>
  <c r="AM313" i="3"/>
  <c r="AL313" i="3"/>
  <c r="AK313" i="3"/>
  <c r="AJ313" i="3"/>
  <c r="AI313" i="3"/>
  <c r="AH313" i="3"/>
  <c r="AG313" i="3"/>
  <c r="R313" i="3"/>
  <c r="AP312" i="3"/>
  <c r="AO312" i="3"/>
  <c r="AM312" i="3"/>
  <c r="AL312" i="3"/>
  <c r="AK312" i="3"/>
  <c r="AJ312" i="3"/>
  <c r="AI312" i="3"/>
  <c r="AH312" i="3"/>
  <c r="AG312" i="3"/>
  <c r="R312" i="3"/>
  <c r="AP311" i="3"/>
  <c r="AO311" i="3"/>
  <c r="AM311" i="3"/>
  <c r="AL311" i="3"/>
  <c r="AK311" i="3"/>
  <c r="AJ311" i="3"/>
  <c r="AI311" i="3"/>
  <c r="AH311" i="3"/>
  <c r="AG311" i="3"/>
  <c r="R311" i="3"/>
  <c r="AP310" i="3"/>
  <c r="AO310" i="3"/>
  <c r="AM310" i="3"/>
  <c r="AL310" i="3"/>
  <c r="AK310" i="3"/>
  <c r="AJ310" i="3"/>
  <c r="AI310" i="3"/>
  <c r="AH310" i="3"/>
  <c r="AG310" i="3"/>
  <c r="R310" i="3"/>
  <c r="AP309" i="3"/>
  <c r="AO309" i="3"/>
  <c r="AM309" i="3"/>
  <c r="AL309" i="3"/>
  <c r="AK309" i="3"/>
  <c r="AJ309" i="3"/>
  <c r="AI309" i="3"/>
  <c r="AH309" i="3"/>
  <c r="AG309" i="3"/>
  <c r="R309" i="3"/>
  <c r="AP308" i="3"/>
  <c r="AO308" i="3"/>
  <c r="AM308" i="3"/>
  <c r="AL308" i="3"/>
  <c r="AK308" i="3"/>
  <c r="AJ308" i="3"/>
  <c r="AI308" i="3"/>
  <c r="AH308" i="3"/>
  <c r="AG308" i="3"/>
  <c r="R308" i="3"/>
  <c r="AP307" i="3"/>
  <c r="AO307" i="3"/>
  <c r="AM307" i="3"/>
  <c r="AL307" i="3"/>
  <c r="AK307" i="3"/>
  <c r="AJ307" i="3"/>
  <c r="AI307" i="3"/>
  <c r="AH307" i="3"/>
  <c r="AG307" i="3"/>
  <c r="R307" i="3"/>
  <c r="AP306" i="3"/>
  <c r="AO306" i="3"/>
  <c r="AM306" i="3"/>
  <c r="AL306" i="3"/>
  <c r="AK306" i="3"/>
  <c r="AJ306" i="3"/>
  <c r="AI306" i="3"/>
  <c r="AH306" i="3"/>
  <c r="AG306" i="3"/>
  <c r="R306" i="3"/>
  <c r="AP305" i="3"/>
  <c r="AO305" i="3"/>
  <c r="AM305" i="3"/>
  <c r="AL305" i="3"/>
  <c r="AK305" i="3"/>
  <c r="AJ305" i="3"/>
  <c r="AI305" i="3"/>
  <c r="AH305" i="3"/>
  <c r="AG305" i="3"/>
  <c r="R305" i="3"/>
  <c r="AP304" i="3"/>
  <c r="AO304" i="3"/>
  <c r="AM304" i="3"/>
  <c r="AL304" i="3"/>
  <c r="AK304" i="3"/>
  <c r="AJ304" i="3"/>
  <c r="AI304" i="3"/>
  <c r="AH304" i="3"/>
  <c r="AG304" i="3"/>
  <c r="R304" i="3"/>
  <c r="AP303" i="3"/>
  <c r="AO303" i="3"/>
  <c r="AM303" i="3"/>
  <c r="AL303" i="3"/>
  <c r="AK303" i="3"/>
  <c r="AJ303" i="3"/>
  <c r="AI303" i="3"/>
  <c r="AH303" i="3"/>
  <c r="AG303" i="3"/>
  <c r="R303" i="3"/>
  <c r="AP302" i="3"/>
  <c r="AO302" i="3"/>
  <c r="AM302" i="3"/>
  <c r="AL302" i="3"/>
  <c r="AK302" i="3"/>
  <c r="AJ302" i="3"/>
  <c r="AI302" i="3"/>
  <c r="AH302" i="3"/>
  <c r="AG302" i="3"/>
  <c r="R302" i="3"/>
  <c r="AP301" i="3"/>
  <c r="AO301" i="3"/>
  <c r="AM301" i="3"/>
  <c r="AL301" i="3"/>
  <c r="AK301" i="3"/>
  <c r="AJ301" i="3"/>
  <c r="AI301" i="3"/>
  <c r="AH301" i="3"/>
  <c r="AG301" i="3"/>
  <c r="R301" i="3"/>
  <c r="AP300" i="3"/>
  <c r="AO300" i="3"/>
  <c r="AM300" i="3"/>
  <c r="AL300" i="3"/>
  <c r="AK300" i="3"/>
  <c r="AJ300" i="3"/>
  <c r="AI300" i="3"/>
  <c r="AH300" i="3"/>
  <c r="AG300" i="3"/>
  <c r="R300" i="3"/>
  <c r="AP299" i="3"/>
  <c r="AO299" i="3"/>
  <c r="AM299" i="3"/>
  <c r="AL299" i="3"/>
  <c r="AK299" i="3"/>
  <c r="AJ299" i="3"/>
  <c r="AI299" i="3"/>
  <c r="AH299" i="3"/>
  <c r="AG299" i="3"/>
  <c r="R299" i="3"/>
  <c r="AP298" i="3"/>
  <c r="AO298" i="3"/>
  <c r="AM298" i="3"/>
  <c r="AL298" i="3"/>
  <c r="AK298" i="3"/>
  <c r="AJ298" i="3"/>
  <c r="AI298" i="3"/>
  <c r="AH298" i="3"/>
  <c r="AG298" i="3"/>
  <c r="R298" i="3"/>
  <c r="AP297" i="3"/>
  <c r="AO297" i="3"/>
  <c r="AM297" i="3"/>
  <c r="AL297" i="3"/>
  <c r="AK297" i="3"/>
  <c r="AJ297" i="3"/>
  <c r="AI297" i="3"/>
  <c r="AH297" i="3"/>
  <c r="AG297" i="3"/>
  <c r="R297" i="3"/>
  <c r="AP296" i="3"/>
  <c r="AO296" i="3"/>
  <c r="AM296" i="3"/>
  <c r="AL296" i="3"/>
  <c r="AK296" i="3"/>
  <c r="AJ296" i="3"/>
  <c r="AI296" i="3"/>
  <c r="AH296" i="3"/>
  <c r="AG296" i="3"/>
  <c r="R296" i="3"/>
  <c r="AP295" i="3"/>
  <c r="AO295" i="3"/>
  <c r="AM295" i="3"/>
  <c r="AL295" i="3"/>
  <c r="AK295" i="3"/>
  <c r="AJ295" i="3"/>
  <c r="AI295" i="3"/>
  <c r="AH295" i="3"/>
  <c r="AG295" i="3"/>
  <c r="R295" i="3"/>
  <c r="AP294" i="3"/>
  <c r="AO294" i="3"/>
  <c r="AM294" i="3"/>
  <c r="AL294" i="3"/>
  <c r="AK294" i="3"/>
  <c r="AJ294" i="3"/>
  <c r="AI294" i="3"/>
  <c r="AH294" i="3"/>
  <c r="AG294" i="3"/>
  <c r="R294" i="3"/>
  <c r="AP293" i="3"/>
  <c r="AO293" i="3"/>
  <c r="AM293" i="3"/>
  <c r="AL293" i="3"/>
  <c r="AK293" i="3"/>
  <c r="AJ293" i="3"/>
  <c r="AI293" i="3"/>
  <c r="AH293" i="3"/>
  <c r="AG293" i="3"/>
  <c r="R293" i="3"/>
  <c r="AP292" i="3"/>
  <c r="AO292" i="3"/>
  <c r="AM292" i="3"/>
  <c r="AL292" i="3"/>
  <c r="AK292" i="3"/>
  <c r="AJ292" i="3"/>
  <c r="AI292" i="3"/>
  <c r="AH292" i="3"/>
  <c r="AG292" i="3"/>
  <c r="R292" i="3"/>
  <c r="AP291" i="3"/>
  <c r="AO291" i="3"/>
  <c r="AM291" i="3"/>
  <c r="AL291" i="3"/>
  <c r="AK291" i="3"/>
  <c r="AJ291" i="3"/>
  <c r="AI291" i="3"/>
  <c r="AH291" i="3"/>
  <c r="AG291" i="3"/>
  <c r="R291" i="3"/>
  <c r="AP290" i="3"/>
  <c r="AO290" i="3"/>
  <c r="AM290" i="3"/>
  <c r="AL290" i="3"/>
  <c r="AK290" i="3"/>
  <c r="AJ290" i="3"/>
  <c r="AI290" i="3"/>
  <c r="AH290" i="3"/>
  <c r="AG290" i="3"/>
  <c r="R290" i="3"/>
  <c r="AP289" i="3"/>
  <c r="AO289" i="3"/>
  <c r="AM289" i="3"/>
  <c r="AL289" i="3"/>
  <c r="AK289" i="3"/>
  <c r="AJ289" i="3"/>
  <c r="AI289" i="3"/>
  <c r="AH289" i="3"/>
  <c r="AG289" i="3"/>
  <c r="R289" i="3"/>
  <c r="AP288" i="3"/>
  <c r="AO288" i="3"/>
  <c r="AM288" i="3"/>
  <c r="AL288" i="3"/>
  <c r="AK288" i="3"/>
  <c r="AJ288" i="3"/>
  <c r="AI288" i="3"/>
  <c r="AH288" i="3"/>
  <c r="AG288" i="3"/>
  <c r="R288" i="3"/>
  <c r="AP287" i="3"/>
  <c r="AO287" i="3"/>
  <c r="AM287" i="3"/>
  <c r="AL287" i="3"/>
  <c r="AK287" i="3"/>
  <c r="AJ287" i="3"/>
  <c r="AI287" i="3"/>
  <c r="AH287" i="3"/>
  <c r="AG287" i="3"/>
  <c r="R287" i="3"/>
  <c r="AP286" i="3"/>
  <c r="AO286" i="3"/>
  <c r="AM286" i="3"/>
  <c r="AL286" i="3"/>
  <c r="AK286" i="3"/>
  <c r="AJ286" i="3"/>
  <c r="AI286" i="3"/>
  <c r="AH286" i="3"/>
  <c r="AG286" i="3"/>
  <c r="R286" i="3"/>
  <c r="AP285" i="3"/>
  <c r="AO285" i="3"/>
  <c r="AM285" i="3"/>
  <c r="AL285" i="3"/>
  <c r="AK285" i="3"/>
  <c r="AJ285" i="3"/>
  <c r="AI285" i="3"/>
  <c r="AH285" i="3"/>
  <c r="AG285" i="3"/>
  <c r="R285" i="3"/>
  <c r="AP284" i="3"/>
  <c r="AO284" i="3"/>
  <c r="AM284" i="3"/>
  <c r="AL284" i="3"/>
  <c r="AK284" i="3"/>
  <c r="AJ284" i="3"/>
  <c r="AI284" i="3"/>
  <c r="AH284" i="3"/>
  <c r="AG284" i="3"/>
  <c r="R284" i="3"/>
  <c r="AP283" i="3"/>
  <c r="AO283" i="3"/>
  <c r="AM283" i="3"/>
  <c r="AL283" i="3"/>
  <c r="AK283" i="3"/>
  <c r="AJ283" i="3"/>
  <c r="AI283" i="3"/>
  <c r="AH283" i="3"/>
  <c r="AG283" i="3"/>
  <c r="R283" i="3"/>
  <c r="AP282" i="3"/>
  <c r="AO282" i="3"/>
  <c r="AM282" i="3"/>
  <c r="AL282" i="3"/>
  <c r="AK282" i="3"/>
  <c r="AJ282" i="3"/>
  <c r="AI282" i="3"/>
  <c r="AH282" i="3"/>
  <c r="AG282" i="3"/>
  <c r="R282" i="3"/>
  <c r="AP281" i="3"/>
  <c r="AO281" i="3"/>
  <c r="AM281" i="3"/>
  <c r="AL281" i="3"/>
  <c r="AK281" i="3"/>
  <c r="AJ281" i="3"/>
  <c r="AI281" i="3"/>
  <c r="AH281" i="3"/>
  <c r="AG281" i="3"/>
  <c r="R281" i="3"/>
  <c r="AP280" i="3"/>
  <c r="AO280" i="3"/>
  <c r="AM280" i="3"/>
  <c r="AL280" i="3"/>
  <c r="AK280" i="3"/>
  <c r="AJ280" i="3"/>
  <c r="AI280" i="3"/>
  <c r="AH280" i="3"/>
  <c r="AG280" i="3"/>
  <c r="R280" i="3"/>
  <c r="AP279" i="3"/>
  <c r="AO279" i="3"/>
  <c r="AM279" i="3"/>
  <c r="AL279" i="3"/>
  <c r="AK279" i="3"/>
  <c r="AJ279" i="3"/>
  <c r="AI279" i="3"/>
  <c r="AH279" i="3"/>
  <c r="AG279" i="3"/>
  <c r="R279" i="3"/>
  <c r="AP278" i="3"/>
  <c r="AO278" i="3"/>
  <c r="AM278" i="3"/>
  <c r="AL278" i="3"/>
  <c r="AK278" i="3"/>
  <c r="AJ278" i="3"/>
  <c r="AI278" i="3"/>
  <c r="AH278" i="3"/>
  <c r="AG278" i="3"/>
  <c r="R278" i="3"/>
  <c r="AP277" i="3"/>
  <c r="AO277" i="3"/>
  <c r="AM277" i="3"/>
  <c r="AL277" i="3"/>
  <c r="AK277" i="3"/>
  <c r="AJ277" i="3"/>
  <c r="AI277" i="3"/>
  <c r="AH277" i="3"/>
  <c r="AG277" i="3"/>
  <c r="R277" i="3"/>
  <c r="AP276" i="3"/>
  <c r="AO276" i="3"/>
  <c r="AM276" i="3"/>
  <c r="AL276" i="3"/>
  <c r="AK276" i="3"/>
  <c r="AJ276" i="3"/>
  <c r="AI276" i="3"/>
  <c r="AH276" i="3"/>
  <c r="AG276" i="3"/>
  <c r="R276" i="3"/>
  <c r="AP275" i="3"/>
  <c r="AO275" i="3"/>
  <c r="AM275" i="3"/>
  <c r="AL275" i="3"/>
  <c r="AK275" i="3"/>
  <c r="AJ275" i="3"/>
  <c r="AI275" i="3"/>
  <c r="AH275" i="3"/>
  <c r="AG275" i="3"/>
  <c r="R275" i="3"/>
  <c r="AP274" i="3"/>
  <c r="AO274" i="3"/>
  <c r="AM274" i="3"/>
  <c r="AL274" i="3"/>
  <c r="AK274" i="3"/>
  <c r="AJ274" i="3"/>
  <c r="AI274" i="3"/>
  <c r="AH274" i="3"/>
  <c r="AG274" i="3"/>
  <c r="R274" i="3"/>
  <c r="AP273" i="3"/>
  <c r="AO273" i="3"/>
  <c r="AM273" i="3"/>
  <c r="AL273" i="3"/>
  <c r="AK273" i="3"/>
  <c r="AJ273" i="3"/>
  <c r="AI273" i="3"/>
  <c r="AH273" i="3"/>
  <c r="AG273" i="3"/>
  <c r="R273" i="3"/>
  <c r="AP272" i="3"/>
  <c r="AO272" i="3"/>
  <c r="AM272" i="3"/>
  <c r="AL272" i="3"/>
  <c r="AK272" i="3"/>
  <c r="AJ272" i="3"/>
  <c r="AI272" i="3"/>
  <c r="AH272" i="3"/>
  <c r="AG272" i="3"/>
  <c r="R272" i="3"/>
  <c r="AP271" i="3"/>
  <c r="AO271" i="3"/>
  <c r="AM271" i="3"/>
  <c r="AL271" i="3"/>
  <c r="AK271" i="3"/>
  <c r="AJ271" i="3"/>
  <c r="AI271" i="3"/>
  <c r="AH271" i="3"/>
  <c r="AG271" i="3"/>
  <c r="R271" i="3"/>
  <c r="AP270" i="3"/>
  <c r="AO270" i="3"/>
  <c r="AM270" i="3"/>
  <c r="AL270" i="3"/>
  <c r="AK270" i="3"/>
  <c r="AJ270" i="3"/>
  <c r="AI270" i="3"/>
  <c r="AH270" i="3"/>
  <c r="AG270" i="3"/>
  <c r="R270" i="3"/>
  <c r="AP269" i="3"/>
  <c r="AO269" i="3"/>
  <c r="AM269" i="3"/>
  <c r="AL269" i="3"/>
  <c r="AK269" i="3"/>
  <c r="AJ269" i="3"/>
  <c r="AI269" i="3"/>
  <c r="AH269" i="3"/>
  <c r="AG269" i="3"/>
  <c r="R269" i="3"/>
  <c r="AP268" i="3"/>
  <c r="AO268" i="3"/>
  <c r="AM268" i="3"/>
  <c r="AL268" i="3"/>
  <c r="AK268" i="3"/>
  <c r="AJ268" i="3"/>
  <c r="AI268" i="3"/>
  <c r="AH268" i="3"/>
  <c r="AG268" i="3"/>
  <c r="R268" i="3"/>
  <c r="AP267" i="3"/>
  <c r="AO267" i="3"/>
  <c r="AM267" i="3"/>
  <c r="AL267" i="3"/>
  <c r="AK267" i="3"/>
  <c r="AJ267" i="3"/>
  <c r="AI267" i="3"/>
  <c r="AH267" i="3"/>
  <c r="AG267" i="3"/>
  <c r="R267" i="3"/>
  <c r="AP266" i="3"/>
  <c r="AO266" i="3"/>
  <c r="AM266" i="3"/>
  <c r="AL266" i="3"/>
  <c r="AK266" i="3"/>
  <c r="AJ266" i="3"/>
  <c r="AI266" i="3"/>
  <c r="AH266" i="3"/>
  <c r="AG266" i="3"/>
  <c r="R266" i="3"/>
  <c r="AP265" i="3"/>
  <c r="AO265" i="3"/>
  <c r="AM265" i="3"/>
  <c r="AL265" i="3"/>
  <c r="AK265" i="3"/>
  <c r="AJ265" i="3"/>
  <c r="AI265" i="3"/>
  <c r="AH265" i="3"/>
  <c r="AG265" i="3"/>
  <c r="R265" i="3"/>
  <c r="AP264" i="3"/>
  <c r="AO264" i="3"/>
  <c r="AM264" i="3"/>
  <c r="AL264" i="3"/>
  <c r="AK264" i="3"/>
  <c r="AJ264" i="3"/>
  <c r="AI264" i="3"/>
  <c r="AH264" i="3"/>
  <c r="AG264" i="3"/>
  <c r="R264" i="3"/>
  <c r="AP263" i="3"/>
  <c r="AO263" i="3"/>
  <c r="AM263" i="3"/>
  <c r="AL263" i="3"/>
  <c r="AK263" i="3"/>
  <c r="AJ263" i="3"/>
  <c r="AI263" i="3"/>
  <c r="AH263" i="3"/>
  <c r="AG263" i="3"/>
  <c r="R263" i="3"/>
  <c r="AP262" i="3"/>
  <c r="AO262" i="3"/>
  <c r="AM262" i="3"/>
  <c r="AL262" i="3"/>
  <c r="AK262" i="3"/>
  <c r="AJ262" i="3"/>
  <c r="AI262" i="3"/>
  <c r="AH262" i="3"/>
  <c r="AG262" i="3"/>
  <c r="R262" i="3"/>
  <c r="AP261" i="3"/>
  <c r="AO261" i="3"/>
  <c r="AM261" i="3"/>
  <c r="AL261" i="3"/>
  <c r="AK261" i="3"/>
  <c r="AJ261" i="3"/>
  <c r="AI261" i="3"/>
  <c r="AH261" i="3"/>
  <c r="AG261" i="3"/>
  <c r="R261" i="3"/>
  <c r="AP260" i="3"/>
  <c r="AO260" i="3"/>
  <c r="AM260" i="3"/>
  <c r="AL260" i="3"/>
  <c r="AK260" i="3"/>
  <c r="AJ260" i="3"/>
  <c r="AI260" i="3"/>
  <c r="AH260" i="3"/>
  <c r="AG260" i="3"/>
  <c r="R260" i="3"/>
  <c r="AP259" i="3"/>
  <c r="AO259" i="3"/>
  <c r="AM259" i="3"/>
  <c r="AL259" i="3"/>
  <c r="AK259" i="3"/>
  <c r="AJ259" i="3"/>
  <c r="AI259" i="3"/>
  <c r="AH259" i="3"/>
  <c r="AG259" i="3"/>
  <c r="R259" i="3"/>
  <c r="AP258" i="3"/>
  <c r="AO258" i="3"/>
  <c r="AM258" i="3"/>
  <c r="AL258" i="3"/>
  <c r="AK258" i="3"/>
  <c r="AJ258" i="3"/>
  <c r="AI258" i="3"/>
  <c r="AH258" i="3"/>
  <c r="AG258" i="3"/>
  <c r="R258" i="3"/>
  <c r="AP257" i="3"/>
  <c r="AO257" i="3"/>
  <c r="AM257" i="3"/>
  <c r="AL257" i="3"/>
  <c r="AK257" i="3"/>
  <c r="AJ257" i="3"/>
  <c r="AI257" i="3"/>
  <c r="AH257" i="3"/>
  <c r="AG257" i="3"/>
  <c r="R257" i="3"/>
  <c r="AP256" i="3"/>
  <c r="AO256" i="3"/>
  <c r="AM256" i="3"/>
  <c r="AL256" i="3"/>
  <c r="AK256" i="3"/>
  <c r="AJ256" i="3"/>
  <c r="AI256" i="3"/>
  <c r="AH256" i="3"/>
  <c r="AG256" i="3"/>
  <c r="R256" i="3"/>
  <c r="AP255" i="3"/>
  <c r="AO255" i="3"/>
  <c r="AM255" i="3"/>
  <c r="AL255" i="3"/>
  <c r="AK255" i="3"/>
  <c r="AJ255" i="3"/>
  <c r="AI255" i="3"/>
  <c r="AH255" i="3"/>
  <c r="AG255" i="3"/>
  <c r="R255" i="3"/>
  <c r="AP254" i="3"/>
  <c r="AO254" i="3"/>
  <c r="AM254" i="3"/>
  <c r="AL254" i="3"/>
  <c r="AK254" i="3"/>
  <c r="AJ254" i="3"/>
  <c r="AI254" i="3"/>
  <c r="AH254" i="3"/>
  <c r="AG254" i="3"/>
  <c r="R254" i="3"/>
  <c r="AP253" i="3"/>
  <c r="AO253" i="3"/>
  <c r="AM253" i="3"/>
  <c r="AL253" i="3"/>
  <c r="AK253" i="3"/>
  <c r="AJ253" i="3"/>
  <c r="AI253" i="3"/>
  <c r="AH253" i="3"/>
  <c r="AG253" i="3"/>
  <c r="R253" i="3"/>
  <c r="AP252" i="3"/>
  <c r="AO252" i="3"/>
  <c r="AM252" i="3"/>
  <c r="AL252" i="3"/>
  <c r="AK252" i="3"/>
  <c r="AJ252" i="3"/>
  <c r="AI252" i="3"/>
  <c r="AH252" i="3"/>
  <c r="AG252" i="3"/>
  <c r="R252" i="3"/>
  <c r="AP251" i="3"/>
  <c r="AO251" i="3"/>
  <c r="AM251" i="3"/>
  <c r="AL251" i="3"/>
  <c r="AK251" i="3"/>
  <c r="AJ251" i="3"/>
  <c r="AI251" i="3"/>
  <c r="AH251" i="3"/>
  <c r="AG251" i="3"/>
  <c r="R251" i="3"/>
  <c r="AP250" i="3"/>
  <c r="AO250" i="3"/>
  <c r="AM250" i="3"/>
  <c r="AL250" i="3"/>
  <c r="AK250" i="3"/>
  <c r="AJ250" i="3"/>
  <c r="AI250" i="3"/>
  <c r="AH250" i="3"/>
  <c r="AG250" i="3"/>
  <c r="R250" i="3"/>
  <c r="AP249" i="3"/>
  <c r="AO249" i="3"/>
  <c r="AM249" i="3"/>
  <c r="AL249" i="3"/>
  <c r="AK249" i="3"/>
  <c r="AJ249" i="3"/>
  <c r="AI249" i="3"/>
  <c r="AH249" i="3"/>
  <c r="AG249" i="3"/>
  <c r="R249" i="3"/>
  <c r="AP248" i="3"/>
  <c r="AO248" i="3"/>
  <c r="AM248" i="3"/>
  <c r="AL248" i="3"/>
  <c r="AK248" i="3"/>
  <c r="AJ248" i="3"/>
  <c r="AI248" i="3"/>
  <c r="AH248" i="3"/>
  <c r="AG248" i="3"/>
  <c r="R248" i="3"/>
  <c r="AP247" i="3"/>
  <c r="AO247" i="3"/>
  <c r="AM247" i="3"/>
  <c r="AL247" i="3"/>
  <c r="AK247" i="3"/>
  <c r="AJ247" i="3"/>
  <c r="AI247" i="3"/>
  <c r="AH247" i="3"/>
  <c r="AG247" i="3"/>
  <c r="R247" i="3"/>
  <c r="AP246" i="3"/>
  <c r="AO246" i="3"/>
  <c r="AM246" i="3"/>
  <c r="AL246" i="3"/>
  <c r="AK246" i="3"/>
  <c r="AJ246" i="3"/>
  <c r="AI246" i="3"/>
  <c r="AH246" i="3"/>
  <c r="AG246" i="3"/>
  <c r="R246" i="3"/>
  <c r="AP245" i="3"/>
  <c r="AO245" i="3"/>
  <c r="AM245" i="3"/>
  <c r="AL245" i="3"/>
  <c r="AK245" i="3"/>
  <c r="AJ245" i="3"/>
  <c r="AI245" i="3"/>
  <c r="AH245" i="3"/>
  <c r="AG245" i="3"/>
  <c r="R245" i="3"/>
  <c r="AP244" i="3"/>
  <c r="AO244" i="3"/>
  <c r="AM244" i="3"/>
  <c r="AL244" i="3"/>
  <c r="AK244" i="3"/>
  <c r="AJ244" i="3"/>
  <c r="AI244" i="3"/>
  <c r="AH244" i="3"/>
  <c r="AG244" i="3"/>
  <c r="R244" i="3"/>
  <c r="AP243" i="3"/>
  <c r="AO243" i="3"/>
  <c r="AM243" i="3"/>
  <c r="AL243" i="3"/>
  <c r="AK243" i="3"/>
  <c r="AJ243" i="3"/>
  <c r="AI243" i="3"/>
  <c r="AH243" i="3"/>
  <c r="AG243" i="3"/>
  <c r="R243" i="3"/>
  <c r="AP242" i="3"/>
  <c r="AO242" i="3"/>
  <c r="AM242" i="3"/>
  <c r="AL242" i="3"/>
  <c r="AK242" i="3"/>
  <c r="AJ242" i="3"/>
  <c r="AI242" i="3"/>
  <c r="AH242" i="3"/>
  <c r="AG242" i="3"/>
  <c r="R242" i="3"/>
  <c r="AP241" i="3"/>
  <c r="AO241" i="3"/>
  <c r="AM241" i="3"/>
  <c r="AL241" i="3"/>
  <c r="AK241" i="3"/>
  <c r="AJ241" i="3"/>
  <c r="AI241" i="3"/>
  <c r="AH241" i="3"/>
  <c r="AG241" i="3"/>
  <c r="R241" i="3"/>
  <c r="AP240" i="3"/>
  <c r="AO240" i="3"/>
  <c r="AM240" i="3"/>
  <c r="AL240" i="3"/>
  <c r="AK240" i="3"/>
  <c r="AJ240" i="3"/>
  <c r="AI240" i="3"/>
  <c r="AH240" i="3"/>
  <c r="AG240" i="3"/>
  <c r="R240" i="3"/>
  <c r="AP239" i="3"/>
  <c r="AO239" i="3"/>
  <c r="AM239" i="3"/>
  <c r="AL239" i="3"/>
  <c r="AK239" i="3"/>
  <c r="AJ239" i="3"/>
  <c r="AI239" i="3"/>
  <c r="AH239" i="3"/>
  <c r="AG239" i="3"/>
  <c r="R239" i="3"/>
  <c r="AP238" i="3"/>
  <c r="AO238" i="3"/>
  <c r="AM238" i="3"/>
  <c r="AL238" i="3"/>
  <c r="AK238" i="3"/>
  <c r="AJ238" i="3"/>
  <c r="AI238" i="3"/>
  <c r="AH238" i="3"/>
  <c r="AG238" i="3"/>
  <c r="R238" i="3"/>
  <c r="AP237" i="3"/>
  <c r="AO237" i="3"/>
  <c r="AM237" i="3"/>
  <c r="AL237" i="3"/>
  <c r="AK237" i="3"/>
  <c r="AJ237" i="3"/>
  <c r="AI237" i="3"/>
  <c r="AH237" i="3"/>
  <c r="AG237" i="3"/>
  <c r="R237" i="3"/>
  <c r="AP236" i="3"/>
  <c r="AO236" i="3"/>
  <c r="AM236" i="3"/>
  <c r="AL236" i="3"/>
  <c r="AK236" i="3"/>
  <c r="AJ236" i="3"/>
  <c r="AI236" i="3"/>
  <c r="AH236" i="3"/>
  <c r="AG236" i="3"/>
  <c r="R236" i="3"/>
  <c r="AP235" i="3"/>
  <c r="AO235" i="3"/>
  <c r="AM235" i="3"/>
  <c r="AL235" i="3"/>
  <c r="AK235" i="3"/>
  <c r="AJ235" i="3"/>
  <c r="AI235" i="3"/>
  <c r="AH235" i="3"/>
  <c r="AG235" i="3"/>
  <c r="R235" i="3"/>
  <c r="AP234" i="3"/>
  <c r="AO234" i="3"/>
  <c r="AM234" i="3"/>
  <c r="AL234" i="3"/>
  <c r="AK234" i="3"/>
  <c r="AJ234" i="3"/>
  <c r="AI234" i="3"/>
  <c r="AH234" i="3"/>
  <c r="AG234" i="3"/>
  <c r="R234" i="3"/>
  <c r="AP233" i="3"/>
  <c r="AO233" i="3"/>
  <c r="AM233" i="3"/>
  <c r="AL233" i="3"/>
  <c r="AK233" i="3"/>
  <c r="AJ233" i="3"/>
  <c r="AI233" i="3"/>
  <c r="AH233" i="3"/>
  <c r="AG233" i="3"/>
  <c r="R233" i="3"/>
  <c r="AP232" i="3"/>
  <c r="AO232" i="3"/>
  <c r="AM232" i="3"/>
  <c r="AL232" i="3"/>
  <c r="AK232" i="3"/>
  <c r="AJ232" i="3"/>
  <c r="AI232" i="3"/>
  <c r="AH232" i="3"/>
  <c r="AG232" i="3"/>
  <c r="R232" i="3"/>
  <c r="AP231" i="3"/>
  <c r="AO231" i="3"/>
  <c r="AM231" i="3"/>
  <c r="AL231" i="3"/>
  <c r="AK231" i="3"/>
  <c r="AJ231" i="3"/>
  <c r="AI231" i="3"/>
  <c r="AH231" i="3"/>
  <c r="AG231" i="3"/>
  <c r="R231" i="3"/>
  <c r="AP230" i="3"/>
  <c r="AO230" i="3"/>
  <c r="AM230" i="3"/>
  <c r="AL230" i="3"/>
  <c r="AK230" i="3"/>
  <c r="AJ230" i="3"/>
  <c r="AI230" i="3"/>
  <c r="AH230" i="3"/>
  <c r="AG230" i="3"/>
  <c r="R230" i="3"/>
  <c r="AP229" i="3"/>
  <c r="AO229" i="3"/>
  <c r="AM229" i="3"/>
  <c r="AL229" i="3"/>
  <c r="AK229" i="3"/>
  <c r="AJ229" i="3"/>
  <c r="AI229" i="3"/>
  <c r="AH229" i="3"/>
  <c r="AG229" i="3"/>
  <c r="R229" i="3"/>
  <c r="AP228" i="3"/>
  <c r="AO228" i="3"/>
  <c r="AM228" i="3"/>
  <c r="AL228" i="3"/>
  <c r="AK228" i="3"/>
  <c r="AJ228" i="3"/>
  <c r="AI228" i="3"/>
  <c r="AH228" i="3"/>
  <c r="AG228" i="3"/>
  <c r="R228" i="3"/>
  <c r="AP227" i="3"/>
  <c r="AO227" i="3"/>
  <c r="AM227" i="3"/>
  <c r="AL227" i="3"/>
  <c r="AK227" i="3"/>
  <c r="AJ227" i="3"/>
  <c r="AI227" i="3"/>
  <c r="AH227" i="3"/>
  <c r="AG227" i="3"/>
  <c r="R227" i="3"/>
  <c r="AP226" i="3"/>
  <c r="AO226" i="3"/>
  <c r="AM226" i="3"/>
  <c r="AL226" i="3"/>
  <c r="AK226" i="3"/>
  <c r="AJ226" i="3"/>
  <c r="AI226" i="3"/>
  <c r="AH226" i="3"/>
  <c r="AG226" i="3"/>
  <c r="R226" i="3"/>
  <c r="AP225" i="3"/>
  <c r="AO225" i="3"/>
  <c r="AM225" i="3"/>
  <c r="AL225" i="3"/>
  <c r="AK225" i="3"/>
  <c r="AJ225" i="3"/>
  <c r="AI225" i="3"/>
  <c r="AH225" i="3"/>
  <c r="AG225" i="3"/>
  <c r="R225" i="3"/>
  <c r="AP224" i="3"/>
  <c r="AO224" i="3"/>
  <c r="AM224" i="3"/>
  <c r="AL224" i="3"/>
  <c r="AK224" i="3"/>
  <c r="AJ224" i="3"/>
  <c r="AI224" i="3"/>
  <c r="AH224" i="3"/>
  <c r="AG224" i="3"/>
  <c r="R224" i="3"/>
  <c r="AP223" i="3"/>
  <c r="AO223" i="3"/>
  <c r="AM223" i="3"/>
  <c r="AL223" i="3"/>
  <c r="AK223" i="3"/>
  <c r="AJ223" i="3"/>
  <c r="AI223" i="3"/>
  <c r="AH223" i="3"/>
  <c r="AG223" i="3"/>
  <c r="R223" i="3"/>
  <c r="AP222" i="3"/>
  <c r="AO222" i="3"/>
  <c r="AM222" i="3"/>
  <c r="AL222" i="3"/>
  <c r="AK222" i="3"/>
  <c r="AJ222" i="3"/>
  <c r="AI222" i="3"/>
  <c r="AH222" i="3"/>
  <c r="AG222" i="3"/>
  <c r="R222" i="3"/>
  <c r="AP221" i="3"/>
  <c r="AO221" i="3"/>
  <c r="AM221" i="3"/>
  <c r="AL221" i="3"/>
  <c r="AK221" i="3"/>
  <c r="AJ221" i="3"/>
  <c r="AI221" i="3"/>
  <c r="AH221" i="3"/>
  <c r="AG221" i="3"/>
  <c r="R221" i="3"/>
  <c r="AP220" i="3"/>
  <c r="AO220" i="3"/>
  <c r="AM220" i="3"/>
  <c r="AL220" i="3"/>
  <c r="AK220" i="3"/>
  <c r="AJ220" i="3"/>
  <c r="AI220" i="3"/>
  <c r="AH220" i="3"/>
  <c r="AG220" i="3"/>
  <c r="R220" i="3"/>
  <c r="AP219" i="3"/>
  <c r="AO219" i="3"/>
  <c r="AM219" i="3"/>
  <c r="AL219" i="3"/>
  <c r="AK219" i="3"/>
  <c r="AJ219" i="3"/>
  <c r="AI219" i="3"/>
  <c r="AH219" i="3"/>
  <c r="AG219" i="3"/>
  <c r="R219" i="3"/>
  <c r="AP218" i="3"/>
  <c r="AO218" i="3"/>
  <c r="AM218" i="3"/>
  <c r="AL218" i="3"/>
  <c r="AK218" i="3"/>
  <c r="AJ218" i="3"/>
  <c r="AI218" i="3"/>
  <c r="AH218" i="3"/>
  <c r="AG218" i="3"/>
  <c r="R218" i="3"/>
  <c r="AP217" i="3"/>
  <c r="AO217" i="3"/>
  <c r="AM217" i="3"/>
  <c r="AL217" i="3"/>
  <c r="AK217" i="3"/>
  <c r="AJ217" i="3"/>
  <c r="AI217" i="3"/>
  <c r="AH217" i="3"/>
  <c r="AG217" i="3"/>
  <c r="R217" i="3"/>
  <c r="AP216" i="3"/>
  <c r="AO216" i="3"/>
  <c r="AM216" i="3"/>
  <c r="AL216" i="3"/>
  <c r="AK216" i="3"/>
  <c r="AJ216" i="3"/>
  <c r="AI216" i="3"/>
  <c r="AH216" i="3"/>
  <c r="AG216" i="3"/>
  <c r="R216" i="3"/>
  <c r="AP215" i="3"/>
  <c r="AO215" i="3"/>
  <c r="AM215" i="3"/>
  <c r="AL215" i="3"/>
  <c r="AK215" i="3"/>
  <c r="AJ215" i="3"/>
  <c r="AI215" i="3"/>
  <c r="AH215" i="3"/>
  <c r="AG215" i="3"/>
  <c r="R215" i="3"/>
  <c r="AP214" i="3"/>
  <c r="AO214" i="3"/>
  <c r="AM214" i="3"/>
  <c r="AL214" i="3"/>
  <c r="AK214" i="3"/>
  <c r="AJ214" i="3"/>
  <c r="AI214" i="3"/>
  <c r="AH214" i="3"/>
  <c r="AG214" i="3"/>
  <c r="R214" i="3"/>
  <c r="AP213" i="3"/>
  <c r="AO213" i="3"/>
  <c r="AM213" i="3"/>
  <c r="AL213" i="3"/>
  <c r="AK213" i="3"/>
  <c r="AJ213" i="3"/>
  <c r="AI213" i="3"/>
  <c r="AH213" i="3"/>
  <c r="AG213" i="3"/>
  <c r="R213" i="3"/>
  <c r="AP212" i="3"/>
  <c r="AO212" i="3"/>
  <c r="AM212" i="3"/>
  <c r="AL212" i="3"/>
  <c r="AK212" i="3"/>
  <c r="AJ212" i="3"/>
  <c r="AI212" i="3"/>
  <c r="AH212" i="3"/>
  <c r="AG212" i="3"/>
  <c r="R212" i="3"/>
  <c r="AP211" i="3"/>
  <c r="AO211" i="3"/>
  <c r="AM211" i="3"/>
  <c r="AL211" i="3"/>
  <c r="AK211" i="3"/>
  <c r="AJ211" i="3"/>
  <c r="AI211" i="3"/>
  <c r="AH211" i="3"/>
  <c r="AG211" i="3"/>
  <c r="R211" i="3"/>
  <c r="AP210" i="3"/>
  <c r="AO210" i="3"/>
  <c r="AM210" i="3"/>
  <c r="AL210" i="3"/>
  <c r="AK210" i="3"/>
  <c r="AJ210" i="3"/>
  <c r="AI210" i="3"/>
  <c r="AH210" i="3"/>
  <c r="AG210" i="3"/>
  <c r="R210" i="3"/>
  <c r="AP209" i="3"/>
  <c r="AO209" i="3"/>
  <c r="AM209" i="3"/>
  <c r="AL209" i="3"/>
  <c r="AK209" i="3"/>
  <c r="AJ209" i="3"/>
  <c r="AI209" i="3"/>
  <c r="AH209" i="3"/>
  <c r="AG209" i="3"/>
  <c r="R209" i="3"/>
  <c r="AP208" i="3"/>
  <c r="AO208" i="3"/>
  <c r="AM208" i="3"/>
  <c r="AL208" i="3"/>
  <c r="AK208" i="3"/>
  <c r="AJ208" i="3"/>
  <c r="AI208" i="3"/>
  <c r="AH208" i="3"/>
  <c r="AG208" i="3"/>
  <c r="R208" i="3"/>
  <c r="AP207" i="3"/>
  <c r="AO207" i="3"/>
  <c r="AM207" i="3"/>
  <c r="AL207" i="3"/>
  <c r="AK207" i="3"/>
  <c r="AJ207" i="3"/>
  <c r="AI207" i="3"/>
  <c r="AH207" i="3"/>
  <c r="AG207" i="3"/>
  <c r="R207" i="3"/>
  <c r="AP206" i="3"/>
  <c r="AO206" i="3"/>
  <c r="AM206" i="3"/>
  <c r="AL206" i="3"/>
  <c r="AK206" i="3"/>
  <c r="AJ206" i="3"/>
  <c r="AI206" i="3"/>
  <c r="AH206" i="3"/>
  <c r="AG206" i="3"/>
  <c r="R206" i="3"/>
  <c r="AP205" i="3"/>
  <c r="AO205" i="3"/>
  <c r="AM205" i="3"/>
  <c r="AL205" i="3"/>
  <c r="AK205" i="3"/>
  <c r="AJ205" i="3"/>
  <c r="AI205" i="3"/>
  <c r="AH205" i="3"/>
  <c r="AG205" i="3"/>
  <c r="R205" i="3"/>
  <c r="AP204" i="3"/>
  <c r="AO204" i="3"/>
  <c r="AM204" i="3"/>
  <c r="AL204" i="3"/>
  <c r="AK204" i="3"/>
  <c r="AJ204" i="3"/>
  <c r="AI204" i="3"/>
  <c r="AH204" i="3"/>
  <c r="AG204" i="3"/>
  <c r="R204" i="3"/>
  <c r="AP203" i="3"/>
  <c r="AO203" i="3"/>
  <c r="AM203" i="3"/>
  <c r="AL203" i="3"/>
  <c r="AK203" i="3"/>
  <c r="AJ203" i="3"/>
  <c r="AI203" i="3"/>
  <c r="AH203" i="3"/>
  <c r="AG203" i="3"/>
  <c r="R203" i="3"/>
  <c r="AP202" i="3"/>
  <c r="AO202" i="3"/>
  <c r="AM202" i="3"/>
  <c r="AL202" i="3"/>
  <c r="AK202" i="3"/>
  <c r="AJ202" i="3"/>
  <c r="AI202" i="3"/>
  <c r="AH202" i="3"/>
  <c r="AG202" i="3"/>
  <c r="R202" i="3"/>
  <c r="AP201" i="3"/>
  <c r="AO201" i="3"/>
  <c r="AM201" i="3"/>
  <c r="AL201" i="3"/>
  <c r="AK201" i="3"/>
  <c r="AJ201" i="3"/>
  <c r="AI201" i="3"/>
  <c r="AH201" i="3"/>
  <c r="AG201" i="3"/>
  <c r="R201" i="3"/>
  <c r="AP200" i="3"/>
  <c r="AO200" i="3"/>
  <c r="AM200" i="3"/>
  <c r="AL200" i="3"/>
  <c r="AK200" i="3"/>
  <c r="AJ200" i="3"/>
  <c r="AI200" i="3"/>
  <c r="AH200" i="3"/>
  <c r="AG200" i="3"/>
  <c r="R200" i="3"/>
  <c r="AP199" i="3"/>
  <c r="AO199" i="3"/>
  <c r="AM199" i="3"/>
  <c r="AL199" i="3"/>
  <c r="AK199" i="3"/>
  <c r="AJ199" i="3"/>
  <c r="AI199" i="3"/>
  <c r="AH199" i="3"/>
  <c r="AG199" i="3"/>
  <c r="R199" i="3"/>
  <c r="AP198" i="3"/>
  <c r="AO198" i="3"/>
  <c r="AM198" i="3"/>
  <c r="AL198" i="3"/>
  <c r="AK198" i="3"/>
  <c r="AJ198" i="3"/>
  <c r="AI198" i="3"/>
  <c r="AH198" i="3"/>
  <c r="AG198" i="3"/>
  <c r="R198" i="3"/>
  <c r="AP197" i="3"/>
  <c r="AO197" i="3"/>
  <c r="AM197" i="3"/>
  <c r="AL197" i="3"/>
  <c r="AK197" i="3"/>
  <c r="AJ197" i="3"/>
  <c r="AI197" i="3"/>
  <c r="AH197" i="3"/>
  <c r="AG197" i="3"/>
  <c r="R197" i="3"/>
  <c r="AP196" i="3"/>
  <c r="AO196" i="3"/>
  <c r="AM196" i="3"/>
  <c r="AL196" i="3"/>
  <c r="AK196" i="3"/>
  <c r="AJ196" i="3"/>
  <c r="AI196" i="3"/>
  <c r="AH196" i="3"/>
  <c r="AG196" i="3"/>
  <c r="R196" i="3"/>
  <c r="AP195" i="3"/>
  <c r="AO195" i="3"/>
  <c r="AM195" i="3"/>
  <c r="AL195" i="3"/>
  <c r="AK195" i="3"/>
  <c r="AJ195" i="3"/>
  <c r="AI195" i="3"/>
  <c r="AH195" i="3"/>
  <c r="AG195" i="3"/>
  <c r="R195" i="3"/>
  <c r="AP194" i="3"/>
  <c r="AO194" i="3"/>
  <c r="AM194" i="3"/>
  <c r="AL194" i="3"/>
  <c r="AK194" i="3"/>
  <c r="AJ194" i="3"/>
  <c r="AI194" i="3"/>
  <c r="AH194" i="3"/>
  <c r="AG194" i="3"/>
  <c r="R194" i="3"/>
  <c r="AP193" i="3"/>
  <c r="AO193" i="3"/>
  <c r="AM193" i="3"/>
  <c r="AL193" i="3"/>
  <c r="AK193" i="3"/>
  <c r="AJ193" i="3"/>
  <c r="AI193" i="3"/>
  <c r="AH193" i="3"/>
  <c r="AG193" i="3"/>
  <c r="R193" i="3"/>
  <c r="AP192" i="3"/>
  <c r="AO192" i="3"/>
  <c r="AM192" i="3"/>
  <c r="AL192" i="3"/>
  <c r="AK192" i="3"/>
  <c r="AJ192" i="3"/>
  <c r="AI192" i="3"/>
  <c r="AH192" i="3"/>
  <c r="AG192" i="3"/>
  <c r="R192" i="3"/>
  <c r="AP191" i="3"/>
  <c r="AO191" i="3"/>
  <c r="AM191" i="3"/>
  <c r="AL191" i="3"/>
  <c r="AK191" i="3"/>
  <c r="AJ191" i="3"/>
  <c r="AI191" i="3"/>
  <c r="AH191" i="3"/>
  <c r="AG191" i="3"/>
  <c r="R191" i="3"/>
  <c r="AP190" i="3"/>
  <c r="AO190" i="3"/>
  <c r="AM190" i="3"/>
  <c r="AL190" i="3"/>
  <c r="AK190" i="3"/>
  <c r="AJ190" i="3"/>
  <c r="AI190" i="3"/>
  <c r="AH190" i="3"/>
  <c r="AG190" i="3"/>
  <c r="R190" i="3"/>
  <c r="AP189" i="3"/>
  <c r="AO189" i="3"/>
  <c r="AM189" i="3"/>
  <c r="AL189" i="3"/>
  <c r="AK189" i="3"/>
  <c r="AJ189" i="3"/>
  <c r="AI189" i="3"/>
  <c r="AH189" i="3"/>
  <c r="AG189" i="3"/>
  <c r="R189" i="3"/>
  <c r="AP188" i="3"/>
  <c r="AO188" i="3"/>
  <c r="AM188" i="3"/>
  <c r="AL188" i="3"/>
  <c r="AK188" i="3"/>
  <c r="AJ188" i="3"/>
  <c r="AI188" i="3"/>
  <c r="AH188" i="3"/>
  <c r="AG188" i="3"/>
  <c r="R188" i="3"/>
  <c r="AP187" i="3"/>
  <c r="AO187" i="3"/>
  <c r="AM187" i="3"/>
  <c r="AL187" i="3"/>
  <c r="AK187" i="3"/>
  <c r="AJ187" i="3"/>
  <c r="AI187" i="3"/>
  <c r="AH187" i="3"/>
  <c r="AG187" i="3"/>
  <c r="R187" i="3"/>
  <c r="AP186" i="3"/>
  <c r="AO186" i="3"/>
  <c r="AM186" i="3"/>
  <c r="AL186" i="3"/>
  <c r="AK186" i="3"/>
  <c r="AJ186" i="3"/>
  <c r="AI186" i="3"/>
  <c r="AH186" i="3"/>
  <c r="AG186" i="3"/>
  <c r="R186" i="3"/>
  <c r="AP185" i="3"/>
  <c r="AO185" i="3"/>
  <c r="AM185" i="3"/>
  <c r="AL185" i="3"/>
  <c r="AK185" i="3"/>
  <c r="AJ185" i="3"/>
  <c r="AI185" i="3"/>
  <c r="AH185" i="3"/>
  <c r="AG185" i="3"/>
  <c r="R185" i="3"/>
  <c r="AP184" i="3"/>
  <c r="AO184" i="3"/>
  <c r="AM184" i="3"/>
  <c r="AL184" i="3"/>
  <c r="AK184" i="3"/>
  <c r="AJ184" i="3"/>
  <c r="AI184" i="3"/>
  <c r="AH184" i="3"/>
  <c r="AG184" i="3"/>
  <c r="R184" i="3"/>
  <c r="AP183" i="3"/>
  <c r="AO183" i="3"/>
  <c r="AM183" i="3"/>
  <c r="AL183" i="3"/>
  <c r="AK183" i="3"/>
  <c r="AJ183" i="3"/>
  <c r="AI183" i="3"/>
  <c r="AH183" i="3"/>
  <c r="AG183" i="3"/>
  <c r="R183" i="3"/>
  <c r="AP182" i="3"/>
  <c r="AO182" i="3"/>
  <c r="AM182" i="3"/>
  <c r="AL182" i="3"/>
  <c r="AK182" i="3"/>
  <c r="AJ182" i="3"/>
  <c r="AI182" i="3"/>
  <c r="AH182" i="3"/>
  <c r="AG182" i="3"/>
  <c r="R182" i="3"/>
  <c r="AP181" i="3"/>
  <c r="AO181" i="3"/>
  <c r="AM181" i="3"/>
  <c r="AL181" i="3"/>
  <c r="AK181" i="3"/>
  <c r="AJ181" i="3"/>
  <c r="AI181" i="3"/>
  <c r="AH181" i="3"/>
  <c r="AG181" i="3"/>
  <c r="R181" i="3"/>
  <c r="AP180" i="3"/>
  <c r="AO180" i="3"/>
  <c r="AM180" i="3"/>
  <c r="AL180" i="3"/>
  <c r="AK180" i="3"/>
  <c r="AJ180" i="3"/>
  <c r="AI180" i="3"/>
  <c r="AH180" i="3"/>
  <c r="AG180" i="3"/>
  <c r="R180" i="3"/>
  <c r="AP179" i="3"/>
  <c r="AO179" i="3"/>
  <c r="AM179" i="3"/>
  <c r="AL179" i="3"/>
  <c r="AK179" i="3"/>
  <c r="AJ179" i="3"/>
  <c r="AI179" i="3"/>
  <c r="AH179" i="3"/>
  <c r="AG179" i="3"/>
  <c r="R179" i="3"/>
  <c r="AP178" i="3"/>
  <c r="AO178" i="3"/>
  <c r="AM178" i="3"/>
  <c r="AL178" i="3"/>
  <c r="AK178" i="3"/>
  <c r="AJ178" i="3"/>
  <c r="AI178" i="3"/>
  <c r="AH178" i="3"/>
  <c r="AG178" i="3"/>
  <c r="R178" i="3"/>
  <c r="AP177" i="3"/>
  <c r="AO177" i="3"/>
  <c r="AM177" i="3"/>
  <c r="AL177" i="3"/>
  <c r="AK177" i="3"/>
  <c r="AJ177" i="3"/>
  <c r="AI177" i="3"/>
  <c r="AH177" i="3"/>
  <c r="AG177" i="3"/>
  <c r="R177" i="3"/>
  <c r="AP176" i="3"/>
  <c r="AO176" i="3"/>
  <c r="AM176" i="3"/>
  <c r="AL176" i="3"/>
  <c r="AK176" i="3"/>
  <c r="AJ176" i="3"/>
  <c r="AI176" i="3"/>
  <c r="AH176" i="3"/>
  <c r="AG176" i="3"/>
  <c r="R176" i="3"/>
  <c r="AP175" i="3"/>
  <c r="AO175" i="3"/>
  <c r="AM175" i="3"/>
  <c r="AL175" i="3"/>
  <c r="AK175" i="3"/>
  <c r="AJ175" i="3"/>
  <c r="AI175" i="3"/>
  <c r="AH175" i="3"/>
  <c r="AG175" i="3"/>
  <c r="R175" i="3"/>
  <c r="AP174" i="3"/>
  <c r="AO174" i="3"/>
  <c r="AM174" i="3"/>
  <c r="AL174" i="3"/>
  <c r="AK174" i="3"/>
  <c r="AJ174" i="3"/>
  <c r="AI174" i="3"/>
  <c r="AH174" i="3"/>
  <c r="AG174" i="3"/>
  <c r="R174" i="3"/>
  <c r="AP173" i="3"/>
  <c r="AO173" i="3"/>
  <c r="AM173" i="3"/>
  <c r="AL173" i="3"/>
  <c r="AK173" i="3"/>
  <c r="AJ173" i="3"/>
  <c r="AI173" i="3"/>
  <c r="AH173" i="3"/>
  <c r="AG173" i="3"/>
  <c r="R173" i="3"/>
  <c r="AP172" i="3"/>
  <c r="AO172" i="3"/>
  <c r="AM172" i="3"/>
  <c r="AL172" i="3"/>
  <c r="AK172" i="3"/>
  <c r="AJ172" i="3"/>
  <c r="AI172" i="3"/>
  <c r="AH172" i="3"/>
  <c r="AG172" i="3"/>
  <c r="R172" i="3"/>
  <c r="AP171" i="3"/>
  <c r="AO171" i="3"/>
  <c r="AM171" i="3"/>
  <c r="AL171" i="3"/>
  <c r="AK171" i="3"/>
  <c r="AJ171" i="3"/>
  <c r="AI171" i="3"/>
  <c r="AH171" i="3"/>
  <c r="AG171" i="3"/>
  <c r="R171" i="3"/>
  <c r="AP170" i="3"/>
  <c r="AO170" i="3"/>
  <c r="AM170" i="3"/>
  <c r="AL170" i="3"/>
  <c r="AK170" i="3"/>
  <c r="AJ170" i="3"/>
  <c r="AI170" i="3"/>
  <c r="AH170" i="3"/>
  <c r="AG170" i="3"/>
  <c r="R170" i="3"/>
  <c r="AP169" i="3"/>
  <c r="AO169" i="3"/>
  <c r="AM169" i="3"/>
  <c r="AL169" i="3"/>
  <c r="AK169" i="3"/>
  <c r="AJ169" i="3"/>
  <c r="AI169" i="3"/>
  <c r="AH169" i="3"/>
  <c r="AG169" i="3"/>
  <c r="R169" i="3"/>
  <c r="AP168" i="3"/>
  <c r="AO168" i="3"/>
  <c r="AM168" i="3"/>
  <c r="AL168" i="3"/>
  <c r="AK168" i="3"/>
  <c r="AJ168" i="3"/>
  <c r="AI168" i="3"/>
  <c r="AH168" i="3"/>
  <c r="AG168" i="3"/>
  <c r="R168" i="3"/>
  <c r="AP167" i="3"/>
  <c r="AO167" i="3"/>
  <c r="AM167" i="3"/>
  <c r="AL167" i="3"/>
  <c r="AK167" i="3"/>
  <c r="AJ167" i="3"/>
  <c r="AI167" i="3"/>
  <c r="AH167" i="3"/>
  <c r="AG167" i="3"/>
  <c r="R167" i="3"/>
  <c r="AP166" i="3"/>
  <c r="AO166" i="3"/>
  <c r="AM166" i="3"/>
  <c r="AL166" i="3"/>
  <c r="AK166" i="3"/>
  <c r="AJ166" i="3"/>
  <c r="AI166" i="3"/>
  <c r="AH166" i="3"/>
  <c r="AG166" i="3"/>
  <c r="R166" i="3"/>
  <c r="AP165" i="3"/>
  <c r="AO165" i="3"/>
  <c r="AM165" i="3"/>
  <c r="AL165" i="3"/>
  <c r="AK165" i="3"/>
  <c r="AJ165" i="3"/>
  <c r="AI165" i="3"/>
  <c r="AH165" i="3"/>
  <c r="AG165" i="3"/>
  <c r="R165" i="3"/>
  <c r="AP164" i="3"/>
  <c r="AO164" i="3"/>
  <c r="AM164" i="3"/>
  <c r="AL164" i="3"/>
  <c r="AK164" i="3"/>
  <c r="AJ164" i="3"/>
  <c r="AI164" i="3"/>
  <c r="AH164" i="3"/>
  <c r="AG164" i="3"/>
  <c r="R164" i="3"/>
  <c r="AP163" i="3"/>
  <c r="AO163" i="3"/>
  <c r="AM163" i="3"/>
  <c r="AL163" i="3"/>
  <c r="AK163" i="3"/>
  <c r="AJ163" i="3"/>
  <c r="AI163" i="3"/>
  <c r="AH163" i="3"/>
  <c r="AG163" i="3"/>
  <c r="R163" i="3"/>
  <c r="AP162" i="3"/>
  <c r="AO162" i="3"/>
  <c r="AM162" i="3"/>
  <c r="AL162" i="3"/>
  <c r="AK162" i="3"/>
  <c r="AJ162" i="3"/>
  <c r="AI162" i="3"/>
  <c r="AH162" i="3"/>
  <c r="AG162" i="3"/>
  <c r="R162" i="3"/>
  <c r="AP161" i="3"/>
  <c r="AO161" i="3"/>
  <c r="AM161" i="3"/>
  <c r="AL161" i="3"/>
  <c r="AK161" i="3"/>
  <c r="AJ161" i="3"/>
  <c r="AI161" i="3"/>
  <c r="AH161" i="3"/>
  <c r="AG161" i="3"/>
  <c r="R161" i="3"/>
  <c r="AP160" i="3"/>
  <c r="AO160" i="3"/>
  <c r="AM160" i="3"/>
  <c r="AL160" i="3"/>
  <c r="AK160" i="3"/>
  <c r="AJ160" i="3"/>
  <c r="AI160" i="3"/>
  <c r="AH160" i="3"/>
  <c r="AG160" i="3"/>
  <c r="R160" i="3"/>
  <c r="AP159" i="3"/>
  <c r="AO159" i="3"/>
  <c r="AM159" i="3"/>
  <c r="AL159" i="3"/>
  <c r="AK159" i="3"/>
  <c r="AJ159" i="3"/>
  <c r="AI159" i="3"/>
  <c r="AH159" i="3"/>
  <c r="AG159" i="3"/>
  <c r="R159" i="3"/>
  <c r="AP158" i="3"/>
  <c r="AO158" i="3"/>
  <c r="AM158" i="3"/>
  <c r="AL158" i="3"/>
  <c r="AK158" i="3"/>
  <c r="AJ158" i="3"/>
  <c r="AI158" i="3"/>
  <c r="AH158" i="3"/>
  <c r="AG158" i="3"/>
  <c r="R158" i="3"/>
  <c r="AP157" i="3"/>
  <c r="AO157" i="3"/>
  <c r="AM157" i="3"/>
  <c r="AL157" i="3"/>
  <c r="AK157" i="3"/>
  <c r="AJ157" i="3"/>
  <c r="AI157" i="3"/>
  <c r="AH157" i="3"/>
  <c r="AG157" i="3"/>
  <c r="R157" i="3"/>
  <c r="AP156" i="3"/>
  <c r="AO156" i="3"/>
  <c r="AM156" i="3"/>
  <c r="AL156" i="3"/>
  <c r="AK156" i="3"/>
  <c r="AJ156" i="3"/>
  <c r="AI156" i="3"/>
  <c r="AH156" i="3"/>
  <c r="AG156" i="3"/>
  <c r="R156" i="3"/>
  <c r="AP155" i="3"/>
  <c r="AO155" i="3"/>
  <c r="AM155" i="3"/>
  <c r="AL155" i="3"/>
  <c r="AK155" i="3"/>
  <c r="AJ155" i="3"/>
  <c r="AI155" i="3"/>
  <c r="AH155" i="3"/>
  <c r="AG155" i="3"/>
  <c r="R155" i="3"/>
  <c r="AP154" i="3"/>
  <c r="AO154" i="3"/>
  <c r="AM154" i="3"/>
  <c r="AL154" i="3"/>
  <c r="AK154" i="3"/>
  <c r="AJ154" i="3"/>
  <c r="AI154" i="3"/>
  <c r="AH154" i="3"/>
  <c r="AG154" i="3"/>
  <c r="R154" i="3"/>
  <c r="AP153" i="3"/>
  <c r="AO153" i="3"/>
  <c r="AM153" i="3"/>
  <c r="AL153" i="3"/>
  <c r="AK153" i="3"/>
  <c r="AJ153" i="3"/>
  <c r="AI153" i="3"/>
  <c r="AH153" i="3"/>
  <c r="AG153" i="3"/>
  <c r="R153" i="3"/>
  <c r="AP152" i="3"/>
  <c r="AO152" i="3"/>
  <c r="AM152" i="3"/>
  <c r="AL152" i="3"/>
  <c r="AK152" i="3"/>
  <c r="AJ152" i="3"/>
  <c r="AI152" i="3"/>
  <c r="AH152" i="3"/>
  <c r="AG152" i="3"/>
  <c r="R152" i="3"/>
  <c r="AP151" i="3"/>
  <c r="AO151" i="3"/>
  <c r="AM151" i="3"/>
  <c r="AL151" i="3"/>
  <c r="AK151" i="3"/>
  <c r="AJ151" i="3"/>
  <c r="AI151" i="3"/>
  <c r="AH151" i="3"/>
  <c r="AG151" i="3"/>
  <c r="R151" i="3"/>
  <c r="AP150" i="3"/>
  <c r="AO150" i="3"/>
  <c r="AM150" i="3"/>
  <c r="AL150" i="3"/>
  <c r="AK150" i="3"/>
  <c r="AJ150" i="3"/>
  <c r="AI150" i="3"/>
  <c r="AH150" i="3"/>
  <c r="AG150" i="3"/>
  <c r="R150" i="3"/>
  <c r="AP149" i="3"/>
  <c r="AO149" i="3"/>
  <c r="AM149" i="3"/>
  <c r="AL149" i="3"/>
  <c r="AK149" i="3"/>
  <c r="AJ149" i="3"/>
  <c r="AI149" i="3"/>
  <c r="AH149" i="3"/>
  <c r="AG149" i="3"/>
  <c r="R149" i="3"/>
  <c r="AP148" i="3"/>
  <c r="AO148" i="3"/>
  <c r="AM148" i="3"/>
  <c r="AL148" i="3"/>
  <c r="AK148" i="3"/>
  <c r="AJ148" i="3"/>
  <c r="AI148" i="3"/>
  <c r="AH148" i="3"/>
  <c r="AG148" i="3"/>
  <c r="R148" i="3"/>
  <c r="AP147" i="3"/>
  <c r="AO147" i="3"/>
  <c r="AM147" i="3"/>
  <c r="AL147" i="3"/>
  <c r="AK147" i="3"/>
  <c r="AJ147" i="3"/>
  <c r="AI147" i="3"/>
  <c r="AH147" i="3"/>
  <c r="AG147" i="3"/>
  <c r="R147" i="3"/>
  <c r="AP146" i="3"/>
  <c r="AO146" i="3"/>
  <c r="AM146" i="3"/>
  <c r="AL146" i="3"/>
  <c r="AK146" i="3"/>
  <c r="AJ146" i="3"/>
  <c r="AI146" i="3"/>
  <c r="AH146" i="3"/>
  <c r="AG146" i="3"/>
  <c r="R146" i="3"/>
  <c r="AP145" i="3"/>
  <c r="AO145" i="3"/>
  <c r="AM145" i="3"/>
  <c r="AL145" i="3"/>
  <c r="AK145" i="3"/>
  <c r="AJ145" i="3"/>
  <c r="AI145" i="3"/>
  <c r="AH145" i="3"/>
  <c r="AG145" i="3"/>
  <c r="R145" i="3"/>
  <c r="AP144" i="3"/>
  <c r="AO144" i="3"/>
  <c r="AM144" i="3"/>
  <c r="AL144" i="3"/>
  <c r="AK144" i="3"/>
  <c r="AJ144" i="3"/>
  <c r="AI144" i="3"/>
  <c r="AH144" i="3"/>
  <c r="AG144" i="3"/>
  <c r="R144" i="3"/>
  <c r="AP143" i="3"/>
  <c r="AO143" i="3"/>
  <c r="AM143" i="3"/>
  <c r="AL143" i="3"/>
  <c r="AK143" i="3"/>
  <c r="AJ143" i="3"/>
  <c r="AI143" i="3"/>
  <c r="AH143" i="3"/>
  <c r="AG143" i="3"/>
  <c r="R143" i="3"/>
  <c r="AP142" i="3"/>
  <c r="AO142" i="3"/>
  <c r="AM142" i="3"/>
  <c r="AL142" i="3"/>
  <c r="AK142" i="3"/>
  <c r="AJ142" i="3"/>
  <c r="AI142" i="3"/>
  <c r="AH142" i="3"/>
  <c r="AG142" i="3"/>
  <c r="R142" i="3"/>
  <c r="AP141" i="3"/>
  <c r="AO141" i="3"/>
  <c r="AM141" i="3"/>
  <c r="AL141" i="3"/>
  <c r="AK141" i="3"/>
  <c r="AJ141" i="3"/>
  <c r="AI141" i="3"/>
  <c r="AH141" i="3"/>
  <c r="AG141" i="3"/>
  <c r="R141" i="3"/>
  <c r="AP140" i="3"/>
  <c r="AO140" i="3"/>
  <c r="AM140" i="3"/>
  <c r="AL140" i="3"/>
  <c r="AK140" i="3"/>
  <c r="AJ140" i="3"/>
  <c r="AI140" i="3"/>
  <c r="AH140" i="3"/>
  <c r="AG140" i="3"/>
  <c r="R140" i="3"/>
  <c r="AP139" i="3"/>
  <c r="AO139" i="3"/>
  <c r="AM139" i="3"/>
  <c r="AL139" i="3"/>
  <c r="AK139" i="3"/>
  <c r="AJ139" i="3"/>
  <c r="AI139" i="3"/>
  <c r="AH139" i="3"/>
  <c r="AG139" i="3"/>
  <c r="R139" i="3"/>
  <c r="AP138" i="3"/>
  <c r="AO138" i="3"/>
  <c r="AM138" i="3"/>
  <c r="AL138" i="3"/>
  <c r="AK138" i="3"/>
  <c r="AJ138" i="3"/>
  <c r="AI138" i="3"/>
  <c r="AH138" i="3"/>
  <c r="AG138" i="3"/>
  <c r="R138" i="3"/>
  <c r="AP137" i="3"/>
  <c r="AO137" i="3"/>
  <c r="AM137" i="3"/>
  <c r="AL137" i="3"/>
  <c r="AK137" i="3"/>
  <c r="AJ137" i="3"/>
  <c r="AI137" i="3"/>
  <c r="AH137" i="3"/>
  <c r="AG137" i="3"/>
  <c r="R137" i="3"/>
  <c r="AP136" i="3"/>
  <c r="AO136" i="3"/>
  <c r="AM136" i="3"/>
  <c r="AL136" i="3"/>
  <c r="AK136" i="3"/>
  <c r="AJ136" i="3"/>
  <c r="AI136" i="3"/>
  <c r="AH136" i="3"/>
  <c r="AG136" i="3"/>
  <c r="R136" i="3"/>
  <c r="AP135" i="3"/>
  <c r="AO135" i="3"/>
  <c r="AM135" i="3"/>
  <c r="AL135" i="3"/>
  <c r="AK135" i="3"/>
  <c r="AJ135" i="3"/>
  <c r="AI135" i="3"/>
  <c r="AH135" i="3"/>
  <c r="AG135" i="3"/>
  <c r="R135" i="3"/>
  <c r="AP134" i="3"/>
  <c r="AO134" i="3"/>
  <c r="AM134" i="3"/>
  <c r="AL134" i="3"/>
  <c r="AK134" i="3"/>
  <c r="AJ134" i="3"/>
  <c r="AI134" i="3"/>
  <c r="AH134" i="3"/>
  <c r="AG134" i="3"/>
  <c r="R134" i="3"/>
  <c r="AP133" i="3"/>
  <c r="AO133" i="3"/>
  <c r="AM133" i="3"/>
  <c r="AL133" i="3"/>
  <c r="AK133" i="3"/>
  <c r="AJ133" i="3"/>
  <c r="AI133" i="3"/>
  <c r="AH133" i="3"/>
  <c r="AG133" i="3"/>
  <c r="R133" i="3"/>
  <c r="AP132" i="3"/>
  <c r="AO132" i="3"/>
  <c r="AM132" i="3"/>
  <c r="AL132" i="3"/>
  <c r="AK132" i="3"/>
  <c r="AJ132" i="3"/>
  <c r="AI132" i="3"/>
  <c r="AH132" i="3"/>
  <c r="AG132" i="3"/>
  <c r="R132" i="3"/>
  <c r="AP131" i="3"/>
  <c r="AO131" i="3"/>
  <c r="AM131" i="3"/>
  <c r="AL131" i="3"/>
  <c r="AK131" i="3"/>
  <c r="AJ131" i="3"/>
  <c r="AI131" i="3"/>
  <c r="AH131" i="3"/>
  <c r="AG131" i="3"/>
  <c r="R131" i="3"/>
  <c r="AP130" i="3"/>
  <c r="AO130" i="3"/>
  <c r="AM130" i="3"/>
  <c r="AL130" i="3"/>
  <c r="AK130" i="3"/>
  <c r="AJ130" i="3"/>
  <c r="AI130" i="3"/>
  <c r="AH130" i="3"/>
  <c r="AG130" i="3"/>
  <c r="R130" i="3"/>
  <c r="AP129" i="3"/>
  <c r="AO129" i="3"/>
  <c r="AM129" i="3"/>
  <c r="AL129" i="3"/>
  <c r="AK129" i="3"/>
  <c r="AJ129" i="3"/>
  <c r="AI129" i="3"/>
  <c r="AH129" i="3"/>
  <c r="AG129" i="3"/>
  <c r="R129" i="3"/>
  <c r="AP128" i="3"/>
  <c r="AO128" i="3"/>
  <c r="AM128" i="3"/>
  <c r="AL128" i="3"/>
  <c r="AK128" i="3"/>
  <c r="AJ128" i="3"/>
  <c r="AI128" i="3"/>
  <c r="AH128" i="3"/>
  <c r="AG128" i="3"/>
  <c r="R128" i="3"/>
  <c r="AP127" i="3"/>
  <c r="AO127" i="3"/>
  <c r="AM127" i="3"/>
  <c r="AL127" i="3"/>
  <c r="AK127" i="3"/>
  <c r="AJ127" i="3"/>
  <c r="AI127" i="3"/>
  <c r="AH127" i="3"/>
  <c r="AG127" i="3"/>
  <c r="R127" i="3"/>
  <c r="AP126" i="3"/>
  <c r="AO126" i="3"/>
  <c r="AM126" i="3"/>
  <c r="AL126" i="3"/>
  <c r="AK126" i="3"/>
  <c r="AJ126" i="3"/>
  <c r="AI126" i="3"/>
  <c r="AH126" i="3"/>
  <c r="AG126" i="3"/>
  <c r="R126" i="3"/>
  <c r="AP125" i="3"/>
  <c r="AO125" i="3"/>
  <c r="AM125" i="3"/>
  <c r="AL125" i="3"/>
  <c r="AK125" i="3"/>
  <c r="AJ125" i="3"/>
  <c r="AI125" i="3"/>
  <c r="AH125" i="3"/>
  <c r="AG125" i="3"/>
  <c r="R125" i="3"/>
  <c r="AP124" i="3"/>
  <c r="AO124" i="3"/>
  <c r="AM124" i="3"/>
  <c r="AL124" i="3"/>
  <c r="AK124" i="3"/>
  <c r="AJ124" i="3"/>
  <c r="AI124" i="3"/>
  <c r="AH124" i="3"/>
  <c r="AG124" i="3"/>
  <c r="R124" i="3"/>
  <c r="AP123" i="3"/>
  <c r="AO123" i="3"/>
  <c r="AM123" i="3"/>
  <c r="AL123" i="3"/>
  <c r="AK123" i="3"/>
  <c r="AJ123" i="3"/>
  <c r="AI123" i="3"/>
  <c r="AH123" i="3"/>
  <c r="AG123" i="3"/>
  <c r="R123" i="3"/>
  <c r="AP122" i="3"/>
  <c r="AO122" i="3"/>
  <c r="AM122" i="3"/>
  <c r="AL122" i="3"/>
  <c r="AK122" i="3"/>
  <c r="AJ122" i="3"/>
  <c r="AI122" i="3"/>
  <c r="AH122" i="3"/>
  <c r="AG122" i="3"/>
  <c r="R122" i="3"/>
  <c r="AP121" i="3"/>
  <c r="AO121" i="3"/>
  <c r="AM121" i="3"/>
  <c r="AL121" i="3"/>
  <c r="AK121" i="3"/>
  <c r="AJ121" i="3"/>
  <c r="AI121" i="3"/>
  <c r="AH121" i="3"/>
  <c r="AG121" i="3"/>
  <c r="R121" i="3"/>
  <c r="AP120" i="3"/>
  <c r="AO120" i="3"/>
  <c r="AM120" i="3"/>
  <c r="AL120" i="3"/>
  <c r="AK120" i="3"/>
  <c r="AJ120" i="3"/>
  <c r="AI120" i="3"/>
  <c r="AH120" i="3"/>
  <c r="AG120" i="3"/>
  <c r="R120" i="3"/>
  <c r="AP119" i="3"/>
  <c r="AO119" i="3"/>
  <c r="AM119" i="3"/>
  <c r="AL119" i="3"/>
  <c r="AK119" i="3"/>
  <c r="AJ119" i="3"/>
  <c r="AI119" i="3"/>
  <c r="AH119" i="3"/>
  <c r="AG119" i="3"/>
  <c r="R119" i="3"/>
  <c r="AP118" i="3"/>
  <c r="AO118" i="3"/>
  <c r="AM118" i="3"/>
  <c r="AL118" i="3"/>
  <c r="AK118" i="3"/>
  <c r="AJ118" i="3"/>
  <c r="AI118" i="3"/>
  <c r="AH118" i="3"/>
  <c r="AG118" i="3"/>
  <c r="R118" i="3"/>
  <c r="AP117" i="3"/>
  <c r="AO117" i="3"/>
  <c r="AM117" i="3"/>
  <c r="AL117" i="3"/>
  <c r="AK117" i="3"/>
  <c r="AJ117" i="3"/>
  <c r="AI117" i="3"/>
  <c r="AH117" i="3"/>
  <c r="AG117" i="3"/>
  <c r="R117" i="3"/>
  <c r="AP116" i="3"/>
  <c r="AO116" i="3"/>
  <c r="AM116" i="3"/>
  <c r="AL116" i="3"/>
  <c r="AK116" i="3"/>
  <c r="AJ116" i="3"/>
  <c r="AI116" i="3"/>
  <c r="AH116" i="3"/>
  <c r="AG116" i="3"/>
  <c r="R116" i="3"/>
  <c r="AP115" i="3"/>
  <c r="AO115" i="3"/>
  <c r="AM115" i="3"/>
  <c r="AL115" i="3"/>
  <c r="AK115" i="3"/>
  <c r="AJ115" i="3"/>
  <c r="AI115" i="3"/>
  <c r="AH115" i="3"/>
  <c r="AG115" i="3"/>
  <c r="R115" i="3"/>
  <c r="AP114" i="3"/>
  <c r="AO114" i="3"/>
  <c r="AM114" i="3"/>
  <c r="AL114" i="3"/>
  <c r="AK114" i="3"/>
  <c r="AJ114" i="3"/>
  <c r="AI114" i="3"/>
  <c r="AH114" i="3"/>
  <c r="AG114" i="3"/>
  <c r="R114" i="3"/>
  <c r="AP113" i="3"/>
  <c r="AO113" i="3"/>
  <c r="AM113" i="3"/>
  <c r="AL113" i="3"/>
  <c r="AK113" i="3"/>
  <c r="AJ113" i="3"/>
  <c r="AI113" i="3"/>
  <c r="AH113" i="3"/>
  <c r="AG113" i="3"/>
  <c r="R113" i="3"/>
  <c r="AP112" i="3"/>
  <c r="AO112" i="3"/>
  <c r="AM112" i="3"/>
  <c r="AL112" i="3"/>
  <c r="AK112" i="3"/>
  <c r="AJ112" i="3"/>
  <c r="AI112" i="3"/>
  <c r="AH112" i="3"/>
  <c r="AG112" i="3"/>
  <c r="R112" i="3"/>
  <c r="AP111" i="3"/>
  <c r="AO111" i="3"/>
  <c r="AM111" i="3"/>
  <c r="AL111" i="3"/>
  <c r="AK111" i="3"/>
  <c r="AJ111" i="3"/>
  <c r="AI111" i="3"/>
  <c r="AH111" i="3"/>
  <c r="AG111" i="3"/>
  <c r="R111" i="3"/>
  <c r="AP110" i="3"/>
  <c r="AO110" i="3"/>
  <c r="AM110" i="3"/>
  <c r="AL110" i="3"/>
  <c r="AK110" i="3"/>
  <c r="AJ110" i="3"/>
  <c r="AI110" i="3"/>
  <c r="AH110" i="3"/>
  <c r="AG110" i="3"/>
  <c r="R110" i="3"/>
  <c r="AP109" i="3"/>
  <c r="AO109" i="3"/>
  <c r="AM109" i="3"/>
  <c r="AL109" i="3"/>
  <c r="AK109" i="3"/>
  <c r="AJ109" i="3"/>
  <c r="AI109" i="3"/>
  <c r="AH109" i="3"/>
  <c r="AG109" i="3"/>
  <c r="R109" i="3"/>
  <c r="AP108" i="3"/>
  <c r="AO108" i="3"/>
  <c r="AM108" i="3"/>
  <c r="AL108" i="3"/>
  <c r="AK108" i="3"/>
  <c r="AJ108" i="3"/>
  <c r="AI108" i="3"/>
  <c r="AH108" i="3"/>
  <c r="AG108" i="3"/>
  <c r="R108" i="3"/>
  <c r="AP107" i="3"/>
  <c r="AO107" i="3"/>
  <c r="AM107" i="3"/>
  <c r="AL107" i="3"/>
  <c r="AK107" i="3"/>
  <c r="AJ107" i="3"/>
  <c r="AI107" i="3"/>
  <c r="AH107" i="3"/>
  <c r="AG107" i="3"/>
  <c r="R107" i="3"/>
  <c r="AP106" i="3"/>
  <c r="AO106" i="3"/>
  <c r="AM106" i="3"/>
  <c r="AL106" i="3"/>
  <c r="AK106" i="3"/>
  <c r="AJ106" i="3"/>
  <c r="AI106" i="3"/>
  <c r="AH106" i="3"/>
  <c r="AG106" i="3"/>
  <c r="R106" i="3"/>
  <c r="AP105" i="3"/>
  <c r="AO105" i="3"/>
  <c r="AM105" i="3"/>
  <c r="AL105" i="3"/>
  <c r="AK105" i="3"/>
  <c r="AJ105" i="3"/>
  <c r="AI105" i="3"/>
  <c r="AH105" i="3"/>
  <c r="AG105" i="3"/>
  <c r="R105" i="3"/>
  <c r="AP104" i="3"/>
  <c r="AO104" i="3"/>
  <c r="AM104" i="3"/>
  <c r="AL104" i="3"/>
  <c r="AK104" i="3"/>
  <c r="AJ104" i="3"/>
  <c r="AI104" i="3"/>
  <c r="AH104" i="3"/>
  <c r="AG104" i="3"/>
  <c r="R104" i="3"/>
  <c r="AP103" i="3"/>
  <c r="AO103" i="3"/>
  <c r="AM103" i="3"/>
  <c r="AL103" i="3"/>
  <c r="AK103" i="3"/>
  <c r="AJ103" i="3"/>
  <c r="AI103" i="3"/>
  <c r="AH103" i="3"/>
  <c r="AG103" i="3"/>
  <c r="R103" i="3"/>
  <c r="AP102" i="3"/>
  <c r="AO102" i="3"/>
  <c r="AM102" i="3"/>
  <c r="AL102" i="3"/>
  <c r="AK102" i="3"/>
  <c r="AJ102" i="3"/>
  <c r="AI102" i="3"/>
  <c r="AH102" i="3"/>
  <c r="AG102" i="3"/>
  <c r="R102" i="3"/>
  <c r="AP101" i="3"/>
  <c r="AO101" i="3"/>
  <c r="AM101" i="3"/>
  <c r="AL101" i="3"/>
  <c r="AK101" i="3"/>
  <c r="AJ101" i="3"/>
  <c r="AI101" i="3"/>
  <c r="AH101" i="3"/>
  <c r="AG101" i="3"/>
  <c r="R101" i="3"/>
  <c r="AP100" i="3"/>
  <c r="AO100" i="3"/>
  <c r="AM100" i="3"/>
  <c r="AL100" i="3"/>
  <c r="AK100" i="3"/>
  <c r="AJ100" i="3"/>
  <c r="AI100" i="3"/>
  <c r="AH100" i="3"/>
  <c r="AG100" i="3"/>
  <c r="R100" i="3"/>
  <c r="AP99" i="3"/>
  <c r="AO99" i="3"/>
  <c r="AM99" i="3"/>
  <c r="AL99" i="3"/>
  <c r="AK99" i="3"/>
  <c r="AJ99" i="3"/>
  <c r="AI99" i="3"/>
  <c r="AH99" i="3"/>
  <c r="AG99" i="3"/>
  <c r="R99" i="3"/>
  <c r="AP98" i="3"/>
  <c r="AO98" i="3"/>
  <c r="AM98" i="3"/>
  <c r="AL98" i="3"/>
  <c r="AK98" i="3"/>
  <c r="AJ98" i="3"/>
  <c r="AI98" i="3"/>
  <c r="AH98" i="3"/>
  <c r="AG98" i="3"/>
  <c r="R98" i="3"/>
  <c r="AP97" i="3"/>
  <c r="AO97" i="3"/>
  <c r="AM97" i="3"/>
  <c r="AL97" i="3"/>
  <c r="AK97" i="3"/>
  <c r="AJ97" i="3"/>
  <c r="AI97" i="3"/>
  <c r="AH97" i="3"/>
  <c r="AG97" i="3"/>
  <c r="R97" i="3"/>
  <c r="AP96" i="3"/>
  <c r="AO96" i="3"/>
  <c r="AM96" i="3"/>
  <c r="AL96" i="3"/>
  <c r="AK96" i="3"/>
  <c r="AJ96" i="3"/>
  <c r="AI96" i="3"/>
  <c r="AH96" i="3"/>
  <c r="AG96" i="3"/>
  <c r="R96" i="3"/>
  <c r="AP95" i="3"/>
  <c r="AO95" i="3"/>
  <c r="AM95" i="3"/>
  <c r="AL95" i="3"/>
  <c r="AK95" i="3"/>
  <c r="AJ95" i="3"/>
  <c r="AI95" i="3"/>
  <c r="AH95" i="3"/>
  <c r="AG95" i="3"/>
  <c r="R95" i="3"/>
  <c r="AP94" i="3"/>
  <c r="AO94" i="3"/>
  <c r="AM94" i="3"/>
  <c r="AL94" i="3"/>
  <c r="AK94" i="3"/>
  <c r="AJ94" i="3"/>
  <c r="AI94" i="3"/>
  <c r="AH94" i="3"/>
  <c r="AG94" i="3"/>
  <c r="R94" i="3"/>
  <c r="AP93" i="3"/>
  <c r="AO93" i="3"/>
  <c r="AM93" i="3"/>
  <c r="AL93" i="3"/>
  <c r="AK93" i="3"/>
  <c r="AJ93" i="3"/>
  <c r="AI93" i="3"/>
  <c r="AH93" i="3"/>
  <c r="AG93" i="3"/>
  <c r="R93" i="3"/>
  <c r="AP92" i="3"/>
  <c r="AO92" i="3"/>
  <c r="AM92" i="3"/>
  <c r="AL92" i="3"/>
  <c r="AK92" i="3"/>
  <c r="AJ92" i="3"/>
  <c r="AI92" i="3"/>
  <c r="AH92" i="3"/>
  <c r="AG92" i="3"/>
  <c r="R92" i="3"/>
  <c r="AP91" i="3"/>
  <c r="AO91" i="3"/>
  <c r="AM91" i="3"/>
  <c r="AL91" i="3"/>
  <c r="AK91" i="3"/>
  <c r="AJ91" i="3"/>
  <c r="AI91" i="3"/>
  <c r="AH91" i="3"/>
  <c r="AG91" i="3"/>
  <c r="R91" i="3"/>
  <c r="AP90" i="3"/>
  <c r="AO90" i="3"/>
  <c r="AM90" i="3"/>
  <c r="AL90" i="3"/>
  <c r="AK90" i="3"/>
  <c r="AJ90" i="3"/>
  <c r="AI90" i="3"/>
  <c r="AH90" i="3"/>
  <c r="AG90" i="3"/>
  <c r="R90" i="3"/>
  <c r="AP89" i="3"/>
  <c r="AO89" i="3"/>
  <c r="AM89" i="3"/>
  <c r="AL89" i="3"/>
  <c r="AK89" i="3"/>
  <c r="AJ89" i="3"/>
  <c r="AI89" i="3"/>
  <c r="AH89" i="3"/>
  <c r="AG89" i="3"/>
  <c r="R89" i="3"/>
  <c r="AP88" i="3"/>
  <c r="AO88" i="3"/>
  <c r="AM88" i="3"/>
  <c r="AL88" i="3"/>
  <c r="AK88" i="3"/>
  <c r="AJ88" i="3"/>
  <c r="AI88" i="3"/>
  <c r="AH88" i="3"/>
  <c r="AG88" i="3"/>
  <c r="R88" i="3"/>
  <c r="AP87" i="3"/>
  <c r="AO87" i="3"/>
  <c r="AM87" i="3"/>
  <c r="AL87" i="3"/>
  <c r="AK87" i="3"/>
  <c r="AJ87" i="3"/>
  <c r="AI87" i="3"/>
  <c r="AH87" i="3"/>
  <c r="AG87" i="3"/>
  <c r="R87" i="3"/>
  <c r="AP86" i="3"/>
  <c r="AO86" i="3"/>
  <c r="AM86" i="3"/>
  <c r="AL86" i="3"/>
  <c r="AK86" i="3"/>
  <c r="AJ86" i="3"/>
  <c r="AI86" i="3"/>
  <c r="AH86" i="3"/>
  <c r="AG86" i="3"/>
  <c r="R86" i="3"/>
  <c r="AP85" i="3"/>
  <c r="AO85" i="3"/>
  <c r="AM85" i="3"/>
  <c r="AL85" i="3"/>
  <c r="AK85" i="3"/>
  <c r="AJ85" i="3"/>
  <c r="AI85" i="3"/>
  <c r="AH85" i="3"/>
  <c r="AG85" i="3"/>
  <c r="R85" i="3"/>
  <c r="AP84" i="3"/>
  <c r="AO84" i="3"/>
  <c r="AM84" i="3"/>
  <c r="AL84" i="3"/>
  <c r="AK84" i="3"/>
  <c r="AJ84" i="3"/>
  <c r="AI84" i="3"/>
  <c r="AH84" i="3"/>
  <c r="AG84" i="3"/>
  <c r="R84" i="3"/>
  <c r="AP83" i="3"/>
  <c r="AO83" i="3"/>
  <c r="AM83" i="3"/>
  <c r="AL83" i="3"/>
  <c r="AK83" i="3"/>
  <c r="AJ83" i="3"/>
  <c r="AI83" i="3"/>
  <c r="AH83" i="3"/>
  <c r="AG83" i="3"/>
  <c r="R83" i="3"/>
  <c r="AP82" i="3"/>
  <c r="AO82" i="3"/>
  <c r="AM82" i="3"/>
  <c r="AL82" i="3"/>
  <c r="AK82" i="3"/>
  <c r="AJ82" i="3"/>
  <c r="AI82" i="3"/>
  <c r="AH82" i="3"/>
  <c r="AG82" i="3"/>
  <c r="R82" i="3"/>
  <c r="AP81" i="3"/>
  <c r="AO81" i="3"/>
  <c r="AM81" i="3"/>
  <c r="AL81" i="3"/>
  <c r="AK81" i="3"/>
  <c r="AJ81" i="3"/>
  <c r="AI81" i="3"/>
  <c r="AH81" i="3"/>
  <c r="AG81" i="3"/>
  <c r="R81" i="3"/>
  <c r="AP80" i="3"/>
  <c r="AO80" i="3"/>
  <c r="AM80" i="3"/>
  <c r="AL80" i="3"/>
  <c r="AK80" i="3"/>
  <c r="AJ80" i="3"/>
  <c r="AI80" i="3"/>
  <c r="AH80" i="3"/>
  <c r="AG80" i="3"/>
  <c r="R80" i="3"/>
  <c r="AP79" i="3"/>
  <c r="AO79" i="3"/>
  <c r="AM79" i="3"/>
  <c r="AL79" i="3"/>
  <c r="AK79" i="3"/>
  <c r="AJ79" i="3"/>
  <c r="AI79" i="3"/>
  <c r="AH79" i="3"/>
  <c r="AG79" i="3"/>
  <c r="R79" i="3"/>
  <c r="AP78" i="3"/>
  <c r="AO78" i="3"/>
  <c r="AM78" i="3"/>
  <c r="AL78" i="3"/>
  <c r="AK78" i="3"/>
  <c r="AJ78" i="3"/>
  <c r="AI78" i="3"/>
  <c r="AH78" i="3"/>
  <c r="AG78" i="3"/>
  <c r="R78" i="3"/>
  <c r="AP77" i="3"/>
  <c r="AO77" i="3"/>
  <c r="AM77" i="3"/>
  <c r="AL77" i="3"/>
  <c r="AK77" i="3"/>
  <c r="AJ77" i="3"/>
  <c r="AI77" i="3"/>
  <c r="AH77" i="3"/>
  <c r="AG77" i="3"/>
  <c r="R77" i="3"/>
  <c r="AP76" i="3"/>
  <c r="AO76" i="3"/>
  <c r="AM76" i="3"/>
  <c r="AL76" i="3"/>
  <c r="AK76" i="3"/>
  <c r="AJ76" i="3"/>
  <c r="AI76" i="3"/>
  <c r="AH76" i="3"/>
  <c r="AG76" i="3"/>
  <c r="R76" i="3"/>
  <c r="AP75" i="3"/>
  <c r="AO75" i="3"/>
  <c r="AM75" i="3"/>
  <c r="AL75" i="3"/>
  <c r="AK75" i="3"/>
  <c r="AJ75" i="3"/>
  <c r="AI75" i="3"/>
  <c r="AH75" i="3"/>
  <c r="AG75" i="3"/>
  <c r="R75" i="3"/>
  <c r="AP74" i="3"/>
  <c r="AO74" i="3"/>
  <c r="AM74" i="3"/>
  <c r="AL74" i="3"/>
  <c r="AK74" i="3"/>
  <c r="AJ74" i="3"/>
  <c r="AI74" i="3"/>
  <c r="AH74" i="3"/>
  <c r="AG74" i="3"/>
  <c r="R74" i="3"/>
  <c r="AP73" i="3"/>
  <c r="AO73" i="3"/>
  <c r="AM73" i="3"/>
  <c r="AL73" i="3"/>
  <c r="AK73" i="3"/>
  <c r="AJ73" i="3"/>
  <c r="AI73" i="3"/>
  <c r="AH73" i="3"/>
  <c r="AG73" i="3"/>
  <c r="R73" i="3"/>
  <c r="AP72" i="3"/>
  <c r="AO72" i="3"/>
  <c r="AM72" i="3"/>
  <c r="AL72" i="3"/>
  <c r="AK72" i="3"/>
  <c r="AJ72" i="3"/>
  <c r="AI72" i="3"/>
  <c r="AH72" i="3"/>
  <c r="AG72" i="3"/>
  <c r="R72" i="3"/>
  <c r="AP71" i="3"/>
  <c r="AO71" i="3"/>
  <c r="AM71" i="3"/>
  <c r="AL71" i="3"/>
  <c r="AK71" i="3"/>
  <c r="AJ71" i="3"/>
  <c r="AI71" i="3"/>
  <c r="AH71" i="3"/>
  <c r="AG71" i="3"/>
  <c r="R71" i="3"/>
  <c r="AP70" i="3"/>
  <c r="AO70" i="3"/>
  <c r="AM70" i="3"/>
  <c r="AL70" i="3"/>
  <c r="AK70" i="3"/>
  <c r="AJ70" i="3"/>
  <c r="AI70" i="3"/>
  <c r="AH70" i="3"/>
  <c r="AG70" i="3"/>
  <c r="R70" i="3"/>
  <c r="AP69" i="3"/>
  <c r="AO69" i="3"/>
  <c r="AM69" i="3"/>
  <c r="AL69" i="3"/>
  <c r="AK69" i="3"/>
  <c r="AJ69" i="3"/>
  <c r="AI69" i="3"/>
  <c r="AH69" i="3"/>
  <c r="AG69" i="3"/>
  <c r="R69" i="3"/>
  <c r="AP68" i="3"/>
  <c r="AO68" i="3"/>
  <c r="AM68" i="3"/>
  <c r="AL68" i="3"/>
  <c r="AK68" i="3"/>
  <c r="AJ68" i="3"/>
  <c r="AI68" i="3"/>
  <c r="AH68" i="3"/>
  <c r="AG68" i="3"/>
  <c r="R68" i="3"/>
  <c r="AP67" i="3"/>
  <c r="AO67" i="3"/>
  <c r="AM67" i="3"/>
  <c r="AL67" i="3"/>
  <c r="AK67" i="3"/>
  <c r="AJ67" i="3"/>
  <c r="AI67" i="3"/>
  <c r="AH67" i="3"/>
  <c r="AG67" i="3"/>
  <c r="R67" i="3"/>
  <c r="AP66" i="3"/>
  <c r="AO66" i="3"/>
  <c r="AM66" i="3"/>
  <c r="AL66" i="3"/>
  <c r="AK66" i="3"/>
  <c r="AJ66" i="3"/>
  <c r="AI66" i="3"/>
  <c r="AH66" i="3"/>
  <c r="AG66" i="3"/>
  <c r="R66" i="3"/>
  <c r="AP65" i="3"/>
  <c r="AO65" i="3"/>
  <c r="AM65" i="3"/>
  <c r="AL65" i="3"/>
  <c r="AK65" i="3"/>
  <c r="AJ65" i="3"/>
  <c r="AI65" i="3"/>
  <c r="AH65" i="3"/>
  <c r="AG65" i="3"/>
  <c r="R65" i="3"/>
  <c r="AP64" i="3"/>
  <c r="AO64" i="3"/>
  <c r="AM64" i="3"/>
  <c r="AL64" i="3"/>
  <c r="AK64" i="3"/>
  <c r="AJ64" i="3"/>
  <c r="AI64" i="3"/>
  <c r="AH64" i="3"/>
  <c r="AG64" i="3"/>
  <c r="R64" i="3"/>
  <c r="AP63" i="3"/>
  <c r="AO63" i="3"/>
  <c r="AM63" i="3"/>
  <c r="AL63" i="3"/>
  <c r="AK63" i="3"/>
  <c r="AJ63" i="3"/>
  <c r="AI63" i="3"/>
  <c r="AH63" i="3"/>
  <c r="AG63" i="3"/>
  <c r="R63" i="3"/>
  <c r="AP62" i="3"/>
  <c r="AO62" i="3"/>
  <c r="AM62" i="3"/>
  <c r="AL62" i="3"/>
  <c r="AK62" i="3"/>
  <c r="AJ62" i="3"/>
  <c r="AI62" i="3"/>
  <c r="AH62" i="3"/>
  <c r="AG62" i="3"/>
  <c r="R62" i="3"/>
  <c r="AP61" i="3"/>
  <c r="AO61" i="3"/>
  <c r="AM61" i="3"/>
  <c r="AL61" i="3"/>
  <c r="AK61" i="3"/>
  <c r="AJ61" i="3"/>
  <c r="AI61" i="3"/>
  <c r="AH61" i="3"/>
  <c r="AG61" i="3"/>
  <c r="R61" i="3"/>
  <c r="AP60" i="3"/>
  <c r="AO60" i="3"/>
  <c r="AM60" i="3"/>
  <c r="AL60" i="3"/>
  <c r="AK60" i="3"/>
  <c r="AJ60" i="3"/>
  <c r="AI60" i="3"/>
  <c r="AH60" i="3"/>
  <c r="AG60" i="3"/>
  <c r="R60" i="3"/>
  <c r="AP59" i="3"/>
  <c r="AO59" i="3"/>
  <c r="AM59" i="3"/>
  <c r="AL59" i="3"/>
  <c r="AK59" i="3"/>
  <c r="AJ59" i="3"/>
  <c r="AI59" i="3"/>
  <c r="AH59" i="3"/>
  <c r="AG59" i="3"/>
  <c r="R59" i="3"/>
  <c r="AP58" i="3"/>
  <c r="AO58" i="3"/>
  <c r="AM58" i="3"/>
  <c r="AL58" i="3"/>
  <c r="AK58" i="3"/>
  <c r="AJ58" i="3"/>
  <c r="AI58" i="3"/>
  <c r="AH58" i="3"/>
  <c r="AG58" i="3"/>
  <c r="R58" i="3"/>
  <c r="AP57" i="3"/>
  <c r="AO57" i="3"/>
  <c r="AM57" i="3"/>
  <c r="AL57" i="3"/>
  <c r="AK57" i="3"/>
  <c r="AJ57" i="3"/>
  <c r="AI57" i="3"/>
  <c r="AH57" i="3"/>
  <c r="AG57" i="3"/>
  <c r="R57" i="3"/>
  <c r="AP56" i="3"/>
  <c r="AO56" i="3"/>
  <c r="AM56" i="3"/>
  <c r="AL56" i="3"/>
  <c r="AK56" i="3"/>
  <c r="AJ56" i="3"/>
  <c r="AI56" i="3"/>
  <c r="AH56" i="3"/>
  <c r="AG56" i="3"/>
  <c r="R56" i="3"/>
  <c r="AP55" i="3"/>
  <c r="AO55" i="3"/>
  <c r="AM55" i="3"/>
  <c r="AL55" i="3"/>
  <c r="AK55" i="3"/>
  <c r="AJ55" i="3"/>
  <c r="AI55" i="3"/>
  <c r="AH55" i="3"/>
  <c r="AG55" i="3"/>
  <c r="R55" i="3"/>
  <c r="AP54" i="3"/>
  <c r="AO54" i="3"/>
  <c r="AM54" i="3"/>
  <c r="AL54" i="3"/>
  <c r="AK54" i="3"/>
  <c r="AJ54" i="3"/>
  <c r="AI54" i="3"/>
  <c r="AH54" i="3"/>
  <c r="AG54" i="3"/>
  <c r="R54" i="3"/>
  <c r="AP53" i="3"/>
  <c r="AO53" i="3"/>
  <c r="AM53" i="3"/>
  <c r="AL53" i="3"/>
  <c r="AK53" i="3"/>
  <c r="AJ53" i="3"/>
  <c r="AI53" i="3"/>
  <c r="AH53" i="3"/>
  <c r="AG53" i="3"/>
  <c r="R53" i="3"/>
  <c r="AP52" i="3"/>
  <c r="AO52" i="3"/>
  <c r="AM52" i="3"/>
  <c r="AL52" i="3"/>
  <c r="AK52" i="3"/>
  <c r="AJ52" i="3"/>
  <c r="AI52" i="3"/>
  <c r="AH52" i="3"/>
  <c r="AG52" i="3"/>
  <c r="R52" i="3"/>
  <c r="AP51" i="3"/>
  <c r="AO51" i="3"/>
  <c r="AM51" i="3"/>
  <c r="AL51" i="3"/>
  <c r="AK51" i="3"/>
  <c r="AJ51" i="3"/>
  <c r="AI51" i="3"/>
  <c r="AH51" i="3"/>
  <c r="AG51" i="3"/>
  <c r="R51" i="3"/>
  <c r="AP50" i="3"/>
  <c r="AO50" i="3"/>
  <c r="AM50" i="3"/>
  <c r="AL50" i="3"/>
  <c r="AK50" i="3"/>
  <c r="AJ50" i="3"/>
  <c r="AI50" i="3"/>
  <c r="AH50" i="3"/>
  <c r="AG50" i="3"/>
  <c r="R50" i="3"/>
  <c r="AP49" i="3"/>
  <c r="AO49" i="3"/>
  <c r="AM49" i="3"/>
  <c r="AL49" i="3"/>
  <c r="AK49" i="3"/>
  <c r="AJ49" i="3"/>
  <c r="AI49" i="3"/>
  <c r="AH49" i="3"/>
  <c r="AG49" i="3"/>
  <c r="R49" i="3"/>
  <c r="AP48" i="3"/>
  <c r="AO48" i="3"/>
  <c r="AM48" i="3"/>
  <c r="AL48" i="3"/>
  <c r="AK48" i="3"/>
  <c r="AJ48" i="3"/>
  <c r="AI48" i="3"/>
  <c r="AH48" i="3"/>
  <c r="AG48" i="3"/>
  <c r="R48" i="3"/>
  <c r="AP47" i="3"/>
  <c r="AO47" i="3"/>
  <c r="AM47" i="3"/>
  <c r="AL47" i="3"/>
  <c r="AK47" i="3"/>
  <c r="AJ47" i="3"/>
  <c r="AI47" i="3"/>
  <c r="AH47" i="3"/>
  <c r="AG47" i="3"/>
  <c r="R47" i="3"/>
  <c r="AP46" i="3"/>
  <c r="AO46" i="3"/>
  <c r="AM46" i="3"/>
  <c r="AL46" i="3"/>
  <c r="AK46" i="3"/>
  <c r="AJ46" i="3"/>
  <c r="AI46" i="3"/>
  <c r="AH46" i="3"/>
  <c r="AG46" i="3"/>
  <c r="R46" i="3"/>
  <c r="AP45" i="3"/>
  <c r="AO45" i="3"/>
  <c r="AM45" i="3"/>
  <c r="AL45" i="3"/>
  <c r="AK45" i="3"/>
  <c r="AJ45" i="3"/>
  <c r="AI45" i="3"/>
  <c r="AH45" i="3"/>
  <c r="AG45" i="3"/>
  <c r="R45" i="3"/>
  <c r="AP44" i="3"/>
  <c r="AO44" i="3"/>
  <c r="AM44" i="3"/>
  <c r="AL44" i="3"/>
  <c r="AK44" i="3"/>
  <c r="AJ44" i="3"/>
  <c r="AI44" i="3"/>
  <c r="AH44" i="3"/>
  <c r="AG44" i="3"/>
  <c r="R44" i="3"/>
  <c r="AP43" i="3"/>
  <c r="AO43" i="3"/>
  <c r="AM43" i="3"/>
  <c r="AL43" i="3"/>
  <c r="AK43" i="3"/>
  <c r="AJ43" i="3"/>
  <c r="AI43" i="3"/>
  <c r="AH43" i="3"/>
  <c r="AG43" i="3"/>
  <c r="R43" i="3"/>
  <c r="AP42" i="3"/>
  <c r="AO42" i="3"/>
  <c r="AM42" i="3"/>
  <c r="AL42" i="3"/>
  <c r="AK42" i="3"/>
  <c r="AJ42" i="3"/>
  <c r="AI42" i="3"/>
  <c r="AH42" i="3"/>
  <c r="AG42" i="3"/>
  <c r="R42" i="3"/>
  <c r="AP41" i="3"/>
  <c r="AO41" i="3"/>
  <c r="AM41" i="3"/>
  <c r="AL41" i="3"/>
  <c r="AK41" i="3"/>
  <c r="AJ41" i="3"/>
  <c r="AI41" i="3"/>
  <c r="AH41" i="3"/>
  <c r="AG41" i="3"/>
  <c r="R41" i="3"/>
  <c r="AP40" i="3"/>
  <c r="AO40" i="3"/>
  <c r="AM40" i="3"/>
  <c r="AL40" i="3"/>
  <c r="AK40" i="3"/>
  <c r="AJ40" i="3"/>
  <c r="AI40" i="3"/>
  <c r="AH40" i="3"/>
  <c r="AG40" i="3"/>
  <c r="R40" i="3"/>
  <c r="AP39" i="3"/>
  <c r="AO39" i="3"/>
  <c r="AM39" i="3"/>
  <c r="AL39" i="3"/>
  <c r="AK39" i="3"/>
  <c r="AJ39" i="3"/>
  <c r="AI39" i="3"/>
  <c r="AH39" i="3"/>
  <c r="AG39" i="3"/>
  <c r="R39" i="3"/>
  <c r="AP38" i="3"/>
  <c r="AO38" i="3"/>
  <c r="AM38" i="3"/>
  <c r="AL38" i="3"/>
  <c r="AK38" i="3"/>
  <c r="AJ38" i="3"/>
  <c r="AI38" i="3"/>
  <c r="AH38" i="3"/>
  <c r="AG38" i="3"/>
  <c r="R38" i="3"/>
  <c r="AP37" i="3"/>
  <c r="AO37" i="3"/>
  <c r="AM37" i="3"/>
  <c r="AL37" i="3"/>
  <c r="AK37" i="3"/>
  <c r="AJ37" i="3"/>
  <c r="AI37" i="3"/>
  <c r="AH37" i="3"/>
  <c r="AG37" i="3"/>
  <c r="R37" i="3"/>
  <c r="AP36" i="3"/>
  <c r="AO36" i="3"/>
  <c r="AM36" i="3"/>
  <c r="AL36" i="3"/>
  <c r="AK36" i="3"/>
  <c r="AJ36" i="3"/>
  <c r="AI36" i="3"/>
  <c r="AH36" i="3"/>
  <c r="AG36" i="3"/>
  <c r="R36" i="3"/>
  <c r="AP35" i="3"/>
  <c r="AO35" i="3"/>
  <c r="AM35" i="3"/>
  <c r="AL35" i="3"/>
  <c r="AK35" i="3"/>
  <c r="AJ35" i="3"/>
  <c r="AI35" i="3"/>
  <c r="AH35" i="3"/>
  <c r="AG35" i="3"/>
  <c r="R35" i="3"/>
  <c r="AP34" i="3"/>
  <c r="AO34" i="3"/>
  <c r="AM34" i="3"/>
  <c r="AL34" i="3"/>
  <c r="AK34" i="3"/>
  <c r="AJ34" i="3"/>
  <c r="AI34" i="3"/>
  <c r="AH34" i="3"/>
  <c r="AG34" i="3"/>
  <c r="R34" i="3"/>
  <c r="AP33" i="3"/>
  <c r="AO33" i="3"/>
  <c r="AM33" i="3"/>
  <c r="AL33" i="3"/>
  <c r="AK33" i="3"/>
  <c r="AJ33" i="3"/>
  <c r="AI33" i="3"/>
  <c r="AH33" i="3"/>
  <c r="AG33" i="3"/>
  <c r="R33" i="3"/>
  <c r="AP32" i="3"/>
  <c r="AO32" i="3"/>
  <c r="AM32" i="3"/>
  <c r="AL32" i="3"/>
  <c r="AK32" i="3"/>
  <c r="AJ32" i="3"/>
  <c r="AI32" i="3"/>
  <c r="AH32" i="3"/>
  <c r="AG32" i="3"/>
  <c r="R32" i="3"/>
  <c r="AP31" i="3"/>
  <c r="AO31" i="3"/>
  <c r="AM31" i="3"/>
  <c r="AL31" i="3"/>
  <c r="AK31" i="3"/>
  <c r="AJ31" i="3"/>
  <c r="AI31" i="3"/>
  <c r="AH31" i="3"/>
  <c r="AG31" i="3"/>
  <c r="R31" i="3"/>
  <c r="AP30" i="3"/>
  <c r="AO30" i="3"/>
  <c r="AM30" i="3"/>
  <c r="AL30" i="3"/>
  <c r="AK30" i="3"/>
  <c r="AJ30" i="3"/>
  <c r="AI30" i="3"/>
  <c r="AH30" i="3"/>
  <c r="AG30" i="3"/>
  <c r="R30" i="3"/>
  <c r="AP29" i="3"/>
  <c r="AO29" i="3"/>
  <c r="AM29" i="3"/>
  <c r="AL29" i="3"/>
  <c r="AK29" i="3"/>
  <c r="AJ29" i="3"/>
  <c r="AI29" i="3"/>
  <c r="AH29" i="3"/>
  <c r="AG29" i="3"/>
  <c r="R29" i="3"/>
  <c r="AP28" i="3"/>
  <c r="AO28" i="3"/>
  <c r="AM28" i="3"/>
  <c r="AL28" i="3"/>
  <c r="AK28" i="3"/>
  <c r="AJ28" i="3"/>
  <c r="AI28" i="3"/>
  <c r="AH28" i="3"/>
  <c r="AG28" i="3"/>
  <c r="R28" i="3"/>
  <c r="AP27" i="3"/>
  <c r="AO27" i="3"/>
  <c r="AM27" i="3"/>
  <c r="AL27" i="3"/>
  <c r="AK27" i="3"/>
  <c r="AJ27" i="3"/>
  <c r="AI27" i="3"/>
  <c r="AH27" i="3"/>
  <c r="AG27" i="3"/>
  <c r="R27" i="3"/>
  <c r="AP26" i="3"/>
  <c r="AO26" i="3"/>
  <c r="AM26" i="3"/>
  <c r="AL26" i="3"/>
  <c r="AK26" i="3"/>
  <c r="AJ26" i="3"/>
  <c r="AI26" i="3"/>
  <c r="AH26" i="3"/>
  <c r="AG26" i="3"/>
  <c r="R26" i="3"/>
  <c r="AP25" i="3"/>
  <c r="AO25" i="3"/>
  <c r="AM25" i="3"/>
  <c r="AL25" i="3"/>
  <c r="AK25" i="3"/>
  <c r="AJ25" i="3"/>
  <c r="AI25" i="3"/>
  <c r="AH25" i="3"/>
  <c r="AG25" i="3"/>
  <c r="R25" i="3"/>
  <c r="AP24" i="3"/>
  <c r="AO24" i="3"/>
  <c r="AM24" i="3"/>
  <c r="AL24" i="3"/>
  <c r="AK24" i="3"/>
  <c r="AJ24" i="3"/>
  <c r="AI24" i="3"/>
  <c r="AH24" i="3"/>
  <c r="AG24" i="3"/>
  <c r="R24" i="3"/>
  <c r="AP23" i="3"/>
  <c r="AO23" i="3"/>
  <c r="AM23" i="3"/>
  <c r="AL23" i="3"/>
  <c r="AK23" i="3"/>
  <c r="AJ23" i="3"/>
  <c r="AI23" i="3"/>
  <c r="AH23" i="3"/>
  <c r="AG23" i="3"/>
  <c r="R23" i="3"/>
  <c r="AP22" i="3"/>
  <c r="AO22" i="3"/>
  <c r="AM22" i="3"/>
  <c r="AL22" i="3"/>
  <c r="AK22" i="3"/>
  <c r="AJ22" i="3"/>
  <c r="AI22" i="3"/>
  <c r="AH22" i="3"/>
  <c r="AG22" i="3"/>
  <c r="R22" i="3"/>
  <c r="AP21" i="3"/>
  <c r="AO21" i="3"/>
  <c r="AM21" i="3"/>
  <c r="AL21" i="3"/>
  <c r="AK21" i="3"/>
  <c r="AJ21" i="3"/>
  <c r="AI21" i="3"/>
  <c r="AH21" i="3"/>
  <c r="AG21" i="3"/>
  <c r="R21" i="3"/>
  <c r="AP20" i="3"/>
  <c r="AO20" i="3"/>
  <c r="AM20" i="3"/>
  <c r="AL20" i="3"/>
  <c r="AK20" i="3"/>
  <c r="AJ20" i="3"/>
  <c r="AI20" i="3"/>
  <c r="AH20" i="3"/>
  <c r="AG20" i="3"/>
  <c r="R20" i="3"/>
  <c r="AP19" i="3"/>
  <c r="AO19" i="3"/>
  <c r="AM19" i="3"/>
  <c r="AL19" i="3"/>
  <c r="AK19" i="3"/>
  <c r="AJ19" i="3"/>
  <c r="AI19" i="3"/>
  <c r="AH19" i="3"/>
  <c r="AG19" i="3"/>
  <c r="R19" i="3"/>
  <c r="AP18" i="3"/>
  <c r="AO18" i="3"/>
  <c r="AM18" i="3"/>
  <c r="AL18" i="3"/>
  <c r="AK18" i="3"/>
  <c r="AJ18" i="3"/>
  <c r="AI18" i="3"/>
  <c r="AH18" i="3"/>
  <c r="AG18" i="3"/>
  <c r="R18" i="3"/>
  <c r="AP17" i="3"/>
  <c r="AO17" i="3"/>
  <c r="AM17" i="3"/>
  <c r="AL17" i="3"/>
  <c r="AK17" i="3"/>
  <c r="AJ17" i="3"/>
  <c r="AI17" i="3"/>
  <c r="AH17" i="3"/>
  <c r="AG17" i="3"/>
  <c r="R17" i="3"/>
  <c r="AP16" i="3"/>
  <c r="AO16" i="3"/>
  <c r="AM16" i="3"/>
  <c r="AL16" i="3"/>
  <c r="AK16" i="3"/>
  <c r="AJ16" i="3"/>
  <c r="AI16" i="3"/>
  <c r="AH16" i="3"/>
  <c r="AG16" i="3"/>
  <c r="R16" i="3"/>
  <c r="AP15" i="3"/>
  <c r="AO15" i="3"/>
  <c r="AM15" i="3"/>
  <c r="AL15" i="3"/>
  <c r="AK15" i="3"/>
  <c r="AJ15" i="3"/>
  <c r="AI15" i="3"/>
  <c r="AH15" i="3"/>
  <c r="AG15" i="3"/>
  <c r="R15" i="3"/>
  <c r="AP14" i="3"/>
  <c r="AO14" i="3"/>
  <c r="AM14" i="3"/>
  <c r="AL14" i="3"/>
  <c r="AK14" i="3"/>
  <c r="AJ14" i="3"/>
  <c r="AI14" i="3"/>
  <c r="AH14" i="3"/>
  <c r="AG14" i="3"/>
  <c r="R14" i="3"/>
  <c r="AP13" i="3"/>
  <c r="AO13" i="3"/>
  <c r="AM13" i="3"/>
  <c r="AL13" i="3"/>
  <c r="AK13" i="3"/>
  <c r="AJ13" i="3"/>
  <c r="AI13" i="3"/>
  <c r="AH13" i="3"/>
  <c r="AG13" i="3"/>
  <c r="R13" i="3"/>
  <c r="AP12" i="3"/>
  <c r="AO12" i="3"/>
  <c r="AM12" i="3"/>
  <c r="AL12" i="3"/>
  <c r="AK12" i="3"/>
  <c r="AJ12" i="3"/>
  <c r="AI12" i="3"/>
  <c r="AH12" i="3"/>
  <c r="AG12" i="3"/>
  <c r="R12" i="3"/>
  <c r="AP11" i="3"/>
  <c r="AO11" i="3"/>
  <c r="AM11" i="3"/>
  <c r="AL11" i="3"/>
  <c r="AK11" i="3"/>
  <c r="AJ11" i="3"/>
  <c r="AI11" i="3"/>
  <c r="AH11" i="3"/>
  <c r="AG11" i="3"/>
  <c r="R11" i="3"/>
  <c r="AP10" i="3"/>
  <c r="AO10" i="3"/>
  <c r="AM10" i="3"/>
  <c r="AL10" i="3"/>
  <c r="AK10" i="3"/>
  <c r="AJ10" i="3"/>
  <c r="AI10" i="3"/>
  <c r="AH10" i="3"/>
  <c r="AG10" i="3"/>
  <c r="R10" i="3"/>
  <c r="AP9" i="3"/>
  <c r="AO9" i="3"/>
  <c r="AM9" i="3"/>
  <c r="AL9" i="3"/>
  <c r="AK9" i="3"/>
  <c r="AJ9" i="3"/>
  <c r="AI9" i="3"/>
  <c r="AH9" i="3"/>
  <c r="AG9" i="3"/>
  <c r="R9" i="3"/>
  <c r="AP8" i="3"/>
  <c r="AO8" i="3"/>
  <c r="AM8" i="3"/>
  <c r="AL8" i="3"/>
  <c r="AK8" i="3"/>
  <c r="AJ8" i="3"/>
  <c r="AI8" i="3"/>
  <c r="AH8" i="3"/>
  <c r="AG8" i="3"/>
  <c r="R8" i="3"/>
  <c r="AP7" i="3"/>
  <c r="AO7" i="3"/>
  <c r="AM7" i="3"/>
  <c r="AL7" i="3"/>
  <c r="AK7" i="3"/>
  <c r="AJ7" i="3"/>
  <c r="AI7" i="3"/>
  <c r="AH7" i="3"/>
  <c r="AG7" i="3"/>
  <c r="R7" i="3"/>
  <c r="AP6" i="3"/>
  <c r="AO6" i="3"/>
  <c r="AM6" i="3"/>
  <c r="AL6" i="3"/>
  <c r="AK6" i="3"/>
  <c r="AJ6" i="3"/>
  <c r="AI6" i="3"/>
  <c r="AH6" i="3"/>
  <c r="AG6" i="3"/>
  <c r="R6" i="3"/>
  <c r="AP5" i="3"/>
  <c r="AO5" i="3"/>
  <c r="AM5" i="3"/>
  <c r="AL5" i="3"/>
  <c r="AK5" i="3"/>
  <c r="AJ5" i="3"/>
  <c r="AI5" i="3"/>
  <c r="AH5" i="3"/>
  <c r="AG5" i="3"/>
  <c r="R5" i="3"/>
  <c r="AP4" i="3"/>
  <c r="AO4" i="3"/>
  <c r="AM4" i="3"/>
  <c r="AL4" i="3"/>
  <c r="AK4" i="3"/>
  <c r="AJ4" i="3"/>
  <c r="AI4" i="3"/>
  <c r="AH4" i="3"/>
  <c r="AG4" i="3"/>
  <c r="R4" i="3"/>
  <c r="AP2357" i="3" l="1"/>
</calcChain>
</file>

<file path=xl/sharedStrings.xml><?xml version="1.0" encoding="utf-8"?>
<sst xmlns="http://schemas.openxmlformats.org/spreadsheetml/2006/main" count="37497" uniqueCount="9776">
  <si>
    <t>id</t>
  </si>
  <si>
    <t xml:space="preserve">Programa o proyecto </t>
  </si>
  <si>
    <t>No.</t>
  </si>
  <si>
    <t>Numero de Folio Beca</t>
  </si>
  <si>
    <t>Matricula</t>
  </si>
  <si>
    <t xml:space="preserve">Nombre del beneficiario </t>
  </si>
  <si>
    <t xml:space="preserve">Campus </t>
  </si>
  <si>
    <t xml:space="preserve">Nivel </t>
  </si>
  <si>
    <t>Cuatrimestre</t>
  </si>
  <si>
    <t>P.E, CUATRIMESTRE Y  GRUPO</t>
  </si>
  <si>
    <t>Sexo</t>
  </si>
  <si>
    <t>RFC</t>
  </si>
  <si>
    <t xml:space="preserve">Domicilio completo </t>
  </si>
  <si>
    <t xml:space="preserve">Teléfono </t>
  </si>
  <si>
    <t xml:space="preserve">Edad </t>
  </si>
  <si>
    <t xml:space="preserve">Importe anual </t>
  </si>
  <si>
    <t>UTTT</t>
  </si>
  <si>
    <t>ING</t>
  </si>
  <si>
    <t>GAPJ001028</t>
  </si>
  <si>
    <t>7731516245</t>
  </si>
  <si>
    <t>11</t>
  </si>
  <si>
    <t>TSU</t>
  </si>
  <si>
    <t>05</t>
  </si>
  <si>
    <t>SARN011218</t>
  </si>
  <si>
    <t>5611859214</t>
  </si>
  <si>
    <t>KARINA FUENTES GALLEGOS</t>
  </si>
  <si>
    <t>FUGK010510</t>
  </si>
  <si>
    <t>5530357433</t>
  </si>
  <si>
    <t>CICC020930</t>
  </si>
  <si>
    <t>7731037298</t>
  </si>
  <si>
    <t>TEOA000914</t>
  </si>
  <si>
    <t>7731023504</t>
  </si>
  <si>
    <t>UACH</t>
  </si>
  <si>
    <t>PACC000527</t>
  </si>
  <si>
    <t>7732024711</t>
  </si>
  <si>
    <t>MARITZA MACIEL GONZALEZ BENITEZ</t>
  </si>
  <si>
    <t>GOBM960106</t>
  </si>
  <si>
    <t>7731711358</t>
  </si>
  <si>
    <t>06</t>
  </si>
  <si>
    <t>6CD-E-G1</t>
  </si>
  <si>
    <t>MARCOS MAURICIO DE JESUS FLORENCIO</t>
  </si>
  <si>
    <t>JEFM010911</t>
  </si>
  <si>
    <t>5564778627</t>
  </si>
  <si>
    <t>FRANCISCO JAVIER SAINZ BUCIO</t>
  </si>
  <si>
    <t>SABF981106</t>
  </si>
  <si>
    <t>7731061311</t>
  </si>
  <si>
    <t>MACD010307</t>
  </si>
  <si>
    <t>7715464546</t>
  </si>
  <si>
    <t>CARLOS SILVESTRE CARMONA NUÑEZ</t>
  </si>
  <si>
    <t>CANC981231</t>
  </si>
  <si>
    <t>5613338160</t>
  </si>
  <si>
    <t>HEMA010909</t>
  </si>
  <si>
    <t>7713830085</t>
  </si>
  <si>
    <t>CARLOS EMMANUEL CAMPUZANO REYES</t>
  </si>
  <si>
    <t>CARC010524</t>
  </si>
  <si>
    <t>7732001662</t>
  </si>
  <si>
    <t>NOEMI HERNANDEZ GUERRERO</t>
  </si>
  <si>
    <t>HEGN010308</t>
  </si>
  <si>
    <t>5581771136</t>
  </si>
  <si>
    <t>CAMD010405</t>
  </si>
  <si>
    <t>5561649326</t>
  </si>
  <si>
    <t>CESAR CRUZ CRUZ</t>
  </si>
  <si>
    <t>CUCC010118</t>
  </si>
  <si>
    <t>5560988449</t>
  </si>
  <si>
    <t>BETZA AMERICA PEREZ ESCAMILLA</t>
  </si>
  <si>
    <t>PEEB010902</t>
  </si>
  <si>
    <t>5514411899</t>
  </si>
  <si>
    <t>6LTT-E-G1</t>
  </si>
  <si>
    <t>DANIEL REYNA MALDONADO</t>
  </si>
  <si>
    <t>REMD010103</t>
  </si>
  <si>
    <t>5527795984</t>
  </si>
  <si>
    <t>CYTLALY SUAREZ SANCHEZ</t>
  </si>
  <si>
    <t>SUSC030218</t>
  </si>
  <si>
    <t>5532344370</t>
  </si>
  <si>
    <t>MIHA010921</t>
  </si>
  <si>
    <t>5513350696</t>
  </si>
  <si>
    <t>JUAN MANUEL MENDOZA MONROY</t>
  </si>
  <si>
    <t>MEMJ940121</t>
  </si>
  <si>
    <t>5535695125</t>
  </si>
  <si>
    <t>LOGJ970913</t>
  </si>
  <si>
    <t>7731242077</t>
  </si>
  <si>
    <t>SAME021227</t>
  </si>
  <si>
    <t>5574607215</t>
  </si>
  <si>
    <t>CUGE991127</t>
  </si>
  <si>
    <t>7731378420</t>
  </si>
  <si>
    <t>SAFE020503</t>
  </si>
  <si>
    <t>5544986789</t>
  </si>
  <si>
    <t>6MI-G1</t>
  </si>
  <si>
    <t>11IMI-G1</t>
  </si>
  <si>
    <t>CELINA ROJO GIL</t>
  </si>
  <si>
    <t>ROGC011028</t>
  </si>
  <si>
    <t>7731706019</t>
  </si>
  <si>
    <t>BERNARDO DE LA CRUZ MORALES</t>
  </si>
  <si>
    <t>CUMB010404</t>
  </si>
  <si>
    <t>7713856181</t>
  </si>
  <si>
    <t>HEMA010509</t>
  </si>
  <si>
    <t>7731569714</t>
  </si>
  <si>
    <t>DOSE960828</t>
  </si>
  <si>
    <t>7731016048</t>
  </si>
  <si>
    <t>MEZA021004</t>
  </si>
  <si>
    <t>7731837976</t>
  </si>
  <si>
    <t>CEPK871116</t>
  </si>
  <si>
    <t>7721675802</t>
  </si>
  <si>
    <t>DANIEL CONRADO CASTILLO</t>
  </si>
  <si>
    <t>COCD730920</t>
  </si>
  <si>
    <t>5574321441</t>
  </si>
  <si>
    <t>JOSE ERIC PIMENTEL RIVERA</t>
  </si>
  <si>
    <t>PIRE010524</t>
  </si>
  <si>
    <t>5511616863</t>
  </si>
  <si>
    <t>JENNY LAURA VARGAS ROSAS</t>
  </si>
  <si>
    <t>VARJ900719</t>
  </si>
  <si>
    <t>7731191138</t>
  </si>
  <si>
    <t>ANGEL TREJO SANCHEZ</t>
  </si>
  <si>
    <t>TESA010112</t>
  </si>
  <si>
    <t>7731854655</t>
  </si>
  <si>
    <t>6NT-G1</t>
  </si>
  <si>
    <t>VALERY ABIGAIL PEREZ FAZ</t>
  </si>
  <si>
    <t>PEFV010207</t>
  </si>
  <si>
    <t>5515364602</t>
  </si>
  <si>
    <t>AESE010103</t>
  </si>
  <si>
    <t>7731121889</t>
  </si>
  <si>
    <t>GOOB961117</t>
  </si>
  <si>
    <t>5573825057</t>
  </si>
  <si>
    <t>LOEP020302</t>
  </si>
  <si>
    <t>5617531087</t>
  </si>
  <si>
    <t>JOSE ENRIQUE VAZQUEZ UGARTE</t>
  </si>
  <si>
    <t>VAUE011109</t>
  </si>
  <si>
    <t>7717786606</t>
  </si>
  <si>
    <t>HUGF020106</t>
  </si>
  <si>
    <t>7737391940</t>
  </si>
  <si>
    <t>TANIA ESTRADA MERA</t>
  </si>
  <si>
    <t>EAMT010703</t>
  </si>
  <si>
    <t>MITZY HAZEL DEL RIO FIGUEROA</t>
  </si>
  <si>
    <t>RIFM011111</t>
  </si>
  <si>
    <t>5539623583</t>
  </si>
  <si>
    <t>HEPE001020</t>
  </si>
  <si>
    <t>7731226991</t>
  </si>
  <si>
    <t>ISA FERNANDA PEREZ NAVA</t>
  </si>
  <si>
    <t>PENI010313</t>
  </si>
  <si>
    <t>5573772588</t>
  </si>
  <si>
    <t>ZAIRA ALBERTO PONCIANO</t>
  </si>
  <si>
    <t>AEPZ020116</t>
  </si>
  <si>
    <t>5617779537</t>
  </si>
  <si>
    <t>SARP020222</t>
  </si>
  <si>
    <t>7731023973</t>
  </si>
  <si>
    <t>MARIANA VALDEZ VELAZQUEZ</t>
  </si>
  <si>
    <t>VAVM001123</t>
  </si>
  <si>
    <t>7732015320</t>
  </si>
  <si>
    <t>MARI JANE GONZALEZ RAMIREZ</t>
  </si>
  <si>
    <t>GORM020718</t>
  </si>
  <si>
    <t>7732162991</t>
  </si>
  <si>
    <t>BAAK010110</t>
  </si>
  <si>
    <t>7732184633</t>
  </si>
  <si>
    <t>KATHERINE JOANNE VICTORIA TELLEZ PORTILLA</t>
  </si>
  <si>
    <t>TEPK020712</t>
  </si>
  <si>
    <t>7731482801</t>
  </si>
  <si>
    <t>TOCJ990223</t>
  </si>
  <si>
    <t>7731058011</t>
  </si>
  <si>
    <t>BUMF020224</t>
  </si>
  <si>
    <t>7731719612</t>
  </si>
  <si>
    <t>ERICKA VICTORIA OLGUIN PEREZ</t>
  </si>
  <si>
    <t>OUPE020517</t>
  </si>
  <si>
    <t>7732178087</t>
  </si>
  <si>
    <t>TOSD020120</t>
  </si>
  <si>
    <t>7731077943</t>
  </si>
  <si>
    <t>BRISA CRUZ SANTOS</t>
  </si>
  <si>
    <t>CUSB020207</t>
  </si>
  <si>
    <t>5585645409</t>
  </si>
  <si>
    <t>ANTONIO DE JESUS CASTILLO GAONA</t>
  </si>
  <si>
    <t>CXGA020513</t>
  </si>
  <si>
    <t>7731437796</t>
  </si>
  <si>
    <t>SIRL000802</t>
  </si>
  <si>
    <t>5511762742</t>
  </si>
  <si>
    <t>SESJ011105</t>
  </si>
  <si>
    <t>7731401883</t>
  </si>
  <si>
    <t>ARANZA SABRINA FERNANDEZ VASCONCELOS</t>
  </si>
  <si>
    <t>FEVA991008</t>
  </si>
  <si>
    <t>7731586212</t>
  </si>
  <si>
    <t>OOSM990303</t>
  </si>
  <si>
    <t>5566173736</t>
  </si>
  <si>
    <t>MIVL000826</t>
  </si>
  <si>
    <t>5548595612</t>
  </si>
  <si>
    <t>DULCE IVONNE LOPEZ MENDOZA</t>
  </si>
  <si>
    <t>LOMD000424</t>
  </si>
  <si>
    <t>7732231528</t>
  </si>
  <si>
    <t>ADAN ADOLFO VIVEROS MONDRAGON</t>
  </si>
  <si>
    <t>VIMA000209</t>
  </si>
  <si>
    <t>7731327212</t>
  </si>
  <si>
    <t>MUCP000321</t>
  </si>
  <si>
    <t/>
  </si>
  <si>
    <t>VANESA ESCOBAR PERALTA</t>
  </si>
  <si>
    <t>EOPV010623</t>
  </si>
  <si>
    <t>7714108347</t>
  </si>
  <si>
    <t>MARIA FERNANDA GUZMAN CRUZ</t>
  </si>
  <si>
    <t>GUCF020620</t>
  </si>
  <si>
    <t>7731578354</t>
  </si>
  <si>
    <t>LARE021015</t>
  </si>
  <si>
    <t>7731754806</t>
  </si>
  <si>
    <t>VILC020901</t>
  </si>
  <si>
    <t>7731116789</t>
  </si>
  <si>
    <t>HUMB020901</t>
  </si>
  <si>
    <t>7731175117</t>
  </si>
  <si>
    <t>ARANZA GARCIA MOLINA</t>
  </si>
  <si>
    <t>GAMA001108</t>
  </si>
  <si>
    <t>7731227865</t>
  </si>
  <si>
    <t>MUMO020130</t>
  </si>
  <si>
    <t>7713655211</t>
  </si>
  <si>
    <t>GOBK020312</t>
  </si>
  <si>
    <t>7731799126</t>
  </si>
  <si>
    <t>COPF000126</t>
  </si>
  <si>
    <t>5516105062</t>
  </si>
  <si>
    <t>MAGJ020712</t>
  </si>
  <si>
    <t>7732325124</t>
  </si>
  <si>
    <t>PAOG810329</t>
  </si>
  <si>
    <t>5533678341</t>
  </si>
  <si>
    <t>MARIA GUADALUPE VAZQUEZ CRUZ</t>
  </si>
  <si>
    <t>VACG961211</t>
  </si>
  <si>
    <t>7731089493</t>
  </si>
  <si>
    <t>MARIA GUADALUPE MARTINEZ HERNANDEZ</t>
  </si>
  <si>
    <t>MAHG991225</t>
  </si>
  <si>
    <t>HEHM000812</t>
  </si>
  <si>
    <t>5581310992</t>
  </si>
  <si>
    <t>AALL990823</t>
  </si>
  <si>
    <t>7721014376</t>
  </si>
  <si>
    <t>JOSE BRAYAN PEREZ MENDEZ</t>
  </si>
  <si>
    <t>PEMB000530</t>
  </si>
  <si>
    <t>7721231764</t>
  </si>
  <si>
    <t>SAMJ870731</t>
  </si>
  <si>
    <t>7731895923</t>
  </si>
  <si>
    <t>TOAI931116</t>
  </si>
  <si>
    <t>7732043097</t>
  </si>
  <si>
    <t>CUME001027</t>
  </si>
  <si>
    <t>7731027485</t>
  </si>
  <si>
    <t>EVA BELEN BARBOSA CUEVAS</t>
  </si>
  <si>
    <t>BACE950325</t>
  </si>
  <si>
    <t>5518449830</t>
  </si>
  <si>
    <t>CEJD971007</t>
  </si>
  <si>
    <t>7732189577</t>
  </si>
  <si>
    <t>PEHD000404</t>
  </si>
  <si>
    <t>5539783986</t>
  </si>
  <si>
    <t>MONA000221</t>
  </si>
  <si>
    <t>5542915747</t>
  </si>
  <si>
    <t>ARIS ESMERALDA MUCIO CANUTO</t>
  </si>
  <si>
    <t>MUCA000209</t>
  </si>
  <si>
    <t>7731198046</t>
  </si>
  <si>
    <t>LLUVIA ESTEFANI ALVAREZ SOSTENES</t>
  </si>
  <si>
    <t>AASL000603</t>
  </si>
  <si>
    <t>7732179476</t>
  </si>
  <si>
    <t>KAREN MAGDALENA GUTIERREZ GARCIA</t>
  </si>
  <si>
    <t>GUGK900130</t>
  </si>
  <si>
    <t>7731888785</t>
  </si>
  <si>
    <t>MARISOL LUNA VILLEDA</t>
  </si>
  <si>
    <t>UAT</t>
  </si>
  <si>
    <t>LUVM010420</t>
  </si>
  <si>
    <t>7731835679</t>
  </si>
  <si>
    <t>JAIME RESENDIZ TOVAR</t>
  </si>
  <si>
    <t>RETJ010515</t>
  </si>
  <si>
    <t>7713412254</t>
  </si>
  <si>
    <t>ALEXIS EMMANUEL PEREZ LOPEZ</t>
  </si>
  <si>
    <t>PELA020121</t>
  </si>
  <si>
    <t>7731510403</t>
  </si>
  <si>
    <t>SANDRA MARCELO LOPEZ</t>
  </si>
  <si>
    <t>MALS020129</t>
  </si>
  <si>
    <t>7721149100</t>
  </si>
  <si>
    <t>MARIA FERNANDA CRUZ CRUZ</t>
  </si>
  <si>
    <t>CUCF020530</t>
  </si>
  <si>
    <t>5548686323</t>
  </si>
  <si>
    <t>REPL021029</t>
  </si>
  <si>
    <t>5527080659</t>
  </si>
  <si>
    <t>GIMK020107</t>
  </si>
  <si>
    <t>7737349237</t>
  </si>
  <si>
    <t>GUCJ020722</t>
  </si>
  <si>
    <t>5527400410</t>
  </si>
  <si>
    <t>JENNIFER TREJO VEGA</t>
  </si>
  <si>
    <t>TEVJ021203</t>
  </si>
  <si>
    <t>7731897348</t>
  </si>
  <si>
    <t>HEMA020104</t>
  </si>
  <si>
    <t>7228065540</t>
  </si>
  <si>
    <t>JUDITH ZARCO TORRES</t>
  </si>
  <si>
    <t>ZATJ011023</t>
  </si>
  <si>
    <t>5587691152</t>
  </si>
  <si>
    <t>GAMZ001211</t>
  </si>
  <si>
    <t>5568675616</t>
  </si>
  <si>
    <t>RALV000713</t>
  </si>
  <si>
    <t>7721145547</t>
  </si>
  <si>
    <t>AICM000117</t>
  </si>
  <si>
    <t>7732017836</t>
  </si>
  <si>
    <t>HELL000219</t>
  </si>
  <si>
    <t>7731212339</t>
  </si>
  <si>
    <t>JENNY REYES BAUTISTA</t>
  </si>
  <si>
    <t>REBJ001024</t>
  </si>
  <si>
    <t>7731041291</t>
  </si>
  <si>
    <t>CECILIA CHAVEZ ALPIZAR</t>
  </si>
  <si>
    <t>CAAC001011</t>
  </si>
  <si>
    <t>7732320732</t>
  </si>
  <si>
    <t>GAFB961223</t>
  </si>
  <si>
    <t>7731418129</t>
  </si>
  <si>
    <t>RAOA991128</t>
  </si>
  <si>
    <t>7714119251</t>
  </si>
  <si>
    <t>SELENE DONIZ TAPIA</t>
  </si>
  <si>
    <t>DOTS980913</t>
  </si>
  <si>
    <t>7732181508</t>
  </si>
  <si>
    <t>VAAP890430</t>
  </si>
  <si>
    <t>7731045792</t>
  </si>
  <si>
    <t>PEAD760203</t>
  </si>
  <si>
    <t>7731153672</t>
  </si>
  <si>
    <t>SARC770121</t>
  </si>
  <si>
    <t>7731051482</t>
  </si>
  <si>
    <t>ZARB750711</t>
  </si>
  <si>
    <t>7731065978</t>
  </si>
  <si>
    <t>CARA860320</t>
  </si>
  <si>
    <t>7732195713</t>
  </si>
  <si>
    <t>GAJA910214</t>
  </si>
  <si>
    <t>7737316220</t>
  </si>
  <si>
    <t>SEOS010622</t>
  </si>
  <si>
    <t>5518335898</t>
  </si>
  <si>
    <t>GABRIELA GALVAN TAVERA</t>
  </si>
  <si>
    <t>GATG980918</t>
  </si>
  <si>
    <t>7731289337</t>
  </si>
  <si>
    <t>DANIELA MONTIEL ROSAS</t>
  </si>
  <si>
    <t>MORD010828</t>
  </si>
  <si>
    <t>7731024438</t>
  </si>
  <si>
    <t>DANIEL TAVERA JIMENEZ</t>
  </si>
  <si>
    <t>TAJD010815</t>
  </si>
  <si>
    <t>7731026258</t>
  </si>
  <si>
    <t>DANIEL RIVERA GARCIA</t>
  </si>
  <si>
    <t>RIGD010911</t>
  </si>
  <si>
    <t>7731196557</t>
  </si>
  <si>
    <t>CLARA SARAHI SANCHEZ CONTRERAS</t>
  </si>
  <si>
    <t>SACC000811</t>
  </si>
  <si>
    <t>7731353950</t>
  </si>
  <si>
    <t>ALBA SOFIA OLIVERA CAMACHO</t>
  </si>
  <si>
    <t>OICA950430</t>
  </si>
  <si>
    <t>4831127925</t>
  </si>
  <si>
    <t>ABRAHAM TRINIDAD ATILANO</t>
  </si>
  <si>
    <t>TIAA010228</t>
  </si>
  <si>
    <t>7731350900</t>
  </si>
  <si>
    <t>RARM010831</t>
  </si>
  <si>
    <t>5585570279</t>
  </si>
  <si>
    <t>MARIA JOSE GARCIA RUIZ</t>
  </si>
  <si>
    <t>GARJ021021</t>
  </si>
  <si>
    <t>5581366182</t>
  </si>
  <si>
    <t>BESF020703</t>
  </si>
  <si>
    <t>7731039783</t>
  </si>
  <si>
    <t>SAOK020514</t>
  </si>
  <si>
    <t>7731380183</t>
  </si>
  <si>
    <t>KARINA MONTES DE OCA SALAZAR</t>
  </si>
  <si>
    <t>MOSK010504</t>
  </si>
  <si>
    <t>7731171086</t>
  </si>
  <si>
    <t>GUSK021007</t>
  </si>
  <si>
    <t>5535503036</t>
  </si>
  <si>
    <t>SACC020419</t>
  </si>
  <si>
    <t>5545699723</t>
  </si>
  <si>
    <t>AMANDA GARCIA CUEVAS</t>
  </si>
  <si>
    <t>GACA020326</t>
  </si>
  <si>
    <t>5525035074</t>
  </si>
  <si>
    <t>YADIRA ITZEL RODRIGUEZ REYNOSO</t>
  </si>
  <si>
    <t>RORY800824</t>
  </si>
  <si>
    <t>7731141214</t>
  </si>
  <si>
    <t>MARCELA BERENICE RIVAS ANDUAGA</t>
  </si>
  <si>
    <t>RIAM890517</t>
  </si>
  <si>
    <t>7731994265</t>
  </si>
  <si>
    <t>BARBARA TREJO LUJAN</t>
  </si>
  <si>
    <t>TELB950219</t>
  </si>
  <si>
    <t>7731471174</t>
  </si>
  <si>
    <t>ANDREA SUGEILY RIVERA ARCEO</t>
  </si>
  <si>
    <t>RIAA900829</t>
  </si>
  <si>
    <t>7731254145</t>
  </si>
  <si>
    <t>AEHN990601</t>
  </si>
  <si>
    <t>7721693022</t>
  </si>
  <si>
    <t>BABM010201</t>
  </si>
  <si>
    <t>SEMM010516</t>
  </si>
  <si>
    <t>5581602927</t>
  </si>
  <si>
    <t>MOVL001021</t>
  </si>
  <si>
    <t>7731304689</t>
  </si>
  <si>
    <t>CIRL010930</t>
  </si>
  <si>
    <t>5538823613</t>
  </si>
  <si>
    <t>SASJ010626</t>
  </si>
  <si>
    <t>4271952858</t>
  </si>
  <si>
    <t>CACJ010812</t>
  </si>
  <si>
    <t>7731035527</t>
  </si>
  <si>
    <t>GERARDO OROZCO MENDOZA</t>
  </si>
  <si>
    <t>OOMG001016</t>
  </si>
  <si>
    <t>PEAG951119</t>
  </si>
  <si>
    <t>7731229496</t>
  </si>
  <si>
    <t>JITE991019</t>
  </si>
  <si>
    <t>5563765570</t>
  </si>
  <si>
    <t>DIANA CORONA JIMENEZ</t>
  </si>
  <si>
    <t>COJD000710</t>
  </si>
  <si>
    <t>7731282938</t>
  </si>
  <si>
    <t>AMELIA EVA CRUZ MATEOS</t>
  </si>
  <si>
    <t>CUMA981110</t>
  </si>
  <si>
    <t>7713444670</t>
  </si>
  <si>
    <t>TEMA010601</t>
  </si>
  <si>
    <t>7731984500</t>
  </si>
  <si>
    <t>GAAK021109</t>
  </si>
  <si>
    <t>5583277862</t>
  </si>
  <si>
    <t>SAHJ010602</t>
  </si>
  <si>
    <t>7732007393</t>
  </si>
  <si>
    <t>DIANA NAOMI HERNANDEZ CALZADILLA</t>
  </si>
  <si>
    <t>HECD021015</t>
  </si>
  <si>
    <t>7731989880</t>
  </si>
  <si>
    <t>OICT000523</t>
  </si>
  <si>
    <t>NOE MANUEL RIVERA TAVERA</t>
  </si>
  <si>
    <t>RITN000107</t>
  </si>
  <si>
    <t>7713480926</t>
  </si>
  <si>
    <t>LILIANA DIEGO HERNANDEZ</t>
  </si>
  <si>
    <t>DIHL991114</t>
  </si>
  <si>
    <t>5518336162</t>
  </si>
  <si>
    <t>CASK000811</t>
  </si>
  <si>
    <t>7731087284</t>
  </si>
  <si>
    <t>ROCF000615</t>
  </si>
  <si>
    <t>7731521258</t>
  </si>
  <si>
    <t>CELA000522</t>
  </si>
  <si>
    <t>7731139220</t>
  </si>
  <si>
    <t>MERA980513</t>
  </si>
  <si>
    <t>5531174117</t>
  </si>
  <si>
    <t>ANA PAOLA VAZQUEZ MONROY</t>
  </si>
  <si>
    <t>VAMA950924</t>
  </si>
  <si>
    <t>7721125020</t>
  </si>
  <si>
    <t>EIMA991228</t>
  </si>
  <si>
    <t>5549421996</t>
  </si>
  <si>
    <t>MEPA910611</t>
  </si>
  <si>
    <t>7731720657</t>
  </si>
  <si>
    <t>LOHA990707</t>
  </si>
  <si>
    <t>5569070689</t>
  </si>
  <si>
    <t>EAGA010324</t>
  </si>
  <si>
    <t>7721122782</t>
  </si>
  <si>
    <t>SAVU020127</t>
  </si>
  <si>
    <t>7731415656</t>
  </si>
  <si>
    <t>OIDV000113</t>
  </si>
  <si>
    <t>7731992482</t>
  </si>
  <si>
    <t>MABS000209</t>
  </si>
  <si>
    <t>5583729524</t>
  </si>
  <si>
    <t>MAURICIO JAVIER RODRIGUEZ HERNANDEZ</t>
  </si>
  <si>
    <t>ROHM990828</t>
  </si>
  <si>
    <t>7731163905</t>
  </si>
  <si>
    <t>DAVID SANCHEZ LOPEZ</t>
  </si>
  <si>
    <t>SALD991229</t>
  </si>
  <si>
    <t>5564026036</t>
  </si>
  <si>
    <t>CARLOS ALBERTO FUENTES VARGAS</t>
  </si>
  <si>
    <t>FUVC960819</t>
  </si>
  <si>
    <t>7717265867</t>
  </si>
  <si>
    <t>PS</t>
  </si>
  <si>
    <t>IMARA FATIMA MAYORGA GUTIERREZ</t>
  </si>
  <si>
    <t>MAGI760624</t>
  </si>
  <si>
    <t>7731512729</t>
  </si>
  <si>
    <t>FABIOLA  VELAZQUEZ TREJO</t>
  </si>
  <si>
    <t>VETF821024</t>
  </si>
  <si>
    <t>5512795301</t>
  </si>
  <si>
    <t>YEURERI SOTO ZENTELLA</t>
  </si>
  <si>
    <t>SOZY010425</t>
  </si>
  <si>
    <t>5581964812</t>
  </si>
  <si>
    <t>YEIDKOL JOHANY GARCIA GUTIERREZ</t>
  </si>
  <si>
    <t>GAGY020816</t>
  </si>
  <si>
    <t>5567464821</t>
  </si>
  <si>
    <t>XIMENA MELISSA ESPINOZA RIVAS</t>
  </si>
  <si>
    <t>EIRX021017</t>
  </si>
  <si>
    <t>7731991945</t>
  </si>
  <si>
    <t>VAOV020205</t>
  </si>
  <si>
    <t>5520308291</t>
  </si>
  <si>
    <t>CEMF020718</t>
  </si>
  <si>
    <t>7731724109</t>
  </si>
  <si>
    <t>RIFL021022</t>
  </si>
  <si>
    <t>5535746743</t>
  </si>
  <si>
    <t>FRIDA ISABEL SANCHEZ VICENCIO</t>
  </si>
  <si>
    <t>SAVF020126</t>
  </si>
  <si>
    <t>7731555740</t>
  </si>
  <si>
    <t>EMELYN VARGAS ESTRADA</t>
  </si>
  <si>
    <t>VAEE010217</t>
  </si>
  <si>
    <t>7731017913</t>
  </si>
  <si>
    <t>GAJP000829</t>
  </si>
  <si>
    <t>5561282065</t>
  </si>
  <si>
    <t>MARIELA CAMPUZANO REYES</t>
  </si>
  <si>
    <t>CARM020719</t>
  </si>
  <si>
    <t>7717268272</t>
  </si>
  <si>
    <t>PERJ010623</t>
  </si>
  <si>
    <t>7731692574</t>
  </si>
  <si>
    <t>REAG930125</t>
  </si>
  <si>
    <t>7731819548</t>
  </si>
  <si>
    <t>EVERARDO HERNANDEZ LINARES</t>
  </si>
  <si>
    <t>HELE020411</t>
  </si>
  <si>
    <t>5591079618</t>
  </si>
  <si>
    <t>ADBEELY HURTADO GARCIA</t>
  </si>
  <si>
    <t>HUGA021113</t>
  </si>
  <si>
    <t>7731799705</t>
  </si>
  <si>
    <t>EMANUEL MARTINEZ SOSA</t>
  </si>
  <si>
    <t>MASE010516</t>
  </si>
  <si>
    <t>7732206489</t>
  </si>
  <si>
    <t>EDUARDO GARCIA BARRON</t>
  </si>
  <si>
    <t>GABE990820</t>
  </si>
  <si>
    <t>5525108074</t>
  </si>
  <si>
    <t>MOGL971021</t>
  </si>
  <si>
    <t>5615294337</t>
  </si>
  <si>
    <t>HELEN LOPEZ GOMEZ</t>
  </si>
  <si>
    <t>LOGH000608</t>
  </si>
  <si>
    <t>7731888241</t>
  </si>
  <si>
    <t>AURELIO GONZALEZ GONZALEZ</t>
  </si>
  <si>
    <t>GOGA980822</t>
  </si>
  <si>
    <t>7341105668</t>
  </si>
  <si>
    <t>OLIVA GUZMAN MIGUELES</t>
  </si>
  <si>
    <t>GUMO860603</t>
  </si>
  <si>
    <t>7731238939</t>
  </si>
  <si>
    <t>GABRIEL VALENCIA MAYA</t>
  </si>
  <si>
    <t>VAMG010227</t>
  </si>
  <si>
    <t>5615888067</t>
  </si>
  <si>
    <t>FERNANDO JOSE LOPEZ GONZALEZ</t>
  </si>
  <si>
    <t>LOGF981204</t>
  </si>
  <si>
    <t>7736800835</t>
  </si>
  <si>
    <t>ANA PAOLA PACHECO AGUILAR</t>
  </si>
  <si>
    <t>PAAA021118</t>
  </si>
  <si>
    <t>7731862415</t>
  </si>
  <si>
    <t>FRANCISCO GARRIDO  REYES</t>
  </si>
  <si>
    <t>GARF970125</t>
  </si>
  <si>
    <t>7731109370</t>
  </si>
  <si>
    <t>STEPHANIE TORRES RAMIREZ</t>
  </si>
  <si>
    <t>TORS980522</t>
  </si>
  <si>
    <t>7732006157</t>
  </si>
  <si>
    <t>GUSTAVO TREJO MARTINEZ</t>
  </si>
  <si>
    <t>TEMG010131</t>
  </si>
  <si>
    <t>7731310527</t>
  </si>
  <si>
    <t>MOOB001208</t>
  </si>
  <si>
    <t>7731793184</t>
  </si>
  <si>
    <t>REHA011211</t>
  </si>
  <si>
    <t>7731504266</t>
  </si>
  <si>
    <t>AESM021014</t>
  </si>
  <si>
    <t>7731310740</t>
  </si>
  <si>
    <t>CUAL011029</t>
  </si>
  <si>
    <t>5549031579</t>
  </si>
  <si>
    <t>HEPA020927</t>
  </si>
  <si>
    <t>7731540158</t>
  </si>
  <si>
    <t>JANETH VELAZQUEZ GONZALEZ</t>
  </si>
  <si>
    <t>VEGJ870709</t>
  </si>
  <si>
    <t>7716990998</t>
  </si>
  <si>
    <t>LOGI001124</t>
  </si>
  <si>
    <t>4495776379</t>
  </si>
  <si>
    <t>SAJH010525</t>
  </si>
  <si>
    <t>5527243470</t>
  </si>
  <si>
    <t>MODC020602</t>
  </si>
  <si>
    <t>7732330161</t>
  </si>
  <si>
    <t>ANGEL GABRIEL LEON HERNANDEZ</t>
  </si>
  <si>
    <t>LEHA021216</t>
  </si>
  <si>
    <t>7731709738</t>
  </si>
  <si>
    <t>CUMA020620</t>
  </si>
  <si>
    <t>7731755838</t>
  </si>
  <si>
    <t>SAMA851204</t>
  </si>
  <si>
    <t>7721404002</t>
  </si>
  <si>
    <t>JUAN GERARDO PEÑA SANCHEZ</t>
  </si>
  <si>
    <t>PESJ820402</t>
  </si>
  <si>
    <t>7731110673</t>
  </si>
  <si>
    <t>EDGAR SOSA CASILLAS</t>
  </si>
  <si>
    <t>SOCE760719</t>
  </si>
  <si>
    <t>7731159459</t>
  </si>
  <si>
    <t>VERD840413</t>
  </si>
  <si>
    <t>5545428515</t>
  </si>
  <si>
    <t>KEBAR AGUILAR SANCHEZ</t>
  </si>
  <si>
    <t>AUSK020913</t>
  </si>
  <si>
    <t>7731196394</t>
  </si>
  <si>
    <t>DIEGO CRUZ TOVAR</t>
  </si>
  <si>
    <t>CUTD021007</t>
  </si>
  <si>
    <t>7731137085</t>
  </si>
  <si>
    <t>HELM830410</t>
  </si>
  <si>
    <t>7717489734</t>
  </si>
  <si>
    <t>JESUS GONZALEZ GONZALEZ</t>
  </si>
  <si>
    <t>GOGJ861227</t>
  </si>
  <si>
    <t>7731854010</t>
  </si>
  <si>
    <t>GUILLERMO MANUEL NAVA SOLARES</t>
  </si>
  <si>
    <t>NASG790924</t>
  </si>
  <si>
    <t>5564559842</t>
  </si>
  <si>
    <t>TOHE870409</t>
  </si>
  <si>
    <t>7737314768</t>
  </si>
  <si>
    <t>SAID BENITEZ MORENO</t>
  </si>
  <si>
    <t>BEMS000818</t>
  </si>
  <si>
    <t>7731923969</t>
  </si>
  <si>
    <t>OLIVER ALEJANDRO GUERRERO MARTINEZ</t>
  </si>
  <si>
    <t>GUMO020910</t>
  </si>
  <si>
    <t>7731537545</t>
  </si>
  <si>
    <t>RERN021202</t>
  </si>
  <si>
    <t>5564117147</t>
  </si>
  <si>
    <t>COGA020319</t>
  </si>
  <si>
    <t>5512303418</t>
  </si>
  <si>
    <t>ETHAN NOA ARMENTA IREPAN</t>
  </si>
  <si>
    <t>AEIE020428</t>
  </si>
  <si>
    <t>7731066709</t>
  </si>
  <si>
    <t>ALAN JESUS ESPARZA JUAREZ</t>
  </si>
  <si>
    <t>EAJA021224</t>
  </si>
  <si>
    <t>7731833336</t>
  </si>
  <si>
    <t>HAZAEL NAHUM TREJO ESPINO</t>
  </si>
  <si>
    <t>TEEH000407</t>
  </si>
  <si>
    <t>7731342869</t>
  </si>
  <si>
    <t>11IMC-G1</t>
  </si>
  <si>
    <t>PEMV820801</t>
  </si>
  <si>
    <t>5613314035</t>
  </si>
  <si>
    <t>ROLP801221</t>
  </si>
  <si>
    <t>5586057221</t>
  </si>
  <si>
    <t>LITZY SELENE GARCIA OLGUIN</t>
  </si>
  <si>
    <t>GAOL981019</t>
  </si>
  <si>
    <t>5517824123</t>
  </si>
  <si>
    <t>5565634968</t>
  </si>
  <si>
    <t>EDUARDO CRUZ OSORIO</t>
  </si>
  <si>
    <t>CUOE770416</t>
  </si>
  <si>
    <t>7732200421</t>
  </si>
  <si>
    <t>MATA930729</t>
  </si>
  <si>
    <t>5582139678</t>
  </si>
  <si>
    <t>JUAN LUIS MIRANDA GONZALEZ</t>
  </si>
  <si>
    <t>MIGJ010824</t>
  </si>
  <si>
    <t>7731169946</t>
  </si>
  <si>
    <t>EMMANUEL GARCIA PEREZ</t>
  </si>
  <si>
    <t>GAPE010907</t>
  </si>
  <si>
    <t>5517273443</t>
  </si>
  <si>
    <t>ZUGM021123</t>
  </si>
  <si>
    <t>5564587038</t>
  </si>
  <si>
    <t>6PIM-G1</t>
  </si>
  <si>
    <t>LUPM970928</t>
  </si>
  <si>
    <t>5529487787</t>
  </si>
  <si>
    <t>SHUGEY VALENCIA MORALES</t>
  </si>
  <si>
    <t>VAMS991230</t>
  </si>
  <si>
    <t>7841445611</t>
  </si>
  <si>
    <t>ROSARIO GUADALUPE VILLEGAS RODRIGUEZ</t>
  </si>
  <si>
    <t>VIRR990625</t>
  </si>
  <si>
    <t>7229072217</t>
  </si>
  <si>
    <t>LOBM920714</t>
  </si>
  <si>
    <t>5517319273</t>
  </si>
  <si>
    <t>LUIS GUSTAVO BARRON RUIZ</t>
  </si>
  <si>
    <t>BARL990210</t>
  </si>
  <si>
    <t>5586134471</t>
  </si>
  <si>
    <t>LIZZETH ALEJANDRA GARCIA TORRES</t>
  </si>
  <si>
    <t>GATL970908</t>
  </si>
  <si>
    <t>5579601808</t>
  </si>
  <si>
    <t>JOCELYNE GONZALEZ APOLINAR</t>
  </si>
  <si>
    <t>GOAJ001121</t>
  </si>
  <si>
    <t>7737398684</t>
  </si>
  <si>
    <t>OUCE000620</t>
  </si>
  <si>
    <t>7737369913</t>
  </si>
  <si>
    <t>BABA000726</t>
  </si>
  <si>
    <t>5581771597</t>
  </si>
  <si>
    <t>ELSA ALELI GUTIERREZ CAMPOS</t>
  </si>
  <si>
    <t>GUCE000921</t>
  </si>
  <si>
    <t>4831095605</t>
  </si>
  <si>
    <t>ANDREA VANESSA LOPEZ RIVERA</t>
  </si>
  <si>
    <t>LORA991124</t>
  </si>
  <si>
    <t>7731743848</t>
  </si>
  <si>
    <t>LLUVIA RAQUEL LEZAMA PALMA</t>
  </si>
  <si>
    <t>6QI-G1</t>
  </si>
  <si>
    <t>LEPL000614</t>
  </si>
  <si>
    <t>GAMS020102</t>
  </si>
  <si>
    <t>4424829418</t>
  </si>
  <si>
    <t>HILDA MICHELLE CRUZ RODRIGUEZ</t>
  </si>
  <si>
    <t>CURH021109</t>
  </si>
  <si>
    <t>7731393640</t>
  </si>
  <si>
    <t>MACA020812</t>
  </si>
  <si>
    <t>5534011427</t>
  </si>
  <si>
    <t>AMANDA GODOY ANGELES</t>
  </si>
  <si>
    <t>GOAA020616</t>
  </si>
  <si>
    <t>7737363643</t>
  </si>
  <si>
    <t>CEMV000225</t>
  </si>
  <si>
    <t>5530487137</t>
  </si>
  <si>
    <t>VALERIA LOPEZ GUZMAN</t>
  </si>
  <si>
    <t>LOGV001017</t>
  </si>
  <si>
    <t>7712149624</t>
  </si>
  <si>
    <t>NALLELI HERNANDEZ GERARDO</t>
  </si>
  <si>
    <t>HEGN000909</t>
  </si>
  <si>
    <t>7713242291</t>
  </si>
  <si>
    <t>KAREN ANEL CRUZ MENDOZA</t>
  </si>
  <si>
    <t>CUMK000728</t>
  </si>
  <si>
    <t>5553819227</t>
  </si>
  <si>
    <t>FELIPE CRUZ GRACIANO</t>
  </si>
  <si>
    <t>CUGF000428</t>
  </si>
  <si>
    <t>7731832226</t>
  </si>
  <si>
    <t>DANA MARIEL CARDENAS MONTIEL</t>
  </si>
  <si>
    <t>CAMD000627</t>
  </si>
  <si>
    <t>7731051646</t>
  </si>
  <si>
    <t>PAMELA PEREZ SANCHEZ</t>
  </si>
  <si>
    <t>PESP990509</t>
  </si>
  <si>
    <t>7731684627</t>
  </si>
  <si>
    <t>JESSICA DAFNE VARGAS PEREZ</t>
  </si>
  <si>
    <t>VAPJ990925</t>
  </si>
  <si>
    <t>7731588678</t>
  </si>
  <si>
    <t>CITLALI AGUILAR HERNANDEZ</t>
  </si>
  <si>
    <t>AUHC000228</t>
  </si>
  <si>
    <t>7714177995</t>
  </si>
  <si>
    <t>GACS011103</t>
  </si>
  <si>
    <t>5548318089</t>
  </si>
  <si>
    <t>JOSE EDUARDO RIVAS CUEVAS</t>
  </si>
  <si>
    <t>RICE011117</t>
  </si>
  <si>
    <t>5532010271</t>
  </si>
  <si>
    <t>OIMD010330</t>
  </si>
  <si>
    <t>5532140641</t>
  </si>
  <si>
    <t>CLAUDIA AMAYRANI HURTADO ZUÑIGA</t>
  </si>
  <si>
    <t>HUZC010215</t>
  </si>
  <si>
    <t>7731303179</t>
  </si>
  <si>
    <t>JESUS ARIEL BARRON  MENDOZA</t>
  </si>
  <si>
    <t>BAMJ021224</t>
  </si>
  <si>
    <t>5544164655</t>
  </si>
  <si>
    <t>ENRIQUE GARCIA HERNANDEZ</t>
  </si>
  <si>
    <t>GAHE010814</t>
  </si>
  <si>
    <t>7731204735</t>
  </si>
  <si>
    <t>EDWIN SAUL RUBIO LOPEZ</t>
  </si>
  <si>
    <t>RULE020907</t>
  </si>
  <si>
    <t>7712344082</t>
  </si>
  <si>
    <t>ANAHI HERNANDEZ JIMENEZ</t>
  </si>
  <si>
    <t>HEJA000817</t>
  </si>
  <si>
    <t>5583157902</t>
  </si>
  <si>
    <t>GACP020914</t>
  </si>
  <si>
    <t>7721670112</t>
  </si>
  <si>
    <t>EVELYN LIZETTE REYES VILLEDA</t>
  </si>
  <si>
    <t>REVE020727</t>
  </si>
  <si>
    <t>5527607718</t>
  </si>
  <si>
    <t>ARIANA ELIZABETH JIMENEZ CASTILLO</t>
  </si>
  <si>
    <t>JICA021116</t>
  </si>
  <si>
    <t>7731927721</t>
  </si>
  <si>
    <t>CUMK011104</t>
  </si>
  <si>
    <t>5522417571</t>
  </si>
  <si>
    <t>JESUS CABALLERO VALDEZ</t>
  </si>
  <si>
    <t>CAVJ990921</t>
  </si>
  <si>
    <t>KEVIN MANUEL ESPEJEL MARTINEZ</t>
  </si>
  <si>
    <t>EEMK000105</t>
  </si>
  <si>
    <t>BAMY991227</t>
  </si>
  <si>
    <t>7731155430</t>
  </si>
  <si>
    <t>OSCAR REYES MARTINEZ</t>
  </si>
  <si>
    <t>REMO000109</t>
  </si>
  <si>
    <t>7731298842</t>
  </si>
  <si>
    <t>LUIS MANUEL CUESTAS SOLIS</t>
  </si>
  <si>
    <t>CUSL990421</t>
  </si>
  <si>
    <t>4811400169</t>
  </si>
  <si>
    <t>MAGK001019</t>
  </si>
  <si>
    <t>4271848641</t>
  </si>
  <si>
    <t>JESUS JAVIER PACHECO ORTIZ</t>
  </si>
  <si>
    <t>PAOJ001108</t>
  </si>
  <si>
    <t>5529824408</t>
  </si>
  <si>
    <t>GRACIELA CAROLINA CANUTO JULIO</t>
  </si>
  <si>
    <t>CAJG001214</t>
  </si>
  <si>
    <t>7731884330</t>
  </si>
  <si>
    <t>ESTRELLA SALAS CABRERA</t>
  </si>
  <si>
    <t>SACE920509</t>
  </si>
  <si>
    <t>5544829798</t>
  </si>
  <si>
    <t>SAHE000928</t>
  </si>
  <si>
    <t>7731312218</t>
  </si>
  <si>
    <t>OOBD001230</t>
  </si>
  <si>
    <t>5566257753</t>
  </si>
  <si>
    <t>DAYRA DANIELA REYES HERNANDEZ</t>
  </si>
  <si>
    <t>REHD001024</t>
  </si>
  <si>
    <t>7731542482</t>
  </si>
  <si>
    <t>ANGEL ISAI RODRIGUEZ BETANZOS</t>
  </si>
  <si>
    <t>RXBA000824</t>
  </si>
  <si>
    <t>5569686314</t>
  </si>
  <si>
    <t>MORA990127</t>
  </si>
  <si>
    <t>7731015972</t>
  </si>
  <si>
    <t>SOCA000808</t>
  </si>
  <si>
    <t>7731437127</t>
  </si>
  <si>
    <t>PELJ010307</t>
  </si>
  <si>
    <t>7731788721</t>
  </si>
  <si>
    <t>JARETH MENDOZA RODRIGUEZ</t>
  </si>
  <si>
    <t>MERJ020819</t>
  </si>
  <si>
    <t>GIOVANNA MARTINEZ CASTILLO</t>
  </si>
  <si>
    <t>MACG010624</t>
  </si>
  <si>
    <t>7731443107</t>
  </si>
  <si>
    <t>EVELYN CRUZ TORALES</t>
  </si>
  <si>
    <t>CUTE021113</t>
  </si>
  <si>
    <t>5533955145</t>
  </si>
  <si>
    <t>DIEGO FERNANDO MANZO SERRANO</t>
  </si>
  <si>
    <t>MASD000818</t>
  </si>
  <si>
    <t>7711749160</t>
  </si>
  <si>
    <t>ALEXANDRA GONZALEZ HERNANDEZ</t>
  </si>
  <si>
    <t>GOHA020724</t>
  </si>
  <si>
    <t>7714331672</t>
  </si>
  <si>
    <t>MEAJ930804</t>
  </si>
  <si>
    <t>4433930374</t>
  </si>
  <si>
    <t>BAZALDUA ABDON SANDRA</t>
  </si>
  <si>
    <t>BAAS941215</t>
  </si>
  <si>
    <t>7732332032</t>
  </si>
  <si>
    <t>CRUZ MARTINEZ ANDEA</t>
  </si>
  <si>
    <t>7731248858</t>
  </si>
  <si>
    <t>CRUZ MARTINEZ ROBERTO CARLOS</t>
  </si>
  <si>
    <t>5538613894</t>
  </si>
  <si>
    <t>CUEVAS RUIZ ESTEFANY KELI</t>
  </si>
  <si>
    <t>CURE000404</t>
  </si>
  <si>
    <t>7731556506</t>
  </si>
  <si>
    <t>GARCIA LOPEZ ABIGAIL</t>
  </si>
  <si>
    <t>5545835967</t>
  </si>
  <si>
    <t>HERNANDEZ ROSAS ALEXANDRA ENID</t>
  </si>
  <si>
    <t>7731992518</t>
  </si>
  <si>
    <t>JUAREZ FLORES MONSERRAT</t>
  </si>
  <si>
    <t>5569343776</t>
  </si>
  <si>
    <t xml:space="preserve">LARREA RAMOS MIGUEL ANGEL </t>
  </si>
  <si>
    <t>LARM010715</t>
  </si>
  <si>
    <t>7732234064</t>
  </si>
  <si>
    <t>ORTIZ ALTAMIRANO SAYURI GUADALUPE</t>
  </si>
  <si>
    <t>7731394294</t>
  </si>
  <si>
    <t>PEREZ VAZQUEZ SANDRA</t>
  </si>
  <si>
    <t>PEVS000404</t>
  </si>
  <si>
    <t>7732343787</t>
  </si>
  <si>
    <t>SAN JUAN JERONIMO JAZMIN</t>
  </si>
  <si>
    <t>7721584093</t>
  </si>
  <si>
    <t>SEBASTIAN FELICIANO WILBERTH ALEXANDRO</t>
  </si>
  <si>
    <t>5582145810</t>
  </si>
  <si>
    <t>ZAVALA PACHECO FERNANDO ADRIAN</t>
  </si>
  <si>
    <t>ZAPF991004</t>
  </si>
  <si>
    <t>7731162100</t>
  </si>
  <si>
    <t>BECAS JEFAS MADRES DE FAMILIA CONACYT</t>
  </si>
  <si>
    <t>MAOA000709</t>
  </si>
  <si>
    <t>7731887274</t>
  </si>
  <si>
    <t>CUBI001201</t>
  </si>
  <si>
    <t>7731531715</t>
  </si>
  <si>
    <t>CORTES MARTINEZ KARLA IVVET</t>
  </si>
  <si>
    <t>COMK950805</t>
  </si>
  <si>
    <t>7731496872</t>
  </si>
  <si>
    <t>MASJ991223</t>
  </si>
  <si>
    <t>7731680135</t>
  </si>
  <si>
    <t>AUML990319</t>
  </si>
  <si>
    <t>7731038615</t>
  </si>
  <si>
    <t>RORL990917</t>
  </si>
  <si>
    <t>7732017044</t>
  </si>
  <si>
    <t>VILLEDA  GARNICA NABETSE LIZETH</t>
  </si>
  <si>
    <t>VIGN000116</t>
  </si>
  <si>
    <t>7731526759</t>
  </si>
  <si>
    <t>CEVA000205</t>
  </si>
  <si>
    <t>5513711824</t>
  </si>
  <si>
    <t>GUAL980227</t>
  </si>
  <si>
    <t>7711155901</t>
  </si>
  <si>
    <t>CRESENCIO FAUSTINO DANIELA</t>
  </si>
  <si>
    <t>CEFD020121</t>
  </si>
  <si>
    <t>TEPD001121</t>
  </si>
  <si>
    <t>7711284689</t>
  </si>
  <si>
    <t>REYES CERON ISMAEL</t>
  </si>
  <si>
    <t>RECI000211</t>
  </si>
  <si>
    <t>7731174066</t>
  </si>
  <si>
    <t>SANCHEZ CHAVEZ ABRIL</t>
  </si>
  <si>
    <t>SACA990814</t>
  </si>
  <si>
    <t>7712832747</t>
  </si>
  <si>
    <t>MARP000119</t>
  </si>
  <si>
    <t>8130992981</t>
  </si>
  <si>
    <t>HEOS980818</t>
  </si>
  <si>
    <t>7711035054</t>
  </si>
  <si>
    <t>GABN001225</t>
  </si>
  <si>
    <t>7731273529</t>
  </si>
  <si>
    <t>CHAVEZ ZAMUDIO INGRID IRAIS</t>
  </si>
  <si>
    <t>CAZI980207</t>
  </si>
  <si>
    <t>7731300320</t>
  </si>
  <si>
    <t>GARCIA MEJIA SELENA</t>
  </si>
  <si>
    <t>GAGI000629</t>
  </si>
  <si>
    <t>7731880712</t>
  </si>
  <si>
    <t>VALB971121</t>
  </si>
  <si>
    <t>7737317889</t>
  </si>
  <si>
    <t>JIMENEZ HERNANDEZ ANGELES SARAHI</t>
  </si>
  <si>
    <t>JIHA010621</t>
  </si>
  <si>
    <t>7736821598</t>
  </si>
  <si>
    <t>MENDOZA SALVADOR GAD REUEL</t>
  </si>
  <si>
    <t>MESG020814</t>
  </si>
  <si>
    <t>7721594742</t>
  </si>
  <si>
    <t>ESPEJEL MARTINEZ KEVIN MANUEL</t>
  </si>
  <si>
    <t>OECA000428</t>
  </si>
  <si>
    <t>7714273291</t>
  </si>
  <si>
    <t>MIRANDA PETREARCE NICOLE</t>
  </si>
  <si>
    <t>MIPN011030</t>
  </si>
  <si>
    <t>7731255491</t>
  </si>
  <si>
    <t>PAMD000624</t>
  </si>
  <si>
    <t>7731952846</t>
  </si>
  <si>
    <t>RIVERA CADENA JOSUE BENJAMIN</t>
  </si>
  <si>
    <t>RICJ001121</t>
  </si>
  <si>
    <t>7731461599</t>
  </si>
  <si>
    <t>PLUMEDA GODINEZ DIANA MARLEN</t>
  </si>
  <si>
    <t>PUGD010828</t>
  </si>
  <si>
    <t>5536368944</t>
  </si>
  <si>
    <t>SANCHEZ NOGUEZ FERNANDO</t>
  </si>
  <si>
    <t>SANF010225</t>
  </si>
  <si>
    <t>7732265327</t>
  </si>
  <si>
    <t>11IQ-G1</t>
  </si>
  <si>
    <t>OOCJ001130</t>
  </si>
  <si>
    <t>7731251860</t>
  </si>
  <si>
    <t>NICH000226</t>
  </si>
  <si>
    <t>7732333818</t>
  </si>
  <si>
    <t>FUPV980316</t>
  </si>
  <si>
    <t>7712616558</t>
  </si>
  <si>
    <t>MINJ000607</t>
  </si>
  <si>
    <t>AAGA990510</t>
  </si>
  <si>
    <t>5568601953</t>
  </si>
  <si>
    <t>MATI980423</t>
  </si>
  <si>
    <t>7712038462</t>
  </si>
  <si>
    <t>CORTES ANTONIO RUSSELL</t>
  </si>
  <si>
    <t>COAR020827</t>
  </si>
  <si>
    <t>7721545730</t>
  </si>
  <si>
    <t>GUOO000930</t>
  </si>
  <si>
    <t>5525214161</t>
  </si>
  <si>
    <t>RAAY000921</t>
  </si>
  <si>
    <t>4831036892</t>
  </si>
  <si>
    <t>MONROY ALVARADO KAREN YURITZI</t>
  </si>
  <si>
    <t>MOAK000810</t>
  </si>
  <si>
    <t>7731791782</t>
  </si>
  <si>
    <t>OROPEZA SALDIVAR KARLA PAOLA</t>
  </si>
  <si>
    <t>OOSK020828</t>
  </si>
  <si>
    <t>7732014788</t>
  </si>
  <si>
    <t>ROOJ000209</t>
  </si>
  <si>
    <t>7731989792</t>
  </si>
  <si>
    <t>LOGF000320</t>
  </si>
  <si>
    <t>7731035268</t>
  </si>
  <si>
    <t>CARC000727</t>
  </si>
  <si>
    <t>7713325906</t>
  </si>
  <si>
    <t>SEBASTIAN CRESCENCIO YESSICA</t>
  </si>
  <si>
    <t>SECY011019</t>
  </si>
  <si>
    <t>7714854759</t>
  </si>
  <si>
    <t>MASM000210</t>
  </si>
  <si>
    <t>7731802073</t>
  </si>
  <si>
    <t>MOGJ000425</t>
  </si>
  <si>
    <t>7731338066</t>
  </si>
  <si>
    <t>GARCIA CONTRERAS BRIAN</t>
  </si>
  <si>
    <t>GACB991202</t>
  </si>
  <si>
    <t>7731342302</t>
  </si>
  <si>
    <t>CACJ000921</t>
  </si>
  <si>
    <t>7731199543</t>
  </si>
  <si>
    <t>AESI000511</t>
  </si>
  <si>
    <t>7721548387</t>
  </si>
  <si>
    <t>GUZA000418</t>
  </si>
  <si>
    <t>7712830692</t>
  </si>
  <si>
    <t>CRUZ DIAZ MARIA DE JESUS</t>
  </si>
  <si>
    <t>CUDJ020604</t>
  </si>
  <si>
    <t>7731019270</t>
  </si>
  <si>
    <t>ESTRADA ANGELES CYNTHIA LIZZET</t>
  </si>
  <si>
    <t>EAAC010420</t>
  </si>
  <si>
    <t>7713846479</t>
  </si>
  <si>
    <t>GARCIA DEL OSO IVYANN MARIA</t>
  </si>
  <si>
    <t>GAOI011208</t>
  </si>
  <si>
    <t>5561677059</t>
  </si>
  <si>
    <t>ACOSTA CAMACHO AMERICA YOCELYN</t>
  </si>
  <si>
    <t>AOCA011002</t>
  </si>
  <si>
    <t>7731375819</t>
  </si>
  <si>
    <t>OLGUIN BRAVO AILTON ESTEBAN</t>
  </si>
  <si>
    <t>OUBA010728</t>
  </si>
  <si>
    <t>7712417577</t>
  </si>
  <si>
    <t>SACR000605</t>
  </si>
  <si>
    <t>5535824287</t>
  </si>
  <si>
    <t>GOGD961211</t>
  </si>
  <si>
    <t>7712683166</t>
  </si>
  <si>
    <t>MUGG000224</t>
  </si>
  <si>
    <t>7732207790</t>
  </si>
  <si>
    <t>AOGK000918</t>
  </si>
  <si>
    <t>7717956826</t>
  </si>
  <si>
    <t>LUNA VILLEDA MARISOL</t>
  </si>
  <si>
    <t>5627378283</t>
  </si>
  <si>
    <t>CRUZ CASTRO ASLY</t>
  </si>
  <si>
    <t>CUCA000629</t>
  </si>
  <si>
    <t>7731021631</t>
  </si>
  <si>
    <t>LICL991205</t>
  </si>
  <si>
    <t>4428224465</t>
  </si>
  <si>
    <t>MOMJ000911</t>
  </si>
  <si>
    <t>5533764942</t>
  </si>
  <si>
    <t>GIL MORAN KARLA</t>
  </si>
  <si>
    <t>TORRES MENDOZA JOSE LUIS</t>
  </si>
  <si>
    <t>TOML021009</t>
  </si>
  <si>
    <t>7712836015</t>
  </si>
  <si>
    <t>SAVC000404</t>
  </si>
  <si>
    <t>7731632675</t>
  </si>
  <si>
    <t>TESY001109</t>
  </si>
  <si>
    <t>7711566668</t>
  </si>
  <si>
    <t>MARTINEZ SALAZAR IRAN PAOLA</t>
  </si>
  <si>
    <t>MASI970305</t>
  </si>
  <si>
    <t>7713244156</t>
  </si>
  <si>
    <t>TAPIA GARCIA NADIA HELENA</t>
  </si>
  <si>
    <t>TAGN021004</t>
  </si>
  <si>
    <t>7731788874</t>
  </si>
  <si>
    <t>SAQL000405</t>
  </si>
  <si>
    <t>7732163589</t>
  </si>
  <si>
    <t>CACJ000207</t>
  </si>
  <si>
    <t>7731410546</t>
  </si>
  <si>
    <t>BAQJ001129</t>
  </si>
  <si>
    <t>7731198724</t>
  </si>
  <si>
    <t>HEHC980425</t>
  </si>
  <si>
    <t>5537210514</t>
  </si>
  <si>
    <t>ENRIQUEZ AVILA ANUBIS</t>
  </si>
  <si>
    <t>EIAA021012</t>
  </si>
  <si>
    <t>7731718785</t>
  </si>
  <si>
    <t>GAGR940108</t>
  </si>
  <si>
    <t>7731998940</t>
  </si>
  <si>
    <t>GOGE000516</t>
  </si>
  <si>
    <t>8132472513</t>
  </si>
  <si>
    <t>AUQL000731</t>
  </si>
  <si>
    <t>7731073051</t>
  </si>
  <si>
    <t>RAMIREZ ROJO MAURICIO</t>
  </si>
  <si>
    <t>GUERRERO SANCHEZ KAREN REGINA</t>
  </si>
  <si>
    <t>NEMA990122</t>
  </si>
  <si>
    <t>7731577821</t>
  </si>
  <si>
    <t>HECS990903</t>
  </si>
  <si>
    <t>5527066424</t>
  </si>
  <si>
    <t>EALP000322</t>
  </si>
  <si>
    <t>7731586932</t>
  </si>
  <si>
    <t>ALPIZAR CRUZ MARTHA PALOMA</t>
  </si>
  <si>
    <t>GUMD000212</t>
  </si>
  <si>
    <t>7731226860</t>
  </si>
  <si>
    <t>GORS980929</t>
  </si>
  <si>
    <t>AUMJ001029</t>
  </si>
  <si>
    <t>5536344038</t>
  </si>
  <si>
    <t>CRUZ GUERRERO ABRIL SARAY</t>
  </si>
  <si>
    <t>CUGA010514</t>
  </si>
  <si>
    <t>7731743144</t>
  </si>
  <si>
    <t>ROPA990920</t>
  </si>
  <si>
    <t>7731589007</t>
  </si>
  <si>
    <t>MERE000605</t>
  </si>
  <si>
    <t>7732161111</t>
  </si>
  <si>
    <t>TESD000725</t>
  </si>
  <si>
    <t>7711514793</t>
  </si>
  <si>
    <t>HESC000430</t>
  </si>
  <si>
    <t>5613531182</t>
  </si>
  <si>
    <t>CASTILLO CASTILLO AILIN SAYURI</t>
  </si>
  <si>
    <t>CXCA010706</t>
  </si>
  <si>
    <t>7731105852</t>
  </si>
  <si>
    <t>CORTES PEREZ VANESSA</t>
  </si>
  <si>
    <t>COPV021022</t>
  </si>
  <si>
    <t>7731531809</t>
  </si>
  <si>
    <t>MENDOZA CHAVEZ ARMANDO</t>
  </si>
  <si>
    <t>MECA971221</t>
  </si>
  <si>
    <t>7737349539</t>
  </si>
  <si>
    <t>MIMC000312</t>
  </si>
  <si>
    <t>5586016133</t>
  </si>
  <si>
    <t>LUOM001013</t>
  </si>
  <si>
    <t>7731715982</t>
  </si>
  <si>
    <t>LOLB000413</t>
  </si>
  <si>
    <t>7731015726</t>
  </si>
  <si>
    <t>MANZO SERRANO DIEGO FERNANDO</t>
  </si>
  <si>
    <t>RUEM001128</t>
  </si>
  <si>
    <t>4831203943</t>
  </si>
  <si>
    <t>EORE930316</t>
  </si>
  <si>
    <t>7712663090</t>
  </si>
  <si>
    <t>GRANADOS CABRERA ANA JUDITH</t>
  </si>
  <si>
    <t>GACA010521</t>
  </si>
  <si>
    <t>7731297980</t>
  </si>
  <si>
    <t>MORENO CRUZ KARLA ARIANA</t>
  </si>
  <si>
    <t>MOCK991119</t>
  </si>
  <si>
    <t>7732334355</t>
  </si>
  <si>
    <t>VEMR990313</t>
  </si>
  <si>
    <t>5547248702</t>
  </si>
  <si>
    <t>MAAC001008</t>
  </si>
  <si>
    <t>5531003648</t>
  </si>
  <si>
    <t>CRUZ AVILA ANA CRISTINA</t>
  </si>
  <si>
    <t>CUAA010512</t>
  </si>
  <si>
    <t>7731233623</t>
  </si>
  <si>
    <t>BARRETO ANGELES KENIA HAYDEE</t>
  </si>
  <si>
    <t>MALC000801</t>
  </si>
  <si>
    <t>5571742213</t>
  </si>
  <si>
    <t>TEMS001125</t>
  </si>
  <si>
    <t>7731023600</t>
  </si>
  <si>
    <t>PEREZ HERNANDEZ BRENDA</t>
  </si>
  <si>
    <t>PEHB001216</t>
  </si>
  <si>
    <t>7731384755</t>
  </si>
  <si>
    <t>MATM970521</t>
  </si>
  <si>
    <t>7721551166</t>
  </si>
  <si>
    <t>ESTRADA MERA TANIA</t>
  </si>
  <si>
    <t>MONTERRUBIO ALPIZAR JESUS ALBERTO</t>
  </si>
  <si>
    <t>MOAJ010408</t>
  </si>
  <si>
    <t>5564716874</t>
  </si>
  <si>
    <t>DEL RIO FIGUEROA MITZY HAZEL</t>
  </si>
  <si>
    <t>GUERRERO BADILLO EDUARDO</t>
  </si>
  <si>
    <t>GUBE990310</t>
  </si>
  <si>
    <t>7731031126</t>
  </si>
  <si>
    <t>PEÑA NOGUEZ RAUL</t>
  </si>
  <si>
    <t>PENR991216</t>
  </si>
  <si>
    <t>7731563935</t>
  </si>
  <si>
    <t>AOCS970118</t>
  </si>
  <si>
    <t>7713394727</t>
  </si>
  <si>
    <t>AEOD000304</t>
  </si>
  <si>
    <t>7711920853</t>
  </si>
  <si>
    <t>BARD000724</t>
  </si>
  <si>
    <t>7731880570</t>
  </si>
  <si>
    <t>VALDEZ HERNANDEZ ANA MARIA DE LOS ANGELES</t>
  </si>
  <si>
    <t>VAHA960405</t>
  </si>
  <si>
    <t>7731047116</t>
  </si>
  <si>
    <t>EACM000921</t>
  </si>
  <si>
    <t>7713860129</t>
  </si>
  <si>
    <t>GEMR000618</t>
  </si>
  <si>
    <t>5514615438</t>
  </si>
  <si>
    <t>DELGADO JIMENEZ NETZALLELY</t>
  </si>
  <si>
    <t>DEJN000702</t>
  </si>
  <si>
    <t>7736820216</t>
  </si>
  <si>
    <t>CASV000921</t>
  </si>
  <si>
    <t>7713301340</t>
  </si>
  <si>
    <t>CHAVEZ GARCIA KAREN</t>
  </si>
  <si>
    <t>CAGK001215</t>
  </si>
  <si>
    <t>5515724115</t>
  </si>
  <si>
    <t>DOMINGUEZ CASTILLO NANCY SORAYA</t>
  </si>
  <si>
    <t>DOCN001113</t>
  </si>
  <si>
    <t>7731568064</t>
  </si>
  <si>
    <t>HERA000117</t>
  </si>
  <si>
    <t>7732012623</t>
  </si>
  <si>
    <t>RARD000419</t>
  </si>
  <si>
    <t>5584148367</t>
  </si>
  <si>
    <t>VIDAL JUAREZ DAVID</t>
  </si>
  <si>
    <t>VIJD010721</t>
  </si>
  <si>
    <t>7731073010</t>
  </si>
  <si>
    <t>YAÑEZ CERON JOHANA</t>
  </si>
  <si>
    <t>YACJ020825</t>
  </si>
  <si>
    <t>4272004845</t>
  </si>
  <si>
    <t>JUAREZ CIPLINA ANA JOCELYN</t>
  </si>
  <si>
    <t>JUCA020717</t>
  </si>
  <si>
    <t>7731498921</t>
  </si>
  <si>
    <t xml:space="preserve">HERNANDEZ  RAMIREZ JOSE LUIS </t>
  </si>
  <si>
    <t>HERL930605</t>
  </si>
  <si>
    <t>7731502450</t>
  </si>
  <si>
    <t>PUGA MARTINEZ  ARANZA SARAI</t>
  </si>
  <si>
    <t>PUMA010322</t>
  </si>
  <si>
    <t>7731269828</t>
  </si>
  <si>
    <t>VEVT000602</t>
  </si>
  <si>
    <t>7737398971</t>
  </si>
  <si>
    <t>SACO001027</t>
  </si>
  <si>
    <t>5540055296</t>
  </si>
  <si>
    <t>ZUMA001104</t>
  </si>
  <si>
    <t>5519685843</t>
  </si>
  <si>
    <t>CORONA SUAREZ AMAIRANY</t>
  </si>
  <si>
    <t>COSA000623</t>
  </si>
  <si>
    <t>5623808431</t>
  </si>
  <si>
    <t>MUÑOZ REYES EDITH</t>
  </si>
  <si>
    <t>MURE010918</t>
  </si>
  <si>
    <t>7731706478</t>
  </si>
  <si>
    <t>ANGELES MENDOZA ANA LIZBETH</t>
  </si>
  <si>
    <t>AEMA020831</t>
  </si>
  <si>
    <t>7737397689</t>
  </si>
  <si>
    <t>VEGD001124</t>
  </si>
  <si>
    <t>7731478144</t>
  </si>
  <si>
    <t>TORR001111</t>
  </si>
  <si>
    <t>5527036727</t>
  </si>
  <si>
    <t>AEME000921</t>
  </si>
  <si>
    <t>7731343500</t>
  </si>
  <si>
    <t>RUGJ001128</t>
  </si>
  <si>
    <t>7711160368</t>
  </si>
  <si>
    <t>AOGJ990118</t>
  </si>
  <si>
    <t>7731436086</t>
  </si>
  <si>
    <t>CACY000701</t>
  </si>
  <si>
    <t>7713459621</t>
  </si>
  <si>
    <t>RODRIGUEZ GERONES ANGEL DE JESUS</t>
  </si>
  <si>
    <t>ROGA000118</t>
  </si>
  <si>
    <t>7731447166</t>
  </si>
  <si>
    <t>LUGO CHAVEZ IVONNE</t>
  </si>
  <si>
    <t>LUCI020705</t>
  </si>
  <si>
    <t>5517907590</t>
  </si>
  <si>
    <t>AEAM001119</t>
  </si>
  <si>
    <t>7721362053</t>
  </si>
  <si>
    <t>PEJD000701</t>
  </si>
  <si>
    <t>7731700696</t>
  </si>
  <si>
    <t>ZARS001126</t>
  </si>
  <si>
    <t>SACV000204</t>
  </si>
  <si>
    <t>5561901194</t>
  </si>
  <si>
    <t>GARCIA HERNANDEZ ANDRES DE JESUS</t>
  </si>
  <si>
    <t>GAHA001020</t>
  </si>
  <si>
    <t>7731354659</t>
  </si>
  <si>
    <t>PUGA LOPEZ JOANNA SELENE</t>
  </si>
  <si>
    <t>PULJ020626</t>
  </si>
  <si>
    <t>5529374795</t>
  </si>
  <si>
    <t>GARCIA MUCIO WENDY</t>
  </si>
  <si>
    <t>GAMW020110</t>
  </si>
  <si>
    <t>7731198953</t>
  </si>
  <si>
    <t>CRUZ LUNA JESSICA EVELIN</t>
  </si>
  <si>
    <t>CULJ020717</t>
  </si>
  <si>
    <t>7731750221</t>
  </si>
  <si>
    <t>ROTJ000713</t>
  </si>
  <si>
    <t>7731231646</t>
  </si>
  <si>
    <t>GEGA000329</t>
  </si>
  <si>
    <t>7731584510</t>
  </si>
  <si>
    <t>QUCM000329</t>
  </si>
  <si>
    <t>7731232878</t>
  </si>
  <si>
    <t>TEPI001231</t>
  </si>
  <si>
    <t>7731546451</t>
  </si>
  <si>
    <t>GUOR990109</t>
  </si>
  <si>
    <t>5587913573</t>
  </si>
  <si>
    <t>VISM000115</t>
  </si>
  <si>
    <t>5548316497</t>
  </si>
  <si>
    <t>MAON000910</t>
  </si>
  <si>
    <t>5573965075</t>
  </si>
  <si>
    <t>DELGADO ZARAGOZA ANA KAREN</t>
  </si>
  <si>
    <t>DEZA020916</t>
  </si>
  <si>
    <t>7731388591</t>
  </si>
  <si>
    <t>CHAVEZ GARCIA ALBERTO</t>
  </si>
  <si>
    <t>CXGA010113</t>
  </si>
  <si>
    <t>7731148908</t>
  </si>
  <si>
    <t>RIOS RAMIREZ SARAHIT KARINA</t>
  </si>
  <si>
    <t>RIRS940107</t>
  </si>
  <si>
    <t>7732331368</t>
  </si>
  <si>
    <t>SAMP991209</t>
  </si>
  <si>
    <t>7736803152</t>
  </si>
  <si>
    <t>MACJ000629</t>
  </si>
  <si>
    <t>5521109091</t>
  </si>
  <si>
    <t>EIFA000425</t>
  </si>
  <si>
    <t>7731463511</t>
  </si>
  <si>
    <t>SAAM000719</t>
  </si>
  <si>
    <t>7721435399</t>
  </si>
  <si>
    <t>AAGI000628</t>
  </si>
  <si>
    <t>7731719566</t>
  </si>
  <si>
    <t>YAÑEZ GARCIA AIDE</t>
  </si>
  <si>
    <t>YAGA980922</t>
  </si>
  <si>
    <t>7731489830</t>
  </si>
  <si>
    <t>GAGJ990218</t>
  </si>
  <si>
    <t>7712414285</t>
  </si>
  <si>
    <t>RAMJ991128</t>
  </si>
  <si>
    <t>7732193010</t>
  </si>
  <si>
    <t>SAHF991018</t>
  </si>
  <si>
    <t>7731223354</t>
  </si>
  <si>
    <t>HETZ001113</t>
  </si>
  <si>
    <t>7731391171</t>
  </si>
  <si>
    <t>LOPEZ CHACON JOSSUA OMAR</t>
  </si>
  <si>
    <t>LOCJ010925</t>
  </si>
  <si>
    <t>7226038937</t>
  </si>
  <si>
    <t>MEPA000813</t>
  </si>
  <si>
    <t>7731793253</t>
  </si>
  <si>
    <t>HUERTA LOPEZ JULIO ENRIQUE</t>
  </si>
  <si>
    <t>HULJ960916</t>
  </si>
  <si>
    <t>5586031713</t>
  </si>
  <si>
    <t>DUJK990720</t>
  </si>
  <si>
    <t>7732175051</t>
  </si>
  <si>
    <t>RELE000518</t>
  </si>
  <si>
    <t>7713490298</t>
  </si>
  <si>
    <t>OOSN000723</t>
  </si>
  <si>
    <t>5610320013</t>
  </si>
  <si>
    <t>RAME000506</t>
  </si>
  <si>
    <t>5582366024</t>
  </si>
  <si>
    <t>GARCIA CASTILLO DULCE</t>
  </si>
  <si>
    <t>GACD021231</t>
  </si>
  <si>
    <t>5511407698</t>
  </si>
  <si>
    <t>GUVA980726</t>
  </si>
  <si>
    <t>5544563869</t>
  </si>
  <si>
    <t>SANDOVAL SANCHEZ MARIA DEL CARMEN</t>
  </si>
  <si>
    <t>SASC000604</t>
  </si>
  <si>
    <t>7731819879</t>
  </si>
  <si>
    <t>READ000110</t>
  </si>
  <si>
    <t>7731560174</t>
  </si>
  <si>
    <t>GUMM000813</t>
  </si>
  <si>
    <t>7732172944</t>
  </si>
  <si>
    <t>CESP000222</t>
  </si>
  <si>
    <t>5587813803</t>
  </si>
  <si>
    <t>PARL001229</t>
  </si>
  <si>
    <t>7731717720</t>
  </si>
  <si>
    <t>BAHD970803</t>
  </si>
  <si>
    <t>7711736250</t>
  </si>
  <si>
    <t>ZAMUDIO MARTINEZ YENITZEL</t>
  </si>
  <si>
    <t>ZAMY990609</t>
  </si>
  <si>
    <t>5574223320</t>
  </si>
  <si>
    <t>CRUZ VENTURA URIEL ADOLFO</t>
  </si>
  <si>
    <t>CUVU010716</t>
  </si>
  <si>
    <t>7732337147</t>
  </si>
  <si>
    <t>ALVAREZ ALDUCIN ALAN JOSUE</t>
  </si>
  <si>
    <t>AAAA001003</t>
  </si>
  <si>
    <t>7732237764</t>
  </si>
  <si>
    <t>SANDOVAL HERNANDEZ ALIN IRAIS</t>
  </si>
  <si>
    <t>SAHA011117</t>
  </si>
  <si>
    <t>7731297630</t>
  </si>
  <si>
    <t>RIVERA CARDENAS CESAR</t>
  </si>
  <si>
    <t>RICC981101</t>
  </si>
  <si>
    <t>7122227254</t>
  </si>
  <si>
    <t>TRUJILLO HERNANDEZ MARIEL</t>
  </si>
  <si>
    <t>TUHM020523</t>
  </si>
  <si>
    <t>7717467425</t>
  </si>
  <si>
    <t>AASA000105</t>
  </si>
  <si>
    <t>7731574279</t>
  </si>
  <si>
    <t>GOCY000204</t>
  </si>
  <si>
    <t>7731856017</t>
  </si>
  <si>
    <t>FAHA000313</t>
  </si>
  <si>
    <t>4831288057</t>
  </si>
  <si>
    <t>PEÑA X MARLENE</t>
  </si>
  <si>
    <t>PEXM000201</t>
  </si>
  <si>
    <t>7721568737</t>
  </si>
  <si>
    <t>PEREZ CRUZ SONIA ITZEL</t>
  </si>
  <si>
    <t>PECS000508</t>
  </si>
  <si>
    <t>7731266179</t>
  </si>
  <si>
    <t>GACHUZ AZPEITIA MARCO ANTONIO</t>
  </si>
  <si>
    <t>GAAM021025</t>
  </si>
  <si>
    <t>7721383438</t>
  </si>
  <si>
    <t>LOEA990912</t>
  </si>
  <si>
    <t>4831006377</t>
  </si>
  <si>
    <t>GUME980904</t>
  </si>
  <si>
    <t>7731540815</t>
  </si>
  <si>
    <t>GARCIA GARCIA IVAN</t>
  </si>
  <si>
    <t>GAGI010805</t>
  </si>
  <si>
    <t>5573823915</t>
  </si>
  <si>
    <t>CUCJ021122</t>
  </si>
  <si>
    <t>5533073070</t>
  </si>
  <si>
    <t>BALLESTEROS ANGELES MARIA BELEN</t>
  </si>
  <si>
    <t>BAAB021103</t>
  </si>
  <si>
    <t>CELV000905</t>
  </si>
  <si>
    <t>7731857983</t>
  </si>
  <si>
    <t>PEAC000203</t>
  </si>
  <si>
    <t>7731235978</t>
  </si>
  <si>
    <t>VAML970618</t>
  </si>
  <si>
    <t>7711148604</t>
  </si>
  <si>
    <t>TORRES CASTILLO JOCELYN</t>
  </si>
  <si>
    <t>LUZ CERON ILSE DE JESUS</t>
  </si>
  <si>
    <t>LUCI020214</t>
  </si>
  <si>
    <t>HEGC001128</t>
  </si>
  <si>
    <t>7721390352</t>
  </si>
  <si>
    <t>BACR970207</t>
  </si>
  <si>
    <t>8132382474</t>
  </si>
  <si>
    <t>MABC000826</t>
  </si>
  <si>
    <t>4831204295</t>
  </si>
  <si>
    <t>MOPF990705</t>
  </si>
  <si>
    <t>7712457241</t>
  </si>
  <si>
    <t>PEVF000428</t>
  </si>
  <si>
    <t>7717471033</t>
  </si>
  <si>
    <t>VEFR001225</t>
  </si>
  <si>
    <t>7711022927</t>
  </si>
  <si>
    <t>BELTRAN SERRANO MARIA FERNANDA</t>
  </si>
  <si>
    <t>SARABIA LOPEZ EDUARDO</t>
  </si>
  <si>
    <t>SALE000702</t>
  </si>
  <si>
    <t>7731296810</t>
  </si>
  <si>
    <t>CHAVEZ HERNANDEZ JESUS</t>
  </si>
  <si>
    <t>CAHJ010821</t>
  </si>
  <si>
    <t>7731160390</t>
  </si>
  <si>
    <t>GARRIDO  REYES FRANCISCO</t>
  </si>
  <si>
    <t>CRUZ REYES CARLOS MIGUEL</t>
  </si>
  <si>
    <t>CURC000908</t>
  </si>
  <si>
    <t>7731571745</t>
  </si>
  <si>
    <t>MORENO MARTINEZ ANGEL ISAAC</t>
  </si>
  <si>
    <t>MOMA970903</t>
  </si>
  <si>
    <t>5522402383</t>
  </si>
  <si>
    <t>JIMENEZ ENRIQUEZ LUIS ROBERTO</t>
  </si>
  <si>
    <t>JIEL020308</t>
  </si>
  <si>
    <t>7737319152</t>
  </si>
  <si>
    <t>RODRIGUEZ HERNANDEZ EVELYN</t>
  </si>
  <si>
    <t>ROHE000101</t>
  </si>
  <si>
    <t>7731444368</t>
  </si>
  <si>
    <t>MARTINEZ GONZALEZ ROSARIO CAROLINA</t>
  </si>
  <si>
    <t>MAGR011007</t>
  </si>
  <si>
    <t>7731717289</t>
  </si>
  <si>
    <t>DUPD020218</t>
  </si>
  <si>
    <t>7731871924</t>
  </si>
  <si>
    <t>MORAN VILLEGAS REBECA</t>
  </si>
  <si>
    <t>MOVR021001</t>
  </si>
  <si>
    <t>7731280975</t>
  </si>
  <si>
    <t xml:space="preserve">CONCENTRADO DE BECAS MAYO - AGOSTO DE 2021 DE LA UNIVERSIDAD TECNOLOGICA DE TULA-TEPEJI </t>
  </si>
  <si>
    <t xml:space="preserve">BECAS ACADEMICAS </t>
  </si>
  <si>
    <t>SAUL RICARDO  YAÑEZ MARTINEZ</t>
  </si>
  <si>
    <t>ROSA MARIA PEREZ MORALES</t>
  </si>
  <si>
    <t>RICARDO DE JESUS SOLEDAD MARTINEZ</t>
  </si>
  <si>
    <t>PABLO RAMIREZ AGUILAR</t>
  </si>
  <si>
    <t>ILIAN LIZETH MEDINA ROMAN</t>
  </si>
  <si>
    <t>WILLEBALDO SERRANO SAAVEDRA</t>
  </si>
  <si>
    <t>JOSE GABRIEL GONZALEZ DE JESUS</t>
  </si>
  <si>
    <t>JONATHAN PAUL GARCIA ARREDONDO</t>
  </si>
  <si>
    <t>DAYLIN SELENE MERCADO RANGEL</t>
  </si>
  <si>
    <t>LITZI GUADALUPE VILLAGRAN QUIROZ</t>
  </si>
  <si>
    <t>NANCY JOANNA FERNANDEZ DIAZ</t>
  </si>
  <si>
    <t>LUIS PATRICIO NAVA CHAVEZ</t>
  </si>
  <si>
    <t>LEONARDO GARCIA RUIZ</t>
  </si>
  <si>
    <t>ESTEFANIA NAZARETH DAVISH CALZADILLA</t>
  </si>
  <si>
    <t>OSWALDO MONTOYA RODRIGUEZ</t>
  </si>
  <si>
    <t>DIANA CASTILLO PEREZ</t>
  </si>
  <si>
    <t>JAIR VAZQUEZ LEON</t>
  </si>
  <si>
    <t>MARIA DE JESUS SAUCILLO VALDEZ</t>
  </si>
  <si>
    <t>DIVANNI AGUILAR ANGELES</t>
  </si>
  <si>
    <t>OSCAR SIMON CERON HERNANDEZ</t>
  </si>
  <si>
    <t>MARIANA SANTANA BARRETO</t>
  </si>
  <si>
    <t>FERNANDO JUAREZ GARCILAZO</t>
  </si>
  <si>
    <t>EVERARDO REYES GARCIA</t>
  </si>
  <si>
    <t>CARLOS EDUARDO RAMIREZ ANGELES</t>
  </si>
  <si>
    <t>ALAN GARCIA PORTILLO</t>
  </si>
  <si>
    <t>JOAN JAEL TAPIA ANGELES</t>
  </si>
  <si>
    <t>ERNESTO BRYAN DELGADILLO PETREARCE</t>
  </si>
  <si>
    <t>CITLALI MEJIA RODRIGUEZ</t>
  </si>
  <si>
    <t>ALBERTO CHAVEZ GARCIA</t>
  </si>
  <si>
    <t>VICTOR MANUEL HERNANDEZ HERNANDEZ</t>
  </si>
  <si>
    <t>URIEL JUAREZ HERNANDEZ</t>
  </si>
  <si>
    <t>MONSERRAT VILLEGAS LEY</t>
  </si>
  <si>
    <t>MARIELA AGUSTIN CASTILLO</t>
  </si>
  <si>
    <t>LUIS FELIPE ZAVALA PEÑA</t>
  </si>
  <si>
    <t>IRVING ANDRES ARTEAGA SANTIAGO</t>
  </si>
  <si>
    <t>BRYAN HERNANDEZ PEREZ</t>
  </si>
  <si>
    <t>BERENICE HERNANDEZ GARCIA</t>
  </si>
  <si>
    <t>AARON ALFARO ZUÑIGA</t>
  </si>
  <si>
    <t>KARINA RODRIGUEZ BAHENA</t>
  </si>
  <si>
    <t>GERARDO MARTIN LOPEZ OBREGON</t>
  </si>
  <si>
    <t>EDGAR YAIR ESPARZA ESCAMILLA</t>
  </si>
  <si>
    <t>JESUS ANTONIO RAMOS RIVAS</t>
  </si>
  <si>
    <t>EDUARDO LOPEZ LEON</t>
  </si>
  <si>
    <t>STEPHANIE CHAVARRIA RANGEL</t>
  </si>
  <si>
    <t>LEONARDO MARTINEZ ALMARAZ</t>
  </si>
  <si>
    <t>ALDO MAQUEDA RIOS</t>
  </si>
  <si>
    <t>ADRIANA CRUZ ALPIZAR</t>
  </si>
  <si>
    <t>KARLA DENISSE VERGARA HERNANDEZ</t>
  </si>
  <si>
    <t>JARED SANCHEZ ANGELES</t>
  </si>
  <si>
    <t>GUADALUPE DEL ANGEL BLAS</t>
  </si>
  <si>
    <t>DANIELA ESCARCEGA RAMIREZ</t>
  </si>
  <si>
    <t>SEBASTIAN DIAZ MACEYRA</t>
  </si>
  <si>
    <t>MARIA FERNANDA BELTRAN GALLEGOS</t>
  </si>
  <si>
    <t>IVANA ISABEL SERAFIN MARTINEZ</t>
  </si>
  <si>
    <t>ASLY CRUZ CASTRO</t>
  </si>
  <si>
    <t>MICHAEL ALBERTINI GONZALEZ GONZALEZ</t>
  </si>
  <si>
    <t>ANGEL DAVID ALANIS CARREON</t>
  </si>
  <si>
    <t>ESTEFANIA MORENO SANDOVAL</t>
  </si>
  <si>
    <t>FRANCISCO JAVIER BARRERA ROMERO</t>
  </si>
  <si>
    <t>ANTONY RUIZ FLORES</t>
  </si>
  <si>
    <t>NAYDELIN ITZEL CRUZ DONIZ</t>
  </si>
  <si>
    <t>MARIA DE JESUS CABALLERO ALANIZ</t>
  </si>
  <si>
    <t>JEIMY ANAIHT LEON ESTRADA</t>
  </si>
  <si>
    <t>MARIA GUADALUPE SHECCID FELICIANO VIVEROS</t>
  </si>
  <si>
    <t>VERONICA FLORES GOMEZ</t>
  </si>
  <si>
    <t>SARA SALVADOR HERNANDEZ</t>
  </si>
  <si>
    <t>LESLYE ABIGAIL GARCIA FACIO</t>
  </si>
  <si>
    <t>KARLA PAOLA CRUZ PAZ</t>
  </si>
  <si>
    <t>KAREN GUADALUPE GARCIA MENDOZA</t>
  </si>
  <si>
    <t>ITZEL RUIZ ESTRELLA</t>
  </si>
  <si>
    <t>AYLIN ESMERALDA LOPEZ HERNANDEZ</t>
  </si>
  <si>
    <t>ARIANA MONROY GOMEZ</t>
  </si>
  <si>
    <t>ALEXIS MAXIMILIANO MARTINEZ VARGAS</t>
  </si>
  <si>
    <t>NORMA ELIZABETH GONZALEZ OLVERA</t>
  </si>
  <si>
    <t>JOSUE MARTIN CABRERA LIMON</t>
  </si>
  <si>
    <t>JESUS EFREN ALDANA SANCHEZ</t>
  </si>
  <si>
    <t>IMANOL MONROY ALMARAZ</t>
  </si>
  <si>
    <t>JULIETA PAOLA RODRIGUEZ ORDAZ</t>
  </si>
  <si>
    <t>EMMA GABRIELA HUERTA MARQUEZ</t>
  </si>
  <si>
    <t>EDWIN JOVANI PORRAS RANGEL</t>
  </si>
  <si>
    <t>ANDRES ALVAREZ GONZALEZ</t>
  </si>
  <si>
    <t>AMAURY ELEAZAR JUAREZ TERAN</t>
  </si>
  <si>
    <t>TANIA VIANEY BENITEZ VARGAS</t>
  </si>
  <si>
    <t>OMAR FALCON FALCON</t>
  </si>
  <si>
    <t>MARIA FERNANDA MOTA PEREZ</t>
  </si>
  <si>
    <t>MARIA FERNANDA ESQUIVEL MARTINEZ</t>
  </si>
  <si>
    <t>LAZARO SOSA ESCAMILLA</t>
  </si>
  <si>
    <t>KENIA ITATI URIBE VAZQUEZ</t>
  </si>
  <si>
    <t>JOCABET ESMERALDA CRUZ CRUZ</t>
  </si>
  <si>
    <t>JESSICA GUTIERREZ CEBALLOS</t>
  </si>
  <si>
    <t>DIEGO JAVIER LOPEZ VILLEDA</t>
  </si>
  <si>
    <t>ADALIZ GUADALUPE RODRIGUEZ SANCHEZ</t>
  </si>
  <si>
    <t>JUAN CARLOS HERNANDEZ CAMACHO</t>
  </si>
  <si>
    <t>ROSALINDA VELAZQUEZ FUENTES</t>
  </si>
  <si>
    <t>ROSALBA BAUTISTA CRUZ</t>
  </si>
  <si>
    <t>GENESIS MASSIEL MANUEL GARCIA</t>
  </si>
  <si>
    <t>FLOR KARIM PEREZ VALENCIA</t>
  </si>
  <si>
    <t>EVELIN ABIGAIL FLORES LUGO</t>
  </si>
  <si>
    <t>CINTHIA KAREN MARTINEZ BENITO</t>
  </si>
  <si>
    <t>AMISADAI VENTURA REYES</t>
  </si>
  <si>
    <t>LUIS ANGEL GAMA FIERRO</t>
  </si>
  <si>
    <t>MARIA JOSE BAHENA SANCHEZ</t>
  </si>
  <si>
    <t>LORENA FERNANDA GUERRERO RAMIREZ</t>
  </si>
  <si>
    <t>KARLA ALEXANDRA SERRANO CRUZ</t>
  </si>
  <si>
    <t>SHECCID ARIADNE GARCIA MEJIA</t>
  </si>
  <si>
    <t>SALMAI MORENO SANCHEZ</t>
  </si>
  <si>
    <t>PERLA MONSERRAT SANTILLAN MARTINEZ</t>
  </si>
  <si>
    <t>OSCAR OSWALDO LLANOS GUZMAN</t>
  </si>
  <si>
    <t>NADIA YARELI CRUZ VILLA</t>
  </si>
  <si>
    <t>JESSICA IVONNE BARRETO BARRETO</t>
  </si>
  <si>
    <t>EDITH REYNALDA GONZALEZ GONZALEZ</t>
  </si>
  <si>
    <t>JAIR UZZIEL ORTIZ ORTIZ</t>
  </si>
  <si>
    <t>DENIA BARRERA REYES</t>
  </si>
  <si>
    <t>ROSINA GLADIS ANAYA ANGELES</t>
  </si>
  <si>
    <t>CINTHYA MONROY ZUÑIGA</t>
  </si>
  <si>
    <t>ROSENDA CRUZ RIOS</t>
  </si>
  <si>
    <t>MIRIAM VANIA SANCHEZ MONTOYA</t>
  </si>
  <si>
    <t>DENNIA ANAHI VELAZQUEZ DIAZ</t>
  </si>
  <si>
    <t>AZUL ANAHI MARTINEZ SANCHEZ</t>
  </si>
  <si>
    <t>MARIA GUADALUPE ORTEGA SANTILLAN</t>
  </si>
  <si>
    <t>DIANA ITZEL LUGARDO CRUZ</t>
  </si>
  <si>
    <t>AZUCENA ROBERTO GARCIA</t>
  </si>
  <si>
    <t>ANDREA PULIDO MACEIRA</t>
  </si>
  <si>
    <t>MAYRA SUGEILY ESCAMILLA CHAVEZ</t>
  </si>
  <si>
    <t>MARIA SUSANA VARGAS ROSALES</t>
  </si>
  <si>
    <t>MARIA JOSE PRIEGO GUERRERO</t>
  </si>
  <si>
    <t>LUCIENNE AVALOS ALMARAZ</t>
  </si>
  <si>
    <t>LESLIE BELEN GALINDO CRUZ</t>
  </si>
  <si>
    <t>JUAN JOSE HERNANDEZ OLGUIN</t>
  </si>
  <si>
    <t>JOCELINNE MARTINEZ COLIN</t>
  </si>
  <si>
    <t>ITZEL ESBEIDY RECENDIZ PEÑA</t>
  </si>
  <si>
    <t>GUADALUPE ARAVEDO TRUJILLO</t>
  </si>
  <si>
    <t>GEOVANNI MARTIN FLORES CAZAREZ</t>
  </si>
  <si>
    <t>ESTEFANY KELI CUEVAS RUIZ</t>
  </si>
  <si>
    <t>ALEJANDRA GONZALEZ GARCIA</t>
  </si>
  <si>
    <t>ALAN HERRERA LOPEZ</t>
  </si>
  <si>
    <t>ROBERTO IVAN GONZALEZ GARCIA</t>
  </si>
  <si>
    <t>LUIS FERNANDO LOZANO LOPEZ</t>
  </si>
  <si>
    <t>FRANCISCO BLANCO GONZALEZ</t>
  </si>
  <si>
    <t>DAVID SIMON CASTRO CRUZ</t>
  </si>
  <si>
    <t>YOANA ELIZABETH SANCHEZ HERNANDEZ</t>
  </si>
  <si>
    <t>BLANCA ESTELA PEREZ SANTIAGO</t>
  </si>
  <si>
    <t>ANA KAREN HERNANDEZ DOMINGUEZ</t>
  </si>
  <si>
    <t>JESUS OMAR CASTILLO REYES</t>
  </si>
  <si>
    <t>YESENIA MAGALI MARTINEZ ACEVEDO</t>
  </si>
  <si>
    <t>SANDRA SOFIA RIVAS DE LA LUZ</t>
  </si>
  <si>
    <t>MAURICIO DE LA LUZ ORTIZ</t>
  </si>
  <si>
    <t>JOSUE GAMALIEL MENDOZA VILLEGAS</t>
  </si>
  <si>
    <t>EMMANUEL ROSAS NOGUEZ</t>
  </si>
  <si>
    <t>ALONDRA ZELENIA MENDOZA PACHECO</t>
  </si>
  <si>
    <t>ALEXIA ANAHI VIGUERAS GONZALEZ</t>
  </si>
  <si>
    <t>JORGE SALVADOR ENRIQUEZ GUTIERREZ</t>
  </si>
  <si>
    <t>GERARDO CLEMENTE GARCIA BARRETO</t>
  </si>
  <si>
    <t>KARLA ARIANA MORENO CRUZ</t>
  </si>
  <si>
    <t>ESMERALDA VILLANUEVA CERRO</t>
  </si>
  <si>
    <t>OSVALDO SILVA VARGAS</t>
  </si>
  <si>
    <t>MARIAN EVARISTO CANUTO</t>
  </si>
  <si>
    <t>MARIA JOSE FALCON SOBREVILLA</t>
  </si>
  <si>
    <t>EDUARDO SANDOVAL DINORIN</t>
  </si>
  <si>
    <t>ALDO GERAR GARCIA OLGUIN</t>
  </si>
  <si>
    <t>VIANITH MAYDELIN CORNEJO LOPEZ</t>
  </si>
  <si>
    <t>MARIELA GALVAN HERNANDEZ</t>
  </si>
  <si>
    <t>ITZEL GUADALUPE HERNANDEZ FALCON</t>
  </si>
  <si>
    <t>BRENDA GAMEZ HERNANDEZ</t>
  </si>
  <si>
    <t>PILAR SINAI PEREZ LOPEZ</t>
  </si>
  <si>
    <t>IVONNE YAZMIN ZEPEDA SANTIAGO</t>
  </si>
  <si>
    <t>GABRIELA RODRIGUEZ VARGAS</t>
  </si>
  <si>
    <t>DENISSE MONSERRAT REYES CERON</t>
  </si>
  <si>
    <t>ANA LIZBETH ANGELES MENDOZA</t>
  </si>
  <si>
    <t>MIGUEL ANGEL RODRIGUEZ HERNANDEZ</t>
  </si>
  <si>
    <t>ARISBET EVELIN PONCIANO VELAZQUEZ</t>
  </si>
  <si>
    <t>PAOLA GARCIA CHAVEZ</t>
  </si>
  <si>
    <t>ISMAEL REYES CERON</t>
  </si>
  <si>
    <t>SARAI PEREZ MERIDA</t>
  </si>
  <si>
    <t>TANIA ISABEL VEGA VEGA</t>
  </si>
  <si>
    <t>MIRIAM YUDIT MIRANDA CHAVARRIA</t>
  </si>
  <si>
    <t>YANET EVELYN MENDEZ ECHEVERRIA</t>
  </si>
  <si>
    <t>03</t>
  </si>
  <si>
    <t>09</t>
  </si>
  <si>
    <t>6ACH-G1</t>
  </si>
  <si>
    <t>6CMPIH-G1</t>
  </si>
  <si>
    <t>6CD-G1</t>
  </si>
  <si>
    <t>3CD-E-G1</t>
  </si>
  <si>
    <t>6DNM-G1</t>
  </si>
  <si>
    <t>6ER-G1</t>
  </si>
  <si>
    <t>6LCS-G1</t>
  </si>
  <si>
    <t>6LTT-G1</t>
  </si>
  <si>
    <t>3LTT-G2</t>
  </si>
  <si>
    <t>3LTT-G1</t>
  </si>
  <si>
    <t>3LTT-E-G1</t>
  </si>
  <si>
    <t>3MI-G3</t>
  </si>
  <si>
    <t>6MMP-G1</t>
  </si>
  <si>
    <t>3MIS-G1</t>
  </si>
  <si>
    <t>9IMI-G2</t>
  </si>
  <si>
    <t>9IMI-G1</t>
  </si>
  <si>
    <t>6MCIEE-G1</t>
  </si>
  <si>
    <t>3MCR-G2</t>
  </si>
  <si>
    <t>3MCR-G1</t>
  </si>
  <si>
    <t>3QI-G3</t>
  </si>
  <si>
    <t>3QI-G1</t>
  </si>
  <si>
    <t>6QA-G1</t>
  </si>
  <si>
    <t>9IQ-G1</t>
  </si>
  <si>
    <t>6TIDSM-G1</t>
  </si>
  <si>
    <t>3TIDSM-G1</t>
  </si>
  <si>
    <t>6TIEVND-G1</t>
  </si>
  <si>
    <t>3TIEVND-G1</t>
  </si>
  <si>
    <t>3ACH-G2</t>
  </si>
  <si>
    <t>6AFEP-G1</t>
  </si>
  <si>
    <t>6AFP-E-G1</t>
  </si>
  <si>
    <t>3AFP-E-G1</t>
  </si>
  <si>
    <t>9LGNP-G1</t>
  </si>
  <si>
    <t>9LGCH-G1</t>
  </si>
  <si>
    <t>6ASP-G1</t>
  </si>
  <si>
    <t>3CMPIH-G1</t>
  </si>
  <si>
    <t>9ICMPI-G1</t>
  </si>
  <si>
    <t>3CD-G3</t>
  </si>
  <si>
    <t>3CD-G1</t>
  </si>
  <si>
    <t>3CD-G2</t>
  </si>
  <si>
    <t>9LCD-G1</t>
  </si>
  <si>
    <t>9LCD-E-G1</t>
  </si>
  <si>
    <t>3DNM-G2</t>
  </si>
  <si>
    <t>3DNM-G1</t>
  </si>
  <si>
    <t>3DNM-G3</t>
  </si>
  <si>
    <t>6DNM-E-G1</t>
  </si>
  <si>
    <t>6DNV-G1</t>
  </si>
  <si>
    <t>3DNV-G2</t>
  </si>
  <si>
    <t>3DNV-G1</t>
  </si>
  <si>
    <t>9LINM-G1</t>
  </si>
  <si>
    <t>9LINM-G3</t>
  </si>
  <si>
    <t>9LINM-G4</t>
  </si>
  <si>
    <t>9LINM-G5</t>
  </si>
  <si>
    <t>3ER-G1</t>
  </si>
  <si>
    <t>9IER-G1</t>
  </si>
  <si>
    <t>5PGPES-G1</t>
  </si>
  <si>
    <t>3LCS-G3</t>
  </si>
  <si>
    <t>3LCS-G1</t>
  </si>
  <si>
    <t>9LDGRL-G5</t>
  </si>
  <si>
    <t>9LDGRL-G2</t>
  </si>
  <si>
    <t>9LDGRL-G1</t>
  </si>
  <si>
    <t>9LDGRL-G4</t>
  </si>
  <si>
    <t>6MC-G1</t>
  </si>
  <si>
    <t>3MC-G1</t>
  </si>
  <si>
    <t>3MC-G3</t>
  </si>
  <si>
    <t>6MC-E-G1</t>
  </si>
  <si>
    <t>3MC-E-G2</t>
  </si>
  <si>
    <t>3MC-E-G1</t>
  </si>
  <si>
    <t>3MCIEE-G1</t>
  </si>
  <si>
    <t>6MCIEE-E-G2</t>
  </si>
  <si>
    <t>9IMC-G1</t>
  </si>
  <si>
    <t>9IMC-G4</t>
  </si>
  <si>
    <t>9IMC-G3</t>
  </si>
  <si>
    <t>9IMC-G2</t>
  </si>
  <si>
    <t>9IMC-E-G1</t>
  </si>
  <si>
    <t>9IPOI-G1</t>
  </si>
  <si>
    <t>9IPOI-G2</t>
  </si>
  <si>
    <t>6QI-E-G1</t>
  </si>
  <si>
    <t>3QA-G1</t>
  </si>
  <si>
    <t>9IA-G1</t>
  </si>
  <si>
    <t>6TIIRD-G1</t>
  </si>
  <si>
    <t>9IDGS-G3</t>
  </si>
  <si>
    <t>9IDGS-G1</t>
  </si>
  <si>
    <t>9IDGS-G2</t>
  </si>
  <si>
    <t>Mujer</t>
  </si>
  <si>
    <t>Hombre</t>
  </si>
  <si>
    <t>HOMBRE</t>
  </si>
  <si>
    <t>MEEY010904</t>
  </si>
  <si>
    <t>YAMS980111</t>
  </si>
  <si>
    <t>PEMR991130</t>
  </si>
  <si>
    <t>SOMR000313</t>
  </si>
  <si>
    <t>RAAP981128</t>
  </si>
  <si>
    <t>MERI011212</t>
  </si>
  <si>
    <t>SESW900725</t>
  </si>
  <si>
    <t>GOJG011230</t>
  </si>
  <si>
    <t>GAAJ930211</t>
  </si>
  <si>
    <t>MERD980222</t>
  </si>
  <si>
    <t>VIQL000508</t>
  </si>
  <si>
    <t>FEDN010508</t>
  </si>
  <si>
    <t>NACL960723</t>
  </si>
  <si>
    <t>GARL010205</t>
  </si>
  <si>
    <t>DACE000425</t>
  </si>
  <si>
    <t>MORO011204</t>
  </si>
  <si>
    <t>CAPD010925</t>
  </si>
  <si>
    <t>VALJ010419</t>
  </si>
  <si>
    <t>SAVJ011011</t>
  </si>
  <si>
    <t>AUAD880121</t>
  </si>
  <si>
    <t>CEHO010203</t>
  </si>
  <si>
    <t>SABM010907</t>
  </si>
  <si>
    <t>JUGF010909</t>
  </si>
  <si>
    <t>REGE010202</t>
  </si>
  <si>
    <t>RAAC011013</t>
  </si>
  <si>
    <t>GAPA970722</t>
  </si>
  <si>
    <t>TAAJ020906</t>
  </si>
  <si>
    <t>DEPE020702</t>
  </si>
  <si>
    <t>MERC010926</t>
  </si>
  <si>
    <t>HEHV940610</t>
  </si>
  <si>
    <t>JUHU980714</t>
  </si>
  <si>
    <t>VILM000915</t>
  </si>
  <si>
    <t>AUCM000902</t>
  </si>
  <si>
    <t>ZAPL001031</t>
  </si>
  <si>
    <t>HEPB990926</t>
  </si>
  <si>
    <t>HEGB001004</t>
  </si>
  <si>
    <t>AAZA970208</t>
  </si>
  <si>
    <t>ROBK890511</t>
  </si>
  <si>
    <t>LOOG990710</t>
  </si>
  <si>
    <t>EAEE900427</t>
  </si>
  <si>
    <t>RARJ020708</t>
  </si>
  <si>
    <t>LOLE011218</t>
  </si>
  <si>
    <t>CARS010409</t>
  </si>
  <si>
    <t>MAAL011106</t>
  </si>
  <si>
    <t>MARA011124</t>
  </si>
  <si>
    <t>CUAA011215</t>
  </si>
  <si>
    <t>VEHK011014</t>
  </si>
  <si>
    <t>SAAJ970805</t>
  </si>
  <si>
    <t>AEBG010619</t>
  </si>
  <si>
    <t>EARD010910</t>
  </si>
  <si>
    <t>DIMS000907</t>
  </si>
  <si>
    <t>BEGF980809</t>
  </si>
  <si>
    <t>SEMI000728</t>
  </si>
  <si>
    <t>GOGM960512</t>
  </si>
  <si>
    <t>AACA010513</t>
  </si>
  <si>
    <t>MOSE020403</t>
  </si>
  <si>
    <t>BARF020315</t>
  </si>
  <si>
    <t>RUFA990213</t>
  </si>
  <si>
    <t>CUDN011022</t>
  </si>
  <si>
    <t>CAAJ011029</t>
  </si>
  <si>
    <t>LEEJ010828</t>
  </si>
  <si>
    <t>FEVG021225</t>
  </si>
  <si>
    <t>FOGV870407</t>
  </si>
  <si>
    <t>SAHS010619</t>
  </si>
  <si>
    <t>GAFL010123</t>
  </si>
  <si>
    <t>CUPK011030</t>
  </si>
  <si>
    <t>GAMK011220</t>
  </si>
  <si>
    <t>RUEI010328</t>
  </si>
  <si>
    <t>LOHA001031</t>
  </si>
  <si>
    <t>MOGA010726</t>
  </si>
  <si>
    <t>MAVA000610</t>
  </si>
  <si>
    <t>GOON860506</t>
  </si>
  <si>
    <t>CALJ941105</t>
  </si>
  <si>
    <t>AASJ010326</t>
  </si>
  <si>
    <t>MOAI010309</t>
  </si>
  <si>
    <t>HUME000907</t>
  </si>
  <si>
    <t>PORE001030</t>
  </si>
  <si>
    <t>JUTA000418</t>
  </si>
  <si>
    <t>BEVT010919</t>
  </si>
  <si>
    <t>FAFO001012</t>
  </si>
  <si>
    <t>EUMF020105</t>
  </si>
  <si>
    <t>SOEL020205</t>
  </si>
  <si>
    <t>UIVK010731</t>
  </si>
  <si>
    <t>LOVD021003</t>
  </si>
  <si>
    <t>ROSA020626</t>
  </si>
  <si>
    <t>HECJ751124</t>
  </si>
  <si>
    <t>MAGG000701</t>
  </si>
  <si>
    <t>FOLE001219</t>
  </si>
  <si>
    <t>VERA001021</t>
  </si>
  <si>
    <t>GAFL021115</t>
  </si>
  <si>
    <t>BASJ990601</t>
  </si>
  <si>
    <t>GURL020708</t>
  </si>
  <si>
    <t>SECK020508</t>
  </si>
  <si>
    <t>GAMS000807</t>
  </si>
  <si>
    <t>MOSS000915</t>
  </si>
  <si>
    <t>LAGO000303</t>
  </si>
  <si>
    <t>CUVN000812</t>
  </si>
  <si>
    <t>BABJ000922</t>
  </si>
  <si>
    <t>OIOJ020919</t>
  </si>
  <si>
    <t>AAAR800515</t>
  </si>
  <si>
    <t>MOZC881011</t>
  </si>
  <si>
    <t>CURR011110</t>
  </si>
  <si>
    <t>SAMM990714</t>
  </si>
  <si>
    <t>VEDD991022</t>
  </si>
  <si>
    <t>MASA010703</t>
  </si>
  <si>
    <t>OESG020323</t>
  </si>
  <si>
    <t>LUCD980127</t>
  </si>
  <si>
    <t>ROGA010602</t>
  </si>
  <si>
    <t>PUMA001111</t>
  </si>
  <si>
    <t>EACM980427</t>
  </si>
  <si>
    <t>VARS840624</t>
  </si>
  <si>
    <t>PIGJ000125</t>
  </si>
  <si>
    <t>AAAL000404</t>
  </si>
  <si>
    <t>GACL000825</t>
  </si>
  <si>
    <t>HEOJ990919</t>
  </si>
  <si>
    <t>REPI000226</t>
  </si>
  <si>
    <t>AATG000114</t>
  </si>
  <si>
    <t>FOCG971111</t>
  </si>
  <si>
    <t>GOGA971218</t>
  </si>
  <si>
    <t>HELA000430</t>
  </si>
  <si>
    <t>GOGR001118</t>
  </si>
  <si>
    <t>LOLL010215</t>
  </si>
  <si>
    <t>BAGF010526</t>
  </si>
  <si>
    <t>CACD010428</t>
  </si>
  <si>
    <t>SAHY891201</t>
  </si>
  <si>
    <t>PESB010620</t>
  </si>
  <si>
    <t>HEDA950919</t>
  </si>
  <si>
    <t>CARJ760618</t>
  </si>
  <si>
    <t>MAAY000905</t>
  </si>
  <si>
    <t>RILS000918</t>
  </si>
  <si>
    <t>MEVJ000815</t>
  </si>
  <si>
    <t>RONE001010</t>
  </si>
  <si>
    <t>MEPA000814</t>
  </si>
  <si>
    <t>VIGA000627</t>
  </si>
  <si>
    <t>EIGJ780306</t>
  </si>
  <si>
    <t>GABG851123</t>
  </si>
  <si>
    <t>VICE010605</t>
  </si>
  <si>
    <t>SIVO011110</t>
  </si>
  <si>
    <t>FASJ990805</t>
  </si>
  <si>
    <t>SADE000629</t>
  </si>
  <si>
    <t>GAOA000614</t>
  </si>
  <si>
    <t>COLV010226</t>
  </si>
  <si>
    <t>GAHM010908</t>
  </si>
  <si>
    <t>HEFI011214</t>
  </si>
  <si>
    <t>GAHB010620</t>
  </si>
  <si>
    <t>PELP930405</t>
  </si>
  <si>
    <t>ZESI870131</t>
  </si>
  <si>
    <t>ROVG020211</t>
  </si>
  <si>
    <t>RECD020504</t>
  </si>
  <si>
    <t>ROHM000523</t>
  </si>
  <si>
    <t>POVA991029</t>
  </si>
  <si>
    <t>PEMS011224</t>
  </si>
  <si>
    <t>MICM000204</t>
  </si>
  <si>
    <t>Calle VICENTE GUERRERO  Col Tlaxinacalpan Municipio Tepeji del Río de Ocampo Estado  Hidalgo C.P. 42855</t>
  </si>
  <si>
    <t>Calle SORJUANA INES DE LA CRUZ  Col Santiago Municipio Coyotepec Estado  México C.P. 54667</t>
  </si>
  <si>
    <t>Calle INDEPENDENCIA Col San Miguel Vindhó Municipio Tula de Allende Estado  Hidalgo C.P. 42842</t>
  </si>
  <si>
    <t>Calle PRIV FRAMBUESA MZ. 09 Col Santa Teresa 3 y 3 Bis Municipio Huehuetoca Estado  México C.P. 54695</t>
  </si>
  <si>
    <t>Calle AVENIDA LAS VIOLETAS  Col Las Violetas Municipio Tula de Allende Estado  Hidalgo C.P. 42834</t>
  </si>
  <si>
    <t>Calle LA GUERRERA Col Tlaxinacalpan Municipio Tepeji del Río de Ocampo Estado  Hidalgo C.P. 42855</t>
  </si>
  <si>
    <t>Calle HUERTO DEL OBISPO Col EX HACIENDA DE XALPA Municipio Huehuetoca Estado  México C.P. 54680</t>
  </si>
  <si>
    <t>Calle 7MA CERRADA DE LA JOYA Col La Joya Municipio Tula de Allende Estado  Hidalgo C.P. 42830</t>
  </si>
  <si>
    <t>Calle AV. MORELOS  Col Tlaxinacalpan Municipio Tepeji del Río de Ocampo Estado  Hidalgo C.P. 42855</t>
  </si>
  <si>
    <t>Calle AMPLIACION TOLTECA  Col San Marcos Municipio Tula de Allende Estado  Hidalgo C.P. 42831</t>
  </si>
  <si>
    <t>Calle AV. DEL EJIDO Col TEPETATES Municipio Tlaxcoapan Estado  Hidalgo C.P. 42950</t>
  </si>
  <si>
    <t>Calle GENERAL PEDRO MARIA ANAYA Col El Huerto Municipio Tula de Allende Estado  Hidalgo C.P. 42807</t>
  </si>
  <si>
    <t>Calle 16 DE SEPTIEMBRE Col San Miguel Jagueyes Municipio Huehuetoca Estado  México C.P. 54690</t>
  </si>
  <si>
    <t>Calle PASEO SAN ANTONIO Col Santa Teresa 2 Municipio Huehuetoca Estado  México C.P. 54694</t>
  </si>
  <si>
    <t>Calle MANZANA EL CAPULIN Col San Juan el Sabino Municipio Chapantongo Estado  Hidalgo C.P. 42900</t>
  </si>
  <si>
    <t>Calle LEONA VICARIO Col Jilotepec de Molina Enríquez Municipio Jilotepec Estado  México C.P. 54240</t>
  </si>
  <si>
    <t>Calle CANAL REQUENA Col El Llano 2a Sección Municipio Tula de Allende Estado  Hidalgo C.P. 42803</t>
  </si>
  <si>
    <t>Calle CAMINO REAL  Col SAYULA PUEBLO Municipio Tepetitlán Estado  Hidalgo C.P. 42921</t>
  </si>
  <si>
    <t>Calle OCAMPO Col Arroyo Blanco Municipio Chapulhuacán Estado  Hidalgo C.P. 42298</t>
  </si>
  <si>
    <t>Calle DOMICILIO CONOCIDO Col Ejido de Acazuchitlan Municipio Jilotepec Estado  México C.P. 54276</t>
  </si>
  <si>
    <t>Calle JAVIER ROJO GOMEZ Col Bóvedas Municipio Atotonilco de Tula Estado  Hidalgo C.P. 42982</t>
  </si>
  <si>
    <t>Calle EL VERGEL Col El Paraíso Municipio Tepeji del Río de Ocampo Estado  Hidalgo C.P. 42854</t>
  </si>
  <si>
    <t>Calle CAPULINES Col Jorobas Municipio Huehuetoca Estado  México C.P. 54694</t>
  </si>
  <si>
    <t>Calle BENITO JUAREZ Col San Lucas Teacalco Municipio Tula de Allende Estado  Hidalgo C.P. 42833</t>
  </si>
  <si>
    <t>Calle MANZANA TANDEJE Col El Divisadero Fresno Municipio Soyaniquilpan de Juárez Estado  México C.P. 54284</t>
  </si>
  <si>
    <t>Calle PASCUAL OROZCO Col Bomintzha Centro Municipio Tula de Allende Estado  Hidalgo C.P. 42832</t>
  </si>
  <si>
    <t>Calle AV. ARROYO BLANCO Col San Pablo Huantepec Municipio Jilotepec Estado  México C.P. 54250</t>
  </si>
  <si>
    <t>Calle SAN MARCOS Col Santa Teresa 4 y 4 Bis Municipio Huehuetoca Estado  México C.P. 54695</t>
  </si>
  <si>
    <t>Calle VERACRUZ Col NOXTONGO 1RA. SECCIÓN Municipio Tepeji del Río de Ocampo Estado  Hidalgo C.P. 42880</t>
  </si>
  <si>
    <t>Calle BOVEDA Col CENTRO Municipio Apaxco Estado  México C.P. 55660</t>
  </si>
  <si>
    <t>Calle DUCTOS DE PEMEX  Col La Amistad Municipio Tula de Allende Estado  Hidalgo C.P. 42832</t>
  </si>
  <si>
    <t>Calle MELCHOR OCAMPO Col SANTIAGO TLALTEPOXCO Municipio Huehuetoca Estado  México C.P. 54696</t>
  </si>
  <si>
    <t>Calle AV. JARDIN  Col Cantera de Villagrán Municipio Tepeji del Río de Ocampo Estado  Hidalgo C.P. 42890</t>
  </si>
  <si>
    <t>Calle LOS VENEROS Col Monte Alegre Municipio Tula de Allende Estado  Hidalgo C.P. 42846</t>
  </si>
  <si>
    <t>Calle EMILIANO ZAPATA Col Tianguistengo (La Romera) Municipio Tepeji del Río de Ocampo Estado  Hidalgo C.P. 42852</t>
  </si>
  <si>
    <t>Calle CDA RODRIGUEZ MENDOZA  Col Boxfi Municipio Atotonilco de Tula Estado  Hidalgo C.P. 42985</t>
  </si>
  <si>
    <t>Calle BENITO JUAREZ Col Puente Grande Municipio Huehuetoca Estado  México C.P. 54684</t>
  </si>
  <si>
    <t>Calle AV. BENITO JUAREZ Col Dendho Municipio Atitalaquia Estado  Hidalgo C.P. 42970</t>
  </si>
  <si>
    <t>Calle NICOLAS BRAVO Col Apepechoca Municipio Tlaxcoapan Estado  Hidalgo C.P. 42957</t>
  </si>
  <si>
    <t>Calle ADOLFO LOPEZ MATEOS Col Santa María Apaxco Municipio Apaxco Estado  México C.P. 55667</t>
  </si>
  <si>
    <t>Calle MIGUEL HIDALGO  Col San Ildefonso Municipio Tepeji del Río de Ocampo Estado  Hidalgo C.P. 42860</t>
  </si>
  <si>
    <t>Calle CIRCUITO EL PARAISO Col El Paraíso Municipio Tepeji del Río de Ocampo Estado  Hidalgo C.P. 42854</t>
  </si>
  <si>
    <t>Calle AYUNTAMIENTO 31 Col La Noria Hidalgo Municipio Tehuitzingo Estado  Puebla C.P. 74800</t>
  </si>
  <si>
    <t>Calle 20 DE NOVIEMBRE Col Santa Ana Ahuehuepan Municipio Tula de Allende Estado  Hidalgo C.P. 42825</t>
  </si>
  <si>
    <t>Calle NO TIENE NOMBRE Col Encinillas Municipio Tepetitlán Estado  Hidalgo C.P. 42933</t>
  </si>
  <si>
    <t>Calle MANUEL AVILA CAMACHO Col San Pedro Alpuyeca Municipio Tula de Allende Estado  Hidalgo C.P. 42830</t>
  </si>
  <si>
    <t>Calle PASCUAL OTIZ RUBIO  Col Tlamaco Municipio Atitalaquia Estado  Hidalgo C.P. 42970</t>
  </si>
  <si>
    <t>Calle AV MUSEO  Col 16 de Enero 2a. Ampliación (El Tesoro) Municipio Tula de Allende Estado  Hidalgo C.P. 42808</t>
  </si>
  <si>
    <t>Calle AVENIDA LA AMISTAD  Col General Felipe Ángeles Municipio Ixmiquilpan Estado  Hidalgo C.P. 42325</t>
  </si>
  <si>
    <t>Calle AV. 1RO DE MAYO Col San Bartolo Ozocalpan Municipio Chapantongo Estado  Hidalgo C.P. 42910</t>
  </si>
  <si>
    <t>Calle CERRADA LAZARO CARDENAS Col Paraje Zacatepec Municipio Iztapalapa Estado  Distrito Federal C.P. 09560</t>
  </si>
  <si>
    <t>Calle SANTA ISABEL  Col El Olvera Municipio San Salvador Estado  Hidalgo C.P. 42645</t>
  </si>
  <si>
    <t>Calle PRIVADA 13 DE NOVIEMBRE Col San Lorenzo Municipio Tula de Allende Estado  Hidalgo C.P. 42803</t>
  </si>
  <si>
    <t>Calle TRIANGULO ASTRAL  Col El Cielito Municipio Tula de Allende Estado  Hidalgo C.P. 42803</t>
  </si>
  <si>
    <t>Calle CALLE 10 DE JULIO Col Dendho Municipio Atitalaquia Estado  Hidalgo C.P. 42970</t>
  </si>
  <si>
    <t>Calle 18 DE OCTUBRE Col ZARAGOZA Municipio Tlahuelilpan Estado  Hidalgo C.P. 42780</t>
  </si>
  <si>
    <t>Calle CERRADA DE EMILIANO ZAPATA Col Mangas Municipio Tezontepec de Aldama Estado  Hidalgo C.P. 42763</t>
  </si>
  <si>
    <t>Calle CIRCUITO LA JOYA Col El Carmen Municipio Tula de Allende Estado  Hidalgo C.P. 42830</t>
  </si>
  <si>
    <t>Calle FRESNO Col Santa Teresa 2 Municipio Huehuetoca Estado  México C.P. 54694</t>
  </si>
  <si>
    <t>Calle MANUEL LERDO DE TEJADA  Col San Miguel Vindhó Municipio Tula de Allende Estado  Hidalgo C.P. 42842</t>
  </si>
  <si>
    <t>Calle GALEANA Col Santa María Quelites Municipio Tepeji del Río de Ocampo Estado  Hidalgo C.P. 42890</t>
  </si>
  <si>
    <t>Calle EMILIANO ZAPATA  Col Ulapa de Melchor Ocampo Municipio Tetepango Estado  Hidalgo C.P. 42940</t>
  </si>
  <si>
    <t>Calle AV IDEPENDENCIA Col San Mateo Buenavista Municipio Tepeji del Río de Ocampo Estado  Hidalgo C.P. 42890</t>
  </si>
  <si>
    <t>Calle AV. INDEPENDENCIA  Col ANTIGUA CARR. MEXICO-QUERETARO Municipio Tepeji del Río de Ocampo Estado  Hidalgo C.P. 42850</t>
  </si>
  <si>
    <t>Calle PROLONGACION DEL CAMPESINO Col Xiteje de Zapata Municipio Tula de Allende Estado  Hidalgo C.P. 42814</t>
  </si>
  <si>
    <t>Calle EL POZO Col Xochitlán de las Flores Municipio Tula de Allende Estado  Hidalgo C.P. 42815</t>
  </si>
  <si>
    <t>Calle AV. MELCHOR OCAMPO Col Ulapa de Melchor Ocampo Municipio Tetepango Estado  Hidalgo C.P. 42940</t>
  </si>
  <si>
    <t>Calle CERRADA RIO GRIJALVA  Col El Carmen (La Mesita) Municipio Tula de Allende Estado  Hidalgo C.P. 42835</t>
  </si>
  <si>
    <t>Calle RIO YAQUI Col El Carmen Municipio Tula de Allende Estado  Hidalgo C.P. 42830</t>
  </si>
  <si>
    <t>Calle HABA NORTE Col Santa Teresa 3 y 3 Bis Municipio Huehuetoca Estado  México C.P. 54695</t>
  </si>
  <si>
    <t>Calle TULANCINGO  Col El Carmen Municipio Tepeji del Río de Ocampo Estado  Hidalgo C.P. 42854</t>
  </si>
  <si>
    <t>Calle VENUSTIANO CARRANZA  Col La Loma Municipio Tula de Allende Estado  Hidalgo C.P. 42843</t>
  </si>
  <si>
    <t>Calle MONTE BLANCO ESQUINA CON ALPES Col Buenos Aires Municipio Tamazunchale Estado  San Luis Potosí C.P. 79960</t>
  </si>
  <si>
    <t>Calle EL SALTILLO  Col El Saltillo Municipio Jilotepec Estado  México C.P. 54264</t>
  </si>
  <si>
    <t>Calle POPOCATEPETL Col Tinajas Municipio Tepeji del Río de Ocampo Estado  Hidalgo C.P. 42854</t>
  </si>
  <si>
    <t>Calle EMILIANO ZAPATA  Col San Miguel Vindhó Municipio Tula de Allende Estado  Hidalgo C.P. 42842</t>
  </si>
  <si>
    <t>Calle BAILLO  Col URBI Villa del rey Municipio Huehuetoca Estado  México C.P. 54693</t>
  </si>
  <si>
    <t>Calle AVENIDA MADERO Col Tepetitlán Centro Municipio Tepetitlán Estado  Hidalgo C.P. 42920</t>
  </si>
  <si>
    <t>Calle CUAUHTEMOC Col Atitalaquia Centro Municipio Atitalaquia Estado  Hidalgo C.P. 42970</t>
  </si>
  <si>
    <t>Calle AV. DEL TRABAJO  Col Santa Ana Ahuehuepan Municipio Tula de Allende Estado  Hidalgo C.P. 42825</t>
  </si>
  <si>
    <t>Calle AV. UNIVERSIDAD Col EL SESENTA Y UNO Municipio Tula de Allende Estado  Hidalgo C.P. 42830</t>
  </si>
  <si>
    <t>Calle EL PALMAR Col Las Manzanas Municipio Jilotepec Estado  México C.P. 54255</t>
  </si>
  <si>
    <t>Calle PRIVADA DE LA HIGA Col Paseos de la Pradera Municipio Atotonilco de Tula Estado  Hidalgo C.P. 42980</t>
  </si>
  <si>
    <t>Calle TABACHIN Col El Carmen (La Mesita) Municipio Tula de Allende Estado  Hidalgo C.P. 42835</t>
  </si>
  <si>
    <t>Calle NICOLAS FLORES  Col Chapulhuacán Municipio Chapulhuacán Estado  Hidalgo C.P. 42280</t>
  </si>
  <si>
    <t>Calle AV MORELOS  Col Santa María Quelites Municipio Tepeji del Río de Ocampo Estado  Hidalgo C.P. 42890</t>
  </si>
  <si>
    <t>Calle AV LA JOYA Col Santa María Daxtho Municipio Tepetitlán Estado  Hidalgo C.P. 42928</t>
  </si>
  <si>
    <t>Calle BONSAI Col Ampliación (Segunda Manzana) Municipio Tepetitlán Estado  Hidalgo C.P. 42923</t>
  </si>
  <si>
    <t>Calle GRAL. ABUNDIO GOMEZ Col San Bartolo Municipio Tultitlán Estado  México C.P. 54900</t>
  </si>
  <si>
    <t>Calle AVENIDA DEL TRABAJO  Col CONEJOS 2A SECCION Municipio Atotonilco de Tula Estado  Hidalgo C.P. 42980</t>
  </si>
  <si>
    <t>Calle PUERTO COLORADO Col Tinajas Municipio Tepeji del Río de Ocampo Estado  Hidalgo C.P. 42854</t>
  </si>
  <si>
    <t>Calle ROJO GOMEZ Col Bóvedas Municipio Atotonilco de Tula Estado  Hidalgo C.P. 42982</t>
  </si>
  <si>
    <t>Calle TOLTECAS  Col 16 de Enero 2a. Ampliación (El Tesoro) Municipio Tula de Allende Estado  Hidalgo C.P. 42808</t>
  </si>
  <si>
    <t>Calle CALLE LAS ROSAS Col La Pila Municipio Tula de Allende Estado  Hidalgo C.P. 42846</t>
  </si>
  <si>
    <t>Calle DOMICILIO CONOCIDO  Col La Loma Municipio Chapa de Mota Estado  México C.P. 54365</t>
  </si>
  <si>
    <t>Calle AV. GUILLERMO PRIETO  Col Dendho Municipio Atitalaquia Estado  Hidalgo C.P. 42970</t>
  </si>
  <si>
    <t>Calle ALVARO OBREGON  Col Iturbe Municipio Tula de Allende Estado  Hidalgo C.P. 42820</t>
  </si>
  <si>
    <t>Calle DOMICILIO CONOCIDO Col San Francisco Bojay Pueblo Municipio Tula de Allende Estado  Hidalgo C.P. 42825</t>
  </si>
  <si>
    <t>Calle AV. CORONA DEL ROSAL Col San Pedro Alpuyeca Municipio Tula de Allende Estado  Hidalgo C.P. 42830</t>
  </si>
  <si>
    <t>Calle FRAY DIEGO DE RODRIGUEZ  Col Atitalaquia Centro Municipio Atitalaquia Estado  Hidalgo C.P. 42970</t>
  </si>
  <si>
    <t>Calle CALLE TULA  Col San Miguel Vindhó Municipio Tula de Allende Estado  Hidalgo C.P. 42842</t>
  </si>
  <si>
    <t>Calle FRANCISCO LEYVA  Col Cruz de Dendho Municipio Jilotepec Estado  México C.P. 54257</t>
  </si>
  <si>
    <t>Calle CDA. HIDALGO Col La Amistad Municipio Tula de Allende Estado  Hidalgo C.P. 42832</t>
  </si>
  <si>
    <t>Calle JOSE MARIA MORELOS Col Tlaxinacalpan Municipio Tepeji del Río de Ocampo Estado  Hidalgo C.P. 42855</t>
  </si>
  <si>
    <t>Calle FRAMBUESA  Col Arboledas de Huehuetoca Municipio Huehuetoca Estado  México C.P. 54685</t>
  </si>
  <si>
    <t>Calle RET. ALFONSO G CALDERON Col INFONAVIT El Cerrito Municipio Tepeji del Río de Ocampo Estado  Hidalgo C.P. 42854</t>
  </si>
  <si>
    <t>Calle ALTAMIRANO Col Santa María Macua Municipio Tula de Allende Estado  Hidalgo C.P. 42810</t>
  </si>
  <si>
    <t>Calle CARRETERA TULA TEPEJI Col Monte Alegre Municipio Tula de Allende Estado  Hidalgo C.P. 42846</t>
  </si>
  <si>
    <t>Calle DOMICILIO CONOCIDO Col Chapulaco Municipio Chapantongo Estado  Hidalgo C.P. 42902</t>
  </si>
  <si>
    <t>Calle CALLE EL CAPULIN Col Puerto de Horcones Municipio Jacala de Ledezma Estado  Hidalgo C.P. 42201</t>
  </si>
  <si>
    <t>Calle QUERETARO  Col Santa Ana Azcapotzaltongo Municipio Tepeji del Río de Ocampo Estado  Hidalgo C.P. 42860</t>
  </si>
  <si>
    <t>Calle DOMICILIO CONOCIDO Col 1a. y 2a. Manzana de Rincón de Bucio (San Isidro) Municipio Timilpan Estado  México C.P. 50500</t>
  </si>
  <si>
    <t>Calle GIRASOLES SIN NUMERO Col Jardines de San Miguel Municipio Tepeji del Río de Ocampo Estado  Hidalgo C.P. 42855</t>
  </si>
  <si>
    <t>Calle AV. CUAUHTEMOC  Col Espíritu Santo Municipio Tetepango Estado  Hidalgo C.P. 42943</t>
  </si>
  <si>
    <t>Calle JOSEFA ORTIZ DE DOMINGUEZ Col Barrio Alto Municipio Tula de Allende Estado  Hidalgo C.P. 42807</t>
  </si>
  <si>
    <t>Calle NIÑOS HEROES Col San Nicolás Municipio Ixmiquilpan Estado  Hidalgo C.P. 42302</t>
  </si>
  <si>
    <t>Calle PRIMERA MANZANA  Col Dexcani Alto Municipio Jilotepec Estado  México C.P. 54253</t>
  </si>
  <si>
    <t>Calle AV. FRANCISCO VILLA Col PRIMERA SECCIÓN, PROGRESO DE ATOTONILCO Municipio Atotonilco de Tula Estado  Hidalgo C.P. 42980</t>
  </si>
  <si>
    <t>Calle JUVENTINO ROSAS Col San Ildefonso Municipio Tepeji del Río de Ocampo Estado  Hidalgo C.P. 42860</t>
  </si>
  <si>
    <t>Calle LIBRAMIENTO Col Primera Manzana Dosdha Municipio Alfajayucan Estado  Hidalgo C.P. 42392</t>
  </si>
  <si>
    <t>Calle AV. 20 DE NOVIEMBRE  Col Atengo Municipio Tezontepec de Aldama Estado  Hidalgo C.P. 42760</t>
  </si>
  <si>
    <t>Calle CONOCIDO Col San Pedro Xochicuaco Municipio Pisaflores Estado  Hidalgo C.P. 42239</t>
  </si>
  <si>
    <t>Calle AV REFORMA  SIN NUMERO Col Ignacio Zaragoza Municipio Tula de Allende Estado  Hidalgo C.P. 42832</t>
  </si>
  <si>
    <t>Calle EMILIANO ZAPATA Col Cruz de Dendho Municipio Jilotepec Estado  México C.P. 54257</t>
  </si>
  <si>
    <t>Calle PRIMER CANAL Col Ignacio Zaragoza Municipio Tula de Allende Estado  Hidalgo C.P. 42832</t>
  </si>
  <si>
    <t>Calle CTO.FERROCARRILERO Col UHFF.CC Municipio Tula de Allende Estado  Hidalgo C.P. 42820</t>
  </si>
  <si>
    <t>Calle ALPUENTE Col EL PEDREGAL ATOTONILCO, FRACC. REAL CASTILLA Municipio Atotonilco de Tula Estado  Hidalgo C.P. 42994</t>
  </si>
  <si>
    <t>Calle FELIPE ANGELES  Col San Pablo Oxtotipan Municipio Alfajayucan Estado  Hidalgo C.P. 42390</t>
  </si>
  <si>
    <t>Calle CONOCIDO DEXHA Col Dexha Municipio Chapantongo Estado  Hidalgo C.P. 42903</t>
  </si>
  <si>
    <t>Calle FRANCISCO I MADERO  Col Iturbe Municipio Tula de Allende Estado  Hidalgo C.P. 42820</t>
  </si>
  <si>
    <t>Calle LOS CEDROS Col El Huizachal Municipio Chapantongo Estado  Hidalgo C.P. 42905</t>
  </si>
  <si>
    <t>Calle FRANCISCO SARABIA Col Barrio Alto Municipio Tula de Allende Estado  Hidalgo C.P. 42807</t>
  </si>
  <si>
    <t>Calle JOSEFA ORTIZ  Col Barrio Alto Municipio Tula de Allende Estado  Hidalgo C.P. 42807</t>
  </si>
  <si>
    <t>Calle CONOCIDO Col Saucillo (Saucillo Agua Nueva) Municipio Chapulhuacán Estado  Hidalgo C.P. 42294</t>
  </si>
  <si>
    <t>Calle TELESECUNDARIA 139 Col Xochicuatla Municipio Tampacán Estado  San Luis Potosí C.P. 79940</t>
  </si>
  <si>
    <t>Calle CERRADA DE HORTENSIAS  Col Santa Teresa 1 Municipio Huehuetoca Estado  México C.P. 54694</t>
  </si>
  <si>
    <t>Calle FRANCISCO I. MADERO Col Chapulhuacán Municipio Chapulhuacán Estado  Hidalgo C.P. 42280</t>
  </si>
  <si>
    <t>Calle CALZADA GUADALUPE  Col Guadalupe Municipio Chapantongo Estado  Hidalgo C.P. 42900</t>
  </si>
  <si>
    <t>Calle HIDALGO NO 40 Col Santiago Municipio Tamazunchale Estado  San Luis Potosí C.P. 79996</t>
  </si>
  <si>
    <t>Calle ALFONSO CASO Col Jalpa Municipio Tula de Allende Estado  Hidalgo C.P. 42804</t>
  </si>
  <si>
    <t>Calle PROLONGACION PIPILA Col El Llano 2a Sección Municipio Tula de Allende Estado  Hidalgo C.P. 42803</t>
  </si>
  <si>
    <t>Calle FRANCISCO I MADERO  Col Chapantongo Centro Municipio Chapantongo Estado  Hidalgo C.P. 42900</t>
  </si>
  <si>
    <t>Calle AV. LA JOYA Col San Pedro Nextlalpan Municipio Tepetitlán Estado  Hidalgo C.P. 42920</t>
  </si>
  <si>
    <t>Calle LEONA VICARIO  Col Jilotepec de Molina Enríquez Municipio Jilotepec Estado  México C.P. 54240</t>
  </si>
  <si>
    <t>Calle AV. INSURGENTES PONIENTE Col El Llano 2a Sección Municipio Tula de Allende Estado  Hidalgo C.P. 42803</t>
  </si>
  <si>
    <t>Calle ALICANTE Col El Carmen Municipio Tepeji del Río de Ocampo Estado  Hidalgo C.P. 42854</t>
  </si>
  <si>
    <t>Calle EMILIANO ZAPATA Col El Refugio Municipio Atotonilco de Tula Estado  Hidalgo C.P. 42980</t>
  </si>
  <si>
    <t>Calle ABUNDIO MARTINEZ Col San Ildefonso Municipio Tepeji del Río de Ocampo Estado  Hidalgo C.P. 42860</t>
  </si>
  <si>
    <t>Calle DOMICILIO CONOCIDO Col San Pablo Huantepec Municipio Jilotepec Estado  México C.P. 54250</t>
  </si>
  <si>
    <t>Calle AVENIDA REVOLUCION Col El Llano 2a Sección Municipio Tula de Allende Estado  Hidalgo C.P. 42803</t>
  </si>
  <si>
    <t>Calle ADOLFO LOPEZ MATEOS  Col Jilotepec de Molina Enríquez Municipio Jilotepec Estado  México C.P. 54240</t>
  </si>
  <si>
    <t>Calle FRANCISCO I. MADERO Col San Isidro Presas Municipio Tezontepec de Aldama Estado  Hidalgo C.P. 42760</t>
  </si>
  <si>
    <t>Calle GUANAJUATO  Col Noxtongo Municipio Tepeji del Río de Ocampo Estado  Hidalgo C.P. 42855</t>
  </si>
  <si>
    <t>Calle AV. LAZARO CARDENAS  Col Jalpa Municipio Tula de Allende Estado  Hidalgo C.P. 42804</t>
  </si>
  <si>
    <t>Calle BUGAMBILIAS Col San José Municipio Tula de Allende Estado  Hidalgo C.P. 42805</t>
  </si>
  <si>
    <t>Calle LIBRAMIENTO DEL COOPERATIVISMO Col Ciudad Cooperativa Cruz Azul Centro Municipio Tula de Allende Estado  Hidalgo C.P. 42840</t>
  </si>
  <si>
    <t>Calle EMILIANO ZAPATA Col San Juan Otlaxpa Municipio Tepeji del Río de Ocampo Estado  Hidalgo C.P. 42854</t>
  </si>
  <si>
    <t>Calle PRIV. LAZARO CARDENAS Col Jalpa Municipio Tula de Allende Estado  Hidalgo C.P. 42804</t>
  </si>
  <si>
    <t>Calle DOMICILIO CONOCIDO Col San Andrés (San Andrés Tultepec) Municipio Tula de Allende Estado  Hidalgo C.P. 42800</t>
  </si>
  <si>
    <t>Calle PIPILA  Col Barrio Alto Municipio Tula de Allende Estado  Hidalgo C.P. 42807</t>
  </si>
  <si>
    <t>Calle AVENIDA JUAREZ  Col SAN MATEO PRIMERA SECCIÓN Municipio Tepeji del Río de Ocampo Estado  Hidalgo C.P. 42884</t>
  </si>
  <si>
    <t>Calle 21 DE MARZO Col Tultengo Municipio Tula de Allende Estado  Hidalgo C.P. 42820</t>
  </si>
  <si>
    <t>Calle DOS RIOS Col San Andrés (San Andrés Tultepec) Municipio Tula de Allende Estado  Hidalgo C.P. 42800</t>
  </si>
  <si>
    <t>Calle CERRADA 8 Col Independencia Municipio Tlaxcoapan Estado  Hidalgo C.P. 42956</t>
  </si>
  <si>
    <t>Calle DOMICILIO CONOCIDO, 1ER MANZANA Col Coscomate del Progreso Municipio Jilotepec Estado  México C.P. 54253</t>
  </si>
  <si>
    <t>Calle FRANCISCO I. MADERO Col San Antonio Municipio Chapantongo Estado  Hidalgo C.P. 42900</t>
  </si>
  <si>
    <t>Calle FRANCISCO VILLA Col El Carmen Municipio Tepeji del Río de Ocampo Estado  Hidalgo C.P. 42854</t>
  </si>
  <si>
    <t>Calle MNZANA SN Col Cantera de Villagrán Municipio Tepeji del Río de Ocampo Estado  Hidalgo C.P. 42890</t>
  </si>
  <si>
    <t>Calle BENITO JUAREZ Col El Porvenir (Colonia Solidaridad) Municipio Chapulhuacán Estado  Hidalgo C.P. 42285</t>
  </si>
  <si>
    <t>Calle PLAN DE AYALA  Col Centro Municipio Mixquiahuala de Juárez Estado  Hidalgo C.P. 42700</t>
  </si>
  <si>
    <t>Calle AV. LAZARO CARDENAS  Col San Ignacio Nopala Municipio Tepeji del Río de Ocampo Estado  Hidalgo C.P. 42890</t>
  </si>
  <si>
    <t>Calle REPUBLICA MEXICANA Col Noxtongo Municipio Tepeji del Río de Ocampo Estado  Hidalgo C.P. 42855</t>
  </si>
  <si>
    <t>Calle PUNTA DIAMANTE Col Loma Bonita Municipio Tula de Allende Estado  Hidalgo C.P. 42830</t>
  </si>
  <si>
    <t>Calle EMILIANO ZAPATA  Col San Juan Otlaxpa Municipio Tepeji del Río de Ocampo Estado  Hidalgo C.P. 42854</t>
  </si>
  <si>
    <t>Calle GUILLERMO PRIETO Col San Francisco Municipio Tepeji del Río de Ocampo Estado  Hidalgo C.P. 42854</t>
  </si>
  <si>
    <t>Calle LAZARO CARDENAS Col Tlamaco Municipio Atitalaquia Estado  Hidalgo C.P. 42970</t>
  </si>
  <si>
    <t>Calle LAGO TITICACA Col El Carmen Municipio Tula de Allende Estado  Hidalgo C.P. 42830</t>
  </si>
  <si>
    <t>Calle CAMPO LAMPAZOS  Col 18 de Marzo Municipio Atitalaquia Estado  Hidalgo C.P. 42970</t>
  </si>
  <si>
    <t>Calle AVENIDA LAZARO CARDENAS NORTE Col EL DENI Municipio Jilotepec Estado  México C.P. 54273</t>
  </si>
  <si>
    <t>Calle CERRADA HIDALGO  Col Santa María Apaxco Municipio Apaxco Estado  México C.P. 55667</t>
  </si>
  <si>
    <t>Calle PEDRO MARIA ANAYA Col San Ildefonso Municipio Tepeji del Río de Ocampo Estado  Hidalgo C.P. 42860</t>
  </si>
  <si>
    <t>Calle PROL. FRANCISCO SARABIA Col San José Municipio Tula de Allende Estado  Hidalgo C.P. 42805</t>
  </si>
  <si>
    <t>Calle AV. DEL TRABAJO Col Barrio Alto Municipio Tula de Allende Estado  Hidalgo C.P. 42807</t>
  </si>
  <si>
    <t>Calle AV PRINCIPAL  Col San Andrés (San Andrés Tultepec) Municipio Tula de Allende Estado  Hidalgo C.P. 42800</t>
  </si>
  <si>
    <t>Calle CALLEJON  AVENIDA NACIONAL  Col San Lorenzo Municipio Tula de Allende Estado  Hidalgo C.P. 42803</t>
  </si>
  <si>
    <t>Calle TLAXCALA Col NOXTONGO 1RA. SECCIÓN Municipio Tepeji del Río de Ocampo Estado  Hidalgo C.P. 42880</t>
  </si>
  <si>
    <t>Calle PRIMERO DE MAYO Col NOXTONGO 1RA. SECCIÓN Municipio Tepeji del Río de Ocampo Estado  Hidalgo C.P. 42880</t>
  </si>
  <si>
    <t>Calle EL NOGAL  Col San Andrés (San Andrés Tultepec) Municipio Tula de Allende Estado  Hidalgo C.P. 42800</t>
  </si>
  <si>
    <t>Calle ATILANO F OLGUIN Col Michimaloya Municipio Tula de Allende Estado  Hidalgo C.P. 42820</t>
  </si>
  <si>
    <t>Calle OLIMPICA Col Progreso Municipio Atotonilco de Tula Estado  Hidalgo C.P. 42980</t>
  </si>
  <si>
    <t>Calle ZARAGOZA Col San Andrés (San Andrés Tultepec) Municipio Tula de Allende Estado  Hidalgo C.P. 42800</t>
  </si>
  <si>
    <t>Calle BERLIN Col Santiago Tlaltepoxco Municipio Tepeji del Río de Ocampo Estado  Hidalgo C.P. 42873</t>
  </si>
  <si>
    <t>Calle AVENIDA DEL TRABAJO Col San José Municipio Tula de Allende Estado  Hidalgo C.P. 42805</t>
  </si>
  <si>
    <t>Calle LUMBRERAS 21 Col EL SALTO Municipio Tepeji del Río de Ocampo Estado  Hidalgo C.P. 42870</t>
  </si>
  <si>
    <t>Calle AV. HIDALGO Col San Miguel Vindhó Municipio Tula de Allende Estado  Hidalgo C.P. 42842</t>
  </si>
  <si>
    <t>Calle RIO CASAS GRANDES Col El Carmen Municipio Tula de Allende Estado  Hidalgo C.P. 42830</t>
  </si>
  <si>
    <t>Calle CERRADA HIDALGO Col Tianguistengo (La Romera) Municipio Tepeji del Río de Ocampo Estado  Hidalgo C.P. 42852</t>
  </si>
  <si>
    <t>Calle VILLA HERMOSA Col Santiago Municipio Coyotepec Estado  México C.P. 54667</t>
  </si>
  <si>
    <t>Calle AV. VICENTE GUERRERO Col Santa María Quelites Municipio Tepeji del Río de Ocampo Estado  Hidalgo C.P. 42890</t>
  </si>
  <si>
    <t>Calle CERRADA PRIMERO DE ABRIL  Col Atotonilco de Tula Centro Municipio Atotonilco de Tula Estado  Hidalgo C.P. 42980</t>
  </si>
  <si>
    <t>Calle PINO Col San Lorenzo Municipio Tula de Allende Estado  Hidalgo C.P. 42803</t>
  </si>
  <si>
    <t>Calle FRANCISCO MARQUEZ Col FRACC CHAPULTEPEC JALPA Municipio Tula de Allende Estado  Hidalgo C.P. 42800</t>
  </si>
  <si>
    <t>Calle ZIMAPAN Col San Miguel Vindhó Municipio Tula de Allende Estado  Hidalgo C.P. 42842</t>
  </si>
  <si>
    <t>Calle EMILIANO ZAPATA Col San José Acoculco Municipio Atotonilco de Tula Estado  Hidalgo C.P. 42992</t>
  </si>
  <si>
    <t>Calle 16 DE SEPTIEMBRE  Col El Llano 1a Sección Municipio Tula de Allende Estado  Hidalgo C.P. 42820</t>
  </si>
  <si>
    <t>Calle DOMICILIO CONOCIDO Col Ejido de Coscomate Municipio Jilotepec Estado  México C.P. 54253</t>
  </si>
  <si>
    <t>Calle FELIPE ANGELES  Col San José Bojay el Grande Municipio Atitalaquia Estado  Hidalgo C.P. 42970</t>
  </si>
  <si>
    <t>Calle RIO SALADO  Col El Carmen (La Mesita) Municipio Tula de Allende Estado  Hidalgo C.P. 42835</t>
  </si>
  <si>
    <t>Calle PROLONGACION FRANCISCO ZARCO  Col San José Municipio Tula de Allende Estado  Hidalgo C.P. 42805</t>
  </si>
  <si>
    <t>Calle EMILIANO ZAPATA PONIENTE Col El Atoron Municipio Soyaniquilpan de Juárez Estado  México C.P. 54286</t>
  </si>
  <si>
    <t>Calle FRANCISCO JAVIER MINA  Col San Francisco 2a. Sección Municipio Tepeji del Río de Ocampo Estado  Hidalgo C.P. 42854</t>
  </si>
  <si>
    <t>Calle LAZARO CARDENAS Col Cerro de las Cruces Municipio Tetecala Estado  Morelos C.P. 62623</t>
  </si>
  <si>
    <t>Calle 3RA MANZANA  Col Teupan Municipio Jilotepec Estado  México C.P. 54263</t>
  </si>
  <si>
    <t>Calle PRIVADA MIGUEL HIDALGO Col El Llano 1a Sección Municipio Tula de Allende Estado  Hidalgo C.P. 42820</t>
  </si>
  <si>
    <t>Calle MUNICIPIO LIBRE  Col Coscomate del Progreso Municipio Jilotepec Estado  México C.P. 54253</t>
  </si>
  <si>
    <t>Calle AV. REVOLUCION  Col San Juan Achichilco Municipio Tezontepec de Aldama Estado  Hidalgo C.P. 42772</t>
  </si>
  <si>
    <t>Calle QUETZALCOATL  Col Centro Municipio Tula de Allende Estado  Hidalgo C.P. 42800</t>
  </si>
  <si>
    <t>Calle ENCINOS Col Ampliación (Segunda Manzana) Municipio Tepetitlán Estado  Hidalgo C.P. 42923</t>
  </si>
  <si>
    <t>Calle CASUARINA Col Arboledas Municipio Tula de Allende Estado  Hidalgo C.P. 42823</t>
  </si>
  <si>
    <t>Calle IGNACIO ALLENDE  Col Cañada de Madero Municipio Tepeji del Río de Ocampo Estado  Hidalgo C.P. 42858</t>
  </si>
  <si>
    <t>Calle PRIVADA HIGUERA Col Paseos de la Pradera Municipio Atotonilco de Tula Estado  Hidalgo C.P. 42980</t>
  </si>
  <si>
    <t>Calle NINOS HEROES Col Anáhuac Municipio Tlaxcoapan Estado  Hidalgo C.P. 42955</t>
  </si>
  <si>
    <t>Calle AVENIDA DEL TRABAJO  Col San José Acoculco Municipio Atotonilco de Tula Estado  Hidalgo C.P. 42992</t>
  </si>
  <si>
    <t>Calle LOS PINOS  Col San Lorenzo Municipio Tula de Allende Estado  Hidalgo C.P. 42803</t>
  </si>
  <si>
    <t>Calle YURIRIA  Col Los Lagos Municipio Tula de Allende Estado  Hidalgo C.P. 42835</t>
  </si>
  <si>
    <t>Calle LIBRAMIENTO INDEPENDENCIA Col Bomintzha Centro Municipio Tula de Allende Estado  Hidalgo C.P. 42832</t>
  </si>
  <si>
    <t>Calle RIO MAYO Col El Carmen Municipio Tula de Allende Estado  Hidalgo C.P. 42830</t>
  </si>
  <si>
    <t>Calle AV. MORELOS   Col Presas Municipio Tezontepec de Aldama Estado  Hidalgo C.P. 42760</t>
  </si>
  <si>
    <t>Calle LA RIVERA Col Huehuetoca Municipio Huehuetoca Estado  México C.P. 54680</t>
  </si>
  <si>
    <t>Calle MARGARITAS  Col El Carmen Municipio Tula de Allende Estado  Hidalgo C.P. 42830</t>
  </si>
  <si>
    <t>Calle BUGAMBILIA Col San José Municipio Tula de Allende Estado  Hidalgo C.P. 42805</t>
  </si>
  <si>
    <t>Calle DOMICILIO CONOCIDO Col Tlaunilolpan Municipio Chapantongo Estado  Hidalgo C.P. 42900</t>
  </si>
  <si>
    <t>Calle REFORMA AGRARIA  Col Tlaxinacalpan Municipio Tepeji del Río de Ocampo Estado  Hidalgo C.P. 42855</t>
  </si>
  <si>
    <t>Calle VENUSTIANO CARRANZA Col Loma Bonita Municipio Atotonilco de Tula Estado  Hidalgo C.P. 42980</t>
  </si>
  <si>
    <t>Calle AV. INSURGENTES  Col Bomintzha Centro Municipio Tula de Allende Estado  Hidalgo C.P. 42832</t>
  </si>
  <si>
    <t>Calle LAJAS FRACC. LA CANTERA Col Valle del Sol Municipio Pachuca de Soto Estado  Hidalgo C.P. 42082</t>
  </si>
  <si>
    <t>Calle CARRETERA TULA SAN ANDRES Col San Andrés (San Andrés Tultepec) Municipio Tula de Allende Estado  Hidalgo C.P. 42800</t>
  </si>
  <si>
    <t>Calle CALLE 20 DE NOVIEMBRE  Col Tultengo Municipio Tula de Allende Estado  Hidalgo C.P. 42820</t>
  </si>
  <si>
    <t>Calle CERRADA DEL EJIDO Col San Isidro Presas Municipio Tezontepec de Aldama Estado  Hidalgo C.P. 42760</t>
  </si>
  <si>
    <t>Calle AV. UNIVERSIDAD Col El Carmen Municipio Tula de Allende Estado  Hidalgo C.P. 42830</t>
  </si>
  <si>
    <t>Calle PALO ALTO Col San Pablo Huantepec Municipio Jilotepec Estado  México C.P. 54250</t>
  </si>
  <si>
    <t>Calle AV. FRANCISCO I MADERO, LA PALMA Col Doxey Municipio Tlaxcoapan Estado  Hidalgo C.P. 42960</t>
  </si>
  <si>
    <t>Calle BENITO JUAREZ  Col Jilotepec de Molina Enríquez Municipio Jilotepec Estado  México C.P. 54240</t>
  </si>
  <si>
    <t>Calle CERRADA DE ITALIA Col Boxfi Municipio Atotonilco de Tula Estado  Hidalgo C.P. 42985</t>
  </si>
  <si>
    <t>Calle CERRADA EL CARACOL Col Caracol Municipio Tepeji del Río de Ocampo Estado  Hidalgo C.P. 42855</t>
  </si>
  <si>
    <t>Calle EL POTRERO Col San Lucas Teacalco Municipio Tula de Allende Estado  Hidalgo C.P. 42833</t>
  </si>
  <si>
    <t>Calle 3 DE JUNIO Col MELCHOR OCAMPO Municipio Tepeji del Río de Ocampo Estado  Hidalgo C.P. 42870</t>
  </si>
  <si>
    <t>Calle JOSE MARIA MORELOS Y PAVON Col San Francisco 2a. Sección Municipio Tepeji del Río de Ocampo Estado  Hidalgo C.P. 42854</t>
  </si>
  <si>
    <t>Calle PRIV. NACIONAL Col San Lorenzo Municipio Tula de Allende Estado  Hidalgo C.P. 42803</t>
  </si>
  <si>
    <t>Calle MINA  Col Tianguistengo (La Romera) Municipio Tepeji del Río de Ocampo Estado  Hidalgo C.P. 42852</t>
  </si>
  <si>
    <t>Calle LA QUEMADA Col El Dorado 1ra y 2da Etapa Municipio Huehuetoca Estado  México C.P. 54696</t>
  </si>
  <si>
    <t>Calle CALLE BENITO JUAREZ Col San Miguel Jagueyes Municipio Huehuetoca Estado  México C.P. 54690</t>
  </si>
  <si>
    <t>Calle MONTENEGRO MZ 105 Col Arboledas de Huehuetoca Municipio Huehuetoca Estado  México C.P. 54685</t>
  </si>
  <si>
    <t>Calle AVENIDA HIDALGO  Col San Bartolo Municipio Huehuetoca Estado  México C.P. 54683</t>
  </si>
  <si>
    <t>Calle IGANCIO ZARAGOZA Col San Ildefonso Municipio Tepeji del Río de Ocampo Estado  Hidalgo C.P. 42860</t>
  </si>
  <si>
    <t>Calle RIO BALSAS Col Salitrillo Municipio Huehuetoca Estado  México C.P. 54685</t>
  </si>
  <si>
    <t>Calle MONTE ALTO  Col Santiago Tlaltepoxco Municipio Tepeji del Río de Ocampo Estado  Hidalgo C.P. 42873</t>
  </si>
  <si>
    <t>Calle DOMICILIO CONOCIDO Col El Capulín Municipio Chapantongo Estado  Hidalgo C.P. 42918</t>
  </si>
  <si>
    <t>Calle PROL EX HACIENDA EL DENGUI Col Las Nueces Municipio Tula de Allende Estado  Hidalgo C.P. 42849</t>
  </si>
  <si>
    <t>Calle BOLEVARD JOROBAS HUEHETOCA Col Jorobas Municipio Huehuetoca Estado  México C.P. 54694</t>
  </si>
  <si>
    <t>Calle LIRIOS Col Xochitlán de las Flores Municipio Tula de Allende Estado  Hidalgo C.P. 42815</t>
  </si>
  <si>
    <t>Calle EMILIANO ZAPATA  Col Zacamulpa Municipio Atotonilco de Tula Estado  Hidalgo C.P. 42984</t>
  </si>
  <si>
    <t>Calle VICENTE GUERRERO  Col Cañada de Madero Municipio Tepeji del Río de Ocampo Estado  Hidalgo C.P. 42858</t>
  </si>
  <si>
    <t>Calle 5 DE MAYO  Col San Sebastián Municipio Teoloyucan Estado  México C.P. 54786</t>
  </si>
  <si>
    <t>Calle FRANCISCO I. MADERO  Col Atengo Municipio Tezontepec de Aldama Estado  Hidalgo C.P. 42760</t>
  </si>
  <si>
    <t>Calle BAIDES Col URBI Villa del rey Municipio Huehuetoca Estado  México C.P. 54693</t>
  </si>
  <si>
    <t>Calle PRIV. BARONE Col Paseos de la Pradera Municipio Atotonilco de Tula Estado  Hidalgo C.P. 42980</t>
  </si>
  <si>
    <t>Calle EL PANTHE  Col LA MALINCHE 2DA. SECCIÓN Municipio Tula de Allende Estado  Hidalgo C.P. 42805</t>
  </si>
  <si>
    <t>Calle DOMICILIO CONOCIDO Col De Ferrocarrileros Municipio Tula de Allende Estado  Hidalgo C.P. 42824</t>
  </si>
  <si>
    <t>Calle RIO SAN BLAS MZA 342LT 6 Col La Presita Municipio Cuautitlán Izcalli Estado  México C.P. 54763</t>
  </si>
  <si>
    <t>Calle CALLE 3 Col Magisterial Municipio Tlaxcoapan Estado  Hidalgo C.P. 42953</t>
  </si>
  <si>
    <t>Calle 5 DE MAYO Col San Gabriel Municipio Tezontepec de Aldama Estado  Hidalgo C.P. 42770</t>
  </si>
  <si>
    <t>Calle CALZADA ALVARO OBREGON Col Teocalco Municipio Tula de Allende Estado  Hidalgo C.P. 42826</t>
  </si>
  <si>
    <t>Calle DEL SABINO Col Ampliación (Segunda Manzana) Municipio Tepetitlán Estado  Hidalgo C.P. 42923</t>
  </si>
  <si>
    <t>Calle NIÑO PERDIDO  Col Atengo Municipio Tezontepec de Aldama Estado  Hidalgo C.P. 42760</t>
  </si>
  <si>
    <t>Calle GUADALUPE VICTORIA  Col Barrio Alto Municipio Tula de Allende Estado  Hidalgo C.P. 42807</t>
  </si>
  <si>
    <t>Calle AV. HIDALGO  Col El Cardonal Municipio Atitalaquia Estado  Hidalgo C.P. 42970</t>
  </si>
  <si>
    <t>Calle MORELOS  Col Xiteje de la Reforma Municipio Tula de Allende Estado  Hidalgo C.P. 42812</t>
  </si>
  <si>
    <t>Calle 24 DE FEBRERO  Col Progreso Municipio Atotonilco de Tula Estado  Hidalgo C.P. 42980</t>
  </si>
  <si>
    <t>Calle PROLONGACION DE CORTEZ Col San Mateo Segunda Sección Municipio Tepeji del Río de Ocampo Estado  Hidalgo C.P. 42884</t>
  </si>
  <si>
    <t>Calle AV. DEL TRABAJO  Col Coyotillos Municipio Apaxco Estado  México C.P. 55664</t>
  </si>
  <si>
    <t>Calle JUSTO SIERRA Col Jalpa Municipio Tula de Allende Estado  Hidalgo C.P. 42804</t>
  </si>
  <si>
    <t>Calle AV. AMADO NERVO Col Tezoquipa Municipio Atitalaquia Estado  Hidalgo C.P. 42970</t>
  </si>
  <si>
    <t>Calle CDA. ADOLFO LOPEZ MATEOS Col San Juan Municipio Coyotepec Estado  México C.P. 54668</t>
  </si>
  <si>
    <t>Calle BOULEVARD DE LOS PINOS  Col BUENOS AIRES Municipio Tula de Allende Estado  Hidalgo C.P. 42805</t>
  </si>
  <si>
    <t>Calle COLONIA LOS TIGRES Col Michimaloya Municipio Tula de Allende Estado  Hidalgo C.P. 42820</t>
  </si>
  <si>
    <t>Calle AV 18 DE JULIO SN  Col Dendho Municipio Atitalaquia Estado  Hidalgo C.P. 42970</t>
  </si>
  <si>
    <t>Calle CALLEJON DE JESUS Col San Juan Otlaxpa Municipio Tepeji del Río de Ocampo Estado  Hidalgo C.P. 42854</t>
  </si>
  <si>
    <t>Calle PRIVADA MARIA TERESA Col Atitalaquia Centro Municipio Atitalaquia Estado  Hidalgo C.P. 42970</t>
  </si>
  <si>
    <t>Calle SIN CALLE Col Santa María la Palma Municipio Alfajayucan Estado  Hidalgo C.P. 42394</t>
  </si>
  <si>
    <t>Calle BENITO JUAREZ Col La Cuarta Manzana Municipio Tepetitlán Estado  Hidalgo C.P. 42925</t>
  </si>
  <si>
    <t>Calle 16 DE SEPTIEMBRE Col SAYULA PUEBLO Municipio Tepetitlán Estado  Hidalgo C.P. 42921</t>
  </si>
  <si>
    <t>Calle JAIME NUNO Col El Llano 2a Sección Municipio Tula de Allende Estado  Hidalgo C.P. 42803</t>
  </si>
  <si>
    <t>Calle MELCHOR OCAMPO Col Santiago Tlapanaloya Municipio Tepeji del Río de Ocampo Estado  Hidalgo C.P. 42880</t>
  </si>
  <si>
    <t>Calle CALLEJON ALVARO OBREGON  Col La Cañada Municipio Atotonilco de Tula Estado  Hidalgo C.P. 42985</t>
  </si>
  <si>
    <t>Calle 24 DE FEBRERO  Col Tlamaco Municipio Atitalaquia Estado  Hidalgo C.P. 42970</t>
  </si>
  <si>
    <t>Calle CASTILLO DE CHAPULTEPEC  Col Santa María Quelites Municipio Tepeji del Río de Ocampo Estado  Hidalgo C.P. 42890</t>
  </si>
  <si>
    <t>Calle FRANCISCO SARABIA Col Chapulhuacán Municipio Chapulhuacán Estado  Hidalgo C.P. 42280</t>
  </si>
  <si>
    <t>Calle LOCALIDAD PUERTO DEL CABALLO Col Puerto del Caballo Municipio Chapulhuacán Estado  Hidalgo C.P. 42285</t>
  </si>
  <si>
    <t>Calle AVENIDA NICOLAS BRAVO  Col Doxey Municipio Tlaxcoapan Estado  Hidalgo C.P. 42960</t>
  </si>
  <si>
    <t>Calle PRIV. CASULCO  Col CHAUTONCO Municipio Coyotepec Estado  México C.P. 54660</t>
  </si>
  <si>
    <t>7731235586</t>
  </si>
  <si>
    <t>5583077893</t>
  </si>
  <si>
    <t>7731341381</t>
  </si>
  <si>
    <t>5614302447</t>
  </si>
  <si>
    <t>7731737547</t>
  </si>
  <si>
    <t>5536691756</t>
  </si>
  <si>
    <t>7731927182</t>
  </si>
  <si>
    <t>7731388963</t>
  </si>
  <si>
    <t>7731521931</t>
  </si>
  <si>
    <t>7731113013</t>
  </si>
  <si>
    <t>5534840877</t>
  </si>
  <si>
    <t>7731512696</t>
  </si>
  <si>
    <t>5544929235</t>
  </si>
  <si>
    <t>5584326611</t>
  </si>
  <si>
    <t>5527821331</t>
  </si>
  <si>
    <t>5564128670</t>
  </si>
  <si>
    <t>5536770496</t>
  </si>
  <si>
    <t>5537134219</t>
  </si>
  <si>
    <t>7731270284</t>
  </si>
  <si>
    <t>5512791363</t>
  </si>
  <si>
    <t>7732213783</t>
  </si>
  <si>
    <t>7731221385</t>
  </si>
  <si>
    <t>7731860616</t>
  </si>
  <si>
    <t>7732167239</t>
  </si>
  <si>
    <t>7731402427</t>
  </si>
  <si>
    <t>7731561890</t>
  </si>
  <si>
    <t>7731832709</t>
  </si>
  <si>
    <t>2751138435</t>
  </si>
  <si>
    <t>7731780898</t>
  </si>
  <si>
    <t>7731959983</t>
  </si>
  <si>
    <t>7731397924</t>
  </si>
  <si>
    <t>5571792219</t>
  </si>
  <si>
    <t>7721584005</t>
  </si>
  <si>
    <t>5581183987</t>
  </si>
  <si>
    <t>7721214805</t>
  </si>
  <si>
    <t>7731729255</t>
  </si>
  <si>
    <t>7731041080</t>
  </si>
  <si>
    <t>7731384517</t>
  </si>
  <si>
    <t>7731283918</t>
  </si>
  <si>
    <t>5614745369</t>
  </si>
  <si>
    <t>7731174224</t>
  </si>
  <si>
    <t>5621959887</t>
  </si>
  <si>
    <t>7731589218</t>
  </si>
  <si>
    <t>7731083864</t>
  </si>
  <si>
    <t>7731143582</t>
  </si>
  <si>
    <t>7731734821</t>
  </si>
  <si>
    <t>7713852840</t>
  </si>
  <si>
    <t>5582000376</t>
  </si>
  <si>
    <t>5577544526</t>
  </si>
  <si>
    <t>7731542741</t>
  </si>
  <si>
    <t>7731102102</t>
  </si>
  <si>
    <t>5585491138</t>
  </si>
  <si>
    <t>7731096021</t>
  </si>
  <si>
    <t>8131241367</t>
  </si>
  <si>
    <t>5624056266</t>
  </si>
  <si>
    <t>7731375998</t>
  </si>
  <si>
    <t>7731888449</t>
  </si>
  <si>
    <t>7731499009</t>
  </si>
  <si>
    <t>7731468450</t>
  </si>
  <si>
    <t>5551854443</t>
  </si>
  <si>
    <t>7731112944</t>
  </si>
  <si>
    <t>7731322149</t>
  </si>
  <si>
    <t>5583626578</t>
  </si>
  <si>
    <t>7731374695</t>
  </si>
  <si>
    <t>7731665151</t>
  </si>
  <si>
    <t>7714343228</t>
  </si>
  <si>
    <t>7731342847</t>
  </si>
  <si>
    <t>7731788402</t>
  </si>
  <si>
    <t>7731556652</t>
  </si>
  <si>
    <t>5519345434</t>
  </si>
  <si>
    <t>7731094979</t>
  </si>
  <si>
    <t>5586682497</t>
  </si>
  <si>
    <t>5518023007</t>
  </si>
  <si>
    <t>7122346922</t>
  </si>
  <si>
    <t>7732336714</t>
  </si>
  <si>
    <t>7721581712</t>
  </si>
  <si>
    <t>7731242329</t>
  </si>
  <si>
    <t>7731233241</t>
  </si>
  <si>
    <t>7731250393</t>
  </si>
  <si>
    <t>7731507790</t>
  </si>
  <si>
    <t>7714101527</t>
  </si>
  <si>
    <t>7731064765</t>
  </si>
  <si>
    <t>7731116788</t>
  </si>
  <si>
    <t>7737316976</t>
  </si>
  <si>
    <t>7731545054</t>
  </si>
  <si>
    <t>5579875859</t>
  </si>
  <si>
    <t>7731816470</t>
  </si>
  <si>
    <t>7717742602</t>
  </si>
  <si>
    <t>7732184235</t>
  </si>
  <si>
    <t>5545068917</t>
  </si>
  <si>
    <t>7731019779</t>
  </si>
  <si>
    <t>7732208788</t>
  </si>
  <si>
    <t>7731952098</t>
  </si>
  <si>
    <t>7731243533</t>
  </si>
  <si>
    <t>7731742324</t>
  </si>
  <si>
    <t>7732253372</t>
  </si>
  <si>
    <t>5611358748</t>
  </si>
  <si>
    <t>7731150091</t>
  </si>
  <si>
    <t>5581763633</t>
  </si>
  <si>
    <t>4423947114</t>
  </si>
  <si>
    <t>7731305485</t>
  </si>
  <si>
    <t>7731061811</t>
  </si>
  <si>
    <t>7737311277</t>
  </si>
  <si>
    <t>7731034767</t>
  </si>
  <si>
    <t>7731142141</t>
  </si>
  <si>
    <t>7715696866</t>
  </si>
  <si>
    <t>5526878811</t>
  </si>
  <si>
    <t>7731806482</t>
  </si>
  <si>
    <t>7731106713</t>
  </si>
  <si>
    <t>7732188933</t>
  </si>
  <si>
    <t>7381005641</t>
  </si>
  <si>
    <t>5565120346</t>
  </si>
  <si>
    <t>7731638550</t>
  </si>
  <si>
    <t>7731250590</t>
  </si>
  <si>
    <t>7732189568</t>
  </si>
  <si>
    <t>7731740242</t>
  </si>
  <si>
    <t>7732198473</t>
  </si>
  <si>
    <t>7731068966</t>
  </si>
  <si>
    <t>7351385538</t>
  </si>
  <si>
    <t>5534813626</t>
  </si>
  <si>
    <t>7731885317</t>
  </si>
  <si>
    <t>7731698919</t>
  </si>
  <si>
    <t>5513076493</t>
  </si>
  <si>
    <t>5573441763</t>
  </si>
  <si>
    <t>7713523559</t>
  </si>
  <si>
    <t>7731531558</t>
  </si>
  <si>
    <t>5548540061</t>
  </si>
  <si>
    <t>7732250531</t>
  </si>
  <si>
    <t>7713283537</t>
  </si>
  <si>
    <t>7731260862</t>
  </si>
  <si>
    <t>5527325021</t>
  </si>
  <si>
    <t>7731398942</t>
  </si>
  <si>
    <t>5537014729</t>
  </si>
  <si>
    <t>5514027489</t>
  </si>
  <si>
    <t>7732200583</t>
  </si>
  <si>
    <t>7731563683</t>
  </si>
  <si>
    <t>7737364345</t>
  </si>
  <si>
    <t>5517617890</t>
  </si>
  <si>
    <t>5581083781</t>
  </si>
  <si>
    <t>5571856188</t>
  </si>
  <si>
    <t>5583500753</t>
  </si>
  <si>
    <t>7731981497</t>
  </si>
  <si>
    <t>7731818634</t>
  </si>
  <si>
    <t>5527055441</t>
  </si>
  <si>
    <t>5532649631</t>
  </si>
  <si>
    <t>5541769923</t>
  </si>
  <si>
    <t>7731337661</t>
  </si>
  <si>
    <t>5565006704</t>
  </si>
  <si>
    <t>7731809154</t>
  </si>
  <si>
    <t>5564933627</t>
  </si>
  <si>
    <t>5565085196</t>
  </si>
  <si>
    <t>7731088261</t>
  </si>
  <si>
    <t>7731355383</t>
  </si>
  <si>
    <t>5591662466</t>
  </si>
  <si>
    <t>5576575017</t>
  </si>
  <si>
    <t xml:space="preserve">BECAS DE EXCELENCIA </t>
  </si>
  <si>
    <t>7IPOI-G1</t>
  </si>
  <si>
    <t>9LDGRL-G3</t>
  </si>
  <si>
    <t>07</t>
  </si>
  <si>
    <t>BAAS941215MMSZBN03</t>
  </si>
  <si>
    <t>CUMA010422MHGRRNA8</t>
  </si>
  <si>
    <t>CUMR980928HDFRRB02</t>
  </si>
  <si>
    <t>CURE000404MDFVZSA1</t>
  </si>
  <si>
    <t>GALA000805MMCRPBA4</t>
  </si>
  <si>
    <t>HERA000320MDFRSLA9</t>
  </si>
  <si>
    <t>JUFM000816MHGRLNA5</t>
  </si>
  <si>
    <t>LARM010715HTCRMGA5</t>
  </si>
  <si>
    <t>OIAS000208MDFRLYA9</t>
  </si>
  <si>
    <t>PEVS000404MCSRZNA0</t>
  </si>
  <si>
    <t>SAJJ010723MASNRZA7</t>
  </si>
  <si>
    <t>SEFW991211HMCBLL05</t>
  </si>
  <si>
    <t>ZAPF991004HDFVCR01</t>
  </si>
  <si>
    <t>Calle MONTERREY Col Noxtongo Municipio Tepeji del Río de Ocampo Estado  Hidalgo C.P. 42855</t>
  </si>
  <si>
    <t>Calle LA PALMA Col CENTRO  Municipio Tepeji del Río de Ocampo Estado  Hidalgo C.P. 42860</t>
  </si>
  <si>
    <t>Calle SENDERO DE LA PLATA Col Senderos del Pedregal Municipio Atotonilco de Tula Estado  Hidalgo C.P. 42994</t>
  </si>
  <si>
    <t>Calle CERRADA BENITO JUAREZ  Col San Miguel Jagueyes Municipio Huehuetoca Estado  México C.P. 54690</t>
  </si>
  <si>
    <t>Calle NARDO  Col El Edén Municipio Tepeji del Río de Ocampo Estado  Hidalgo C.P. 42854</t>
  </si>
  <si>
    <t>Calle JUAN DE LA BARRERA  Col San Miguel Jagueyes Municipio Huehuetoca Estado  México C.P. 54690</t>
  </si>
  <si>
    <t>Calle PRIVADA DE LA TURQUESA Col Senderos del Pedregal Municipio Atotonilco de Tula Estado  Hidalgo C.P. 42994</t>
  </si>
  <si>
    <t>Calle JACARANDAS  Col Tlaxinacalpan Municipio Tepeji del Río de Ocampo Estado  Hidalgo C.P. 42855</t>
  </si>
  <si>
    <t>Calle LAS FLORES  Col Cantera de Villagrán Municipio Tepeji del Río de Ocampo Estado  Hidalgo C.P. 42890</t>
  </si>
  <si>
    <t>Calle LAS PALMAS Col Segunda Manzana Zundhó Municipio Alfajayucan Estado  Hidalgo C.P. 42396</t>
  </si>
  <si>
    <t>Calle AV. HIDALGO SUR Col ACOCALCO Municipio Coyotepec Estado  México C.P. 54667</t>
  </si>
  <si>
    <t>Calle DOMICILIO CONOCIDO  Col Xiteje de Zapata Municipio Tula de Allende Estado  Hidalgo C.P. 42814</t>
  </si>
  <si>
    <t>BECA HIJO DE MILITAR</t>
  </si>
  <si>
    <t>JOSE RICARDO ALVAREZ AVELINO</t>
  </si>
  <si>
    <t>ABIMELEK ALVAREZ HERNANDEZ</t>
  </si>
  <si>
    <t>LITZY ARANTZA ALVARADO LOPEZ</t>
  </si>
  <si>
    <t>VICTOR ANTONIO ALMARAZ SERRANO</t>
  </si>
  <si>
    <t>ADRIANA GUADALUPE ALBERTO ABAD</t>
  </si>
  <si>
    <t>ARACELY ANGELES HERNANDEZ</t>
  </si>
  <si>
    <t>ISIDRO ARCE MARTINEZ</t>
  </si>
  <si>
    <t>YAMILET ARCE MARTINEZ</t>
  </si>
  <si>
    <t>JOEL ORLANDO ANGELES OSORIO</t>
  </si>
  <si>
    <t>PERLA AURORA ARCE SANCHEZ</t>
  </si>
  <si>
    <t>XOCHITL JOYCE ALPIZAR GARCIA</t>
  </si>
  <si>
    <t>ARELY AVILA PEREZ</t>
  </si>
  <si>
    <t>ISELA ATILANO REYES</t>
  </si>
  <si>
    <t>SARAI ALONSO MARTINEZ</t>
  </si>
  <si>
    <t>JAIME AGUIRRE CRUZ</t>
  </si>
  <si>
    <t>JESUS SINUE AGUILAR FLORES</t>
  </si>
  <si>
    <t>LUIS AGUILAR OLGUIN</t>
  </si>
  <si>
    <t>ADOLFO AGUIRRE ZUÃƒÂ‘IGA</t>
  </si>
  <si>
    <t>LUIS ANGEL BAUTISTA GARCIA</t>
  </si>
  <si>
    <t>ALEXIS MAURICIO BARRIOS MONROY</t>
  </si>
  <si>
    <t>BERENICE BARRETO MIRANDA</t>
  </si>
  <si>
    <t>CARLOS ABAN BLAS ORTIZ</t>
  </si>
  <si>
    <t>ISMAEL BARRETO ZARCO</t>
  </si>
  <si>
    <t>BRYAN BELTRAN CALIXTO</t>
  </si>
  <si>
    <t>DIEGO BENITEZ CRUZ</t>
  </si>
  <si>
    <t>ARACELI BENITEZ GARCIA</t>
  </si>
  <si>
    <t>AZUCENA BENITEZ JULIO</t>
  </si>
  <si>
    <t>DARIAN ABEL CAMARILLO CRUZ</t>
  </si>
  <si>
    <t>ERIKA CAÃƒÂ‘EDO CERVANTES</t>
  </si>
  <si>
    <t>SARA LAURA CAÃƒÂ‘EDO GARCIA</t>
  </si>
  <si>
    <t>JESUS CABALLERO HERNANDEZ</t>
  </si>
  <si>
    <t>RITA ANDREA CAMACHO LEYVA</t>
  </si>
  <si>
    <t>EMANUEL CARLOS MARTINEZ</t>
  </si>
  <si>
    <t>SAID JOSUE CASTAÃƒÂ‘EDA RAMIREZ</t>
  </si>
  <si>
    <t>BRANDON JESUS CEDILLO GARDUÃƒÂ‘O</t>
  </si>
  <si>
    <t>KARLA DANIELA CERON HERNANDEZ</t>
  </si>
  <si>
    <t>LEONARDO CERON LEON</t>
  </si>
  <si>
    <t>CARLOS JESUS CERON RODRIGUEZ</t>
  </si>
  <si>
    <t>DAFNE JOSELYN CERVANTES VAZQUEZ</t>
  </si>
  <si>
    <t>ERIK CHIMAL CERON</t>
  </si>
  <si>
    <t>GABRIEL CRISOSTOMO CRUZ</t>
  </si>
  <si>
    <t>SAMUEL CRISTINO CRUZ</t>
  </si>
  <si>
    <t>DANIELA CRUZ AGUILAR</t>
  </si>
  <si>
    <t>MOISES CRUZ BRISEÃƒÂ‘O</t>
  </si>
  <si>
    <t>ROXANA YOSELIN DE LA CRUZ CRUZ</t>
  </si>
  <si>
    <t>DULCE VANESSA CRUZ GONZALEZ</t>
  </si>
  <si>
    <t>MOISES EMMANUEL CRUZ GONZALEZ</t>
  </si>
  <si>
    <t>MARIA FERNANDA CRUZ HERNANDEZ</t>
  </si>
  <si>
    <t>HAZEL URIEL CRUZ LOPEZ</t>
  </si>
  <si>
    <t>KARLA PAOLA CURIEL MONTUFAR</t>
  </si>
  <si>
    <t>LUNA CITLALLY CRUZ OBREGON</t>
  </si>
  <si>
    <t>AXEL ALDEMAR CRUZ VILLALOBOS</t>
  </si>
  <si>
    <t>IMELDA CRUZ VILLEDA</t>
  </si>
  <si>
    <t>ANDREA SARAY CARDENAS GUERRERO</t>
  </si>
  <si>
    <t>ISRAEL DELGADO MARTIN</t>
  </si>
  <si>
    <t>MONSERRAT DIAZ ESCOBAR</t>
  </si>
  <si>
    <t>ELIAS SILVERIO DIAZ GONZALEZ</t>
  </si>
  <si>
    <t>OMAR ESCAMILLA GARCIA</t>
  </si>
  <si>
    <t>ALAN ALEJANDRO ESCAMILLA RODRIGUEZ</t>
  </si>
  <si>
    <t>LISSETH YOSELIN ESCAMILLA SERRANO</t>
  </si>
  <si>
    <t>HENRY EMILIO SEBASTIAN</t>
  </si>
  <si>
    <t>JOSE OTTONIEL FERRAL SOBERANES</t>
  </si>
  <si>
    <t>DAVID FERNANDEZ TAJONAR</t>
  </si>
  <si>
    <t>ALEYDIS FLORES MARTINEZ</t>
  </si>
  <si>
    <t>DILAN GIOVANNY FLORES MEDINA</t>
  </si>
  <si>
    <t>DANIEL ALEXIS FLORES SEGURA</t>
  </si>
  <si>
    <t>SHERLYN FUENTES REYES</t>
  </si>
  <si>
    <t>ASAEL GARCIA DE LA CRUZ</t>
  </si>
  <si>
    <t>JOSUE NAHUM GARCIA CONTRERAS</t>
  </si>
  <si>
    <t>JUAN JOSE GANTE CRUZ</t>
  </si>
  <si>
    <t>LUIS ALBERTO GARCIA CRUZ</t>
  </si>
  <si>
    <t>RAUL GARCIA CALIXTO</t>
  </si>
  <si>
    <t>JESSICA CITLALLI GAYOSSO FLORES</t>
  </si>
  <si>
    <t>SHERLYN DENNISE GRANADOS FLORES</t>
  </si>
  <si>
    <t>GLADIS GRANADOS GUERRERO</t>
  </si>
  <si>
    <t>JORGE HABID GALICIA GARCIA</t>
  </si>
  <si>
    <t>FATIMA DE JESUS GARCIA HERNANDEZ</t>
  </si>
  <si>
    <t>USIEL GARCIA LOPEZ</t>
  </si>
  <si>
    <t>MARIELA GUADALUPE GARCIA MOCTEZUMA</t>
  </si>
  <si>
    <t>SANTIAGO GALLARDO MARTINEZ</t>
  </si>
  <si>
    <t>CUAUHTEMOC GARCIA PEREZ</t>
  </si>
  <si>
    <t>SOFIA GARCIA PEREZ</t>
  </si>
  <si>
    <t>CARLOS ALBERTO GARCIA RODRIGUEZ</t>
  </si>
  <si>
    <t>BRENDA GALVEZ VARGAS</t>
  </si>
  <si>
    <t>VIVIANA ISABEL GARNICA VELAZQUEZ</t>
  </si>
  <si>
    <t>SODI ALINE GERVACIO MONROY</t>
  </si>
  <si>
    <t>ANDRIK HEIDECKEL GERONES RODRIGUEZ</t>
  </si>
  <si>
    <t>YAHIR GONZALEZ CRUZ</t>
  </si>
  <si>
    <t>LUIS GONZALEZ FRANCO</t>
  </si>
  <si>
    <t>JOSE MANUEL GODOY LEMUS</t>
  </si>
  <si>
    <t>CARLOS GONZALEZ MONDRAGON</t>
  </si>
  <si>
    <t>FIDEL GOMEZ PEREZ</t>
  </si>
  <si>
    <t>GRECIA ARIANA GUERRERO ALPIZAR</t>
  </si>
  <si>
    <t>ANETH YARELI GUTIERREZ VARGAS</t>
  </si>
  <si>
    <t>IVON HERRERA ALDANA</t>
  </si>
  <si>
    <t>IVETH HERRERA ALDANA</t>
  </si>
  <si>
    <t>JUAN CARLOS HERNANDEZ ANGELES</t>
  </si>
  <si>
    <t>WARIS ALEXANDRA HERNANDEZ DONIZ</t>
  </si>
  <si>
    <t>RIGOBERTO HERNANDEZ ECHAVARRIA</t>
  </si>
  <si>
    <t>ITZEL DANIELA HERNANDEZ FLORES</t>
  </si>
  <si>
    <t>AXEL HERNANDEZ GONZALEZ</t>
  </si>
  <si>
    <t>LUIS EDUARDO HERNANDEZ GARCIA</t>
  </si>
  <si>
    <t>EDWIN HERNANDEZ HERNANDEZ</t>
  </si>
  <si>
    <t>JOSE MARIANO HERRERA HERNANDEZ</t>
  </si>
  <si>
    <t>PAOLA HERNANDEZ MARTIN</t>
  </si>
  <si>
    <t>RODRIGO HEREDIA MOLINA</t>
  </si>
  <si>
    <t>CUAUHTEMOC HERNANDEZ OLARTE</t>
  </si>
  <si>
    <t>FIDEL HERNANDEZ OLMEDO</t>
  </si>
  <si>
    <t>MICHEL ALAIN HERNANDEZ RIVERO</t>
  </si>
  <si>
    <t>DANIEL HERNANDEZ TAPIA</t>
  </si>
  <si>
    <t>JAIR JIMENEZ CHIMAL</t>
  </si>
  <si>
    <t>CESAR ALEJANDRO JIMENEZ GUERRERO</t>
  </si>
  <si>
    <t>YURIDIA JIMENEZ TOLEDO</t>
  </si>
  <si>
    <t>JOANNA ITZEL JIMENEZ VILLEDA</t>
  </si>
  <si>
    <t>LUIS MIGUEL JUAREZ BRAVO</t>
  </si>
  <si>
    <t>MARIA FERNANDA JUAREZ FIGUEROA</t>
  </si>
  <si>
    <t>DANIEL JULIO JIMENEZ</t>
  </si>
  <si>
    <t>ATNIEL ELIUD JUAREZ ROJO</t>
  </si>
  <si>
    <t>ARTURO LEDEZMA PAREDES</t>
  </si>
  <si>
    <t>MAGALY LOPEZ CRUZ</t>
  </si>
  <si>
    <t>JOHAN OLDAIR LOPEZ RESENDIZ</t>
  </si>
  <si>
    <t>IRVING LOZADA VELAZQUEZ</t>
  </si>
  <si>
    <t>ALICIA MONTSERRAT MAYA CHAVEZ</t>
  </si>
  <si>
    <t>ANGEL YAHIR MARTINEZ DIONICIO</t>
  </si>
  <si>
    <t>SAMARA ATZIRI MARTINEZ HERNANDEZ</t>
  </si>
  <si>
    <t>ANA MAYRA MAYA MARTINEZ</t>
  </si>
  <si>
    <t>FLOR GABRIELA MAYA MARTINEZ</t>
  </si>
  <si>
    <t>JOSE MANUEL MARTINEZ MARTINEZ</t>
  </si>
  <si>
    <t>NELLY SUGEYLI MENDOZA AVECIAS</t>
  </si>
  <si>
    <t>MARIA DE LOS ANGELES MENDOZA CRUZ</t>
  </si>
  <si>
    <t>JORGE MENDOZA MORALES</t>
  </si>
  <si>
    <t>MITZI MENDEZ RAMIREZ</t>
  </si>
  <si>
    <t>SHERLYN MICETE LOPEZ</t>
  </si>
  <si>
    <t>JESUS ANTONIO MIRANDA ORTIZ</t>
  </si>
  <si>
    <t>LARICSA MONTIEL GARCIA</t>
  </si>
  <si>
    <t>OSDHY MIGUEL MORALES LOAIZA</t>
  </si>
  <si>
    <t>OMAR MORALES MORALES</t>
  </si>
  <si>
    <t>ROSA ADRIANA MONICO MANUEL</t>
  </si>
  <si>
    <t>GABRIEL MONTIEL PRECIADO</t>
  </si>
  <si>
    <t>ADRIAN MUCIO MONICO</t>
  </si>
  <si>
    <t>ALEXIS MUCIO MONICO</t>
  </si>
  <si>
    <t>EDNA DAGMARA MARTINEZ MERAZ</t>
  </si>
  <si>
    <t>LUIS ANTONIO OLVERA ANDRADE</t>
  </si>
  <si>
    <t>MARGARITA OLVERA ALPIZAR</t>
  </si>
  <si>
    <t>CITLALI OLVERA MOCTEZUMA</t>
  </si>
  <si>
    <t>EDSON ORTEGA VARGAS</t>
  </si>
  <si>
    <t>FRANCISCO ORTIZ HERNANDEZ</t>
  </si>
  <si>
    <t>DIANA LAURA OLIVA PEREZ</t>
  </si>
  <si>
    <t>JULIO CESAR OROPEZA DANIEL</t>
  </si>
  <si>
    <t>JUAN ARMANDO PLASCENCIA CASAS</t>
  </si>
  <si>
    <t>URIEL PAREDES DIAZ</t>
  </si>
  <si>
    <t>GABRIEL PANCARDO FLORES</t>
  </si>
  <si>
    <t>PAMELA PATRICIO GARCIA</t>
  </si>
  <si>
    <t>RUBI SHIOMARA PASCUAL GRANADOS</t>
  </si>
  <si>
    <t>EDGAR FIDENCIO PACHECO HERNANDEZ</t>
  </si>
  <si>
    <t>SEBASTIAN PACHECO HERNANDEZ</t>
  </si>
  <si>
    <t>VALERY PAULIN MOLINA</t>
  </si>
  <si>
    <t>DAVID PASCACIO RODRIGUEZ</t>
  </si>
  <si>
    <t>EZEQUIEL PALMA SANJUANERO</t>
  </si>
  <si>
    <t>LEONARDO PAZ SANCHEZ</t>
  </si>
  <si>
    <t>ALMA VENECIA PASCUAL VILLAMIL</t>
  </si>
  <si>
    <t>FABIOLA PAREDES VAZQUEZ</t>
  </si>
  <si>
    <t>JORGE ARTURO PERALTA ALVARADO</t>
  </si>
  <si>
    <t>JORGE ARMANDO PEREZ ALCANTARA</t>
  </si>
  <si>
    <t>RICARDO PEREZ FALCON</t>
  </si>
  <si>
    <t>USIEL PEREZ GOMEZ</t>
  </si>
  <si>
    <t>JOSE ANTONIO PEREZ LONGINOS</t>
  </si>
  <si>
    <t>MAYRA PEREZ LONGINOS</t>
  </si>
  <si>
    <t>ODALIS PEREZ LOPEZ</t>
  </si>
  <si>
    <t>DAISY PEREZ PEREZ</t>
  </si>
  <si>
    <t>SARA LUZ PEREZ SOTO</t>
  </si>
  <si>
    <t>SANDRA PEREZ VAZQUEZ</t>
  </si>
  <si>
    <t>MARIA ANTONIA PEREZ XOLO</t>
  </si>
  <si>
    <t>YESSICA PINEDA AVILA</t>
  </si>
  <si>
    <t>JUVENAL PINEDA CRISOSTOMO</t>
  </si>
  <si>
    <t>ABIGAIL QUINTANAR ALCANTARA</t>
  </si>
  <si>
    <t>CRISTINA RAMOS FUENTES</t>
  </si>
  <si>
    <t>URIEL RAMIREZ GARCIA</t>
  </si>
  <si>
    <t>IAN YAHIR RESENDIZ BARBOSA</t>
  </si>
  <si>
    <t>ZELTZIN REYES GARCIA</t>
  </si>
  <si>
    <t>LUIS IRAM REYES ROMERO</t>
  </si>
  <si>
    <t>AURORA REYES SANCHEZ</t>
  </si>
  <si>
    <t>CESAR ERICK REYES SANCHEZ</t>
  </si>
  <si>
    <t>ULISES JAIR RETANA TORRES</t>
  </si>
  <si>
    <t>ITZEL YAMILE RIVERA HERNANDEZ</t>
  </si>
  <si>
    <t>KARLA ITZELL RIOS LOPEZ</t>
  </si>
  <si>
    <t>HEBER ISAI RODRIGUEZ CRUZ</t>
  </si>
  <si>
    <t>REYNA GUADALUPE RODRIGUEZ PEREZ</t>
  </si>
  <si>
    <t>ERICK IVAN SARABIA BARRERA</t>
  </si>
  <si>
    <t>JOSE ALEJANDRO SANCHEZ CRUZ</t>
  </si>
  <si>
    <t>AXEL SALVADOR HERNANDEZ</t>
  </si>
  <si>
    <t>LUIS ANGEL SANDOVAL JIMENEZ</t>
  </si>
  <si>
    <t>BANI SANCHEZ LEON</t>
  </si>
  <si>
    <t>GLADIS ABIGAIL SANTANA MARTINEZ</t>
  </si>
  <si>
    <t>MARCO ANTONIO SANABRIA MENDOZA</t>
  </si>
  <si>
    <t>ISAAC SANTIAGO PAZARAN</t>
  </si>
  <si>
    <t>CESAR OSCAR SAAVEDRA SANCHEZ</t>
  </si>
  <si>
    <t>HUMBERTO SERVIN GASPAR</t>
  </si>
  <si>
    <t>JAIRO SILVERIO DE LA LUZ</t>
  </si>
  <si>
    <t>ALAN JHONATAN SOTUYO ESCAMILLA</t>
  </si>
  <si>
    <t>ANDREA YAMILETH SOLORIO SANTANA</t>
  </si>
  <si>
    <t>PABLO ALONSO TAVERA GODINEZ</t>
  </si>
  <si>
    <t>RICARDO TREJO BALDERAS</t>
  </si>
  <si>
    <t>CESAR ARTURO TREJO CONTRERAS</t>
  </si>
  <si>
    <t>EMMANUEL TRINIDAD ATILANO</t>
  </si>
  <si>
    <t>SAUL TRINIDAD ATILANO</t>
  </si>
  <si>
    <t>JIMENA TORRES TAPIA</t>
  </si>
  <si>
    <t>ALBERTO TORRES VELAZQUEZ</t>
  </si>
  <si>
    <t>ANTONIO URIBE VILLAN</t>
  </si>
  <si>
    <t>JESUS ISRAEL VALADEZ ALVARADO</t>
  </si>
  <si>
    <t>ROBERTO ZABDIEL VARGAS ANGELES</t>
  </si>
  <si>
    <t>MONSERRAT VALDES HERNANDEZ</t>
  </si>
  <si>
    <t>CARLO VARGAS DE LA LUZ</t>
  </si>
  <si>
    <t>MARCO ANTONIO VALLEJO MARTINEZ</t>
  </si>
  <si>
    <t>AMEYALI VARGAS NIETO</t>
  </si>
  <si>
    <t>JOSELINE VARGAS ROJAS</t>
  </si>
  <si>
    <t>ANETTE MICHELLE VARGAS SANCHEZ</t>
  </si>
  <si>
    <t>MARBELLA ORICEL VALENCIA SANTES</t>
  </si>
  <si>
    <t>URI GUELLER VERGARA GARCIA</t>
  </si>
  <si>
    <t>ANTONIO VEGA SANTILLAN</t>
  </si>
  <si>
    <t>OSCAR VIVEROS PEREZ</t>
  </si>
  <si>
    <t>ESMERALDA VILLEDA ZAMORA</t>
  </si>
  <si>
    <t>ERIK FRANCISCO ZAMORA LOPEZ</t>
  </si>
  <si>
    <t>LUIS FELIPE ZAVALA PEÃƒÂ‘A</t>
  </si>
  <si>
    <t>FERNANDO ARATH ZECUA JUAREZ</t>
  </si>
  <si>
    <t>MARIANA ZUÃƒÂ‘IGA ALPIZAR</t>
  </si>
  <si>
    <t>CHRISTIAN DAVID GARCIA MARTINEZ</t>
  </si>
  <si>
    <t>JAQUELINE HERNANDEZ HERNANDEZ</t>
  </si>
  <si>
    <t>JOSE LUIS PEREZ LUGO</t>
  </si>
  <si>
    <t>BECA FEDERAL PARA APOYO A LA MANUTENCION 2021</t>
  </si>
  <si>
    <t>6MCR-G1</t>
  </si>
  <si>
    <t>3QI-G4</t>
  </si>
  <si>
    <t>3TIIRD-G1</t>
  </si>
  <si>
    <t>3LCS-G2</t>
  </si>
  <si>
    <t>3AFEP-G1</t>
  </si>
  <si>
    <t>3MI-G1</t>
  </si>
  <si>
    <t>3MI-G2</t>
  </si>
  <si>
    <t>3ACH-G1</t>
  </si>
  <si>
    <t>3PIM-G3</t>
  </si>
  <si>
    <t>3QI-G2</t>
  </si>
  <si>
    <t>7IMC-G1</t>
  </si>
  <si>
    <t>9LINM-G6</t>
  </si>
  <si>
    <t>7IQ-G1</t>
  </si>
  <si>
    <t>3MC-G2</t>
  </si>
  <si>
    <t>3MMP-G1</t>
  </si>
  <si>
    <t>7IMI-G1</t>
  </si>
  <si>
    <t>9LCD-G2</t>
  </si>
  <si>
    <t>3PIM-G2</t>
  </si>
  <si>
    <t>AAAR990726</t>
  </si>
  <si>
    <t>AAHA000329</t>
  </si>
  <si>
    <t>AALL000926</t>
  </si>
  <si>
    <t>AASV010510</t>
  </si>
  <si>
    <t>AEAA001211</t>
  </si>
  <si>
    <t>AEHA010518</t>
  </si>
  <si>
    <t>AEMI020507</t>
  </si>
  <si>
    <t>AEMY000531</t>
  </si>
  <si>
    <t>AEOJ010329</t>
  </si>
  <si>
    <t>AESP000813</t>
  </si>
  <si>
    <t>AIGX960910</t>
  </si>
  <si>
    <t>AIPA010528</t>
  </si>
  <si>
    <t>AIRI010422</t>
  </si>
  <si>
    <t>AOMS000530</t>
  </si>
  <si>
    <t>AUCJ980425</t>
  </si>
  <si>
    <t>AUFJ000406</t>
  </si>
  <si>
    <t>AUOL000327</t>
  </si>
  <si>
    <t>AUZA850927</t>
  </si>
  <si>
    <t>BAGL020411</t>
  </si>
  <si>
    <t>BAMA010322</t>
  </si>
  <si>
    <t>BAMB960704</t>
  </si>
  <si>
    <t>BAOC000210</t>
  </si>
  <si>
    <t>BAZI020122</t>
  </si>
  <si>
    <t>BECB991226</t>
  </si>
  <si>
    <t>BECD011122</t>
  </si>
  <si>
    <t>BEGA020813</t>
  </si>
  <si>
    <t>BEJA010602</t>
  </si>
  <si>
    <t>CACD990216</t>
  </si>
  <si>
    <t>CACE021115</t>
  </si>
  <si>
    <t>CAGS991003</t>
  </si>
  <si>
    <t>CAHJ001207</t>
  </si>
  <si>
    <t>CALR010522</t>
  </si>
  <si>
    <t>CAME020504</t>
  </si>
  <si>
    <t>CARS951213</t>
  </si>
  <si>
    <t>CEGB980410</t>
  </si>
  <si>
    <t>CEHK010705</t>
  </si>
  <si>
    <t>CELL020816</t>
  </si>
  <si>
    <t>CERC000915</t>
  </si>
  <si>
    <t>CEVD020712</t>
  </si>
  <si>
    <t>CICE010301</t>
  </si>
  <si>
    <t>CICG990919</t>
  </si>
  <si>
    <t>CICS010329</t>
  </si>
  <si>
    <t>CUAD010808</t>
  </si>
  <si>
    <t>CUBM021015</t>
  </si>
  <si>
    <t>CUCR010309</t>
  </si>
  <si>
    <t>CUGD010716</t>
  </si>
  <si>
    <t>CUGM010901</t>
  </si>
  <si>
    <t>CUHF971130</t>
  </si>
  <si>
    <t>CULH011228</t>
  </si>
  <si>
    <t>CUMK020619</t>
  </si>
  <si>
    <t>CUOL010102</t>
  </si>
  <si>
    <t>CUVA991026</t>
  </si>
  <si>
    <t>CUVI010507</t>
  </si>
  <si>
    <t>CXGA020314</t>
  </si>
  <si>
    <t>DEMI970102</t>
  </si>
  <si>
    <t>DIEM980611</t>
  </si>
  <si>
    <t>DIGE010828</t>
  </si>
  <si>
    <t>EAGO021002</t>
  </si>
  <si>
    <t>EARA990728</t>
  </si>
  <si>
    <t>EASL970318</t>
  </si>
  <si>
    <t>EISH980908</t>
  </si>
  <si>
    <t>FESO970730</t>
  </si>
  <si>
    <t>FETD000915</t>
  </si>
  <si>
    <t>FOMA020311</t>
  </si>
  <si>
    <t>FOMD001109</t>
  </si>
  <si>
    <t>FOSD950721</t>
  </si>
  <si>
    <t>FURS020115</t>
  </si>
  <si>
    <t>GACA011015</t>
  </si>
  <si>
    <t>GACJ010910</t>
  </si>
  <si>
    <t>GACJ960809</t>
  </si>
  <si>
    <t>GACL020506</t>
  </si>
  <si>
    <t>GACR020909</t>
  </si>
  <si>
    <t>GAFJ020806</t>
  </si>
  <si>
    <t>GAFS010810</t>
  </si>
  <si>
    <t>GAGG020827</t>
  </si>
  <si>
    <t>GAGJ020102</t>
  </si>
  <si>
    <t>GAHF020130</t>
  </si>
  <si>
    <t>GALU010722</t>
  </si>
  <si>
    <t>GAMM020319</t>
  </si>
  <si>
    <t>GAMS991029</t>
  </si>
  <si>
    <t>GAPC991102</t>
  </si>
  <si>
    <t>GAPS020715</t>
  </si>
  <si>
    <t>GARC991002</t>
  </si>
  <si>
    <t>GAVB940630</t>
  </si>
  <si>
    <t>GAVV970131</t>
  </si>
  <si>
    <t>GEMS020811</t>
  </si>
  <si>
    <t>GERA010912</t>
  </si>
  <si>
    <t>GOCY021007</t>
  </si>
  <si>
    <t>GOFL011209</t>
  </si>
  <si>
    <t>GOLM001026</t>
  </si>
  <si>
    <t>GOMC010430</t>
  </si>
  <si>
    <t>GOPF011103</t>
  </si>
  <si>
    <t>GUAG000613</t>
  </si>
  <si>
    <t>GUVA010814</t>
  </si>
  <si>
    <t>HEAI010601</t>
  </si>
  <si>
    <t>HEAJ010924</t>
  </si>
  <si>
    <t>HEDW021124</t>
  </si>
  <si>
    <t>HEER990305</t>
  </si>
  <si>
    <t>HEFI990215</t>
  </si>
  <si>
    <t>HEGA020703</t>
  </si>
  <si>
    <t>HEGL021013</t>
  </si>
  <si>
    <t>HEHE020221</t>
  </si>
  <si>
    <t>HEHM851022</t>
  </si>
  <si>
    <t>HEMP010902</t>
  </si>
  <si>
    <t>HEMR021219</t>
  </si>
  <si>
    <t>HEOC000823</t>
  </si>
  <si>
    <t>HEOF010129</t>
  </si>
  <si>
    <t>HERM950725</t>
  </si>
  <si>
    <t>HETD980811</t>
  </si>
  <si>
    <t>JICJ011018</t>
  </si>
  <si>
    <t>JIGC890926</t>
  </si>
  <si>
    <t>JITY010905</t>
  </si>
  <si>
    <t>JIVJ010419</t>
  </si>
  <si>
    <t>JUBL000926</t>
  </si>
  <si>
    <t>JUFF961005</t>
  </si>
  <si>
    <t>JUJD011217</t>
  </si>
  <si>
    <t>JURA021030</t>
  </si>
  <si>
    <t>LEPA990106</t>
  </si>
  <si>
    <t>LOCM980211</t>
  </si>
  <si>
    <t>LORJ991031</t>
  </si>
  <si>
    <t>LOVI000102</t>
  </si>
  <si>
    <t>MACA010705</t>
  </si>
  <si>
    <t>MADA021118</t>
  </si>
  <si>
    <t>MAHS020921</t>
  </si>
  <si>
    <t>MAMA000409</t>
  </si>
  <si>
    <t>MAMF980804</t>
  </si>
  <si>
    <t>MAMM000901</t>
  </si>
  <si>
    <t>MEAN980502</t>
  </si>
  <si>
    <t>MECA020825</t>
  </si>
  <si>
    <t>MEMJ011019</t>
  </si>
  <si>
    <t>MERM990701</t>
  </si>
  <si>
    <t>MILS020405</t>
  </si>
  <si>
    <t>MIOJ011105</t>
  </si>
  <si>
    <t>MOGL990915</t>
  </si>
  <si>
    <t>MOLO000511</t>
  </si>
  <si>
    <t>MOMO020116</t>
  </si>
  <si>
    <t>MOMR000823</t>
  </si>
  <si>
    <t>MOPG001213</t>
  </si>
  <si>
    <t>MUMA000320</t>
  </si>
  <si>
    <t>MUMA020704</t>
  </si>
  <si>
    <t>MXME971125</t>
  </si>
  <si>
    <t>OEAL011018</t>
  </si>
  <si>
    <t>OEAM010520</t>
  </si>
  <si>
    <t>OEMC951031</t>
  </si>
  <si>
    <t>OEVE010117</t>
  </si>
  <si>
    <t>OIHF020310</t>
  </si>
  <si>
    <t>OIPD990619</t>
  </si>
  <si>
    <t>OODJ010823</t>
  </si>
  <si>
    <t>PACJ010210</t>
  </si>
  <si>
    <t>PADU001103</t>
  </si>
  <si>
    <t>PAFG020109</t>
  </si>
  <si>
    <t>PAGP001216</t>
  </si>
  <si>
    <t>PAGR021127</t>
  </si>
  <si>
    <t>PAHE000509</t>
  </si>
  <si>
    <t>PAHS011003</t>
  </si>
  <si>
    <t>PAMV021011</t>
  </si>
  <si>
    <t>PARD991024</t>
  </si>
  <si>
    <t>PASE970927</t>
  </si>
  <si>
    <t>PASL991027</t>
  </si>
  <si>
    <t>PAVA930627</t>
  </si>
  <si>
    <t>PAVF760330</t>
  </si>
  <si>
    <t>PEAJ000501</t>
  </si>
  <si>
    <t>PEAJ990711</t>
  </si>
  <si>
    <t>PEFR970129</t>
  </si>
  <si>
    <t>PEGU010830</t>
  </si>
  <si>
    <t>PELA010728</t>
  </si>
  <si>
    <t>PELM000622</t>
  </si>
  <si>
    <t>PELO010224</t>
  </si>
  <si>
    <t>PEPD951126</t>
  </si>
  <si>
    <t>PESS010728</t>
  </si>
  <si>
    <t>PEXA900613</t>
  </si>
  <si>
    <t>PIAY011016</t>
  </si>
  <si>
    <t>PICJ980316</t>
  </si>
  <si>
    <t>QUAA990801</t>
  </si>
  <si>
    <t>RAFC000511</t>
  </si>
  <si>
    <t>RAGU000621</t>
  </si>
  <si>
    <t>REBI021008</t>
  </si>
  <si>
    <t>REGZ980407</t>
  </si>
  <si>
    <t>RERL020407</t>
  </si>
  <si>
    <t>RESA020228</t>
  </si>
  <si>
    <t>RESC890206</t>
  </si>
  <si>
    <t>RETU990406</t>
  </si>
  <si>
    <t>RIHI001001</t>
  </si>
  <si>
    <t>RILK990114</t>
  </si>
  <si>
    <t>ROCH001228</t>
  </si>
  <si>
    <t>ROPR990629</t>
  </si>
  <si>
    <t>SABE970513</t>
  </si>
  <si>
    <t>SACA020213</t>
  </si>
  <si>
    <t>SAHA000423</t>
  </si>
  <si>
    <t>SAJL010225</t>
  </si>
  <si>
    <t>SALB820221</t>
  </si>
  <si>
    <t>SAMG991015</t>
  </si>
  <si>
    <t>SAMM981216</t>
  </si>
  <si>
    <t>SAPI980311</t>
  </si>
  <si>
    <t>SASC880630</t>
  </si>
  <si>
    <t>SEGH890228</t>
  </si>
  <si>
    <t>SILJ000119</t>
  </si>
  <si>
    <t>SOEA011009</t>
  </si>
  <si>
    <t>SOSA000624</t>
  </si>
  <si>
    <t>TAGP000720</t>
  </si>
  <si>
    <t>TEBR011124</t>
  </si>
  <si>
    <t>TECC970513</t>
  </si>
  <si>
    <t>TIAE020216</t>
  </si>
  <si>
    <t>TIAS991219</t>
  </si>
  <si>
    <t>TOTJ020121</t>
  </si>
  <si>
    <t>TOVA861017</t>
  </si>
  <si>
    <t>UIVA971031</t>
  </si>
  <si>
    <t>VAAJ000630</t>
  </si>
  <si>
    <t>VAAR970811</t>
  </si>
  <si>
    <t>VAHM011109</t>
  </si>
  <si>
    <t>VALC010315</t>
  </si>
  <si>
    <t>VAMM010427</t>
  </si>
  <si>
    <t>VANA021213</t>
  </si>
  <si>
    <t>VARJ990426</t>
  </si>
  <si>
    <t>VASA011201</t>
  </si>
  <si>
    <t>VASM020404</t>
  </si>
  <si>
    <t>VEGU940112</t>
  </si>
  <si>
    <t>VESA890613</t>
  </si>
  <si>
    <t>VIPO010513</t>
  </si>
  <si>
    <t>VIZE000820</t>
  </si>
  <si>
    <t>ZALE010420</t>
  </si>
  <si>
    <t>ZEJF020216</t>
  </si>
  <si>
    <t>ZUAM000309</t>
  </si>
  <si>
    <t>GAMC020906</t>
  </si>
  <si>
    <t>HEHJ001210</t>
  </si>
  <si>
    <t>PELL010408</t>
  </si>
  <si>
    <t>Calle CDA. DEL PARAISO Col Santa Teresa 1 Municipio Huehuetoca Estado  México C.P. 54694</t>
  </si>
  <si>
    <t>Calle EMILIANO ZAPATA  Col La Estación Municipio Mixquiahuala de Juárez Estado  Hidalgo C.P. 42700</t>
  </si>
  <si>
    <t>Calle LA CANTERA  Col Ajacuba Centro Municipio Ajacuba Estado  Hidalgo C.P. 42150</t>
  </si>
  <si>
    <t>Calle CONOCIDO Col San Francisco Bojay Pueblo Municipio Tula de Allende Estado  Hidalgo C.P. 42825</t>
  </si>
  <si>
    <t>Calle PROL EMILIANO ZAPATA SUR  Col ACOCALCO Municipio Coyotepec Estado  México C.P. 54667</t>
  </si>
  <si>
    <t>Calle AV. NIÑOS HEROES Col Binola Municipio Tezontepec de Aldama Estado  Hidalgo C.P. 42773</t>
  </si>
  <si>
    <t>Calle SIN CALLE Col El Divisadero de Zapata Municipio Soyaniquilpan de Juárez Estado  México C.P. 54285</t>
  </si>
  <si>
    <t>Calle EL DIVISADERO DE ZAPATA Col El Divisadero de Zapata Municipio Soyaniquilpan de Juárez Estado  México C.P. 54285</t>
  </si>
  <si>
    <t>Calle CONOCIDO Col Anáhuac Municipio Villa del Carbón Estado  México C.P. 54326</t>
  </si>
  <si>
    <t>Calle EMILIANO ZAPATA  Col ACOCALCO Municipio Coyotepec Estado  México C.P. 54667</t>
  </si>
  <si>
    <t>Calle MELCHOR OCAMPO  Col SANTIAGO TLALTEPOXCO Municipio Huehuetoca Estado  México C.P. 54696</t>
  </si>
  <si>
    <t>Calle NARDOS Col Xochitlán de las Flores Municipio Tula de Allende Estado  Hidalgo C.P. 42815</t>
  </si>
  <si>
    <t>Calle LOS DURAZNOS Col CENTRO Municipio Soyaniquilpan de Juárez Estado  México C.P. 54280</t>
  </si>
  <si>
    <t>Calle LEANDRO VALLE Col LA LOMA SAN ILDEFONSO Municipio Tepeji del Río de Ocampo Estado  Hidalgo C.P. 42860</t>
  </si>
  <si>
    <t>Calle ZONA EL TESORO  Col Tianguistengo Municipio Tepeji del Río de Ocampo Estado  Hidalgo C.P. 42852</t>
  </si>
  <si>
    <t>Calle PAPALOAPAN Col El Carmen Municipio Tula de Allende Estado  Hidalgo C.P. 42830</t>
  </si>
  <si>
    <t>Calle MORELOS Col Santiago Tlautla Municipio Tepeji del Río de Ocampo Estado  Hidalgo C.P. 42860</t>
  </si>
  <si>
    <t>Calle CARRETERA TULA CARRANZA Col Michimaloya Municipio Tula de Allende Estado  Hidalgo C.P. 42820</t>
  </si>
  <si>
    <t>Calle EMILIANO ZAPATA Col Barrio Alto Municipio Tula de Allende Estado  Hidalgo C.P. 42807</t>
  </si>
  <si>
    <t>Calle PROL. VALENTIN GOMEZ FARIAS Col Pueblo Nuevo (La Subida) Municipio Tula de Allende Estado  Hidalgo C.P. 42845</t>
  </si>
  <si>
    <t>Calle SIN NOMBRE Col Dexcani Bajo Municipio Jilotepec Estado  México C.P. 54253</t>
  </si>
  <si>
    <t>Calle PANTITLAN  Col ANTIGUA CARR. MEXICO-QUERETARO Municipio Tepeji del Río de Ocampo Estado  Hidalgo C.P. 42850</t>
  </si>
  <si>
    <t>Calle CLJON. ALVARO OBREGON  Col San Marcos Municipio Tula de Allende Estado  Hidalgo C.P. 42831</t>
  </si>
  <si>
    <t>Calle 16 DE SEPTIEMBRE Col Loma Bonita Municipio Huehuetoca Estado  México C.P. 54697</t>
  </si>
  <si>
    <t>Calle AV LA REFORMA  Col San Ildefonso Municipio Tepeji del Río de Ocampo Estado  Hidalgo C.P. 42860</t>
  </si>
  <si>
    <t>Calle FRESNO ESQUINA PIRUL Col Nantzha Municipio Tula de Allende Estado  Hidalgo C.P. 42800</t>
  </si>
  <si>
    <t>Calle AV. DEL TRABAJO Col San Ildefonso Municipio Tepeji del Río de Ocampo Estado  Hidalgo C.P. 42860</t>
  </si>
  <si>
    <t>Calle SAN FRANCISCO  Col LA LOMA SAN ILDEFONSO Municipio Tepeji del Río de Ocampo Estado  Hidalgo C.P. 42860</t>
  </si>
  <si>
    <t>Calle DURAZNO Col La Palma Municipio Tezontepec de Aldama Estado  Hidalgo C.P. 42767</t>
  </si>
  <si>
    <t>Calle MASTRANTOS Col San Pedro Alpuyeca Municipio Tula de Allende Estado  Hidalgo C.P. 42830</t>
  </si>
  <si>
    <t>Calle AVENIDA PRINCIPAL Col Montecillos Municipio Tula de Allende Estado  Hidalgo C.P. 42832</t>
  </si>
  <si>
    <t>Calle DOMICILIO CONOCIDO Col Barrio Cuarto Municipio Morelos Estado  México C.P. 50554</t>
  </si>
  <si>
    <t>Calle PLAN DE AYALA  Col San Ildefonso Municipio Tepeji del Río de Ocampo Estado  Hidalgo C.P. 42860</t>
  </si>
  <si>
    <t>Calle SN Col Buenavista Municipio Jilotepec Estado  México C.P. 54260</t>
  </si>
  <si>
    <t>Calle CARRETERA BOJAY Col Cardonal Municipio Atitalaquia Estado  Hidalgo C.P. 42970</t>
  </si>
  <si>
    <t>Calle ALDAMA Col Apaxco de Ocampo Municipio Apaxco Estado  México C.P. 55660</t>
  </si>
  <si>
    <t>Calle IGNACIO ZARAGOZA  Col San Miguel Jagueyes Municipio Huehuetoca Estado  México C.P. 54690</t>
  </si>
  <si>
    <t>Calle CDA. FRANCISCO I. MADERO  Col Dendho Municipio Atitalaquia Estado  Hidalgo C.P. 42970</t>
  </si>
  <si>
    <t>Calle CERRO DEL PARAISO  Col El Cerrito Municipio Atotonilco de Tula Estado  Hidalgo C.P. 42990</t>
  </si>
  <si>
    <t>Calle GULLERMO PRIETO  Col San Francisco Municipio Tepeji del Río de Ocampo Estado  Hidalgo C.P. 42854</t>
  </si>
  <si>
    <t>Calle LAZARO CARDENAS  Col San Pedro Xalpa Municipio Huehuetoca Estado  México C.P. 54683</t>
  </si>
  <si>
    <t>Calle SANTOS DEGOLLADO Col Presas Municipio Tezontepec de Aldama Estado  Hidalgo C.P. 42760</t>
  </si>
  <si>
    <t>Calle 21 DE MARZO  Col Bondojito Municipio Huichapan Estado  Hidalgo C.P. 42400</t>
  </si>
  <si>
    <t>Calle PASEO DE LA ALONDRA Col Santa Teresa 5 y 5 Bis Municipio Huehuetoca Estado  México C.P. 54695</t>
  </si>
  <si>
    <t>Calle IGNACIO ZARAGOZA Col La Loma Municipio Tepeji del Río de Ocampo Estado  Hidalgo C.P. 42894</t>
  </si>
  <si>
    <t>Calle AV. BENITO JUAREZ Col Huehuetoca Municipio Huehuetoca Estado  México C.P. 54680</t>
  </si>
  <si>
    <t>Calle SIN NOMBRE Col Xiteje de la Reforma Municipio Tula de Allende Estado  Hidalgo C.P. 42812</t>
  </si>
  <si>
    <t>Calle HACIA EL MONTE Col Segunda Manzana de Zaragoza Municipio Timilpan Estado  México C.P. 50509</t>
  </si>
  <si>
    <t>Calle MELCHOR OCAMPO  Col Pueblo Nuevo Municipio Tula de Allende Estado  Hidalgo C.P. 42845</t>
  </si>
  <si>
    <t>Calle 5 DE MAYO Col Tres de Mayo Municipio Apaxco Estado  México C.P. 55663</t>
  </si>
  <si>
    <t>Calle FILIPO  Col Lomas de la Cantera Municipio Tepeji del Río de Ocampo Estado  Hidalgo C.P. 42853</t>
  </si>
  <si>
    <t>Calle CALLE MORELOS 4 Col Vito Municipio Atotonilco de Tula Estado  Hidalgo C.P. 42981</t>
  </si>
  <si>
    <t>Calle FELIPE ANGELES Col El Calvario Municipio Mixquiahuala de Juárez Estado  Hidalgo C.P. 42700</t>
  </si>
  <si>
    <t>Calle CJON ANENECUILCO  Col Barrio Alto Municipio Tula de Allende Estado  Hidalgo C.P. 42807</t>
  </si>
  <si>
    <t>Calle AV. DEL TRABAJO Col LA LOMA SAN ILDEFONSO Municipio Tepeji del Río de Ocampo Estado  Hidalgo C.P. 42860</t>
  </si>
  <si>
    <t>Calle ROSAS Col San José Municipio Tula de Allende Estado  Hidalgo C.P. 42805</t>
  </si>
  <si>
    <t>Calle AVENIDA NICOLAS BRAVO Col Apepechoca Municipio Tlaxcoapan Estado  Hidalgo C.P. 42957</t>
  </si>
  <si>
    <t>Calle CUAUHTEMOC Col El Bethí Municipio Chilcuautla Estado  Hidalgo C.P. 42757</t>
  </si>
  <si>
    <t>Calle CONSTITUYENTES, MZA 314 LOTE 7 Col Tianguistengo (La Romera) Municipio Tepeji del Río de Ocampo Estado  Hidalgo C.P. 42852</t>
  </si>
  <si>
    <t>Calle ROMERO Col Coyotillos Municipio Apaxco Estado  México C.P. 55664</t>
  </si>
  <si>
    <t>Calle LAZARO CARDENAS Col Texcatepec Municipio Chilcuautla Estado  Hidalgo C.P. 42752</t>
  </si>
  <si>
    <t>Calle LAGO BALKSH Col Los Lagos Municipio Tula de Allende Estado  Hidalgo C.P. 42835</t>
  </si>
  <si>
    <t>Calle AV. LAZARO CARDENAS  Col Texcatepec Municipio Chilcuautla Estado  Hidalgo C.P. 42752</t>
  </si>
  <si>
    <t>Calle 16 DE SEPTIEMBRE Col LA LOMA SAN ILDEFONSO Municipio Tepeji del Río de Ocampo Estado  Hidalgo C.P. 42860</t>
  </si>
  <si>
    <t>Calle JACARANDA Col Arroyo Grande Municipio Gutiérrez Zamora Estado  Veracruz de Ignacio de la Llave C.P. 93550</t>
  </si>
  <si>
    <t>Calle PASEO DEL DATIL Col Santa Teresa 6 Municipio Huehuetoca Estado  México C.P. 54694</t>
  </si>
  <si>
    <t>Calle LA PALMA Col San Ildefonso Municipio Tepeji del Río de Ocampo Estado  Hidalgo C.P. 42860</t>
  </si>
  <si>
    <t>Calle ARCE  Col Nueva Santa María Municipio Tula de Allende Estado  Hidalgo C.P. 42836</t>
  </si>
  <si>
    <t>Calle QUETZALCOATL Col 16 de Enero 2a. Ampliación (El Tesoro) Municipio Tula de Allende Estado  Hidalgo C.P. 42808</t>
  </si>
  <si>
    <t>Calle AVENIDA REVOLUCION Col Vito Municipio Atotonilco de Tula Estado  Hidalgo C.P. 42981</t>
  </si>
  <si>
    <t>Calle DOMICILIO CONOCIDO Col Tercera Manzana de Zaragoza Municipio Timilpan Estado  México C.P. 50509</t>
  </si>
  <si>
    <t>Calle MELCHOR OCAMPO  Col Caracol Municipio Tepeji del Río de Ocampo Estado  Hidalgo C.P. 42855</t>
  </si>
  <si>
    <t>Calle PRL 5 DE MAYO Col Centro Municipio Tula de Allende Estado  Hidalgo C.P. 42800</t>
  </si>
  <si>
    <t>Calle PRINCIPAL Col Acoculco Municipio Tula de Allende Estado  Hidalgo C.P. 42845</t>
  </si>
  <si>
    <t>Calle REFORMA AGRARIA Col Tlaxinacalpan Municipio Tepeji del Río de Ocampo Estado  Hidalgo C.P. 42855</t>
  </si>
  <si>
    <t>Calle AV LA JOYA Col El Carmen Municipio Tula de Allende Estado  Hidalgo C.P. 42830</t>
  </si>
  <si>
    <t>Calle CDA. SAN FRANCISCO Col San Ildefonso Municipio Tepeji del Río de Ocampo Estado  Hidalgo C.P. 42860</t>
  </si>
  <si>
    <t>Calle MARGARITA MAZA DE JUAREZ  Col LA LOMA SAN ILDEFONSO Municipio Tepeji del Río de Ocampo Estado  Hidalgo C.P. 42860</t>
  </si>
  <si>
    <t>Calle AVENIDA REFORMA PONIENTE Col EL DENI Municipio Jilotepec Estado  México C.P. 54273</t>
  </si>
  <si>
    <t>Calle AVENIDA JUAREZ SIN NUMERO  Col San Pedro Alpuyeca Municipio Tula de Allende Estado  Hidalgo C.P. 42830</t>
  </si>
  <si>
    <t>Calle AQUILES SERDAN  Col San Isidro Presas Municipio Tezontepec de Aldama Estado  Hidalgo C.P. 42760</t>
  </si>
  <si>
    <t>Calle FRESNO Col Santa María Municipio Huehuetoca Estado  México C.P. 54687</t>
  </si>
  <si>
    <t>Calle 12 DE ENERO Col La Ermita Municipio Tepetitlán Estado  Hidalgo C.P. 42925</t>
  </si>
  <si>
    <t>Calle MARIANO ESCOBEDO  Col San Ildefonso Municipio Tepeji del Río de Ocampo Estado  Hidalgo C.P. 42860</t>
  </si>
  <si>
    <t>Calle AHUEHUETE Col Nueva Santa María Municipio Tula de Allende Estado  Hidalgo C.P. 42836</t>
  </si>
  <si>
    <t>Calle AV. VICENTE GUERRERO  Col Tlaxinacalpan Municipio Tepeji del Río de Ocampo Estado  Hidalgo C.P. 42855</t>
  </si>
  <si>
    <t>Calle MECONETZIN Col La Malinche Municipio Tula de Allende Estado  Hidalgo C.P. 42809</t>
  </si>
  <si>
    <t>Calle PROLONGACION 14 DE FEBRERO Col La Amistad Municipio Tula de Allende Estado  Hidalgo C.P. 42832</t>
  </si>
  <si>
    <t>Calle SANTA ANA Col Portal del Sol Municipio Huehuetoca Estado  México C.P. 54685</t>
  </si>
  <si>
    <t>Calle CONSUELO VELAZQUEZ DE LEFRANC Col El Carmen Municipio Tula de Allende Estado  Hidalgo C.P. 42830</t>
  </si>
  <si>
    <t>Calle CERRADA GONZALEZ Col Agua Escondida Municipio Jilotepec Estado  México C.P. 54256</t>
  </si>
  <si>
    <t>Calle JAMAICA Col San Felipe Coamango Municipio Chapa de Mota Estado  México C.P. 54385</t>
  </si>
  <si>
    <t>Calle BUGAMBILIA Col El Montecillo Municipio Tula de Allende Estado  Hidalgo C.P. 42833</t>
  </si>
  <si>
    <t>Calle 21 DE MARZO  Col El Saabi Municipio Tula de Allende Estado  Hidalgo C.P. 42836</t>
  </si>
  <si>
    <t>Calle EL PARAISO Col José María Pino Suárez Municipio Tepetitlán Estado  Hidalgo C.P. 42930</t>
  </si>
  <si>
    <t>Calle PRIVADA DEL CLAVEL  Col Campestre Villas del Álamo Municipio Mineral de la Reforma Estado  Hidalgo C.P. 42184</t>
  </si>
  <si>
    <t>Calle AV. FRANCISCO I MADERO  Col Dendho Municipio Atitalaquia Estado  Hidalgo C.P. 42970</t>
  </si>
  <si>
    <t>Calle MORA  Col Agostaderito Municipio Aguascalientes Estado  Aguascalientes C.P. 20391</t>
  </si>
  <si>
    <t>Calle MARIANO MATAMOROS Col Barrio Alto Municipio Tula de Allende Estado  Hidalgo C.P. 42807</t>
  </si>
  <si>
    <t>Calle BENITO JUAREZ Col San Ildefonso Municipio Tepeji del Río de Ocampo Estado  Hidalgo C.P. 42860</t>
  </si>
  <si>
    <t>Calle PRIVADA 12 DE DICIEMBRE  Col El Damu Municipio Tula de Allende Estado  Hidalgo C.P. 42833</t>
  </si>
  <si>
    <t>Calle OTOÑO  Col San José Piedra Gorda Municipio Tepeji del Río de Ocampo Estado  Hidalgo C.P. 42894</t>
  </si>
  <si>
    <t>Calle CONOCIDO Col El Hulero Municipio Tampacán Estado  San Luis Potosí C.P. 79940</t>
  </si>
  <si>
    <t>Calle AV. 20 DE NOVIEMBRE  Col Zacamulpa Municipio Atotonilco de Tula Estado  Hidalgo C.P. 42984</t>
  </si>
  <si>
    <t>Calle PEDRO MARIA ANAYA Col Ignacio Zaragoza Municipio Tula de Allende Estado  Hidalgo C.P. 42832</t>
  </si>
  <si>
    <t>Calle CERRADA MANUEL DOBLADO Col Presas Municipio Tezontepec de Aldama Estado  Hidalgo C.P. 42760</t>
  </si>
  <si>
    <t>Calle CDA.QUERETARO Col CHAUTONCO Municipio Coyotepec Estado  México C.P. 54660</t>
  </si>
  <si>
    <t>Calle PROLONGACION MILPA ALTA  Col La Cañada Municipio Huehuetoca Estado  México C.P. 54685</t>
  </si>
  <si>
    <t>Calle ALCATRAZ  Col El Jardín Municipio Progreso de Obregón Estado  Hidalgo C.P. 42748</t>
  </si>
  <si>
    <t>Calle LEYES DE REFORMA Col San Francisco 2a. Sección Municipio Tepeji del Río de Ocampo Estado  Hidalgo C.P. 42854</t>
  </si>
  <si>
    <t>Calle DOMICILIO CONOCIDO Col El Palmar Kilómetro 40 Municipio Papantla Estado  Veracruz de Ignacio de la Llave C.P. 93523</t>
  </si>
  <si>
    <t>Calle CALLE RIO LERMA  Col El Tablón Municipio Atitalaquia Estado  Hidalgo C.P. 42970</t>
  </si>
  <si>
    <t>Calle MIGUEL HIDALGO  Col Dengui Municipio Tula de Allende Estado  Hidalgo C.P. 42836</t>
  </si>
  <si>
    <t>Calle 16 DE SEPTIEMBRE  Col Lomas de la Cantera Municipio Tepeji del Río de Ocampo Estado  Hidalgo C.P. 42853</t>
  </si>
  <si>
    <t>Calle MORELOS Col Primera Manzana de Barrio Morelos Municipio Timilpan Estado  México C.P. 50500</t>
  </si>
  <si>
    <t>Calle ROBLE Col Arboledas Municipio Tula de Allende Estado  Hidalgo C.P. 42823</t>
  </si>
  <si>
    <t>Calle LIBERTAD Col Barrio Alto Municipio Tula de Allende Estado  Hidalgo C.P. 42807</t>
  </si>
  <si>
    <t>Calle TEODOMIRO MANZANO  Col Cuauhtémoc Municipio Tlahuelilpan Estado  Hidalgo C.P. 42790</t>
  </si>
  <si>
    <t>Calle CALLE LA PALMA Col Ignacio Zaragoza Municipio Tula de Allende Estado  Hidalgo C.P. 42832</t>
  </si>
  <si>
    <t>Calle MARTIN CARRERA SN EL POTRERITO Col Cañada de Madero Municipio Tepeji del Río de Ocampo Estado  Hidalgo C.P. 42858</t>
  </si>
  <si>
    <t>Calle PEDRO MARIA ANAYA  Col San Ildefonso Municipio Tepeji del Río de Ocampo Estado  Hidalgo C.P. 42860</t>
  </si>
  <si>
    <t>Calle INDEPENDECIA Col El Cerrito Municipio Tepeji del Río de Ocampo Estado  Hidalgo C.P. 42852</t>
  </si>
  <si>
    <t>Calle 16 DE JUNIO  Col Tultengo Municipio Tula de Allende Estado  Hidalgo C.P. 42820</t>
  </si>
  <si>
    <t>Calle AVENIDA PRINCIPAL Col El Durazno Municipio Ixmiquilpan Estado  Hidalgo C.P. 42310</t>
  </si>
  <si>
    <t>Calle EMILIANO ZAPATA  Col Doxey Municipio Tlaxcoapan Estado  Hidalgo C.P. 42960</t>
  </si>
  <si>
    <t>Calle SIMON BOLIVAR  Col El Refugio Municipio Atotonilco de Tula Estado  Hidalgo C.P. 42980</t>
  </si>
  <si>
    <t>Calle AV. ADOLFO LOPEZ MATEO Col LA ROMERA Municipio Tepeji del Río de Ocampo Estado  Hidalgo C.P. 42852</t>
  </si>
  <si>
    <t>Calle GERBERAS MZNA 7 LT 79 Col Santa Teresa 1 Municipio Huehuetoca Estado  México C.P. 54694</t>
  </si>
  <si>
    <t>Calle AV DEL TRABAJO Col Santa María Ilucan Municipio Tula de Allende Estado  Hidalgo C.P. 42849</t>
  </si>
  <si>
    <t>Calle EL PIÑON Col San Juan Tuxtepec Municipio Chapa de Mota Estado  México C.P. 54386</t>
  </si>
  <si>
    <t>Calle PRINCIPAL Col El Montecillo Municipio Tula de Allende Estado  Hidalgo C.P. 42833</t>
  </si>
  <si>
    <t>Calle IGNACIO ZARAGOZA Col San Ildefonso Municipio Tepeji del Río de Ocampo Estado  Hidalgo C.P. 42860</t>
  </si>
  <si>
    <t>Calle IGNACIO ZARAGOZA  Col ANTIGUA CARR. MEXICO-QUERETARO Municipio Tepeji del Río de Ocampo Estado  Hidalgo C.P. 42850</t>
  </si>
  <si>
    <t>Calle CALLE LIMON  Col El Xothí Municipio Chilcuautla Estado  Hidalgo C.P. 42757</t>
  </si>
  <si>
    <t>Calle FRANCISCO JAVIER MUJICA Col Motobatha Municipio Mixquiahuala de Juárez Estado  Hidalgo C.P. 42727</t>
  </si>
  <si>
    <t>Calle MIGUEL HIDALGO  Col El Llano 1a Sección Municipio Tula de Allende Estado  Hidalgo C.P. 42820</t>
  </si>
  <si>
    <t>Calle AV.REVOLUCION  Col Nueva Municipio Tetepango Estado  Hidalgo C.P. 42943</t>
  </si>
  <si>
    <t>Calle IGNACIO ZARAGOZA Col Huitel Municipio Tezontepec de Aldama Estado  Hidalgo C.P. 42771</t>
  </si>
  <si>
    <t>Calle DE CUBA Col Los Compadres Municipio Atotonilco de Tula Estado  Hidalgo C.P. 42985</t>
  </si>
  <si>
    <t>Calle NINOS HEROES  Col San Buenaventura Municipio Tepeji del Río de Ocampo Estado  Hidalgo C.P. 42890</t>
  </si>
  <si>
    <t>Calle ABASOLO Col Apaxco de Ocampo Municipio Apaxco Estado  México C.P. 55660</t>
  </si>
  <si>
    <t>Calle SAN ANDRES Col 18 de Marzo Municipio Atitalaquia Estado  Hidalgo C.P. 42970</t>
  </si>
  <si>
    <t>Calle RIO AMAZUCAR Col Salitrillo Municipio Huehuetoca Estado  México C.P. 54685</t>
  </si>
  <si>
    <t>Calle AVENIDA DEL TRABAJO  Col San Ildefonso Municipio Tepeji del Río de Ocampo Estado  Hidalgo C.P. 42860</t>
  </si>
  <si>
    <t>Calle INDEPENDENCIA Col Munitepec de Madero Municipio Tlahuelilpan Estado  Hidalgo C.P. 42789</t>
  </si>
  <si>
    <t>Calle HEROES  Col LA LOMA SAN ILDEFONSO Municipio Tepeji del Río de Ocampo Estado  Hidalgo C.P. 42860</t>
  </si>
  <si>
    <t>Calle HEROES  Col San Ildefonso Municipio Tepeji del Río de Ocampo Estado  Hidalgo C.P. 42860</t>
  </si>
  <si>
    <t>Calle HEROES Col San Ildefonso Municipio Tepeji del Río de Ocampo Estado  Hidalgo C.P. 42860</t>
  </si>
  <si>
    <t>Calle PARAISO Col Tinajas Municipio Tepeji del Río de Ocampo Estado  Hidalgo C.P. 42854</t>
  </si>
  <si>
    <t>Calle TEXCOCO Col Los Lagos Municipio Tula de Allende Estado  Hidalgo C.P. 42835</t>
  </si>
  <si>
    <t>Calle JUAN ESCUTIA Col BARRIO SAN JUAN Municipio Coyotepec Estado  México C.P. 54666</t>
  </si>
  <si>
    <t>Calle CALLE PRINCIPAL  Col La Amistad Municipio Tula de Allende Estado  Hidalgo C.P. 42832</t>
  </si>
  <si>
    <t>Calle 2DA. CDA. LAS FORES Col Tlaxinacalpan Municipio Tepeji del Río de Ocampo Estado  Hidalgo C.P. 42855</t>
  </si>
  <si>
    <t>Calle PUEBLO NUEVO  Col Pueblo Nuevo Municipio Coyotepec Estado  México C.P. 54668</t>
  </si>
  <si>
    <t>Calle AV HIDALGO  Col San Miguel Jagueyes Municipio Huehuetoca Estado  México C.P. 54690</t>
  </si>
  <si>
    <t>Calle AVENIDA DEL SITIO  Col Santiago Acayutlán Municipio Tezontepec de Aldama Estado  Hidalgo C.P. 42760</t>
  </si>
  <si>
    <t>Calle AV. FRANCISCO IMADERO Col Doxey Municipio Tlaxcoapan Estado  Hidalgo C.P. 42960</t>
  </si>
  <si>
    <t>Calle LEANDRO VALLE Col Tula (Arriba del Parque Ecológico) Municipio Tula de Allende Estado  Hidalgo C.P. 42816</t>
  </si>
  <si>
    <t>Calle ALDAMA  Col Reyes Municipio Coyotepec Estado  México C.P. 54665</t>
  </si>
  <si>
    <t>Calle LEANDRO VALLE  Col Centro Municipio Tula de Allende Estado  Hidalgo C.P. 42800</t>
  </si>
  <si>
    <t>Calle VERACRUZ Col Santiago Municipio Coyotepec Estado  México C.P. 54667</t>
  </si>
  <si>
    <t>Calle IGNACIO ZARAGOZA  Col San Ildefonso Municipio Tepeji del Río de Ocampo Estado  Hidalgo C.P. 42860</t>
  </si>
  <si>
    <t>Calle CARRETERA TULA TEPEJI  Col Monte Alegre Municipio Tula de Allende Estado  Hidalgo C.P. 42846</t>
  </si>
  <si>
    <t>Calle BICENTENARIO Col Salitrillo Municipio Huehuetoca Estado  México C.P. 54685</t>
  </si>
  <si>
    <t>Calle BICENTENARIO Col FRACC, PASEOS DEL PRADO Municipio Huehuetoca Estado  México C.P. 54680</t>
  </si>
  <si>
    <t>Calle CERRADA LOS ARCOS Col San Juan Otlaxpa Municipio Tepeji del Río de Ocampo Estado  Hidalgo C.P. 42854</t>
  </si>
  <si>
    <t>Calle SALITRILLLO Col Real de Huehuetoca Municipio Huehuetoca Estado  México C.P. 54684</t>
  </si>
  <si>
    <t>Calle COLONIA EL HUESO Col San Luis Taxhimay Municipio Villa del Carbón Estado  México C.P. 54325</t>
  </si>
  <si>
    <t>Calle ROBLE LT 3, MNZ 3 Col Arboledas Municipio Apaxco Estado  México C.P. 55663</t>
  </si>
  <si>
    <t>Calle NIÑO PERDIDO Col ACOCALCO Municipio Coyotepec Estado  México C.P. 54667</t>
  </si>
  <si>
    <t>Calle DOMICILIO CONOCIDO Col San Francisco Bojay Municipio Tula de Allende Estado  Hidalgo C.P. 42820</t>
  </si>
  <si>
    <t>Calle GUADALUPE VICTORIA Col Ajacuba Centro Municipio Ajacuba Estado  Hidalgo C.P. 42150</t>
  </si>
  <si>
    <t>Calle DOMICILIO CONOCIDO Col RANCHO JESÚS MARÍA Municipio Soyaniquilpan de Juárez Estado  México C.P. 54280</t>
  </si>
  <si>
    <t>Calle ALELI Col El Salitre Municipio Tula de Allende Estado  Hidalgo C.P. 42808</t>
  </si>
  <si>
    <t>Calle CHIHUAHUA Col NOXTONGO 1RA. SECCIÓN Municipio Tepeji del Río de Ocampo Estado  Hidalgo C.P. 42880</t>
  </si>
  <si>
    <t>Calle PROLONGACION FRANCISCO VILLA Col Texcatepec Municipio Chilcuautla Estado  Hidalgo C.P. 42752</t>
  </si>
  <si>
    <t>Calle PRINCIPAL Col La Cruz y Carrizal Municipio Villa del Carbón Estado  México C.P. 54324</t>
  </si>
  <si>
    <t>Calle CARRIZOS Col Salitrillo Municipio Huehuetoca Estado  México C.P. 54685</t>
  </si>
  <si>
    <t>Calle CARDENAS Col Ojo de Agua Municipio Tepeji del Río de Ocampo Estado  Hidalgo C.P. 42865</t>
  </si>
  <si>
    <t>Calle TERCERA MANZANA Col San Lorenzo Nenamicoyan Municipio Jilotepec Estado  México C.P. 54273</t>
  </si>
  <si>
    <t>Calle NUESTRA SEÑORA DEL REFUGIO Col La Guadalupana Bicentenario Huehuetoca Municipio Huehuetoca Estado  México C.P. 54694</t>
  </si>
  <si>
    <t>Calle MANZANA LA CENTRAL  Col San Pablo Oxtotipan Municipio Alfajayucan Estado  Hidalgo C.P. 42390</t>
  </si>
  <si>
    <t>Calle PRIVADA RESENDIZ  Col San Miguel Vindhó Municipio Tula de Allende Estado  Hidalgo C.P. 42842</t>
  </si>
  <si>
    <t>Calle CAMPO GUIRO  Col 18 de Marzo Municipio Atitalaquia Estado  Hidalgo C.P. 42970</t>
  </si>
  <si>
    <t>Calle CALLE DEL RIO SAN ANDRES Col San Andrés (San Andrés Tultepec) Municipio Tula de Allende Estado  Hidalgo C.P. 42800</t>
  </si>
  <si>
    <t>Calle AV. REVOLUCION  Col El Llano 2a Sección Municipio Tula de Allende Estado  Hidalgo C.P. 42803</t>
  </si>
  <si>
    <t>Calle SAN VICENTE Col Portal del Sol Municipio Huehuetoca Estado  México C.P. 54685</t>
  </si>
  <si>
    <t>Calle CALLE 12 DE OCTUBRE Col Dendho Municipio Atitalaquia Estado  Hidalgo C.P. 42970</t>
  </si>
  <si>
    <t>Calle AV. EL PANTHE Col LA MALINCHE 2DA. SECCIÓN Municipio Tula de Allende Estado  Hidalgo C.P. 42805</t>
  </si>
  <si>
    <t>Calle PIRUL Col SANTA MARIA ILUCAN  Municipio Tula de Allende Estado  Hidalgo C.P. 42824</t>
  </si>
  <si>
    <t>Calle TACUBAYA Col Tacubaya Municipio Tlacuilotepec Estado  Puebla C.P. 73075</t>
  </si>
  <si>
    <t>Calle LA NORIA  Col Binola Municipio Tezontepec de Aldama Estado  Hidalgo C.P. 42773</t>
  </si>
  <si>
    <t>Calle CONSUELO VELAZQUEZ Col El Carmen Municipio Tula de Allende Estado  Hidalgo C.P. 42830</t>
  </si>
  <si>
    <t>Calle FRANCISCO I MADERO Col Atengo Municipio Tezontepec de Aldama Estado  Hidalgo C.P. 42760</t>
  </si>
  <si>
    <t>Calle AVENIDA Col El Llano 2a Sección Municipio Tula de Allende Estado  Hidalgo C.P. 42803</t>
  </si>
  <si>
    <t>Calle DOMICILIO CONOCIDO Col La Loma Municipio Chapa de Mota Estado  México C.P. 54365</t>
  </si>
  <si>
    <t>Calle FRANCISCO VILLA  Col ANTIGUA CARR. MEXICO-QUERETARO Municipio Tepeji del Río de Ocampo Estado  Hidalgo C.P. 42850</t>
  </si>
  <si>
    <t>Calle AV. XOXAFI 7 MZA 3  Col El Palmar Municipio Santiago de Anaya Estado  Hidalgo C.P. 42623</t>
  </si>
  <si>
    <t>Calle TERCERA MANZANA Col Tecolapan Municipio Jilotepec Estado  México C.P. 54270</t>
  </si>
  <si>
    <t>Calle CDA JAIME TORRES BODET Col San Cristóbal Centro Municipio Ecatepec de Morelos Estado  México C.P. 55000</t>
  </si>
  <si>
    <t>Calle IRRIGACION Col Tlaxinacalpan Municipio Tepeji del Río de Ocampo Estado  Hidalgo C.P. 42855</t>
  </si>
  <si>
    <t>Calle JOSE MARIA MORELOS Col San Ildefonso Municipio Tepeji del Río de Ocampo Estado  Hidalgo C.P. 42860</t>
  </si>
  <si>
    <t>Calle RIO NAZAS  Col El Carmen Municipio Tula de Allende Estado  Hidalgo C.P. 42830</t>
  </si>
  <si>
    <t>Calle PEDRO MORENO Col La Peña Municipio Mixquiahuala de Juárez Estado  Hidalgo C.P. 42700</t>
  </si>
  <si>
    <t>Calle ZARAGOZA  Col San Mateo Municipio Tepeji del Río de Ocampo Estado  Hidalgo C.P. 42853</t>
  </si>
  <si>
    <t>Calle DOMICILIO CONOCIDO Col Puerto Vallarta Municipio Chapantongo Estado  Hidalgo C.P. 42900</t>
  </si>
  <si>
    <t>Calle  CEDRO  Col Santiago Tlapanaloya Municipio Tepeji del Río de Ocampo Estado  Hidalgo C.P. 42880</t>
  </si>
  <si>
    <t>Calle CERRADA NARCISO MENDOZA Col Doxey Municipio Tlaxcoapan Estado  Hidalgo C.P. 42960</t>
  </si>
  <si>
    <t>Calle JOSE MARIA MORELOS Y PAVON Col General Pedro María Anaya Municipio Tepetitlán Estado  Hidalgo C.P. 42930</t>
  </si>
  <si>
    <t>Calle FILOMENO MATA  Col La Loma Municipio Tepeji del Río de Ocampo Estado  Hidalgo C.P. 42894</t>
  </si>
  <si>
    <t>Calle AVENIDA DEL TRABAJO Col San Ildefonso Municipio Tepeji del Río de Ocampo Estado  Hidalgo C.P. 42860</t>
  </si>
  <si>
    <t>Calle FILOMENO MATA  Col LA LOMA SAN ILDEFONSO Municipio Tepeji del Río de Ocampo Estado  Hidalgo C.P. 42860</t>
  </si>
  <si>
    <t>Calle ALAMO Col Alvarado Municipio Tula de Allende Estado  Hidalgo C.P. 42806</t>
  </si>
  <si>
    <t>Calle IXTLAN  Col El Satélite (Hidalgo) Municipio Ajacuba Estado  Hidalgo C.P. 42153</t>
  </si>
  <si>
    <t>Calle CERRADA DE ITURBIDE  Col Santa María Apaxco Municipio Apaxco Estado  México C.P. 55667</t>
  </si>
  <si>
    <t>Calle CERRADA 5 DE MAYO Col La Cruz Municipio Tezontepec de Aldama Estado  Hidalgo C.P. 42765</t>
  </si>
  <si>
    <t>Calle AV.MORELOS  Col Santa María Quelites Municipio Tepeji del Río de Ocampo Estado  Hidalgo C.P. 42890</t>
  </si>
  <si>
    <t>Calle VENUSTIANO CARRANZA  Col Doxey Municipio Tlaxcoapan Estado  Hidalgo C.P. 42960</t>
  </si>
  <si>
    <t>Calle JAZMIN Col La Bolsa Municipio Coyotepec Estado  México C.P. 54667</t>
  </si>
  <si>
    <t>Calle VENUSTIANO CARRANZA Col Tianguistengo (La Romera) Municipio Tepeji del Río de Ocampo Estado  Hidalgo C.P. 42852</t>
  </si>
  <si>
    <t>Calle NARCISO MENDOZA Col LA LOMA SAN ILDEFONSO Municipio Tepeji del Río de Ocampo Estado  Hidalgo C.P. 42860</t>
  </si>
  <si>
    <t>Calle TITICACA Col El Carmen (La Mesita) Municipio Tula de Allende Estado  Hidalgo C.P. 42835</t>
  </si>
  <si>
    <t>Calle PACHUCA Col San Miguel Vindhó Municipio Tula de Allende Estado  Hidalgo C.P. 42842</t>
  </si>
  <si>
    <t>Calle  FANTASMA  Col Praderas del Potrero Municipio Atotonilco de Tula Estado  Hidalgo C.P. 42995</t>
  </si>
  <si>
    <t>Calle CARRETERA VITO ATOTONILCO  Col Vito Municipio Atotonilco de Tula Estado  Hidalgo C.P. 42981</t>
  </si>
  <si>
    <t>Calle QUERETARO  Col Morelos Municipio Tetepango Estado  Hidalgo C.P. 42943</t>
  </si>
  <si>
    <t>Calle NETZAHUALCOYOLT Col La Malinche Municipio Tula de Allende Estado  Hidalgo C.P. 42809</t>
  </si>
  <si>
    <t>Calle EL EMPREDRADO Col San Juan Tuxtepec Municipio Chapa de Mota Estado  México C.P. 54386</t>
  </si>
  <si>
    <t>Calle LERDO DE TEJADA  Col San Francisco Municipio Tepeji del Río de Ocampo Estado  Hidalgo C.P. 42854</t>
  </si>
  <si>
    <t>Calle DOMICILIO CONOCIDO Col Xochitlán de las Flores Municipio Tula de Allende Estado  Hidalgo C.P. 42815</t>
  </si>
  <si>
    <t>Calle CAMINO REAL MZA. LA RIVERA  Col San Pablo Oxtotipan Municipio Alfajayucan Estado  Hidalgo C.P. 42390</t>
  </si>
  <si>
    <t>Calle VIOLETAS  Col San José Municipio Tula de Allende Estado  Hidalgo C.P. 42805</t>
  </si>
  <si>
    <t>Calle LAS BUGAMBILIAS Col San Antonio Municipio Chapantongo Estado  Hidalgo C.P. 42900</t>
  </si>
  <si>
    <t>5255872226</t>
  </si>
  <si>
    <t>7721395795</t>
  </si>
  <si>
    <t>7737390112</t>
  </si>
  <si>
    <t>7732011323</t>
  </si>
  <si>
    <t>5521039141</t>
  </si>
  <si>
    <t>7731404779</t>
  </si>
  <si>
    <t>5588236843</t>
  </si>
  <si>
    <t>5550435798</t>
  </si>
  <si>
    <t>5611167976</t>
  </si>
  <si>
    <t>5587419200</t>
  </si>
  <si>
    <t>7715466126</t>
  </si>
  <si>
    <t>5620698398</t>
  </si>
  <si>
    <t>7731248638</t>
  </si>
  <si>
    <t>5573712912</t>
  </si>
  <si>
    <t>7732002082</t>
  </si>
  <si>
    <t>7731537882</t>
  </si>
  <si>
    <t>7731863119</t>
  </si>
  <si>
    <t>7731369422</t>
  </si>
  <si>
    <t>5613079803</t>
  </si>
  <si>
    <t>5620273584</t>
  </si>
  <si>
    <t>7731889635</t>
  </si>
  <si>
    <t>7732234739</t>
  </si>
  <si>
    <t>5613852559</t>
  </si>
  <si>
    <t>7715676004</t>
  </si>
  <si>
    <t>7713067786</t>
  </si>
  <si>
    <t>5584558871</t>
  </si>
  <si>
    <t>5618238697</t>
  </si>
  <si>
    <t>5581414669</t>
  </si>
  <si>
    <t>7731048483</t>
  </si>
  <si>
    <t>7732043262</t>
  </si>
  <si>
    <t>7122250152</t>
  </si>
  <si>
    <t>7731316285</t>
  </si>
  <si>
    <t>5578767388</t>
  </si>
  <si>
    <t>7731238159</t>
  </si>
  <si>
    <t>5519549541</t>
  </si>
  <si>
    <t>5614219403</t>
  </si>
  <si>
    <t>5587728326</t>
  </si>
  <si>
    <t>7731027968</t>
  </si>
  <si>
    <t>7732166559</t>
  </si>
  <si>
    <t>5581704201</t>
  </si>
  <si>
    <t>7712280112</t>
  </si>
  <si>
    <t>7731806701</t>
  </si>
  <si>
    <t>5585386661</t>
  </si>
  <si>
    <t>7714175028</t>
  </si>
  <si>
    <t>5546457592</t>
  </si>
  <si>
    <t>7731400764</t>
  </si>
  <si>
    <t>7121506946</t>
  </si>
  <si>
    <t>7731669536</t>
  </si>
  <si>
    <t>5562874827</t>
  </si>
  <si>
    <t>7731496385</t>
  </si>
  <si>
    <t>7721331756</t>
  </si>
  <si>
    <t>7731950616</t>
  </si>
  <si>
    <t>7731980225</t>
  </si>
  <si>
    <t>7731210050</t>
  </si>
  <si>
    <t>7714334926</t>
  </si>
  <si>
    <t>7731478308</t>
  </si>
  <si>
    <t>5544827814</t>
  </si>
  <si>
    <t>7721457902</t>
  </si>
  <si>
    <t>7731198085</t>
  </si>
  <si>
    <t>7721415175</t>
  </si>
  <si>
    <t>7717489854</t>
  </si>
  <si>
    <t>5576825381</t>
  </si>
  <si>
    <t>5520408903</t>
  </si>
  <si>
    <t>7731486436</t>
  </si>
  <si>
    <t>7731638982</t>
  </si>
  <si>
    <t>7731271763</t>
  </si>
  <si>
    <t>5526760151</t>
  </si>
  <si>
    <t>7122148020</t>
  </si>
  <si>
    <t>7731525864</t>
  </si>
  <si>
    <t>7712661374</t>
  </si>
  <si>
    <t>7732346713</t>
  </si>
  <si>
    <t>5567595472</t>
  </si>
  <si>
    <t>7731485892</t>
  </si>
  <si>
    <t>7731222060</t>
  </si>
  <si>
    <t>7712929409</t>
  </si>
  <si>
    <t>5517003687</t>
  </si>
  <si>
    <t>7731384029</t>
  </si>
  <si>
    <t>7737349839</t>
  </si>
  <si>
    <t>5537817483</t>
  </si>
  <si>
    <t>7731958813</t>
  </si>
  <si>
    <t>7731959344</t>
  </si>
  <si>
    <t>7732236179</t>
  </si>
  <si>
    <t>7731887037</t>
  </si>
  <si>
    <t>7731462648</t>
  </si>
  <si>
    <t>7713856294</t>
  </si>
  <si>
    <t>5578822413</t>
  </si>
  <si>
    <t>5536678529</t>
  </si>
  <si>
    <t>5514804299</t>
  </si>
  <si>
    <t>5614585057</t>
  </si>
  <si>
    <t>7731329222</t>
  </si>
  <si>
    <t>7712196649</t>
  </si>
  <si>
    <t>7731728214</t>
  </si>
  <si>
    <t>7713861645</t>
  </si>
  <si>
    <t>7731064491</t>
  </si>
  <si>
    <t>7731067839</t>
  </si>
  <si>
    <t>7731810911</t>
  </si>
  <si>
    <t>5583443330</t>
  </si>
  <si>
    <t>4831214736</t>
  </si>
  <si>
    <t>7714188732</t>
  </si>
  <si>
    <t>7736804720</t>
  </si>
  <si>
    <t>7732162304</t>
  </si>
  <si>
    <t>5567070515</t>
  </si>
  <si>
    <t>5561704893</t>
  </si>
  <si>
    <t>7721343357</t>
  </si>
  <si>
    <t>7732044291</t>
  </si>
  <si>
    <t>7848477542</t>
  </si>
  <si>
    <t>5532535263</t>
  </si>
  <si>
    <t>7731098775</t>
  </si>
  <si>
    <t>7731357884</t>
  </si>
  <si>
    <t>7121155093</t>
  </si>
  <si>
    <t>7711969732</t>
  </si>
  <si>
    <t>7731488740</t>
  </si>
  <si>
    <t>4428150019</t>
  </si>
  <si>
    <t>7731851017</t>
  </si>
  <si>
    <t>7712927932</t>
  </si>
  <si>
    <t>4427964320</t>
  </si>
  <si>
    <t>7731331452</t>
  </si>
  <si>
    <t>7731860439</t>
  </si>
  <si>
    <t>7713920959</t>
  </si>
  <si>
    <t>7731442536</t>
  </si>
  <si>
    <t>7731056553</t>
  </si>
  <si>
    <t>5576592464</t>
  </si>
  <si>
    <t>7721445321</t>
  </si>
  <si>
    <t>7737369189</t>
  </si>
  <si>
    <t>7731537071</t>
  </si>
  <si>
    <t>7731176708</t>
  </si>
  <si>
    <t>7731713559</t>
  </si>
  <si>
    <t>7721392927</t>
  </si>
  <si>
    <t>7721050535</t>
  </si>
  <si>
    <t>5584447109</t>
  </si>
  <si>
    <t>7731693521</t>
  </si>
  <si>
    <t>7731757111</t>
  </si>
  <si>
    <t>7731416173</t>
  </si>
  <si>
    <t>7732001876</t>
  </si>
  <si>
    <t>7714276883</t>
  </si>
  <si>
    <t>7731559420</t>
  </si>
  <si>
    <t>5581734096</t>
  </si>
  <si>
    <t>7731246488</t>
  </si>
  <si>
    <t>7732335518</t>
  </si>
  <si>
    <t>7731223143</t>
  </si>
  <si>
    <t>7732310249</t>
  </si>
  <si>
    <t>5522385573</t>
  </si>
  <si>
    <t>5583596194</t>
  </si>
  <si>
    <t>7731355439</t>
  </si>
  <si>
    <t>7731694607</t>
  </si>
  <si>
    <t>5576346620</t>
  </si>
  <si>
    <t>5586139700</t>
  </si>
  <si>
    <t>7732334644</t>
  </si>
  <si>
    <t>7731804751</t>
  </si>
  <si>
    <t>5561638771</t>
  </si>
  <si>
    <t>7732161721</t>
  </si>
  <si>
    <t>5511512633</t>
  </si>
  <si>
    <t>5584037704</t>
  </si>
  <si>
    <t>7731757484</t>
  </si>
  <si>
    <t>5516214595</t>
  </si>
  <si>
    <t>5581193717</t>
  </si>
  <si>
    <t>7731516094</t>
  </si>
  <si>
    <t>5544832017</t>
  </si>
  <si>
    <t>5615133952</t>
  </si>
  <si>
    <t>5618778643</t>
  </si>
  <si>
    <t>5542954700</t>
  </si>
  <si>
    <t>7731383349</t>
  </si>
  <si>
    <t>7715463038</t>
  </si>
  <si>
    <t>5536517536</t>
  </si>
  <si>
    <t>7732014769</t>
  </si>
  <si>
    <t>7731741417</t>
  </si>
  <si>
    <t>5626612610</t>
  </si>
  <si>
    <t>5565756824</t>
  </si>
  <si>
    <t>7721578575</t>
  </si>
  <si>
    <t>7731056103</t>
  </si>
  <si>
    <t>5613518861</t>
  </si>
  <si>
    <t>5573994451</t>
  </si>
  <si>
    <t>7731579906</t>
  </si>
  <si>
    <t>7731150653</t>
  </si>
  <si>
    <t>5541436322</t>
  </si>
  <si>
    <t>5575220028</t>
  </si>
  <si>
    <t>5612953869</t>
  </si>
  <si>
    <t>5583424488</t>
  </si>
  <si>
    <t>7731997231</t>
  </si>
  <si>
    <t>7731716422</t>
  </si>
  <si>
    <t>7732028553</t>
  </si>
  <si>
    <t>7732000085</t>
  </si>
  <si>
    <t>5547401841</t>
  </si>
  <si>
    <t>5527087909</t>
  </si>
  <si>
    <t>4427522410</t>
  </si>
  <si>
    <t>7752018137</t>
  </si>
  <si>
    <t>7731523845</t>
  </si>
  <si>
    <t>7731715626</t>
  </si>
  <si>
    <t>7731500738</t>
  </si>
  <si>
    <t>5524715007</t>
  </si>
  <si>
    <t>7732163536</t>
  </si>
  <si>
    <t>7721503598</t>
  </si>
  <si>
    <t>7732026723</t>
  </si>
  <si>
    <t>5515893885</t>
  </si>
  <si>
    <t>5611434125</t>
  </si>
  <si>
    <t>7731340254</t>
  </si>
  <si>
    <t>5510636187</t>
  </si>
  <si>
    <t>7222416392</t>
  </si>
  <si>
    <t>7721592073</t>
  </si>
  <si>
    <t>7731074292</t>
  </si>
  <si>
    <t>7731309111</t>
  </si>
  <si>
    <t>7731145358</t>
  </si>
  <si>
    <t>7732334889</t>
  </si>
  <si>
    <t>7731074657</t>
  </si>
  <si>
    <t>7731728674</t>
  </si>
  <si>
    <t>7731320437</t>
  </si>
  <si>
    <t>7731990480</t>
  </si>
  <si>
    <t>7731687389</t>
  </si>
  <si>
    <t>5561784843</t>
  </si>
  <si>
    <t>9994756963</t>
  </si>
  <si>
    <t>5615082637</t>
  </si>
  <si>
    <t>7713916652</t>
  </si>
  <si>
    <t>5587687883</t>
  </si>
  <si>
    <t>7731197001</t>
  </si>
  <si>
    <t>7732323562</t>
  </si>
  <si>
    <t>7731192945</t>
  </si>
  <si>
    <t>7731736058</t>
  </si>
  <si>
    <t>5520270976</t>
  </si>
  <si>
    <t>7731335353</t>
  </si>
  <si>
    <t>5610857674</t>
  </si>
  <si>
    <t>7737369520</t>
  </si>
  <si>
    <t>5613058769</t>
  </si>
  <si>
    <t>7731355758</t>
  </si>
  <si>
    <t>7713352512</t>
  </si>
  <si>
    <t>7721659239</t>
  </si>
  <si>
    <t>8334747022</t>
  </si>
  <si>
    <t>7731564376</t>
  </si>
  <si>
    <t>INGRID ALVAREZ GUERRERO</t>
  </si>
  <si>
    <t>ARAT ALVAREZ SOSTENES</t>
  </si>
  <si>
    <t>MIRIAM LIZBETH ANGELES ACOSTA</t>
  </si>
  <si>
    <t>ELVIS ALAN ANGELES MENDOZA</t>
  </si>
  <si>
    <t>DULIO ANGELES OLIVEROS</t>
  </si>
  <si>
    <t>SONIA ACOSTA COVARRUBIAS</t>
  </si>
  <si>
    <t>JAIR APOLONIO GASPAR</t>
  </si>
  <si>
    <t>JOSUE ALFONSO ARCHUNDIA MARTINEZ</t>
  </si>
  <si>
    <t>LUIS GERARDO AGUILAR MEJIA</t>
  </si>
  <si>
    <t>LUCERO AGUILAR QUIROZ</t>
  </si>
  <si>
    <t>DIANA ITZEL BALTAZAR HERNANDEZ</t>
  </si>
  <si>
    <t>JIMENA BAUTISTA QUIJANO</t>
  </si>
  <si>
    <t>YESSENIA BARRERA REYES</t>
  </si>
  <si>
    <t>JORGE ALBERTO CHAVEZ CORTES</t>
  </si>
  <si>
    <t>JUTZIL ISELA CALIXTO CANUTO</t>
  </si>
  <si>
    <t>CELINA CHAVEZ ROJO</t>
  </si>
  <si>
    <t>VICTORIA CHAVEZ SANTILLAN</t>
  </si>
  <si>
    <t>VLADIMIR CERVANTES LOBATO</t>
  </si>
  <si>
    <t>PAOLA LIZET CERVANTES SANTOS</t>
  </si>
  <si>
    <t>ALEXIS ANTONIO CERVANTES VAZQUEZ</t>
  </si>
  <si>
    <t>IVAN CRUZ BADILLO</t>
  </si>
  <si>
    <t>EVELING MONTSERRAT CRUZ MOCIÃƒÂ‘OZ</t>
  </si>
  <si>
    <t>KARLA MICHELLE DURAN JIMENEZ</t>
  </si>
  <si>
    <t>PAOLA ENCARNACION LEON</t>
  </si>
  <si>
    <t>ABRAHAM ESPINOZA FLORES</t>
  </si>
  <si>
    <t>ALVARO SEHIRI FRANCISCO HERNANDEZ</t>
  </si>
  <si>
    <t>VIOLETA FUENTES PEREZ</t>
  </si>
  <si>
    <t>NINIBETH GARCIA BARRERA</t>
  </si>
  <si>
    <t>ISRAEL GARCIA GARCIA</t>
  </si>
  <si>
    <t>JUAN LUIS GANTE GANTE</t>
  </si>
  <si>
    <t>RENE GANTE GANTE</t>
  </si>
  <si>
    <t>ANALLELY GERARDO GUTIERREZ</t>
  </si>
  <si>
    <t>RODRIGO GREGORIO MARTINEZ</t>
  </si>
  <si>
    <t>YADIRA GONZALEZ CERVANTES</t>
  </si>
  <si>
    <t>DANIELA GONZALEZ GUERRERO</t>
  </si>
  <si>
    <t>SARAI GONZALEZ REYES</t>
  </si>
  <si>
    <t>DULCE ESPERANZA GUTIERREZ MONTALVO</t>
  </si>
  <si>
    <t>EDGAR GUDIÃƒÂ‘O MEJIA</t>
  </si>
  <si>
    <t>MARICARMEN GUERRERO MARTINEZ</t>
  </si>
  <si>
    <t>ORLANDO GUTIERREZ OSORIO</t>
  </si>
  <si>
    <t>OSVALDO GUTIERREZ OSORIO</t>
  </si>
  <si>
    <t>ROLANDO GUTIERREZ OSORIO</t>
  </si>
  <si>
    <t>ANA LISSETTE GUEVARA VELAZQUEZ</t>
  </si>
  <si>
    <t>ALEXIS GUERRERO ZUÃƒÂ‘IGA</t>
  </si>
  <si>
    <t>CLARISA HERNANDEZ GERARDO</t>
  </si>
  <si>
    <t>SARA HERNANDEZ OLIVEROS</t>
  </si>
  <si>
    <t>ANTONIO HERNANDEZ REYES</t>
  </si>
  <si>
    <t>CRISTINA HERNANDEZ SOLORIO</t>
  </si>
  <si>
    <t>ZURISADAI HERNANDEZ TRUJILLO</t>
  </si>
  <si>
    <t>LIZBETH LICEA CERON</t>
  </si>
  <si>
    <t>ADAMARI LOPEZ ESPINOZA</t>
  </si>
  <si>
    <t>FERNANDA ARENY LOPEZ GUZMAN</t>
  </si>
  <si>
    <t>BRIAN RICARDO LOPEZ LOPEZ</t>
  </si>
  <si>
    <t>MARIA DEL CARMEN MARTINEZ ARCE</t>
  </si>
  <si>
    <t>CITLALI MARTINEZ LOPEZ</t>
  </si>
  <si>
    <t>ANAYELI MARTINEZ ORTIZ</t>
  </si>
  <si>
    <t>NANCY IVETTE MARTINEZ ORDOÃƒÂ‘EZ</t>
  </si>
  <si>
    <t>PEDRO MARIO MANCILLA RIOS</t>
  </si>
  <si>
    <t>JESSICA YAMILE MASCORRO SANCHEZ</t>
  </si>
  <si>
    <t>MARISOL MARTINEZ SERAPIO</t>
  </si>
  <si>
    <t>MARCO ANTONIO MARTINEZ TORRES</t>
  </si>
  <si>
    <t>AMAIRANY MEJIA PEREZ</t>
  </si>
  <si>
    <t>EMELYN MEJIA RODRIGUEZ</t>
  </si>
  <si>
    <t>JOSE CHRISTIAN MIRANDA MIRANDA</t>
  </si>
  <si>
    <t>JUAN DANIEL MIRANDA NIETO</t>
  </si>
  <si>
    <t>JESSICA MONTOYA GARCIA</t>
  </si>
  <si>
    <t>JENNIFER ABIGAIL MORALES MORALES</t>
  </si>
  <si>
    <t>GEMMA MUCIO GRANADOS</t>
  </si>
  <si>
    <t>ANGIE MICHEL NERI MARTINEZ</t>
  </si>
  <si>
    <t>HERMELINDA NICOLAS CALIXTO</t>
  </si>
  <si>
    <t>AUGUSTO OSMAR OBREGON CRUZ</t>
  </si>
  <si>
    <t>DIEGO ORDOÃƒÂ‘EZ BECERRIL</t>
  </si>
  <si>
    <t>JOSUE JHARET OROZCO CAMACHO</t>
  </si>
  <si>
    <t>NAYELI ORDOÃƒÂ‘EZ SANCHEZ</t>
  </si>
  <si>
    <t>DIANA LAURA PARRA MARTINEZ</t>
  </si>
  <si>
    <t>LIZHET FERNANDA PAEZ RETANA</t>
  </si>
  <si>
    <t>CESAR ADAN PEDRAZA ACOSTA</t>
  </si>
  <si>
    <t>DIANA LAURA PEREZ JIMENEZ</t>
  </si>
  <si>
    <t>MIGUEL QUINTANAR CHAVEZ</t>
  </si>
  <si>
    <t>YANELY RAMIREZ ANDABLO</t>
  </si>
  <si>
    <t>MARIA ESPERANZA RAFAEL MARTINEZ</t>
  </si>
  <si>
    <t>JAZMIN RANGEL MOLINA</t>
  </si>
  <si>
    <t>DAYAN RAMIREZ RODRIGUEZ</t>
  </si>
  <si>
    <t>DIANA SOCORRO REYES ALAMILLA</t>
  </si>
  <si>
    <t>EVELIN RESENDIZ LORA</t>
  </si>
  <si>
    <t>ALBERTO RODRIGUEZ PEREZ</t>
  </si>
  <si>
    <t>LUCIO RODRIGUEZ RAMIREZ</t>
  </si>
  <si>
    <t>JONATHAN JASIEL RODRIGUEZ TOVAR</t>
  </si>
  <si>
    <t>MARIBEL RUBIO ESTRADA</t>
  </si>
  <si>
    <t>MARLEN SANTIAGO ANGELES</t>
  </si>
  <si>
    <t>OLGA VANESSA SANCHEZ CRUZ</t>
  </si>
  <si>
    <t>RUBICEL ESMERALDA SANCHEZ CORREA</t>
  </si>
  <si>
    <t>VICTOR ALEJANDRO SANCHEZ CRUZ</t>
  </si>
  <si>
    <t>MARIA FERNANDA SANDOVAL HERNANDEZ</t>
  </si>
  <si>
    <t>LUIS FERNANDO SALDIVAR QUIJANO</t>
  </si>
  <si>
    <t>CINTHIA NAYELY SANCHEZ VAZQUEZ</t>
  </si>
  <si>
    <t>SANDY ANAHI TREJO MARTINEZ</t>
  </si>
  <si>
    <t>DIEGO TREJO PEREZ</t>
  </si>
  <si>
    <t>IRIS SELENE TERAN PRECIADO</t>
  </si>
  <si>
    <t>DALIA ADELID TREJO SALGUERO</t>
  </si>
  <si>
    <t>YESENIA TREJO SEGURA</t>
  </si>
  <si>
    <t>ROSA ESPERANZA TORRES ROSAS</t>
  </si>
  <si>
    <t>BLANCA ITZEL VALDEZ LOPEZ</t>
  </si>
  <si>
    <t>LETICIA VARGAS MARTINEZ</t>
  </si>
  <si>
    <t>DANTE ARTURO VELASCO GARCIA</t>
  </si>
  <si>
    <t>RODRIGO VEGA MARTINEZ</t>
  </si>
  <si>
    <t>MAURO VICTORINO SANTIAGO</t>
  </si>
  <si>
    <t>SILVESTRE DANIEL ZAMUDIO ROSAS</t>
  </si>
  <si>
    <t>ALDO ZUÃƒÂ‘IGA MOLINA</t>
  </si>
  <si>
    <t>KEIRY ARROYO GONZALEZ</t>
  </si>
  <si>
    <t>YERALDY RAQUEL CASTILLO CHAVEZ</t>
  </si>
  <si>
    <t>JOSE EDUARDO ESCOBAR RIOS</t>
  </si>
  <si>
    <t>LUIS ALBERTO GUERRERO ANDRADE</t>
  </si>
  <si>
    <t>SARAHI ARANTZA HERRERA COPADO</t>
  </si>
  <si>
    <t>CLAUDIA HERNANDEZ HERNANDEZ</t>
  </si>
  <si>
    <t>MARIA ISABEL MARTINEZ TORRES</t>
  </si>
  <si>
    <t>JESICA RUBIO GUERRERO</t>
  </si>
  <si>
    <t>JADID CASTILLO CASTILLO</t>
  </si>
  <si>
    <t>SUJEY GERALDINE DURAN SIERRA</t>
  </si>
  <si>
    <t>ESTRELLA ALISSON MUCIÃƒÂ‘O JIMENEZ</t>
  </si>
  <si>
    <t>PAOLA IRENE ROMERO LEAL</t>
  </si>
  <si>
    <t>GARCIA CHAVEZ PAOLA</t>
  </si>
  <si>
    <t>CRUZ CRUZ JOCABET ESMERALDA</t>
  </si>
  <si>
    <t>DUPLANO PEREZ DIEGO MATEO</t>
  </si>
  <si>
    <t>9LINM-G2</t>
  </si>
  <si>
    <t>3NT-G1</t>
  </si>
  <si>
    <t>BARY000724</t>
  </si>
  <si>
    <t>CACJ010804</t>
  </si>
  <si>
    <t>DUSS010613</t>
  </si>
  <si>
    <t>MUJE030729</t>
  </si>
  <si>
    <t>ROLP980607</t>
  </si>
  <si>
    <t>Calle IGNACIO ALTAMIRANO  Col Santa María Macua Municipio Tula de Allende Estado  Hidalgo C.P. 42810</t>
  </si>
  <si>
    <t>Calle ALTAMIRANO  Col Santa María Macua Municipio Tula de Allende Estado  Hidalgo C.P. 42810</t>
  </si>
  <si>
    <t>Calle DOMICILIO CONOCIDO Col González González Municipio Santiago de Anaya Estado  Hidalgo C.P. 42620</t>
  </si>
  <si>
    <t>Calle DOMICILIO CONOCIDO Col San Antonio Municipio Atotonilco de Tula Estado  Hidalgo C.P. 42992</t>
  </si>
  <si>
    <t>Calle EL ESTUDIANTE Col Cahuazas (Hacienda de Cahuazas) Municipio Chapulhuacán Estado  Hidalgo C.P. 42282</t>
  </si>
  <si>
    <t>Calle POSTE N°16 Col Chahuatitla Municipio Tepehuacán de Guerrero Estado  Hidalgo C.P. 43138</t>
  </si>
  <si>
    <t>Calle MIGUEL HIDALGO Col San Ildefonso Municipio Tepeji del Río de Ocampo Estado  Hidalgo C.P. 42860</t>
  </si>
  <si>
    <t>Calle  LA HUARACHA Col La Huaracha Municipio Jilotepec Estado  México C.P. 54263</t>
  </si>
  <si>
    <t>Calle AVENIDA FRANCISCO I MADERO Col Doxey Municipio Tlaxcoapan Estado  Hidalgo C.P. 42960</t>
  </si>
  <si>
    <t>Calle LOS MANANTIALES Col San Juan Achichilco Municipio Tezontepec de Aldama Estado  Hidalgo C.P. 42772</t>
  </si>
  <si>
    <t>Calle CONOCIDO Col La Palma Municipio Tepehuacán de Guerrero Estado  Hidalgo C.P. 43125</t>
  </si>
  <si>
    <t>Calle AV.MORELOS Col Presas Municipio Tezontepec de Aldama Estado  Hidalgo C.P. 42760</t>
  </si>
  <si>
    <t>Calle AV. ORQUIDEAS  Col Xochitlán de las Flores Municipio Tula de Allende Estado  Hidalgo C.P. 42815</t>
  </si>
  <si>
    <t>Calle PROLONGACION EMILIANO ZAPATA  Col San José Municipio Tula de Allende Estado  Hidalgo C.P. 42805</t>
  </si>
  <si>
    <t>Calle JOSEFA ORTIZ DE DOMINGUEZ Col San Ildefonso Municipio Tepeji del Río de Ocampo Estado  Hidalgo C.P. 42860</t>
  </si>
  <si>
    <t>Calle AVENIDA DE LOS VARGAS Col La Palizada Municipio La Misión Estado  Hidalgo C.P. 42265</t>
  </si>
  <si>
    <t>Calle CAMINO VIEJO A TENANGO Col Puerto de la Cruz Verde Municipio Chapulhuacán Estado  Hidalgo C.P. 42285</t>
  </si>
  <si>
    <t>Calle BENITO JUAREZ Col San Bartolo Municipio Huehuetoca Estado  México C.P. 54683</t>
  </si>
  <si>
    <t>Calle JORGE ROJO LUGO Col Santa María Amealco Municipio Chapantongo Estado  Hidalgo C.P. 42910</t>
  </si>
  <si>
    <t>Calle PRIVADA  Col La Merced Municipio Jilotepec Estado  México C.P. 54253</t>
  </si>
  <si>
    <t>Calle PONIENTE 1 Col Tlalminulpa Municipio Atitalaquia Estado  Hidalgo C.P. 42970</t>
  </si>
  <si>
    <t>Calle 1RA MANZANA DE ALDAMA Col Aldama Municipio Jilotepec Estado  México C.P. 54263</t>
  </si>
  <si>
    <t>Calle VOLCAN CHIMBORAZO Col San José Municipio Tula de Allende Estado  Hidalgo C.P. 42805</t>
  </si>
  <si>
    <t>Calle CAMINO NACIONAL  Col Progreso Municipio Atotonilco de Tula Estado  Hidalgo C.P. 42980</t>
  </si>
  <si>
    <t>Calle 2DA CERRADA DE ZARAGOZA  Col SAN MATEO PRIMERA SECCIÓN Municipio Tepeji del Río de Ocampo Estado  Hidalgo C.P. 42884</t>
  </si>
  <si>
    <t>Calle HORACIO SANCHEZ HUNSUETA  Col El Hulero Municipio Tampacán Estado  San Luis Potosí C.P. 79940</t>
  </si>
  <si>
    <t>Calle RIO BRAVO Col El Cerrito Municipio Jacala de Ledezma Estado  Hidalgo C.P. 42200</t>
  </si>
  <si>
    <t>Calle AV. PRNCIPAL EL CAMPESINO Col Xiteje de Zapata Municipio Tula de Allende Estado  Hidalgo C.P. 42814</t>
  </si>
  <si>
    <t>Calle CARMEN SERDAN Col Rojo Gómez Municipio Tetepango Estado  Hidalgo C.P. 42944</t>
  </si>
  <si>
    <t>Calle AVENIDA PRINCIPAL  Col San Luis Taxhimay Municipio Villa del Carbón Estado  México C.P. 54325</t>
  </si>
  <si>
    <t>Calle PRINCIPAL Col San Luis Taxhimay Municipio Villa del Carbón Estado  México C.P. 54325</t>
  </si>
  <si>
    <t>Calle 5 DE MAYO Col Tlaxinacalpan Municipio Tepeji del Río de Ocampo Estado  Hidalgo C.P. 42855</t>
  </si>
  <si>
    <t>Calle SEGUNDA MANZANA Col Las Huertas Municipio Jilotepec Estado  México C.P. 54256</t>
  </si>
  <si>
    <t>Calle PIRULES  Col La Romera Municipio Tula de Allende Estado  Hidalgo C.P. 42843</t>
  </si>
  <si>
    <t>Calle BARRIO 2 Col Chahuatitla Municipio Tepehuacán de Guerrero Estado  Hidalgo C.P. 43138</t>
  </si>
  <si>
    <t>Calle SAN ANDRES  Col Santiago Cuautlalpan Municipio Tepotzotlán Estado  México C.P. 54650</t>
  </si>
  <si>
    <t>Calle AV. 5 DE FEBRERO Col San Bartolo Ozocalpan Municipio Chapantongo Estado  Hidalgo C.P. 42910</t>
  </si>
  <si>
    <t>Calle FRANCISCO I MADERO Col Tepetitlán Centro Municipio Tepetitlán Estado  Hidalgo C.P. 42920</t>
  </si>
  <si>
    <t>Calle AV. PRINCIPAL  Col Loma Alta Taxhimay Municipio Villa del Carbón Estado  México C.P. 54324</t>
  </si>
  <si>
    <t>Calle AV. PRINCIPAL Col Loma Alta Taxhimay Municipio Villa del Carbón Estado  México C.P. 54324</t>
  </si>
  <si>
    <t>Calle FRANCISCO I. MADERO Col Ignacio Zaragoza Municipio Tula de Allende Estado  Hidalgo C.P. 42832</t>
  </si>
  <si>
    <t>Calle RUMBO AL ZAPOTE Col San Pablo Oxtotipan Municipio Alfajayucan Estado  Hidalgo C.P. 42390</t>
  </si>
  <si>
    <t>Calle MIGUEL HIDALGO Col San Andrés (San Andrés Tultepec) Municipio Tula de Allende Estado  Hidalgo C.P. 42800</t>
  </si>
  <si>
    <t>Calle TAMARINDO Col Tlalpan Municipio Zimapán Estado  Hidalgo C.P. 42344</t>
  </si>
  <si>
    <t>Calle DOMICILIO CONOCIDO Col El Tule Municipio Zimapán Estado  Hidalgo C.P. 42344</t>
  </si>
  <si>
    <t>Calle GALEANA Col SAN MATEO PRIMERA SECCIÓN Municipio Tepeji del Río de Ocampo Estado  Hidalgo C.P. 42884</t>
  </si>
  <si>
    <t>Calle ABASOLO Col Zacamulpa Municipio Atotonilco de Tula Estado  Hidalgo C.P. 42984</t>
  </si>
  <si>
    <t>Calle AV. GALAXIA  Col Salitrillo Municipio Huehuetoca Estado  México C.P. 54685</t>
  </si>
  <si>
    <t>Calle REPUBLICA MEXICA  Col NOXTONGO 1RA. SECCIÓN Municipio Tepeji del Río de Ocampo Estado  Hidalgo C.P. 42880</t>
  </si>
  <si>
    <t>Calle PRIVADA PATRIOTISMO Col SAYULA PUEBLO Municipio Tepetitlán Estado  Hidalgo C.P. 42921</t>
  </si>
  <si>
    <t>Calle 1A. MANZANA Col Agua Escondida Municipio Jilotepec Estado  México C.P. 54256</t>
  </si>
  <si>
    <t>Calle AV. BENITO JUAREZ  Col Santa María Amealco Municipio Chapantongo Estado  Hidalgo C.P. 42910</t>
  </si>
  <si>
    <t>Calle OJO DE AGUA Col La Amistad Municipio Tula de Allende Estado  Hidalgo C.P. 42832</t>
  </si>
  <si>
    <t>Calle DOMICILIO CONOCIDO Col El Banco (El Banco Vega de Madero) Municipio Tepeji del Río de Ocampo Estado  Hidalgo C.P. 42865</t>
  </si>
  <si>
    <t>Calle SIN NOMBRE Col San Pedro Xochicuaco Municipio Pisaflores Estado  Hidalgo C.P. 42239</t>
  </si>
  <si>
    <t>Calle TOLENTINO Col El Daxtha Municipio Actopan Estado  Hidalgo C.P. 42604</t>
  </si>
  <si>
    <t>Calle ABASOLO  Col Doxey Municipio Tlaxcoapan Estado  Hidalgo C.P. 42960</t>
  </si>
  <si>
    <t>Calle PRIVADA AGUEGUETE Col Paseos de la Pradera Municipio Atotonilco de Tula Estado  Hidalgo C.P. 42980</t>
  </si>
  <si>
    <t>Calle DOMICILIO CONOCIDO Col Aldama Municipio Jilotepec Estado  México C.P. 54263</t>
  </si>
  <si>
    <t>Calle REVOLUCION Col San Pablo Huantepec Municipio Jilotepec Estado  México C.P. 54250</t>
  </si>
  <si>
    <t>Calle AVENIDA 20 DE NOVIEMBRE  Col Santa María Batha Municipio Tezontepec de Aldama Estado  Hidalgo C.P. 42767</t>
  </si>
  <si>
    <t>Calle AV. CENTRAL GALAXIA  Col Salitrillo Municipio Huehuetoca Estado  México C.P. 54685</t>
  </si>
  <si>
    <t>Calle MARGARITA MAZA  DE JUAREZ   Col San Ildefonso Municipio Tepeji del Río de Ocampo Estado  Hidalgo C.P. 42860</t>
  </si>
  <si>
    <t>Calle AV. MARIANO MATAMOROS  Col Cardonal Municipio Atitalaquia Estado  Hidalgo C.P. 42970</t>
  </si>
  <si>
    <t>Calle 5 DE MAYO Col San Ildefonso Municipio Tepeji del Río de Ocampo Estado  Hidalgo C.P. 42860</t>
  </si>
  <si>
    <t>Calle AGUSTIN DE ITURBIDE  Col Dendho Municipio Atitalaquia Estado  Hidalgo C.P. 42970</t>
  </si>
  <si>
    <t>Calle NAHUATL Col 1RA MANZANA Municipio Jilotepec Estado  México C.P. 54254</t>
  </si>
  <si>
    <t>Calle PROLONGACION DE REVOLUCION  Col Caracol Municipio Tepeji del Río de Ocampo Estado  Hidalgo C.P. 42855</t>
  </si>
  <si>
    <t>Calle CORONEL ALBERTO HERNANDEZ  Col San Juan Otlaxpa Municipio Tepeji del Río de Ocampo Estado  Hidalgo C.P. 42854</t>
  </si>
  <si>
    <t>Calle AV. HIDALGO  Col San Miguel Jagueyes Municipio Huehuetoca Estado  México C.P. 54690</t>
  </si>
  <si>
    <t>Calle ESTRELLA Col El Cielito Municipio Tula de Allende Estado  Hidalgo C.P. 42803</t>
  </si>
  <si>
    <t>Calle 16 DE ENERO Col Teltipán de Juárez Municipio Tlaxcoapan Estado  Hidalgo C.P. 42963</t>
  </si>
  <si>
    <t>Calle AVENIDA DEL EJIDO Col Centro Municipio Tlaxcoapan Estado  Hidalgo C.P. 42950</t>
  </si>
  <si>
    <t>Calle CERRADA ARTICULO 24 Col El Calvario Municipio Ixmiquilpan Estado  Hidalgo C.P. 42303</t>
  </si>
  <si>
    <t>Calle LOS PINOS Col Nueva Santa Lucía Municipio Chapantongo Estado  Hidalgo C.P. 42912</t>
  </si>
  <si>
    <t>Calle FRANCIA  Col Abasolo Municipio Pisaflores Estado  Hidalgo C.P. 42220</t>
  </si>
  <si>
    <t>Calle ESPERANZA Col Las Arenas Municipio Acambay Estado  México C.P. 50315</t>
  </si>
  <si>
    <t>Calle AV. HEROES   Col Santa María Quelites Municipio Tepeji del Río de Ocampo Estado  Hidalgo C.P. 42890</t>
  </si>
  <si>
    <t>Calle AV. DEL ROSAL Col San Bartolo Tlaxihuicalco Municipio Teoloyucan Estado  México C.P. 54784</t>
  </si>
  <si>
    <t>Calle FRANCISCO VILLA Col Munitepec de Madero Municipio Tlahuelilpan Estado  Hidalgo C.P. 42789</t>
  </si>
  <si>
    <t>Calle 5 DE MAYO Col La Hormiga Municipio Tetepango Estado  Hidalgo C.P. 42943</t>
  </si>
  <si>
    <t>Calle CONOCIDO Col La Ceibita Municipio Chapulhuacán Estado  Hidalgo C.P. 42285</t>
  </si>
  <si>
    <t>Calle EMILIANO ZAPATA Col La Cañada Municipio Atotonilco de Tula Estado  Hidalgo C.P. 42985</t>
  </si>
  <si>
    <t>Calle CARRETERA TULA TLAHUELILPAN KM 4.5 Col Iturbe Municipio Tula de Allende Estado  Hidalgo C.P. 42820</t>
  </si>
  <si>
    <t>Calle EL CUAMIRRO Col El Cuamirro Municipio Pisaflores Estado  Hidalgo C.P. 42224</t>
  </si>
  <si>
    <t>Calle DOMICILIO CONOCIDO Col Bathi Municipio Chapantongo Estado  Hidalgo C.P. 42904</t>
  </si>
  <si>
    <t>Calle FRANCISCO VILLA Col El Llano 1a Sección Municipio Tula de Allende Estado  Hidalgo C.P. 42820</t>
  </si>
  <si>
    <t>Calle DOMICILIO CONOCIDO Col El Saltillo Municipio Jilotepec Estado  México C.P. 54264</t>
  </si>
  <si>
    <t>Calle CDA LOS SAUCES Col Santa María Caliacac Municipio Teoloyucan Estado  México C.P. 54783</t>
  </si>
  <si>
    <t>Calle ANTIGUO CAMINO REAL  Col Santiago Tlautla Municipio Tepeji del Río de Ocampo Estado  Hidalgo C.P. 42860</t>
  </si>
  <si>
    <t>Calle 24 DE FEBRERO Col Tultengo Municipio Tula de Allende Estado  Hidalgo C.P. 42820</t>
  </si>
  <si>
    <t>Calle AVENIDA UNIVERSIDAD Col EL SESENTA Y UNO Municipio Tula de Allende Estado  Hidalgo C.P. 42830</t>
  </si>
  <si>
    <t>Calle VICENTE GUERRERO Col Dengui Municipio Tula de Allende Estado  Hidalgo C.P. 42836</t>
  </si>
  <si>
    <t>Calle PALOMAS Col Palomas Municipio Chapulhuacán Estado  Hidalgo C.P. 42294</t>
  </si>
  <si>
    <t>Calle FRANCISCO JAVIER MINA Col Carrizos Municipio Tlaxcoapan Estado  Hidalgo C.P. 42952</t>
  </si>
  <si>
    <t>Calle CONOCIDO Col El Amolar Municipio Chapulhuacán Estado  Hidalgo C.P. 42298</t>
  </si>
  <si>
    <t>Calle CONOCIDO Col Huatepango Municipio Chapulhuacán Estado  Hidalgo C.P. 42282</t>
  </si>
  <si>
    <t>Calle AV. MARIANO MATAMOROS  Col El Cardonal Municipio Atitalaquia Estado  Hidalgo C.P. 42970</t>
  </si>
  <si>
    <t>Calle CDA COMONFORT Col Bomintzha Centro Municipio Tula de Allende Estado  Hidalgo C.P. 42832</t>
  </si>
  <si>
    <t>Calle SN Col La Palizada Municipio La Misión Estado  Hidalgo C.P. 42265</t>
  </si>
  <si>
    <t>Calle INSURGENTES SOCIALISTAS  Col Xanath 2 Municipio Papantla Estado  Veracruz de Ignacio de la Llave C.P. 93450</t>
  </si>
  <si>
    <t>Calle NIÑOS HEROES Col Anáhuac Municipio Tlaxcoapan Estado  Hidalgo C.P. 42955</t>
  </si>
  <si>
    <t>Calle DOMICILIO CONOCIDO  Col Ojo de Agua Municipio Jilotepec Estado  México C.P. 54250</t>
  </si>
  <si>
    <t>Calle 2DA. MANZANA Col Xhixhata Municipio Jilotepec Estado  México C.P. 54256</t>
  </si>
  <si>
    <t>Calle DOMICILIO CONOCIDO Col Vista Hermosa Municipio Soyaniquilpan de Juárez Estado  México C.P. 54294</t>
  </si>
  <si>
    <t>Calle 2 MANZANA Col SAN MARTIN TUCHICUITLAPILCO Municipio Jilotepec Estado  México C.P. 54240</t>
  </si>
  <si>
    <t>Calle BARIO LOS ARROYOS Col Bocua Municipio Nicolás Flores Estado  Hidalgo C.P. 42361</t>
  </si>
  <si>
    <t>Calle HIDALGO Col Chapulhuacán Municipio Chapulhuacán Estado  Hidalgo C.P. 42280</t>
  </si>
  <si>
    <t>Calle FRANSISCO I MADERO Col Chapulhuacán Municipio Chapulhuacán Estado  Hidalgo C.P. 42280</t>
  </si>
  <si>
    <t>Calle CUARTEL GUERRERO SN Col El Cerrito Municipio Jacala de Ledezma Estado  Hidalgo C.P. 42200</t>
  </si>
  <si>
    <t>Calle CONOCIDO Col El Rayo Municipio Pisaflores Estado  Hidalgo C.P. 42223</t>
  </si>
  <si>
    <t>Calle SIN NOMBRE Col Texcapa Municipio Tepehuacán de Guerrero Estado  Hidalgo C.P. 43130</t>
  </si>
  <si>
    <t>Calle PRIMERO DE MAYO Col Santa Ana de Allende Municipio Chapulhuacán Estado  Hidalgo C.P. 42290</t>
  </si>
  <si>
    <t>Calle CALLEJON CRISTOBAL COLON SN  Col Chapulhuacán Municipio Chapulhuacán Estado  Hidalgo C.P. 42280</t>
  </si>
  <si>
    <t>Calle UNION  Col San Lucas Teacalco Municipio Tula de Allende Estado  Hidalgo C.P. 42833</t>
  </si>
  <si>
    <t>Calle CIRUELOS  Col La Cruz Municipio Apaxco Estado  México C.P. 55663</t>
  </si>
  <si>
    <t>Calle ALERCE  Col Nueva Santa María Municipio Tula de Allende Estado  Hidalgo C.P. 42836</t>
  </si>
  <si>
    <t>Calle BENITO JUAREZ Col Acoculco Municipio Tula de Allende Estado  Hidalgo C.P. 42845</t>
  </si>
  <si>
    <t>Calle EL RUBI Col Lomas de Plata Municipio Papantla Estado  Veracruz de Ignacio de la Llave C.P. 93429</t>
  </si>
  <si>
    <t>Calle SN Col Guerrero Municipio Santiago de Anaya Estado  Hidalgo C.P. 42621</t>
  </si>
  <si>
    <t>Calle ABUNDIO MARTINEZ Col San Salvador Municipio San Salvador Estado  Hidalgo C.P. 42640</t>
  </si>
  <si>
    <t>Calle BENITO JUAREZ Col Jagüey Blanco Municipio Mixquiahuala de Juárez Estado  Hidalgo C.P. 42718</t>
  </si>
  <si>
    <t>Calle FRANCISCO I MADERO Col Ignacio Zaragoza Municipio Tula de Allende Estado  Hidalgo C.P. 42832</t>
  </si>
  <si>
    <t>Calle PROL.JOSEFA ORTIZ DE DOMINGUEZ Col San José Municipio Tula de Allende Estado  Hidalgo C.P. 42805</t>
  </si>
  <si>
    <t>Calle RETORNO JESUS YUREN Col ANTIGUA CARR. MEXICO-QUERETARO Municipio Tepeji del Río de Ocampo Estado  Hidalgo C.P. 42850</t>
  </si>
  <si>
    <t>Calle SN . NO Col Chapantongo Centro Municipio Chapantongo Estado  Hidalgo C.P. 42900</t>
  </si>
  <si>
    <t>Calle VENUSTIANO CARRANZA  Col Tlaunilolpan Municipio Chapantongo Estado  Hidalgo C.P. 42900</t>
  </si>
  <si>
    <t>Calle JUSTO SIERRA Col Santa María Macua Municipio Tula de Allende Estado  Hidalgo C.P. 42810</t>
  </si>
  <si>
    <t>Calle CARR. HEROES CARRANZA Col Michimaloya Municipio Tula de Allende Estado  Hidalgo C.P. 42820</t>
  </si>
  <si>
    <t>Calle VENUSTIANO CARRANZA Col Monte Alegre Municipio Tula de Allende Estado  Hidalgo C.P. 42846</t>
  </si>
  <si>
    <t>Calle NOCHEBUENA Col Xochitlán de las Flores Municipio Tula de Allende Estado  Hidalgo C.P. 42815</t>
  </si>
  <si>
    <t>Calle MANZANA 2 Col Tlaunilolpan Municipio Chapantongo Estado  Hidalgo C.P. 42900</t>
  </si>
  <si>
    <t>Calle NIÑO PERDIDO  Col San Juan Achichilco Municipio Tezontepec de Aldama Estado  Hidalgo C.P. 42772</t>
  </si>
  <si>
    <t>Calle ALLENDE Col PRIMERA MANZANA Municipio Tepetitlán Estado  Hidalgo C.P. 00000</t>
  </si>
  <si>
    <t>Calle TEPOZAN Col Sección Sur Municipio Santiago de Anaya Estado  Hidalgo C.P. 42625</t>
  </si>
  <si>
    <t>Calle CARRETERA VITO REFUGIO  Col Vito Municipio Atotonilco de Tula Estado  Hidalgo C.P. 42981</t>
  </si>
  <si>
    <t>Calle ALCANFORD Col Nueva Santa María Municipio Tula de Allende Estado  Hidalgo C.P. 42836</t>
  </si>
  <si>
    <t>Calle CHURUBUSCO Col San Juan Achichilco Municipio Tezontepec de Aldama Estado  Hidalgo C.P. 42772</t>
  </si>
  <si>
    <t>Calle PRADERAS Col ANTIGUA CARR. MEXICO-QUERETARO Municipio Tepeji del Río de Ocampo Estado  Hidalgo C.P. 42850</t>
  </si>
  <si>
    <t>Calle AV. DEL TRABAJO Col Santa María Magdalena Municipio Tepeji del Río de Ocampo Estado  Hidalgo C.P. 42860</t>
  </si>
  <si>
    <t>Calle ALLENDE  Col Atengo Municipio Tezontepec de Aldama Estado  Hidalgo C.P. 42760</t>
  </si>
  <si>
    <t>Calle XOCHIQUETZAL  Col 16 de Enero 2a. Ampliación (El Tesoro) Municipio Tula de Allende Estado  Hidalgo C.P. 42808</t>
  </si>
  <si>
    <t>Calle ENCINO Col Alvarado Municipio Tula de Allende Estado  Hidalgo C.P. 42806</t>
  </si>
  <si>
    <t>Calle DOMICILIO CONOCIDO 2DA MAZA Col Xochitlán de las Flores Municipio Tula de Allende Estado  Hidalgo C.P. 42815</t>
  </si>
  <si>
    <t>Calle CALLE 18 DE MARZO Col Ajacuba Centro Municipio Ajacuba Estado  Hidalgo C.P. 42150</t>
  </si>
  <si>
    <t>Calle IGNACIO ZARAGOZA Col Ajacuba Centro Municipio Ajacuba Estado  Hidalgo C.P. 42150</t>
  </si>
  <si>
    <t>Calle JOSE MARTI Col Mangas Municipio Tezontepec de Aldama Estado  Hidalgo C.P. 42763</t>
  </si>
  <si>
    <t>Calle MICHELENA Col Cardonal Municipio Atitalaquia Estado  Hidalgo C.P. 42970</t>
  </si>
  <si>
    <t>Calle AVENIDA REVOLUCION  Col General Pedro María Anaya Municipio Tepetitlán Estado  Hidalgo C.P. 42930</t>
  </si>
  <si>
    <t>Calle VICENTE GUERRERO Col Cañada de Madero Municipio Tepeji del Río de Ocampo Estado  Hidalgo C.P. 42858</t>
  </si>
  <si>
    <t>Calle UNION  Col Atengo Municipio Tezontepec de Aldama Estado  Hidalgo C.P. 42760</t>
  </si>
  <si>
    <t>Calle RIO CONCHOS  Col El Carmen Municipio Tula de Allende Estado  Hidalgo C.P. 42830</t>
  </si>
  <si>
    <t>Calle VENUSTIANO CARRANZA  Col SAN MATEO PRIMERA SECCIÓN Municipio Tepeji del Río de Ocampo Estado  Hidalgo C.P. 42884</t>
  </si>
  <si>
    <t>Calle DOMICILIO CONOCIDO Col Acoculco Municipio Tula de Allende Estado  Hidalgo C.P. 42845</t>
  </si>
  <si>
    <t>Calle REPUBLICA MEXICANA  Col NOXTONGO 2DA. SECCIÓN Municipio Tepeji del Río de Ocampo Estado  Hidalgo C.P. 42880</t>
  </si>
  <si>
    <t>Calle CARRETERA TULA TEEPEJI KM 9.2  Col La Pila Municipio Tula de Allende Estado  Hidalgo C.P. 42846</t>
  </si>
  <si>
    <t>Calle LAGO MARACAIBO, EL CARMEN  Col Los Lagos Municipio Tula de Allende Estado  Hidalgo C.P. 42835</t>
  </si>
  <si>
    <t>Calle EL EDEN  Col El Paraíso Municipio Tepeji del Río de Ocampo Estado  Hidalgo C.P. 42854</t>
  </si>
  <si>
    <t>Calle AVENIDA REFORMA AGRARIA  Col Tlaxinacalpan Municipio Tepeji del Río de Ocampo Estado  Hidalgo C.P. 42855</t>
  </si>
  <si>
    <t>Calle INDEPENDENCIA Col Apepechoca Municipio Tlaxcoapan Estado  Hidalgo C.P. 42957</t>
  </si>
  <si>
    <t>Calle RICARDO FLORES MAGON Col General Pedro María Anaya Municipio Tepetitlán Estado  Hidalgo C.P. 42930</t>
  </si>
  <si>
    <t>Calle AVENIDA HIDALGO Col SAYULA PUEBLO Municipio Tepetitlán Estado  Hidalgo C.P. 42921</t>
  </si>
  <si>
    <t>Calle COLOMBIA  Col Atotonilco de Tula Centro Municipio Atotonilco de Tula Estado  Hidalgo C.P. 42980</t>
  </si>
  <si>
    <t>Calle SAUCE Col UNIDAD HABITACIONAL BOJAY Municipio Atitalaquia Estado  Hidalgo C.P. 42970</t>
  </si>
  <si>
    <t>Calle CALLLE ALDAMA Col El Refugio Municipio Atotonilco de Tula Estado  Hidalgo C.P. 42980</t>
  </si>
  <si>
    <t>Calle VENUSTIANO CARRANZA Col Munitepec de Madero Municipio Tlahuelilpan Estado  Hidalgo C.P. 42789</t>
  </si>
  <si>
    <t>Calle CALZADA DE GUADALUPE Col Bomintzha Centro Municipio Tula de Allende Estado  Hidalgo C.P. 42832</t>
  </si>
  <si>
    <t>Calle AV. DEL TRABAJO Col Boxfi Municipio Atotonilco de Tula Estado  Hidalgo C.P. 42985</t>
  </si>
  <si>
    <t>Calle CARRETERA TULA TEPETITLAN Col San Francisco Bojay Municipio Tula de Allende Estado  Hidalgo C.P. 42820</t>
  </si>
  <si>
    <t>Calle LAZARO CARDENAS Col El Llano 2a Sección Municipio Tula de Allende Estado  Hidalgo C.P. 42803</t>
  </si>
  <si>
    <t>Calle INDEPENDENCIA  Col San Ildefonso Municipio Tepeji del Río de Ocampo Estado  Hidalgo C.P. 42860</t>
  </si>
  <si>
    <t>Calle AV.REFORMA Col San Ildefonso Municipio Tepeji del Río de Ocampo Estado  Hidalgo C.P. 42860</t>
  </si>
  <si>
    <t>Calle 16 DE SEPTIEMBRE Col San Ildefonso Municipio Tepeji del Río de Ocampo Estado  Hidalgo C.P. 42860</t>
  </si>
  <si>
    <t>Calle CALLEJON EL MAYE  Col San Marcos Municipio Tula de Allende Estado  Hidalgo C.P. 42831</t>
  </si>
  <si>
    <t>Calle SAYULA Col San Miguel Vindhó Municipio Tula de Allende Estado  Hidalgo C.P. 42842</t>
  </si>
  <si>
    <t>Calle DE LA CRUZ  Col NOXTONGO 2DA. SECCIÓN Municipio Tepeji del Río de Ocampo Estado  Hidalgo C.P. 42880</t>
  </si>
  <si>
    <t>Calle CONCIDO SANTIAGO TLAUTLA Col El Zapote Municipio Tepeji del Río de Ocampo Estado  Hidalgo C.P. 42865</t>
  </si>
  <si>
    <t>Calle CARRETERA TULA - TEPEJI KM 9.5 Col La Pila Municipio Tula de Allende Estado  Hidalgo C.P. 42846</t>
  </si>
  <si>
    <t>Calle CRUZ DEL SUR Col El Cielito Municipio Tula de Allende Estado  Hidalgo C.P. 42803</t>
  </si>
  <si>
    <t>Calle PRIVADA GENERAL ANAYA  Col El Huerto Municipio Tula de Allende Estado  Hidalgo C.P. 42807</t>
  </si>
  <si>
    <t>Calle GERMAN TOVAR Col Conejos Municipio Atotonilco de Tula Estado  Hidalgo C.P. 42990</t>
  </si>
  <si>
    <t>Calle DOM. CONOCIDO  Col Puerto Dexthi Municipio Ixmiquilpan Estado  Hidalgo C.P. 42310</t>
  </si>
  <si>
    <t>Calle PINO SUAREZ Col Ajacuba Centro Municipio Ajacuba Estado  Hidalgo C.P. 42150</t>
  </si>
  <si>
    <t>Calle 5 DE FEBRERO Col Morelos Municipio Tlaxcoapan Estado  Hidalgo C.P. 42954</t>
  </si>
  <si>
    <t>Calle MELCHOR OCAMPO Col Centro Municipio Tlaxcoapan Estado  Hidalgo C.P. 42950</t>
  </si>
  <si>
    <t>Calle VICENTE GUERRERO  Col San Nicolás Tecomatlan Municipio Ajacuba Estado  Hidalgo C.P. 42152</t>
  </si>
  <si>
    <t>Calle ALVARO OBREGON  Col El Llano 1a Sección Municipio Tula de Allende Estado  Hidalgo C.P. 42820</t>
  </si>
  <si>
    <t>Calle ABASOLO Col Doxey Municipio Tlaxcoapan Estado  Hidalgo C.P. 42960</t>
  </si>
  <si>
    <t>Calle 18 DE MARZO Col San Francisco Bojay Municipio Tula de Allende Estado  Hidalgo C.P. 42820</t>
  </si>
  <si>
    <t>Calle RIO USUMACINTA  Col El Carmen Municipio Tula de Allende Estado  Hidalgo C.P. 42830</t>
  </si>
  <si>
    <t>Calle AVENIDA HIDALGO Col Centro Municipio Tula de Allende Estado  Hidalgo C.P. 42800</t>
  </si>
  <si>
    <t>Calle AMANDO GIL  Col Vito Municipio Atotonilco de Tula Estado  Hidalgo C.P. 42981</t>
  </si>
  <si>
    <t>Calle DALIA ESQUINA CON CRISANTEMO Col Tlamaco Municipio Atitalaquia Estado  Hidalgo C.P. 42970</t>
  </si>
  <si>
    <t>Calle BENITO JUAREZ  Col Atengo Municipio Tezontepec de Aldama Estado  Hidalgo C.P. 42760</t>
  </si>
  <si>
    <t>Calle AV FRANCISCO I MADERO SN Col Atengo Municipio Tezontepec de Aldama Estado  Hidalgo C.P. 42760</t>
  </si>
  <si>
    <t>Calle CONOCIDO Col Taxhue Municipio Chapantongo Estado  Hidalgo C.P. 42904</t>
  </si>
  <si>
    <t>Calle 18 DE MARZO  Col San Francisco Bojay Municipio Tula de Allende Estado  Hidalgo C.P. 42820</t>
  </si>
  <si>
    <t>Calle AV. HIDALGO Col SAYULA PUEBLO Municipio Tepetitlán Estado  Hidalgo C.P. 42921</t>
  </si>
  <si>
    <t>Calle AV. DEL TRABAJO  Col San Gabriel Municipio Tezontepec de Aldama Estado  Hidalgo C.P. 42770</t>
  </si>
  <si>
    <t>Calle BENITO JUAREZ Col San Gabriel Municipio Tezontepec de Aldama Estado  Hidalgo C.P. 42770</t>
  </si>
  <si>
    <t>Calle AV. DEL TRABAJO  Col San Bartolo Ozocalpan Municipio Chapantongo Estado  Hidalgo C.P. 42910</t>
  </si>
  <si>
    <t>Calle AV. 5 DE MAYO  Col Tepetitlán Centro Municipio Tepetitlán Estado  Hidalgo C.P. 42920</t>
  </si>
  <si>
    <t>7731682732</t>
  </si>
  <si>
    <t>5528835286</t>
  </si>
  <si>
    <t>5515818859</t>
  </si>
  <si>
    <t>5545516326</t>
  </si>
  <si>
    <t>7736800006</t>
  </si>
  <si>
    <t>5543835458</t>
  </si>
  <si>
    <t>7737345902</t>
  </si>
  <si>
    <t>7841106493</t>
  </si>
  <si>
    <t>7731863022</t>
  </si>
  <si>
    <t>5545783227</t>
  </si>
  <si>
    <t>7732027571</t>
  </si>
  <si>
    <t>JOVENES ESCRIBIENDO EL FUTURO SEPTIEMBRE 2020</t>
  </si>
  <si>
    <t xml:space="preserve">BECAS MIGUEL HIDALGO 1RA. ETAPA </t>
  </si>
  <si>
    <t>UTTT/2021_01/0001</t>
  </si>
  <si>
    <t>UTTT/2021_01/0006</t>
  </si>
  <si>
    <t>UTTT/2021_01/0010</t>
  </si>
  <si>
    <t>UTTT/2021_01/0015</t>
  </si>
  <si>
    <t>UTTT/2021_01/0017</t>
  </si>
  <si>
    <t>UTTT/2021_01/0018</t>
  </si>
  <si>
    <t>UTTT/2021_01/0022</t>
  </si>
  <si>
    <t>UTTT/2021_01/0024</t>
  </si>
  <si>
    <t>UTTT/2021_01/0027</t>
  </si>
  <si>
    <t>UTTT/2021_01/0033</t>
  </si>
  <si>
    <t>UTTT/2021_01/0035</t>
  </si>
  <si>
    <t>UTTT/2021_01/0040</t>
  </si>
  <si>
    <t>UTTT/2021_01/0045</t>
  </si>
  <si>
    <t>UTTT/2021_01/0047</t>
  </si>
  <si>
    <t>UTTT/2021_01/0050</t>
  </si>
  <si>
    <t>UTTT/2021_01/0054</t>
  </si>
  <si>
    <t>UTTT/2021_01/0056</t>
  </si>
  <si>
    <t>UTTT/2021_01/0058</t>
  </si>
  <si>
    <t>UTTT/2021_01/0061</t>
  </si>
  <si>
    <t>UTTT/2021_01/0069</t>
  </si>
  <si>
    <t>UTTT/2021_01/0070</t>
  </si>
  <si>
    <t>UTTT/2021_01/0078</t>
  </si>
  <si>
    <t>UTTT/2021_01/0079</t>
  </si>
  <si>
    <t>UTTT/2021_01/0080</t>
  </si>
  <si>
    <t>UTTT/2021_01/0081</t>
  </si>
  <si>
    <t>UTTT/2021_01/0082</t>
  </si>
  <si>
    <t>UTTT/2021_01/0083</t>
  </si>
  <si>
    <t>UTTT/2021_01/0085</t>
  </si>
  <si>
    <t>UTTT/2021_01/0093</t>
  </si>
  <si>
    <t>UTTT/2021_01/0095</t>
  </si>
  <si>
    <t>UTTT/2021_01/0096</t>
  </si>
  <si>
    <t>UTTT/2021_01/0099</t>
  </si>
  <si>
    <t>UTTT/2021_01/0101</t>
  </si>
  <si>
    <t>UTTT/2021_01/0102</t>
  </si>
  <si>
    <t>UTTT/2021_01/0104</t>
  </si>
  <si>
    <t>UTTT/2021_01/0105</t>
  </si>
  <si>
    <t>UTTT/2021_01/0108</t>
  </si>
  <si>
    <t>UTTT/2021_01/0111</t>
  </si>
  <si>
    <t>UTTT/2021_01/0116</t>
  </si>
  <si>
    <t>UTTT/2021_01/0123</t>
  </si>
  <si>
    <t>UTTT/2021_01/0125</t>
  </si>
  <si>
    <t>UTTT/2021_01/0126</t>
  </si>
  <si>
    <t>UTTT/2021_01/0128</t>
  </si>
  <si>
    <t>UTTT/2021_01/0130</t>
  </si>
  <si>
    <t>UTTT/2021_01/0131</t>
  </si>
  <si>
    <t>UTTT/2021_01/0136</t>
  </si>
  <si>
    <t>UTTT/2021_01/0137</t>
  </si>
  <si>
    <t>UTTT/2021_01/0142</t>
  </si>
  <si>
    <t>UTTT/2021_01/0146</t>
  </si>
  <si>
    <t>UTTT/2021_01/0148</t>
  </si>
  <si>
    <t>UTTT/2021_01/0150</t>
  </si>
  <si>
    <t>UTTT/2021_01/0153</t>
  </si>
  <si>
    <t>UTTT/2021_01/0154</t>
  </si>
  <si>
    <t>UTTT/2021_01/0158</t>
  </si>
  <si>
    <t>UTTT/2021_01/0159</t>
  </si>
  <si>
    <t>UTTT/2021_01/0160</t>
  </si>
  <si>
    <t>UTTT/2021_01/0163</t>
  </si>
  <si>
    <t>UTTT/2021_01/0165</t>
  </si>
  <si>
    <t>UTTT/2021_01/0166</t>
  </si>
  <si>
    <t>UTTT/2021_01/0168</t>
  </si>
  <si>
    <t>UTTT/2021_01/0173</t>
  </si>
  <si>
    <t>UTTT/2021_01/0174</t>
  </si>
  <si>
    <t>UTTT/2021_01/0175</t>
  </si>
  <si>
    <t>UTTT/2021_01/0176</t>
  </si>
  <si>
    <t>UTTT/2021_01/0179</t>
  </si>
  <si>
    <t>UTTT/2021_01/0180</t>
  </si>
  <si>
    <t>UTTT/2021_01/0181</t>
  </si>
  <si>
    <t>UTTT/2021_01/0182</t>
  </si>
  <si>
    <t>UTTT/2021_01/0187</t>
  </si>
  <si>
    <t>UTTT/2021_01/0188</t>
  </si>
  <si>
    <t>UTTT/2021_01/0191</t>
  </si>
  <si>
    <t>UTTT/2021_01/0192</t>
  </si>
  <si>
    <t>UTTT/2021_01/0193</t>
  </si>
  <si>
    <t>UTTT/2021_01/0195</t>
  </si>
  <si>
    <t>UTTT/2021_01/0197</t>
  </si>
  <si>
    <t>UTTT/2021_01/0199</t>
  </si>
  <si>
    <t>UTTT/2021_01/0200</t>
  </si>
  <si>
    <t>UTTT/2021_01/0203</t>
  </si>
  <si>
    <t>UTTT/2021_01/0204</t>
  </si>
  <si>
    <t>UTTT/2021_01/0209</t>
  </si>
  <si>
    <t>UTTT/2021_01/0215</t>
  </si>
  <si>
    <t>UTTT/2021_01/0221</t>
  </si>
  <si>
    <t>UTTT/2021_01/0222</t>
  </si>
  <si>
    <t>UTTT/2021_01/0224</t>
  </si>
  <si>
    <t>UTTT/2021_01/0226</t>
  </si>
  <si>
    <t>UTTT/2021_01/0227</t>
  </si>
  <si>
    <t>UTTT/2021_01/0228</t>
  </si>
  <si>
    <t>UTTT/2021_01/0229</t>
  </si>
  <si>
    <t>UTTT/2021_01/0230</t>
  </si>
  <si>
    <t>UTTT/2021_01/0232</t>
  </si>
  <si>
    <t>UTTT/2021_01/0233</t>
  </si>
  <si>
    <t>UTTT/2021_01/0234</t>
  </si>
  <si>
    <t>UTTT/2021_01/0235</t>
  </si>
  <si>
    <t>UTTT/2021_01/0236</t>
  </si>
  <si>
    <t>UTTT/2021_01/0237</t>
  </si>
  <si>
    <t>UTTT/2021_01/0239</t>
  </si>
  <si>
    <t>UTTT/2021_01/0241</t>
  </si>
  <si>
    <t>UTTT/2021_01/0242</t>
  </si>
  <si>
    <t>UTTT/2021_01/0243</t>
  </si>
  <si>
    <t>UTTT/2021_01/0244</t>
  </si>
  <si>
    <t>UTTT/2021_01/0245</t>
  </si>
  <si>
    <t>UTTT/2021_01/0246</t>
  </si>
  <si>
    <t>UTTT/2021_01/0247</t>
  </si>
  <si>
    <t>UTTT/2021_01/0248</t>
  </si>
  <si>
    <t>UTTT/2021_01/0249</t>
  </si>
  <si>
    <t>UTTT/2021_01/0251</t>
  </si>
  <si>
    <t>UTTT/2021_01/0252</t>
  </si>
  <si>
    <t>UTTT/2021_01/0253</t>
  </si>
  <si>
    <t>UTTT/2021_01/0254</t>
  </si>
  <si>
    <t>UTTT/2021_01/0256</t>
  </si>
  <si>
    <t>UTTT/2021_01/0258</t>
  </si>
  <si>
    <t>UTTT/2021_01/0260</t>
  </si>
  <si>
    <t>UTTT/2021_01/0263</t>
  </si>
  <si>
    <t>UTTT/2021_01/0264</t>
  </si>
  <si>
    <t>UTTT/2021_01/0273</t>
  </si>
  <si>
    <t>UTTT/2021_01/0274</t>
  </si>
  <si>
    <t>UTTT/2021_01/0275</t>
  </si>
  <si>
    <t>UTTT/2021_01/0276</t>
  </si>
  <si>
    <t>UTTT/2021_01/0279</t>
  </si>
  <si>
    <t>UTTT/2021_01/0282</t>
  </si>
  <si>
    <t>UTTT/2021_01/0284</t>
  </si>
  <si>
    <t>UTTT/2021_01/0285</t>
  </si>
  <si>
    <t>UTTT/2021_01/0288</t>
  </si>
  <si>
    <t>UTTT/2021_01/0290</t>
  </si>
  <si>
    <t>UTTT/2021_01/0291</t>
  </si>
  <si>
    <t>UTTT/2021_01/0294</t>
  </si>
  <si>
    <t>UTTT/2021_01/0297</t>
  </si>
  <si>
    <t>UTTT/2021_01/0300</t>
  </si>
  <si>
    <t>UTTT/2021_01/0301</t>
  </si>
  <si>
    <t>UTTT/2021_01/0302</t>
  </si>
  <si>
    <t>UTTT/2021_01/0303</t>
  </si>
  <si>
    <t>UTTT/2021_01/0305</t>
  </si>
  <si>
    <t>UTTT/2021_01/0306</t>
  </si>
  <si>
    <t>UTTT/2021_01/0312</t>
  </si>
  <si>
    <t>UTTT/2021_01/0316</t>
  </si>
  <si>
    <t>UTTT/2021_01/0318</t>
  </si>
  <si>
    <t>UTTT/2021_01/0320</t>
  </si>
  <si>
    <t>UTTT/2021_01/0322</t>
  </si>
  <si>
    <t>UTTT/2021_01/0323</t>
  </si>
  <si>
    <t>UTTT/2021_01/0331</t>
  </si>
  <si>
    <t>UTTT/2021_01/0335</t>
  </si>
  <si>
    <t>UTTT/2021_01/0336</t>
  </si>
  <si>
    <t>UTTT/2021_01/0339</t>
  </si>
  <si>
    <t>UTTT/2021_01/0341</t>
  </si>
  <si>
    <t>UTTT/2021_01/0343</t>
  </si>
  <si>
    <t>UTTT/2021_01/0344</t>
  </si>
  <si>
    <t>UTTT/2021_01/0347</t>
  </si>
  <si>
    <t>UTTT/2021_01/0349</t>
  </si>
  <si>
    <t>UTTT/2021_01/0350</t>
  </si>
  <si>
    <t>UTTT/2021_01/0351</t>
  </si>
  <si>
    <t>UTTT/2021_01/0356</t>
  </si>
  <si>
    <t>UTTT/2021_01/0358</t>
  </si>
  <si>
    <t>UTTT/2021_01/0360</t>
  </si>
  <si>
    <t>UTTT/2021_01/0366</t>
  </si>
  <si>
    <t>UTTT/2021_01/0367</t>
  </si>
  <si>
    <t>UTTT/2021_01/0368</t>
  </si>
  <si>
    <t>UTTT/2021_01/0369</t>
  </si>
  <si>
    <t>UTTT/2021_01/0372</t>
  </si>
  <si>
    <t>UTTT/2021_01/0374</t>
  </si>
  <si>
    <t>UTTT/2021_01/0375</t>
  </si>
  <si>
    <t>UTTT/2021_01/0376</t>
  </si>
  <si>
    <t>UTTT/2021_01/0378</t>
  </si>
  <si>
    <t>UTTT/2021_01/0379</t>
  </si>
  <si>
    <t>UTTT/2021_01/0381</t>
  </si>
  <si>
    <t>UTTT/2021_01/0383</t>
  </si>
  <si>
    <t>UTTT/2021_01/0384</t>
  </si>
  <si>
    <t>UTTT/2021_01/0385</t>
  </si>
  <si>
    <t>UTTT/2021_01/0387</t>
  </si>
  <si>
    <t>UTTT/2021_01/0391</t>
  </si>
  <si>
    <t>UTTT/2021_01/0393</t>
  </si>
  <si>
    <t>UTTT/2021_01/0398</t>
  </si>
  <si>
    <t>UTTT/2021_01/0404</t>
  </si>
  <si>
    <t>UTTT/2021_01/0411</t>
  </si>
  <si>
    <t>UTTT/2021_01/0414</t>
  </si>
  <si>
    <t>UTTT/2021_01/0417</t>
  </si>
  <si>
    <t>UTTT/2021_01/0420</t>
  </si>
  <si>
    <t>UTTT/2021_01/0421</t>
  </si>
  <si>
    <t>UTTT/2021_01/0422</t>
  </si>
  <si>
    <t>UTTT/2021_01/0426</t>
  </si>
  <si>
    <t>UTTT/2021_01/0427</t>
  </si>
  <si>
    <t>UTTT/2021_01/0428</t>
  </si>
  <si>
    <t>UTTT/2021_01/0431</t>
  </si>
  <si>
    <t>UTTT/2021_01/0435</t>
  </si>
  <si>
    <t>UTTT/2021_01/0439</t>
  </si>
  <si>
    <t>UTTT/2021_01/0442</t>
  </si>
  <si>
    <t>UTTT/2021_01/0445</t>
  </si>
  <si>
    <t>UTTT/2021_01/0446</t>
  </si>
  <si>
    <t>UTTT/2021_01/0447</t>
  </si>
  <si>
    <t>UTTT/2021_01/0448</t>
  </si>
  <si>
    <t>UTTT/2021_01/0449</t>
  </si>
  <si>
    <t>UTTT/2021_01/0450</t>
  </si>
  <si>
    <t>UTTT/2021_01/0451</t>
  </si>
  <si>
    <t>UTTT/2021_01/0452</t>
  </si>
  <si>
    <t>UTTT/2021_01/0462</t>
  </si>
  <si>
    <t>UTTT/2021_01/0464</t>
  </si>
  <si>
    <t>UTTT/2021_01/0465</t>
  </si>
  <si>
    <t>UTTT/2021_01/0466</t>
  </si>
  <si>
    <t>UTTT/2021_01/0467</t>
  </si>
  <si>
    <t>UTTT/2021_01/0468</t>
  </si>
  <si>
    <t>UTTT/2021_01/0473</t>
  </si>
  <si>
    <t>UTTT/2021_01/0477</t>
  </si>
  <si>
    <t>UTTT/2021_01/0479</t>
  </si>
  <si>
    <t>UTTT/2021_01/0480</t>
  </si>
  <si>
    <t>UTTT/2021_01/0481</t>
  </si>
  <si>
    <t>UTTT/2021_01/0483</t>
  </si>
  <si>
    <t>UTTT/2021_01/0484</t>
  </si>
  <si>
    <t>UTTT/2021_01/0485</t>
  </si>
  <si>
    <t>UTTT/2021_01/0488</t>
  </si>
  <si>
    <t>UTTT/2021_01/0495</t>
  </si>
  <si>
    <t>UTTT/2021_01/0496</t>
  </si>
  <si>
    <t>UTTT/2021_01/0497</t>
  </si>
  <si>
    <t>UTTT/2021_01/0498</t>
  </si>
  <si>
    <t>UTTT/2021_01/0502</t>
  </si>
  <si>
    <t>UTTT/2021_01/0503</t>
  </si>
  <si>
    <t>UTTT/2021_01/0507</t>
  </si>
  <si>
    <t>UTTT/2021_01/0508</t>
  </si>
  <si>
    <t>UTTT/2021_01/0511</t>
  </si>
  <si>
    <t>UTTT/2021_01/0515</t>
  </si>
  <si>
    <t>UTTT/2021_01/0521</t>
  </si>
  <si>
    <t>UTTT/2021_01/0524</t>
  </si>
  <si>
    <t>UTTT/2021_01/0525</t>
  </si>
  <si>
    <t>UTTT/2021_01/0526</t>
  </si>
  <si>
    <t>UTTT/2021_01/0533</t>
  </si>
  <si>
    <t>UTTT/2021_01/0534</t>
  </si>
  <si>
    <t>UTTT/2021_01/0536</t>
  </si>
  <si>
    <t>UTTT/2021_01/0537</t>
  </si>
  <si>
    <t>UTTT/2021_01/0538</t>
  </si>
  <si>
    <t>UTTT/2021_01/0541</t>
  </si>
  <si>
    <t>UTTT/2021_01/0546</t>
  </si>
  <si>
    <t>UTTT/2021_01/0547</t>
  </si>
  <si>
    <t>UTTT/2021_01/0551</t>
  </si>
  <si>
    <t>UTTT/2021_01/0555</t>
  </si>
  <si>
    <t>UTTT/2021_01/0558</t>
  </si>
  <si>
    <t>UTTT/2021_01/0560</t>
  </si>
  <si>
    <t>UTTT/2021_01/0561</t>
  </si>
  <si>
    <t>UTTT/2021_01/0565</t>
  </si>
  <si>
    <t>UTTT/2021_01/0569</t>
  </si>
  <si>
    <t>UTTT/2021_01/0570</t>
  </si>
  <si>
    <t>UTTT/2021_01/0571</t>
  </si>
  <si>
    <t>UTTT/2021_01/0573</t>
  </si>
  <si>
    <t>UTTT/2021_01/0576</t>
  </si>
  <si>
    <t>UTTT/2021_01/0577</t>
  </si>
  <si>
    <t>UTTT/2021_01/0581</t>
  </si>
  <si>
    <t>UTTT/2021_01/0586</t>
  </si>
  <si>
    <t>UTTT/2021_01/0588</t>
  </si>
  <si>
    <t>UTTT/2021_01/0589</t>
  </si>
  <si>
    <t>UTTT/2021_01/0590</t>
  </si>
  <si>
    <t>UTTT/2021_01/0591</t>
  </si>
  <si>
    <t>UTTT/2021_01/0592</t>
  </si>
  <si>
    <t>UTTT/2021_01/0593</t>
  </si>
  <si>
    <t>UTTT/2021_01/0597</t>
  </si>
  <si>
    <t>UTTT/2021_01/0598</t>
  </si>
  <si>
    <t>UTTT/2021_01/0599</t>
  </si>
  <si>
    <t>UTTT/2021_01/0603</t>
  </si>
  <si>
    <t>UTTT/2021_01/0607</t>
  </si>
  <si>
    <t>UTTT/2021_01/0608</t>
  </si>
  <si>
    <t>UTTT/2021_01/0612</t>
  </si>
  <si>
    <t>UTTT/2021_01/0615</t>
  </si>
  <si>
    <t>UTTT/2021_01/0619</t>
  </si>
  <si>
    <t>UTTT/2021_01/0620</t>
  </si>
  <si>
    <t>UTTT/2021_01/0621</t>
  </si>
  <si>
    <t>UTTT/2021_01/0631</t>
  </si>
  <si>
    <t>UTTT/2021_01/0633</t>
  </si>
  <si>
    <t>UTTT/2021_01/0636</t>
  </si>
  <si>
    <t>UTTT/2021_01/0639</t>
  </si>
  <si>
    <t>UTTT/2021_01/0642</t>
  </si>
  <si>
    <t>UTTT/2021_01/0645</t>
  </si>
  <si>
    <t>UTTT/2021_01/0648</t>
  </si>
  <si>
    <t>UTTT/2021_01/0649</t>
  </si>
  <si>
    <t>UTTT/2021_01/0651</t>
  </si>
  <si>
    <t>UTTT/2021_01/0654</t>
  </si>
  <si>
    <t>UTTT/2021_01/0656</t>
  </si>
  <si>
    <t>UTTT/2021_01/0657</t>
  </si>
  <si>
    <t>UTTT/2021_01/0664</t>
  </si>
  <si>
    <t>UTTT/2021_01/0669</t>
  </si>
  <si>
    <t>UTTT/2021_01/0673</t>
  </si>
  <si>
    <t>UTTT/2021_01/0687</t>
  </si>
  <si>
    <t>UTTT/2021_01/0692</t>
  </si>
  <si>
    <t>UTTT/2021_01/0693</t>
  </si>
  <si>
    <t>UTTT/2021_01/0695</t>
  </si>
  <si>
    <t>UTTT/2021_01/0697</t>
  </si>
  <si>
    <t>UTTT/2021_01/0699</t>
  </si>
  <si>
    <t>UTTT/2021_01/0705</t>
  </si>
  <si>
    <t>UTTT/2021_01/0706</t>
  </si>
  <si>
    <t>UTTT/2021_01/0712</t>
  </si>
  <si>
    <t>UTTT/2021_01/0717</t>
  </si>
  <si>
    <t>UTTT/2021_01/0719</t>
  </si>
  <si>
    <t>UTTT/2021_01/0720</t>
  </si>
  <si>
    <t>UTTT/2021_01/0723</t>
  </si>
  <si>
    <t>UTTT/2021_01/0724</t>
  </si>
  <si>
    <t>UTTT/2021_01/0727</t>
  </si>
  <si>
    <t>UTTT/2021_01/0728</t>
  </si>
  <si>
    <t>UTTT/2021_01/0732</t>
  </si>
  <si>
    <t>UTTT/2021_01/0741</t>
  </si>
  <si>
    <t>UTTT/2021_01/0743</t>
  </si>
  <si>
    <t>UTTT/2021_01/0747</t>
  </si>
  <si>
    <t>UTTT/2021_01/0751</t>
  </si>
  <si>
    <t>UTTT/2021_01/0757</t>
  </si>
  <si>
    <t>UTTT/2021_01/0759</t>
  </si>
  <si>
    <t>UTTT/2021_01/0760</t>
  </si>
  <si>
    <t>UTTT/2021_01/0761</t>
  </si>
  <si>
    <t>UTTT/2021_01/0765</t>
  </si>
  <si>
    <t>UTTT/2021_01/0766</t>
  </si>
  <si>
    <t>UTTT/2021_01/0767</t>
  </si>
  <si>
    <t>UTTT/2021_01/0769</t>
  </si>
  <si>
    <t>UTTT/2021_01/0770</t>
  </si>
  <si>
    <t>UTTT/2021_01/0771</t>
  </si>
  <si>
    <t>UTTT/2021_01/0774</t>
  </si>
  <si>
    <t>UTTT/2021_01/0775</t>
  </si>
  <si>
    <t>UTTT/2021_01/0779</t>
  </si>
  <si>
    <t>UTTT/2021_01/0781</t>
  </si>
  <si>
    <t>UTTT/2021_01/0782</t>
  </si>
  <si>
    <t>UTTT/2021_01/0785</t>
  </si>
  <si>
    <t>UTTT/2021_01/0786</t>
  </si>
  <si>
    <t>UTTT/2021_01/0790</t>
  </si>
  <si>
    <t>UTTT/2021_01/0795</t>
  </si>
  <si>
    <t>UTTT/2021_01/0797</t>
  </si>
  <si>
    <t>UTTT/2021_01/0800</t>
  </si>
  <si>
    <t>UTTT/2021_01/0801</t>
  </si>
  <si>
    <t>UTTT/2021_01/0802</t>
  </si>
  <si>
    <t>UTTT/2021_01/0804</t>
  </si>
  <si>
    <t>UTTT/2021_01/0806</t>
  </si>
  <si>
    <t>UTTT/2021_01/0808</t>
  </si>
  <si>
    <t>UTTT/2021_01/0810</t>
  </si>
  <si>
    <t>UTTT/2021_01/0812</t>
  </si>
  <si>
    <t>UTTT/2021_01/0815</t>
  </si>
  <si>
    <t>UTTT/2021_01/0816</t>
  </si>
  <si>
    <t>UTTT/2021_01/0818</t>
  </si>
  <si>
    <t>UTTT/2021_01/0824</t>
  </si>
  <si>
    <t>UTTT/2021_01/0825</t>
  </si>
  <si>
    <t>UTTT/2021_01/0828</t>
  </si>
  <si>
    <t>UTTT/2021_01/0831</t>
  </si>
  <si>
    <t>UTTT/2021_01/0834</t>
  </si>
  <si>
    <t>UTTT/2021_01/0838</t>
  </si>
  <si>
    <t>UTTT/2021_01/0840</t>
  </si>
  <si>
    <t>UTTT/2021_01/0841</t>
  </si>
  <si>
    <t>UTTT/2021_01/0842</t>
  </si>
  <si>
    <t>UTTT/2021_01/0844</t>
  </si>
  <si>
    <t>UTTT/2021_01/0845</t>
  </si>
  <si>
    <t>UTTT/2021_01/0851</t>
  </si>
  <si>
    <t>UTTT/2021_01/0853</t>
  </si>
  <si>
    <t>UTTT/2021_01/0855</t>
  </si>
  <si>
    <t>UTTT/2021_01/0863</t>
  </si>
  <si>
    <t>UTTT/2021_01/0864</t>
  </si>
  <si>
    <t>UTTT/2021_01/0865</t>
  </si>
  <si>
    <t>UTTT/2021_01/0867</t>
  </si>
  <si>
    <t>UTTT/2021_01/0868</t>
  </si>
  <si>
    <t>UTTT/2021_01/0870</t>
  </si>
  <si>
    <t>UTTT/2021_01/0871</t>
  </si>
  <si>
    <t>UTTT/2021_01/0872</t>
  </si>
  <si>
    <t>UTTT/2021_01/0875</t>
  </si>
  <si>
    <t>UTTT/2021_01/0880</t>
  </si>
  <si>
    <t>UTTT/2021_01/0882</t>
  </si>
  <si>
    <t>UTTT/2021_01/0883</t>
  </si>
  <si>
    <t>UTTT/2021_01/0885</t>
  </si>
  <si>
    <t>UTTT/2021_01/0886</t>
  </si>
  <si>
    <t>UTTT/2021_01/0887</t>
  </si>
  <si>
    <t>UTTT/2021_01/0889</t>
  </si>
  <si>
    <t>UTTT/2021_01/0891</t>
  </si>
  <si>
    <t>UTTT/2021_01/0900</t>
  </si>
  <si>
    <t>UTTT/2021_01/0901</t>
  </si>
  <si>
    <t>UTTT/2021_01/0905</t>
  </si>
  <si>
    <t>UTTT/2021_01/0909</t>
  </si>
  <si>
    <t>UTTT/2021_01/0911</t>
  </si>
  <si>
    <t>UTTT/2021_01/0916</t>
  </si>
  <si>
    <t>UTTT/2021_01/0917</t>
  </si>
  <si>
    <t>UTTT/2021_01/0918</t>
  </si>
  <si>
    <t>UTTT/2021_01/0921</t>
  </si>
  <si>
    <t>UTTT/2021_01/0923</t>
  </si>
  <si>
    <t>UTTT/2021_01/0924</t>
  </si>
  <si>
    <t>UTTT/2021_01/0928</t>
  </si>
  <si>
    <t>UTTT/2021_01/0929</t>
  </si>
  <si>
    <t>UTTT/2021_01/0934</t>
  </si>
  <si>
    <t>UTTT/2021_01/0935</t>
  </si>
  <si>
    <t>UTTT/2021_01/0947</t>
  </si>
  <si>
    <t>UTTT/2021_01/0952</t>
  </si>
  <si>
    <t>UTTT/2021_01/0957</t>
  </si>
  <si>
    <t>UTTT/2021_01/0960</t>
  </si>
  <si>
    <t>UTTT/2021_01/0964</t>
  </si>
  <si>
    <t>UTTT/2021_01/0966</t>
  </si>
  <si>
    <t>UTTT/2021_01/0968</t>
  </si>
  <si>
    <t>UTTT/2021_01/0971</t>
  </si>
  <si>
    <t>UTTT/2021_01/0972</t>
  </si>
  <si>
    <t>UTTT/2021_01/0979</t>
  </si>
  <si>
    <t>UTTT/2021_01/0983</t>
  </si>
  <si>
    <t>UTTT/2021_01/0984</t>
  </si>
  <si>
    <t>UTTT/2021_01/0985</t>
  </si>
  <si>
    <t>UTTT/2021_01/0986</t>
  </si>
  <si>
    <t>UTTT/2021_01/0992</t>
  </si>
  <si>
    <t>UTTT/2021_01/0993</t>
  </si>
  <si>
    <t>UTTT/2021_01/0994</t>
  </si>
  <si>
    <t>UTTT/2021_01/0995</t>
  </si>
  <si>
    <t>UTTT/2021_01/0999</t>
  </si>
  <si>
    <t>UTTT/2021_01/1004</t>
  </si>
  <si>
    <t>UTTT/2021_01/1005</t>
  </si>
  <si>
    <t>UTTT/2021_01/1007</t>
  </si>
  <si>
    <t>UTTT/2021_01/1009</t>
  </si>
  <si>
    <t>UTTT/2021_01/1010</t>
  </si>
  <si>
    <t>UTTT/2021_01/1011</t>
  </si>
  <si>
    <t>UTTT/2021_01/1012</t>
  </si>
  <si>
    <t>UTTT/2021_01/1016</t>
  </si>
  <si>
    <t>UTTT/2021_01/1018</t>
  </si>
  <si>
    <t>UTTT/2021_01/1019</t>
  </si>
  <si>
    <t>UTTT/2021_01/1021</t>
  </si>
  <si>
    <t>UTTT/2021_01/1022</t>
  </si>
  <si>
    <t>UTTT/2021_01/1029</t>
  </si>
  <si>
    <t>UTTT/2021_01/1032</t>
  </si>
  <si>
    <t>UTTT/2021_01/1036</t>
  </si>
  <si>
    <t>UTTT/2021_01/1037</t>
  </si>
  <si>
    <t>UTTT/2021_01/1038</t>
  </si>
  <si>
    <t>UTTT/2021_01/1043</t>
  </si>
  <si>
    <t>UTTT/2021_01/1044</t>
  </si>
  <si>
    <t>UTTT/2021_01/1045</t>
  </si>
  <si>
    <t>UTTT/2021_01/1046</t>
  </si>
  <si>
    <t>UTTT/2021_01/1047</t>
  </si>
  <si>
    <t>UTTT/2021_01/1048</t>
  </si>
  <si>
    <t>UTTT/2021_01/1049</t>
  </si>
  <si>
    <t>UTTT/2021_01/1052</t>
  </si>
  <si>
    <t>UTTT/2021_01/1054</t>
  </si>
  <si>
    <t>UTTT/2021_01/1061</t>
  </si>
  <si>
    <t>UTTT/2021_01/1062</t>
  </si>
  <si>
    <t>UTTT/2021_01/1064</t>
  </si>
  <si>
    <t>UTTT/2021_01/1065</t>
  </si>
  <si>
    <t>UTTT/2021_01/1067</t>
  </si>
  <si>
    <t>UTTT/2021_01/1073</t>
  </si>
  <si>
    <t>UTTT/2021_01/1074</t>
  </si>
  <si>
    <t>UTTT/2021_01/1078</t>
  </si>
  <si>
    <t>UTTT/2021_01/1079</t>
  </si>
  <si>
    <t>UTTT/2021_01/1081</t>
  </si>
  <si>
    <t>UTTT/2021_01/1082</t>
  </si>
  <si>
    <t>UTTT/2021_01/1087</t>
  </si>
  <si>
    <t>UTTT/2021_01/1089</t>
  </si>
  <si>
    <t>UTTT/2021_01/1093</t>
  </si>
  <si>
    <t>UTTT/2021_01/1094</t>
  </si>
  <si>
    <t>UTTT/2021_01/1096</t>
  </si>
  <si>
    <t>UTTT/2021_01/1097</t>
  </si>
  <si>
    <t>UTTT/2021_01/1101</t>
  </si>
  <si>
    <t>UTTT/2021_01/1102</t>
  </si>
  <si>
    <t>UTTT/2021_01/1104</t>
  </si>
  <si>
    <t>UTTT/2021_01/1106</t>
  </si>
  <si>
    <t>UTTT/2021_01/1108</t>
  </si>
  <si>
    <t>UTTT/2021_01/1110</t>
  </si>
  <si>
    <t>UTTT/2021_01/1111</t>
  </si>
  <si>
    <t>UTTT/2021_01/1114</t>
  </si>
  <si>
    <t>UTTT/2021_01/1119</t>
  </si>
  <si>
    <t>UTTT/2021_01/1122</t>
  </si>
  <si>
    <t>UTTT/2021_01/1124</t>
  </si>
  <si>
    <t>UTTT/2021_01/1127</t>
  </si>
  <si>
    <t>UTTT/2021_01/1134</t>
  </si>
  <si>
    <t>UTTT/2021_01/1136</t>
  </si>
  <si>
    <t>UTTT/2021_01/1137</t>
  </si>
  <si>
    <t>UTTT/2021_01/1143</t>
  </si>
  <si>
    <t>UTTT/2021_01/1146</t>
  </si>
  <si>
    <t>UTTT/2021_01/1148</t>
  </si>
  <si>
    <t>UTTT/2021_01/1150</t>
  </si>
  <si>
    <t>UTTT/2021_01/1151</t>
  </si>
  <si>
    <t>UTTT/2021_01/1155</t>
  </si>
  <si>
    <t>UTTT/2021_01/1156</t>
  </si>
  <si>
    <t>UTTT/2021_01/1159</t>
  </si>
  <si>
    <t>UTTT/2021_01/1161</t>
  </si>
  <si>
    <t>UTTT/2021_01/1163</t>
  </si>
  <si>
    <t>UTTT/2021_01/1165</t>
  </si>
  <si>
    <t>UTTT/2021_01/1166</t>
  </si>
  <si>
    <t>UTTT/2021_01/1168</t>
  </si>
  <si>
    <t>UTTT/2021_01/1170</t>
  </si>
  <si>
    <t>UTTT/2021_01/1172</t>
  </si>
  <si>
    <t>UTTT/2021_01/1173</t>
  </si>
  <si>
    <t>UTTT/2021_01/1178</t>
  </si>
  <si>
    <t>UTTT/2021_01/1179</t>
  </si>
  <si>
    <t>UTTT/2021_01/1180</t>
  </si>
  <si>
    <t>UTTT/2021_01/1182</t>
  </si>
  <si>
    <t>UTTT/2021_01/1184</t>
  </si>
  <si>
    <t>UTTT/2021_01/1186</t>
  </si>
  <si>
    <t>UTTT/2021_01/1189</t>
  </si>
  <si>
    <t>UTTT/2021_01/1191</t>
  </si>
  <si>
    <t>UTTT/2021_01/1192</t>
  </si>
  <si>
    <t>UTTT/2021_01/1193</t>
  </si>
  <si>
    <t>UTTT/2021_01/1194</t>
  </si>
  <si>
    <t>UTTT/2021_01/1196</t>
  </si>
  <si>
    <t>UTTT/2021_01/1198</t>
  </si>
  <si>
    <t>UTTT/2021_01/1200</t>
  </si>
  <si>
    <t>UTTT/2021_01/1206</t>
  </si>
  <si>
    <t>UTTT/2021_01/1211</t>
  </si>
  <si>
    <t>UTTT/2021_01/1213</t>
  </si>
  <si>
    <t>UTTT/2021_01/1214</t>
  </si>
  <si>
    <t>UTTT/2021_01/1215</t>
  </si>
  <si>
    <t>UTTT/2021_01/1221</t>
  </si>
  <si>
    <t>UTTT/2021_01/1223</t>
  </si>
  <si>
    <t>UTTT/2021_01/1224</t>
  </si>
  <si>
    <t>UTTT/2021_01/1226</t>
  </si>
  <si>
    <t>UTTT/2021_01/1227</t>
  </si>
  <si>
    <t>UTTT/2021_01/1229</t>
  </si>
  <si>
    <t>UTTT/2021_01/1233</t>
  </si>
  <si>
    <t>UTTT/2021_01/1234</t>
  </si>
  <si>
    <t>UTTT/2021_01/1241</t>
  </si>
  <si>
    <t>UTTT/2021_01/1242</t>
  </si>
  <si>
    <t>UTTT/2021_01/1243</t>
  </si>
  <si>
    <t>UTTT/2021_01/1248</t>
  </si>
  <si>
    <t>UTTT/2021_01/1249</t>
  </si>
  <si>
    <t>UTTT/2021_01/1253</t>
  </si>
  <si>
    <t>UTTT/2021_01/1254</t>
  </si>
  <si>
    <t>UTTT/2021_01/1256</t>
  </si>
  <si>
    <t>UTTT/2021_01/1257</t>
  </si>
  <si>
    <t>UTTT/2021_01/1259</t>
  </si>
  <si>
    <t>UTTT/2021_01/1261</t>
  </si>
  <si>
    <t>UTTT/2021_01/1262</t>
  </si>
  <si>
    <t>UTTT/2021_01/1265</t>
  </si>
  <si>
    <t>UTTT/2021_01/1266</t>
  </si>
  <si>
    <t>UTTT/2021_01/1267</t>
  </si>
  <si>
    <t>UTTT/2021_01/1272</t>
  </si>
  <si>
    <t>UTTT/2021_01/1273</t>
  </si>
  <si>
    <t>UTTT/2021_01/1274</t>
  </si>
  <si>
    <t>UTTT/2021_01/1276</t>
  </si>
  <si>
    <t>UTTT/2021_01/1279</t>
  </si>
  <si>
    <t>UTTT/2021_01/1289</t>
  </si>
  <si>
    <t>UTTT/2021_01/1290</t>
  </si>
  <si>
    <t>UTTT/2021_01/1291</t>
  </si>
  <si>
    <t>UTTT/2021_01/1292</t>
  </si>
  <si>
    <t>UTTT/2021_01/1293</t>
  </si>
  <si>
    <t>UTTT/2021_01/1299</t>
  </si>
  <si>
    <t>UTTT/2021_01/1301</t>
  </si>
  <si>
    <t>UTTT/2021_01/1302</t>
  </si>
  <si>
    <t>UTTT/2021_01/1305</t>
  </si>
  <si>
    <t>UTTT/2021_01/1309</t>
  </si>
  <si>
    <t>UTTT/2021_01/1311</t>
  </si>
  <si>
    <t>UTTT/2021_01/1312</t>
  </si>
  <si>
    <t>UTTT/2021_01/1313</t>
  </si>
  <si>
    <t>UTTT/2021_01/1314</t>
  </si>
  <si>
    <t>UTTT/2021_01/1315</t>
  </si>
  <si>
    <t>UTTT/2021_01/1316</t>
  </si>
  <si>
    <t>UTTT/2021_01/1319</t>
  </si>
  <si>
    <t>UTTT/2021_01/1327</t>
  </si>
  <si>
    <t>UTTT/2021_01/1328</t>
  </si>
  <si>
    <t>UTTT/2021_01/1331</t>
  </si>
  <si>
    <t>UTTT/2021_01/1334</t>
  </si>
  <si>
    <t>UTTT/2021_01/1335</t>
  </si>
  <si>
    <t>UTTT/2021_01/1336</t>
  </si>
  <si>
    <t>UTTT/2021_01/1339</t>
  </si>
  <si>
    <t>UTTT/2021_01/1342</t>
  </si>
  <si>
    <t>UTTT/2021_01/1343</t>
  </si>
  <si>
    <t>UTTT/2021_01/1345</t>
  </si>
  <si>
    <t>UTTT/2021_01/1346</t>
  </si>
  <si>
    <t>UTTT/2021_01/1348</t>
  </si>
  <si>
    <t>UTTT/2021_01/1349</t>
  </si>
  <si>
    <t>UTTT/2021_01/1350</t>
  </si>
  <si>
    <t>UTTT/2021_01/1353</t>
  </si>
  <si>
    <t>UTTT/2021_01/1355</t>
  </si>
  <si>
    <t>UTTT/2021_01/1357</t>
  </si>
  <si>
    <t>UTTT/2021_01/1359</t>
  </si>
  <si>
    <t>UTTT/2021_01/1360</t>
  </si>
  <si>
    <t>UTTT/2021_01/1361</t>
  </si>
  <si>
    <t>UTTT/2021_01/1364</t>
  </si>
  <si>
    <t>UTTT/2021_01/1366</t>
  </si>
  <si>
    <t>UTTT/2021_01/1368</t>
  </si>
  <si>
    <t>UTTT/2021_01/1370</t>
  </si>
  <si>
    <t>UTTT/2021_01/1378</t>
  </si>
  <si>
    <t>UTTT/2021_01/1379</t>
  </si>
  <si>
    <t>UTTT/2021_01/1381</t>
  </si>
  <si>
    <t>UTTT/2021_01/1383</t>
  </si>
  <si>
    <t>UTTT/2021_01/1385</t>
  </si>
  <si>
    <t>UTTT/2021_01/1397</t>
  </si>
  <si>
    <t>UTTT/2021_01/1401</t>
  </si>
  <si>
    <t>UTTT/2021_01/1405</t>
  </si>
  <si>
    <t>UTTT/2021_01/1409</t>
  </si>
  <si>
    <t>UTTT/2021_01/1411</t>
  </si>
  <si>
    <t>UTTT/2021_01/1416</t>
  </si>
  <si>
    <t>UTTT/2021_01/1418</t>
  </si>
  <si>
    <t>UTTT/2021_01/1420</t>
  </si>
  <si>
    <t>UTTT/2021_01/1422</t>
  </si>
  <si>
    <t>UTTT/2021_01/1424</t>
  </si>
  <si>
    <t>UTTT/2021_01/1429</t>
  </si>
  <si>
    <t>UTTT/2021_01/1432</t>
  </si>
  <si>
    <t>UTTT/2021_01/1433</t>
  </si>
  <si>
    <t>UTTT/2021_01/1436</t>
  </si>
  <si>
    <t>UTTT/2021_01/1438</t>
  </si>
  <si>
    <t>UTTT/2021_01/1440</t>
  </si>
  <si>
    <t>UTTT/2021_01/1441</t>
  </si>
  <si>
    <t>UTTT/2021_01/1442</t>
  </si>
  <si>
    <t>UTTT/2021_01/1443</t>
  </si>
  <si>
    <t>UTTT/2021_01/1444</t>
  </si>
  <si>
    <t>UTTT/2021_01/1445</t>
  </si>
  <si>
    <t>UTTT/2021_01/1447</t>
  </si>
  <si>
    <t>UTTT/2021_01/1449</t>
  </si>
  <si>
    <t>UTTT/2021_01/1452</t>
  </si>
  <si>
    <t>UTTT/2021_01/1454</t>
  </si>
  <si>
    <t>UTTT/2021_01/1455</t>
  </si>
  <si>
    <t>UTTT/2021_01/1458</t>
  </si>
  <si>
    <t>UTTT/2021_01/1461</t>
  </si>
  <si>
    <t>UTTT/2021_01/1470</t>
  </si>
  <si>
    <t>UTTT/2021_01/1472</t>
  </si>
  <si>
    <t>UTTT/2021_01/1477</t>
  </si>
  <si>
    <t>UTTT/2021_01/1481</t>
  </si>
  <si>
    <t>UTTT/2021_01/1486</t>
  </si>
  <si>
    <t>UTTT/2021_01/1488</t>
  </si>
  <si>
    <t>UTTT/2021_01/1489</t>
  </si>
  <si>
    <t>UTTT/2021_01/1493</t>
  </si>
  <si>
    <t>UTTT/2021_01/1494</t>
  </si>
  <si>
    <t>UTTT/2021_01/1496</t>
  </si>
  <si>
    <t>UTTT/2021_01/1500</t>
  </si>
  <si>
    <t>UTTT/2021_01/1501</t>
  </si>
  <si>
    <t>UTTT/2021_01/1504</t>
  </si>
  <si>
    <t>UTTT/2021_01/1510</t>
  </si>
  <si>
    <t>UTTT/2021_01/1512</t>
  </si>
  <si>
    <t>UTTT/2021_01/1516</t>
  </si>
  <si>
    <t>UTTT/2021_01/1521</t>
  </si>
  <si>
    <t>UTTT/2021_01/1526</t>
  </si>
  <si>
    <t>UTTT/2021_01/1529</t>
  </si>
  <si>
    <t>UTTT/2021_01/1533</t>
  </si>
  <si>
    <t>UTTT/2021_01/1535</t>
  </si>
  <si>
    <t>UTTT/2021_01/1536</t>
  </si>
  <si>
    <t>UTTT/2021_01/1539</t>
  </si>
  <si>
    <t>UTTT/2021_01/1541</t>
  </si>
  <si>
    <t>UTTT/2021_01/1542</t>
  </si>
  <si>
    <t>UTTT/2021_01/1543</t>
  </si>
  <si>
    <t>UTTT/2021_01/1544</t>
  </si>
  <si>
    <t>UTTT/2021_01/1547</t>
  </si>
  <si>
    <t>UTTT/2021_01/1550</t>
  </si>
  <si>
    <t>UTTT/2021_01/1551</t>
  </si>
  <si>
    <t>UTTT/2021_01/1552</t>
  </si>
  <si>
    <t>UTTT/2021_01/1554</t>
  </si>
  <si>
    <t>UTTT/2021_01/1555</t>
  </si>
  <si>
    <t>UTTT/2021_01/1558</t>
  </si>
  <si>
    <t>UTTT/2021_01/1559</t>
  </si>
  <si>
    <t>UTTT/2021_01/1563</t>
  </si>
  <si>
    <t>UTTT/2021_01/1565</t>
  </si>
  <si>
    <t>UTTT/2021_01/1566</t>
  </si>
  <si>
    <t>UTTT/2021_01/1567</t>
  </si>
  <si>
    <t>UTTT/2021_01/1569</t>
  </si>
  <si>
    <t>UTTT/2021_01/1578</t>
  </si>
  <si>
    <t>UTTT/2021_01/1588</t>
  </si>
  <si>
    <t>UTTT/2021_01/1591</t>
  </si>
  <si>
    <t>UTTT/2021_01/1595</t>
  </si>
  <si>
    <t>UTTT/2021_01/1597</t>
  </si>
  <si>
    <t>UTTT/2021_01/1598</t>
  </si>
  <si>
    <t>UTTT/2021_01/1602</t>
  </si>
  <si>
    <t>UTTT/2021_01/1606</t>
  </si>
  <si>
    <t>UTTT/2021_01/1608</t>
  </si>
  <si>
    <t>UTTT/2021_01/1611</t>
  </si>
  <si>
    <t>UTTT/2021_01/1613</t>
  </si>
  <si>
    <t>UTTT/2021_01/1618</t>
  </si>
  <si>
    <t>UTTT/2021_01/1619</t>
  </si>
  <si>
    <t>UTTT/2021_01/1621</t>
  </si>
  <si>
    <t>UTTT/2021_01/1625</t>
  </si>
  <si>
    <t>UTTT/2021_01/1626</t>
  </si>
  <si>
    <t>UTTT/2021_01/1628</t>
  </si>
  <si>
    <t>UTTT/2021_01/1633</t>
  </si>
  <si>
    <t>UTTT/2021_01/1640</t>
  </si>
  <si>
    <t>UTTT/2021_01/1643</t>
  </si>
  <si>
    <t>UTTT/2021_01/1645</t>
  </si>
  <si>
    <t>UTTT/2021_01/1646</t>
  </si>
  <si>
    <t>UTTT/2021_01/1647</t>
  </si>
  <si>
    <t>UTTT/2021_01/1651</t>
  </si>
  <si>
    <t>UTTT/2021_01/1652</t>
  </si>
  <si>
    <t>UTTT/2021_01/1660</t>
  </si>
  <si>
    <t>UTTT/2021_01/1664</t>
  </si>
  <si>
    <t>UTTT/2021_01/1665</t>
  </si>
  <si>
    <t>UTTT/2021_01/1668</t>
  </si>
  <si>
    <t>UTTT/2021_01/1670</t>
  </si>
  <si>
    <t>UTTT/2021_01/1672</t>
  </si>
  <si>
    <t>UTTT/2021_01/1673</t>
  </si>
  <si>
    <t>UTTT/2021_01/1678</t>
  </si>
  <si>
    <t>UTTT/2021_01/1686</t>
  </si>
  <si>
    <t>UTTT/2021_01/1689</t>
  </si>
  <si>
    <t>UTTT/2021_01/1693</t>
  </si>
  <si>
    <t>UTTT/2021_01/1694</t>
  </si>
  <si>
    <t>UTTT/2021_01/1696</t>
  </si>
  <si>
    <t>UTTT/2021_01/1697</t>
  </si>
  <si>
    <t>UTTT/2021_01/1700</t>
  </si>
  <si>
    <t>UTTT/2021_01/1702</t>
  </si>
  <si>
    <t>UTTT/2021_01/1705</t>
  </si>
  <si>
    <t>UTTT/2021_01/1706</t>
  </si>
  <si>
    <t>UTTT/2021_01/1708</t>
  </si>
  <si>
    <t>UTTT/2021_01/1710</t>
  </si>
  <si>
    <t>UTTT/2021_01/1715</t>
  </si>
  <si>
    <t>UTTT/2021_01/1717</t>
  </si>
  <si>
    <t>UTTT/2021_01/1720</t>
  </si>
  <si>
    <t>UTTT/2021_01/1721</t>
  </si>
  <si>
    <t>UTTT/2021_01/1724</t>
  </si>
  <si>
    <t>UTTT/2021_01/1733</t>
  </si>
  <si>
    <t>UTTT/2021_01/1737</t>
  </si>
  <si>
    <t>UTTT/2021_01/1742</t>
  </si>
  <si>
    <t>UTTT/2021_01/1745</t>
  </si>
  <si>
    <t>UTTT/2021_01/1746</t>
  </si>
  <si>
    <t>UTTT/2021_01/1751</t>
  </si>
  <si>
    <t>UTTT/2021_01/1752</t>
  </si>
  <si>
    <t>UTTT/2021_01/1754</t>
  </si>
  <si>
    <t>UTTT/2021_01/1757</t>
  </si>
  <si>
    <t>UTTT/2021_01/1758</t>
  </si>
  <si>
    <t>UTTT/2021_01/1759</t>
  </si>
  <si>
    <t>UTTT/2021_01/1760</t>
  </si>
  <si>
    <t>UTTT/2021_01/1762</t>
  </si>
  <si>
    <t>UTTT/2021_01/1766</t>
  </si>
  <si>
    <t>UTTT/2021_01/1769</t>
  </si>
  <si>
    <t>UTTT/2021_01/1770</t>
  </si>
  <si>
    <t>UTTT/2021_01/1774</t>
  </si>
  <si>
    <t>UTTT/2021_01/1776</t>
  </si>
  <si>
    <t>UTTT/2021_01/1778</t>
  </si>
  <si>
    <t>UTTT/2021_01/1779</t>
  </si>
  <si>
    <t>UTTT/2021_01/1780</t>
  </si>
  <si>
    <t>UTTT/2021_01/1785</t>
  </si>
  <si>
    <t>UTTT/2021_01/1787</t>
  </si>
  <si>
    <t>UTTT/2021_01/1789</t>
  </si>
  <si>
    <t>UTTT/2021_01/1791</t>
  </si>
  <si>
    <t>UTTT/2021_01/1793</t>
  </si>
  <si>
    <t>UTTT/2021_01/1794</t>
  </si>
  <si>
    <t>UTTT/2021_01/1795</t>
  </si>
  <si>
    <t>UTTT/2021_01/1796</t>
  </si>
  <si>
    <t>UTTT/2021_01/1802</t>
  </si>
  <si>
    <t>UTTT/2021_01/1806</t>
  </si>
  <si>
    <t>UTTT/2021_01/1807</t>
  </si>
  <si>
    <t>UTTT/2021_01/1809</t>
  </si>
  <si>
    <t>UTTT/2021_01/1812</t>
  </si>
  <si>
    <t>UTTT/2021_01/1814</t>
  </si>
  <si>
    <t>UTTT/2021_01/1815</t>
  </si>
  <si>
    <t>UTTT/2021_01/1816</t>
  </si>
  <si>
    <t>UTTT/2021_01/1828</t>
  </si>
  <si>
    <t>UTTT/2021_01/1831</t>
  </si>
  <si>
    <t>UTTT/2021_01/1834</t>
  </si>
  <si>
    <t>UTTT/2021_01/1836</t>
  </si>
  <si>
    <t>UTTT/2021_01/1838</t>
  </si>
  <si>
    <t>UTTT/2021_01/1839</t>
  </si>
  <si>
    <t>UTTT/2021_01/1842</t>
  </si>
  <si>
    <t>UTTT/2021_01/1843</t>
  </si>
  <si>
    <t>UTTT/2021_01/1845</t>
  </si>
  <si>
    <t>UTTT/2021_01/1846</t>
  </si>
  <si>
    <t>UTTT/2021_01/1847</t>
  </si>
  <si>
    <t>UTTT/2021_01/1850</t>
  </si>
  <si>
    <t>UTTT/2021_01/1853</t>
  </si>
  <si>
    <t>UTTT/2021_01/1857</t>
  </si>
  <si>
    <t>UTTT/2021_01/1858</t>
  </si>
  <si>
    <t>UTTT/2021_01/1859</t>
  </si>
  <si>
    <t>UTTT/2021_01/1860</t>
  </si>
  <si>
    <t>UTTT/2021_01/1865</t>
  </si>
  <si>
    <t>UTTT/2021_01/1866</t>
  </si>
  <si>
    <t>UTTT/2021_01/1867</t>
  </si>
  <si>
    <t>UTTT/2021_01/1871</t>
  </si>
  <si>
    <t>UTTT/2021_01/1872</t>
  </si>
  <si>
    <t>UTTT/2021_01/1874</t>
  </si>
  <si>
    <t>UTTT/2021_01/1891</t>
  </si>
  <si>
    <t>UTTT/2021_01/1892</t>
  </si>
  <si>
    <t>UTTT/2021_01/1893</t>
  </si>
  <si>
    <t>UTTT/2021_01/1899</t>
  </si>
  <si>
    <t>UTTT/2021_01/1900</t>
  </si>
  <si>
    <t>UTTT/2021_01/1903</t>
  </si>
  <si>
    <t>UTTT/2021_01/1907</t>
  </si>
  <si>
    <t>UTTT/2021_01/1910</t>
  </si>
  <si>
    <t>UTTT/2021_01/1913</t>
  </si>
  <si>
    <t>UTTT/2021_01/1915</t>
  </si>
  <si>
    <t>UTTT/2021_01/1917</t>
  </si>
  <si>
    <t>UTTT/2021_01/1922</t>
  </si>
  <si>
    <t>UTTT/2021_01/1924</t>
  </si>
  <si>
    <t>UTTT/2021_01/1931</t>
  </si>
  <si>
    <t>UTTT/2021_01/1934</t>
  </si>
  <si>
    <t>UTTT/2021_01/1935</t>
  </si>
  <si>
    <t>UTTT/2021_01/1936</t>
  </si>
  <si>
    <t>UTTT/2021_01/1940</t>
  </si>
  <si>
    <t>UTTT/2021_01/1948</t>
  </si>
  <si>
    <t>UTTT/2021_01/1949</t>
  </si>
  <si>
    <t>UTTT/2021_01/1950</t>
  </si>
  <si>
    <t>UTTT/2021_01/1954</t>
  </si>
  <si>
    <t>UTTT/2021_01/1962</t>
  </si>
  <si>
    <t>UTTT/2021_01/1967</t>
  </si>
  <si>
    <t>UTTT/2021_01/1968</t>
  </si>
  <si>
    <t>UTTT/2021_01/1970</t>
  </si>
  <si>
    <t>UTTT/2021_01/1971</t>
  </si>
  <si>
    <t>UTTT/2021_01/1972</t>
  </si>
  <si>
    <t>UTTT/2021_01/1974</t>
  </si>
  <si>
    <t>UTTT/2021_01/1976</t>
  </si>
  <si>
    <t>UTTT/2021_01/1977</t>
  </si>
  <si>
    <t>UTTT/2021_01/1980</t>
  </si>
  <si>
    <t>UTTT/2021_01/1984</t>
  </si>
  <si>
    <t>UTTT/2021_01/1985</t>
  </si>
  <si>
    <t>UTTT/2021_01/1989</t>
  </si>
  <si>
    <t>UTTT/2021_01/1998</t>
  </si>
  <si>
    <t>UTTT/2021_01/1999</t>
  </si>
  <si>
    <t>UTTT/2021_01/2000</t>
  </si>
  <si>
    <t>UTTT/2021_01/2001</t>
  </si>
  <si>
    <t>UTTT/2021_01/2007</t>
  </si>
  <si>
    <t>UTTT/2021_01/2011</t>
  </si>
  <si>
    <t>UTTT/2021_01/2012</t>
  </si>
  <si>
    <t>UTTT/2021_01/2014</t>
  </si>
  <si>
    <t>UTTT/2021_01/2015</t>
  </si>
  <si>
    <t>UTTT/2021_01/2016</t>
  </si>
  <si>
    <t>UTTT/2021_01/2020</t>
  </si>
  <si>
    <t>UTTT/2021_01/2021</t>
  </si>
  <si>
    <t>UTTT/2021_01/2022</t>
  </si>
  <si>
    <t>UTTT/2021_01/2028</t>
  </si>
  <si>
    <t>UTTT/2021_01/2029</t>
  </si>
  <si>
    <t>UTTT/2021_01/2030</t>
  </si>
  <si>
    <t>UTTT/2021_01/2031</t>
  </si>
  <si>
    <t>UTTT/2021_01/2034</t>
  </si>
  <si>
    <t>UTTT/2021_01/2037</t>
  </si>
  <si>
    <t>UTTT/2021_01/2039</t>
  </si>
  <si>
    <t>UTTT/2021_01/2043</t>
  </si>
  <si>
    <t>UTTT/2021_01/2044</t>
  </si>
  <si>
    <t>UTTT/2021_01/2045</t>
  </si>
  <si>
    <t>UTTT/2021_01/2046</t>
  </si>
  <si>
    <t>UTTT/2021_01/2047</t>
  </si>
  <si>
    <t>UTTT/2021_01/2056</t>
  </si>
  <si>
    <t>UTTT/2021_01/2061</t>
  </si>
  <si>
    <t>UTTT/2021_01/2063</t>
  </si>
  <si>
    <t>UTTT/2021_01/2078</t>
  </si>
  <si>
    <t>UTTT/2021_01/2082</t>
  </si>
  <si>
    <t>UTTT/2021_01/2084</t>
  </si>
  <si>
    <t>UTTT/2021_01/2086</t>
  </si>
  <si>
    <t>UTTT/2021_01/2091</t>
  </si>
  <si>
    <t>UTTT/2021_01/2093</t>
  </si>
  <si>
    <t>UTTT/2021_01/2108</t>
  </si>
  <si>
    <t>UTTT/2021_01/2115</t>
  </si>
  <si>
    <t>UTTT/2021_01/2116</t>
  </si>
  <si>
    <t>UTTT/2021_01/2118</t>
  </si>
  <si>
    <t>UTTT/2021_01/2125</t>
  </si>
  <si>
    <t>UTTT/2021_01/2126</t>
  </si>
  <si>
    <t>UTTT/2021_01/2127</t>
  </si>
  <si>
    <t>UTTT/2021_01/2128</t>
  </si>
  <si>
    <t>UTTT/2021_01/2131</t>
  </si>
  <si>
    <t>UTTT/2021_01/2137</t>
  </si>
  <si>
    <t>UTTT/2021_01/2139</t>
  </si>
  <si>
    <t>UTTT/2021_01/2143</t>
  </si>
  <si>
    <t>UTTT/2021_01/2145</t>
  </si>
  <si>
    <t>UTTT/2021_01/2146</t>
  </si>
  <si>
    <t>UTTT/2021_01/2150</t>
  </si>
  <si>
    <t>UTTT/2021_01/2154</t>
  </si>
  <si>
    <t>UTTT/2021_01/2158</t>
  </si>
  <si>
    <t>UTTT/2021_01/2160</t>
  </si>
  <si>
    <t>UTTT/2021_01/2166</t>
  </si>
  <si>
    <t>UTTT/2021_01/2176</t>
  </si>
  <si>
    <t>UTTT/2021_01/2177</t>
  </si>
  <si>
    <t>UTTT/2021_01/2178</t>
  </si>
  <si>
    <t>UTTT/2021_01/2186</t>
  </si>
  <si>
    <t>UTTT/2021_01/2190</t>
  </si>
  <si>
    <t>UTTT/2021_01/2191</t>
  </si>
  <si>
    <t>UTTT/2021_01/2195</t>
  </si>
  <si>
    <t>UTTT/2021_01/2209</t>
  </si>
  <si>
    <t>UTTT/2021_01/2212</t>
  </si>
  <si>
    <t>UTTT/2021_01/2213</t>
  </si>
  <si>
    <t>UTTT/2021_01/2214</t>
  </si>
  <si>
    <t>UTTT/2021_01/2215</t>
  </si>
  <si>
    <t>UTTT/2021_01/2225</t>
  </si>
  <si>
    <t>UTTT/2021_01/2230</t>
  </si>
  <si>
    <t>UTTT/2021_01/2235</t>
  </si>
  <si>
    <t>UTTT/2021_01/2236</t>
  </si>
  <si>
    <t>UTTT/2021_01/2240</t>
  </si>
  <si>
    <t>UTTT/2021_01/2242</t>
  </si>
  <si>
    <t>UTTT/2021_01/2243</t>
  </si>
  <si>
    <t>UTTT/2021_01/2246</t>
  </si>
  <si>
    <t>UTTT/2021_01/2247</t>
  </si>
  <si>
    <t>UTTT/2021_01/2252</t>
  </si>
  <si>
    <t>UTTT/2021_01/2254</t>
  </si>
  <si>
    <t>UTTT/2021_01/2255</t>
  </si>
  <si>
    <t>UTTT/2021_01/2257</t>
  </si>
  <si>
    <t>UTTT/2021_01/2264</t>
  </si>
  <si>
    <t>UTTT/2021_01/2267</t>
  </si>
  <si>
    <t>UTTT/2021_01/2269</t>
  </si>
  <si>
    <t>UTTT/2021_01/2272</t>
  </si>
  <si>
    <t>UTTT/2021_01/2275</t>
  </si>
  <si>
    <t>UTTT/2021_01/2278</t>
  </si>
  <si>
    <t>UTTT/2021_01/2279</t>
  </si>
  <si>
    <t>UTTT/2021_01/2280</t>
  </si>
  <si>
    <t>UTTT/2021_01/2281</t>
  </si>
  <si>
    <t>UTTT/2021_01/2282</t>
  </si>
  <si>
    <t>UTTT/2021_01/2284</t>
  </si>
  <si>
    <t>UTTT/2021_01/2286</t>
  </si>
  <si>
    <t>UTTT/2021_01/2287</t>
  </si>
  <si>
    <t>UTTT/2021_01/2289</t>
  </si>
  <si>
    <t>UTTT/2021_01/2292</t>
  </si>
  <si>
    <t>UTTT/2021_01/2297</t>
  </si>
  <si>
    <t>UTTT/2021_01/2298</t>
  </si>
  <si>
    <t>UTTT/2021_01/2302</t>
  </si>
  <si>
    <t>UTTT/2021_01/2311</t>
  </si>
  <si>
    <t>UTTT/2021_01/2312</t>
  </si>
  <si>
    <t>UTTT/2021_01/2313</t>
  </si>
  <si>
    <t>UTTT/2021_01/2314</t>
  </si>
  <si>
    <t>UTTT/2021_01/2319</t>
  </si>
  <si>
    <t>UTTT/2021_01/2325</t>
  </si>
  <si>
    <t>UTTT/2021_01/2326</t>
  </si>
  <si>
    <t>UTTT/2021_01/2332</t>
  </si>
  <si>
    <t>UTTT/2021_01/2341</t>
  </si>
  <si>
    <t>UTTT/2021_01/2349</t>
  </si>
  <si>
    <t>UTTT/2021_01/2351</t>
  </si>
  <si>
    <t>UTTT/2021_01/2353</t>
  </si>
  <si>
    <t>UTTT/2021_01/2355</t>
  </si>
  <si>
    <t>UTTT/2021_01/2358</t>
  </si>
  <si>
    <t>UTTT/2021_01/2360</t>
  </si>
  <si>
    <t>UTTT/2021_01/2364</t>
  </si>
  <si>
    <t>UTTT/2021_01/2365</t>
  </si>
  <si>
    <t>UTTT/2021_01/2370</t>
  </si>
  <si>
    <t>UTTT/2021_01/2371</t>
  </si>
  <si>
    <t>UTTT/2021_01/2373</t>
  </si>
  <si>
    <t>UTTT/2021_01/2376</t>
  </si>
  <si>
    <t>UTTT/2021_01/2381</t>
  </si>
  <si>
    <t>UTTT/2021_01/2383</t>
  </si>
  <si>
    <t>UTTT/2021_01/2384</t>
  </si>
  <si>
    <t>UTTT/2021_01/2390</t>
  </si>
  <si>
    <t>UTTT/2021_01/2391</t>
  </si>
  <si>
    <t>UTTT/2021_01/2395</t>
  </si>
  <si>
    <t>UTTT/2021_01/2396</t>
  </si>
  <si>
    <t>UTTT/2021_01/2404</t>
  </si>
  <si>
    <t>UTTT/2021_01/2405</t>
  </si>
  <si>
    <t>UTTT/2021_01/2406</t>
  </si>
  <si>
    <t>UTTT/2021_01/2411</t>
  </si>
  <si>
    <t>UTTT/2021_01/2413</t>
  </si>
  <si>
    <t>UTTT/2021_01/2416</t>
  </si>
  <si>
    <t>UTTT/2021_01/2418</t>
  </si>
  <si>
    <t>UTTT/2021_01/2419</t>
  </si>
  <si>
    <t>UTTT/2021_01/2422</t>
  </si>
  <si>
    <t>UTTT/2021_01/2427</t>
  </si>
  <si>
    <t>UTTT/2021_01/2433</t>
  </si>
  <si>
    <t>UTTT/2021_01/2436</t>
  </si>
  <si>
    <t>UTTT/2021_01/2438</t>
  </si>
  <si>
    <t>UTTT/2021_01/2443</t>
  </si>
  <si>
    <t>UTTT/2021_01/2444</t>
  </si>
  <si>
    <t>UTTT/2021_01/2449</t>
  </si>
  <si>
    <t>UTTT/2021_01/2453</t>
  </si>
  <si>
    <t>UTTT/2021_01/2454</t>
  </si>
  <si>
    <t>UTTT/2021_01/2458</t>
  </si>
  <si>
    <t>UTTT/2021_01/2474</t>
  </si>
  <si>
    <t>UTTT/2021_01/2477</t>
  </si>
  <si>
    <t>UTTT/2021_01/2478</t>
  </si>
  <si>
    <t>UTTT/2021_01/2479</t>
  </si>
  <si>
    <t>UTTT/2021_01/2492</t>
  </si>
  <si>
    <t>UTTT/2021_01/2499</t>
  </si>
  <si>
    <t>UTTT/2021_01/2501</t>
  </si>
  <si>
    <t>UTTT/2021_01/2513</t>
  </si>
  <si>
    <t>UTTT/2021_01/2514</t>
  </si>
  <si>
    <t>UTTT/2021_01/2523</t>
  </si>
  <si>
    <t>UTTT/2021_01/2525</t>
  </si>
  <si>
    <t>UTTT/2021_01/2534</t>
  </si>
  <si>
    <t>UTTT/2021_01/2535</t>
  </si>
  <si>
    <t>UTTT/2021_01/2539</t>
  </si>
  <si>
    <t>UTTT/2021_01/2542</t>
  </si>
  <si>
    <t>UTTT/2021_01/2551</t>
  </si>
  <si>
    <t>UTTT/2021_01/2553</t>
  </si>
  <si>
    <t>UTTT/2021_01/2554</t>
  </si>
  <si>
    <t>UTTT/2021_01/2557</t>
  </si>
  <si>
    <t>UTTT/2021_01/2569</t>
  </si>
  <si>
    <t>UTTT/2021_01/0007</t>
  </si>
  <si>
    <t>UTTT/2021_01/0063</t>
  </si>
  <si>
    <t>UTTT/2021_01/0068</t>
  </si>
  <si>
    <t>UTTT/2021_01/0076</t>
  </si>
  <si>
    <t>UTTT/2021_01/0120</t>
  </si>
  <si>
    <t>UTTT/2021_01/0135</t>
  </si>
  <si>
    <t>UTTT/2021_01/0201</t>
  </si>
  <si>
    <t>UTTT/2021_01/0206</t>
  </si>
  <si>
    <t>UTTT/2021_01/0213</t>
  </si>
  <si>
    <t>UTTT/2021_01/0259</t>
  </si>
  <si>
    <t>UTTT/2021_01/0268</t>
  </si>
  <si>
    <t>UTTT/2021_01/0277</t>
  </si>
  <si>
    <t>UTTT/2021_01/0281</t>
  </si>
  <si>
    <t>UTTT/2021_01/0317</t>
  </si>
  <si>
    <t>UTTT/2021_01/0329</t>
  </si>
  <si>
    <t>UTTT/2021_01/0332</t>
  </si>
  <si>
    <t>UTTT/2021_01/0361</t>
  </si>
  <si>
    <t>UTTT/2021_01/0363</t>
  </si>
  <si>
    <t>UTTT/2021_01/0377</t>
  </si>
  <si>
    <t>UTTT/2021_01/0389</t>
  </si>
  <si>
    <t>UTTT/2021_01/0400</t>
  </si>
  <si>
    <t>UTTT/2021_01/0437</t>
  </si>
  <si>
    <t>UTTT/2021_01/0494</t>
  </si>
  <si>
    <t>UTTT/2021_01/0514</t>
  </si>
  <si>
    <t>UTTT/2021_01/0544</t>
  </si>
  <si>
    <t>UTTT/2021_01/0580</t>
  </si>
  <si>
    <t>UTTT/2021_01/0601</t>
  </si>
  <si>
    <t>UTTT/2021_01/0623</t>
  </si>
  <si>
    <t>UTTT/2021_01/0638</t>
  </si>
  <si>
    <t>UTTT/2021_01/0658</t>
  </si>
  <si>
    <t>UTTT/2021_01/0675</t>
  </si>
  <si>
    <t>UTTT/2021_01/0756</t>
  </si>
  <si>
    <t>UTTT/2021_01/0805</t>
  </si>
  <si>
    <t>UTTT/2021_01/0821</t>
  </si>
  <si>
    <t>UTTT/2021_01/0939</t>
  </si>
  <si>
    <t>UTTT/2021_01/0951</t>
  </si>
  <si>
    <t>UTTT/2021_01/0973</t>
  </si>
  <si>
    <t>UTTT/2021_01/1035</t>
  </si>
  <si>
    <t>UTTT/2021_01/1088</t>
  </si>
  <si>
    <t>UTTT/2021_01/1090</t>
  </si>
  <si>
    <t>UTTT/2021_01/1128</t>
  </si>
  <si>
    <t>UTTT/2021_01/1133</t>
  </si>
  <si>
    <t>UTTT/2021_01/1169</t>
  </si>
  <si>
    <t>UTTT/2021_01/1199</t>
  </si>
  <si>
    <t>UTTT/2021_01/1201</t>
  </si>
  <si>
    <t>UTTT/2021_01/1203</t>
  </si>
  <si>
    <t>UTTT/2021_01/1204</t>
  </si>
  <si>
    <t>UTTT/2021_01/1280</t>
  </si>
  <si>
    <t>UTTT/2021_01/1337</t>
  </si>
  <si>
    <t>UTTT/2021_01/1388</t>
  </si>
  <si>
    <t>UTTT/2021_01/1412</t>
  </si>
  <si>
    <t>UTTT/2021_01/1453</t>
  </si>
  <si>
    <t>UTTT/2021_01/1456</t>
  </si>
  <si>
    <t>UTTT/2021_01/1519</t>
  </si>
  <si>
    <t>UTTT/2021_01/1576</t>
  </si>
  <si>
    <t>UTTT/2021_01/1726</t>
  </si>
  <si>
    <t>UTTT/2021_01/1734</t>
  </si>
  <si>
    <t>UTTT/2021_01/1813</t>
  </si>
  <si>
    <t>UTTT/2021_01/1819</t>
  </si>
  <si>
    <t>UTTT/2021_01/1823</t>
  </si>
  <si>
    <t>UTTT/2021_01/1911</t>
  </si>
  <si>
    <t>UTTT/2021_01/1933</t>
  </si>
  <si>
    <t>UTTT/2021_01/1994</t>
  </si>
  <si>
    <t>UTTT/2021_01/2050</t>
  </si>
  <si>
    <t>UTTT/2021_01/2101</t>
  </si>
  <si>
    <t>UTTT/2021_01/2132</t>
  </si>
  <si>
    <t>UTTT/2021_01/2185</t>
  </si>
  <si>
    <t>UTTT/2021_01/2233</t>
  </si>
  <si>
    <t>UTTT/2021_01/2329</t>
  </si>
  <si>
    <t>UTTT/2021_01/2337</t>
  </si>
  <si>
    <t>UTTT/2021_01/2340</t>
  </si>
  <si>
    <t>UTTT/2021_01/2362</t>
  </si>
  <si>
    <t>UTTT/2021_01/2410</t>
  </si>
  <si>
    <t>UTTT/2021_01/2423</t>
  </si>
  <si>
    <t>UTTT/2021_01/2434</t>
  </si>
  <si>
    <t>UTTT/2021_01/2455</t>
  </si>
  <si>
    <t>UTTT/2021_01/2496</t>
  </si>
  <si>
    <t>UTTT/2021_01/2507</t>
  </si>
  <si>
    <t>UTTT/2021_01/2546</t>
  </si>
  <si>
    <t>UTTT/2021_01/2567</t>
  </si>
  <si>
    <t>UTTT/2021_01/0002</t>
  </si>
  <si>
    <t>UTTT/2021_01/0003</t>
  </si>
  <si>
    <t>UTTT/2021_01/0012</t>
  </si>
  <si>
    <t>UTTT/2021_01/0025</t>
  </si>
  <si>
    <t>UTTT/2021_01/0028</t>
  </si>
  <si>
    <t>UTTT/2021_01/0030</t>
  </si>
  <si>
    <t>UTTT/2021_01/0037</t>
  </si>
  <si>
    <t>UTTT/2021_01/0042</t>
  </si>
  <si>
    <t>UTTT/2021_01/0046</t>
  </si>
  <si>
    <t>UTTT/2021_01/0048</t>
  </si>
  <si>
    <t>UTTT/2021_01/0057</t>
  </si>
  <si>
    <t>UTTT/2021_01/0065</t>
  </si>
  <si>
    <t>UTTT/2021_01/0072</t>
  </si>
  <si>
    <t>UTTT/2021_01/0091</t>
  </si>
  <si>
    <t>UTTT/2021_01/0115</t>
  </si>
  <si>
    <t>UTTT/2021_01/0132</t>
  </si>
  <si>
    <t>UTTT/2021_01/0134</t>
  </si>
  <si>
    <t>UTTT/2021_01/0141</t>
  </si>
  <si>
    <t>UTTT/2021_01/0169</t>
  </si>
  <si>
    <t>UTTT/2021_01/0171</t>
  </si>
  <si>
    <t>UTTT/2021_01/0178</t>
  </si>
  <si>
    <t>UTTT/2021_01/0194</t>
  </si>
  <si>
    <t>UTTT/2021_01/0212</t>
  </si>
  <si>
    <t>UTTT/2021_01/0220</t>
  </si>
  <si>
    <t>UTTT/2021_01/0262</t>
  </si>
  <si>
    <t>UTTT/2021_01/0267</t>
  </si>
  <si>
    <t>UTTT/2021_01/0308</t>
  </si>
  <si>
    <t>UTTT/2021_01/0310</t>
  </si>
  <si>
    <t>UTTT/2021_01/0362</t>
  </si>
  <si>
    <t>UTTT/2021_01/0395</t>
  </si>
  <si>
    <t>UTTT/2021_01/0415</t>
  </si>
  <si>
    <t>UTTT/2021_01/0433</t>
  </si>
  <si>
    <t>UTTT/2021_01/0458</t>
  </si>
  <si>
    <t>UTTT/2021_01/0460</t>
  </si>
  <si>
    <t>UTTT/2021_01/0469</t>
  </si>
  <si>
    <t>UTTT/2021_01/0470</t>
  </si>
  <si>
    <t>UTTT/2021_01/0475</t>
  </si>
  <si>
    <t>UTTT/2021_01/0489</t>
  </si>
  <si>
    <t>UTTT/2021_01/0493</t>
  </si>
  <si>
    <t>UTTT/2021_01/0506</t>
  </si>
  <si>
    <t>UTTT/2021_01/0517</t>
  </si>
  <si>
    <t>UTTT/2021_01/0523</t>
  </si>
  <si>
    <t>UTTT/2021_01/0557</t>
  </si>
  <si>
    <t>UTTT/2021_01/0605</t>
  </si>
  <si>
    <t>UTTT/2021_01/0650</t>
  </si>
  <si>
    <t>UTTT/2021_01/0674</t>
  </si>
  <si>
    <t>UTTT/2021_01/0678</t>
  </si>
  <si>
    <t>UTTT/2021_01/0680</t>
  </si>
  <si>
    <t>UTTT/2021_01/0683</t>
  </si>
  <si>
    <t>UTTT/2021_01/0709</t>
  </si>
  <si>
    <t>UTTT/2021_01/0730</t>
  </si>
  <si>
    <t>UTTT/2021_01/0787</t>
  </si>
  <si>
    <t>UTTT/2021_01/0799</t>
  </si>
  <si>
    <t>UTTT/2021_01/0814</t>
  </si>
  <si>
    <t>UTTT/2021_01/0817</t>
  </si>
  <si>
    <t>UTTT/2021_01/0837</t>
  </si>
  <si>
    <t>UTTT/2021_01/0852</t>
  </si>
  <si>
    <t>UTTT/2021_01/0866</t>
  </si>
  <si>
    <t>UTTT/2021_01/0873</t>
  </si>
  <si>
    <t>UTTT/2021_01/0890</t>
  </si>
  <si>
    <t>UTTT/2021_01/0903</t>
  </si>
  <si>
    <t>UTTT/2021_01/0938</t>
  </si>
  <si>
    <t>UTTT/2021_01/0946</t>
  </si>
  <si>
    <t>UTTT/2021_01/0950</t>
  </si>
  <si>
    <t>UTTT/2021_01/0956</t>
  </si>
  <si>
    <t>UTTT/2021_01/0958</t>
  </si>
  <si>
    <t>UTTT/2021_01/0967</t>
  </si>
  <si>
    <t>UTTT/2021_01/0980</t>
  </si>
  <si>
    <t>UTTT/2021_01/1057</t>
  </si>
  <si>
    <t>UTTT/2021_01/1071</t>
  </si>
  <si>
    <t>UTTT/2021_01/1072</t>
  </si>
  <si>
    <t>UTTT/2021_01/1085</t>
  </si>
  <si>
    <t>UTTT/2021_01/1086</t>
  </si>
  <si>
    <t>UTTT/2021_01/1092</t>
  </si>
  <si>
    <t>UTTT/2021_01/1099</t>
  </si>
  <si>
    <t>UTTT/2021_01/1115</t>
  </si>
  <si>
    <t>UTTT/2021_01/1116</t>
  </si>
  <si>
    <t>UTTT/2021_01/1125</t>
  </si>
  <si>
    <t>UTTT/2021_01/1149</t>
  </si>
  <si>
    <t>UTTT/2021_01/1158</t>
  </si>
  <si>
    <t>UTTT/2021_01/1210</t>
  </si>
  <si>
    <t>UTTT/2021_01/1218</t>
  </si>
  <si>
    <t>UTTT/2021_01/1225</t>
  </si>
  <si>
    <t>UTTT/2021_01/1236</t>
  </si>
  <si>
    <t>UTTT/2021_01/1238</t>
  </si>
  <si>
    <t>UTTT/2021_01/1251</t>
  </si>
  <si>
    <t>UTTT/2021_01/1270</t>
  </si>
  <si>
    <t>UTTT/2021_01/1277</t>
  </si>
  <si>
    <t>UTTT/2021_01/1287</t>
  </si>
  <si>
    <t>UTTT/2021_01/1308</t>
  </si>
  <si>
    <t>UTTT/2021_01/1310</t>
  </si>
  <si>
    <t>UTTT/2021_01/1325</t>
  </si>
  <si>
    <t>UTTT/2021_01/1341</t>
  </si>
  <si>
    <t>UTTT/2021_01/1354</t>
  </si>
  <si>
    <t>UTTT/2021_01/1369</t>
  </si>
  <si>
    <t>UTTT/2021_01/1374</t>
  </si>
  <si>
    <t>UTTT/2021_01/1406</t>
  </si>
  <si>
    <t>UTTT/2021_01/1413</t>
  </si>
  <si>
    <t>UTTT/2021_01/1439</t>
  </si>
  <si>
    <t>UTTT/2021_01/1448</t>
  </si>
  <si>
    <t>UTTT/2021_01/1459</t>
  </si>
  <si>
    <t>UTTT/2021_01/1473</t>
  </si>
  <si>
    <t>UTTT/2021_01/1484</t>
  </si>
  <si>
    <t>UTTT/2021_01/1528</t>
  </si>
  <si>
    <t>UTTT/2021_01/1538</t>
  </si>
  <si>
    <t>UTTT/2021_01/1571</t>
  </si>
  <si>
    <t>UTTT/2021_01/1589</t>
  </si>
  <si>
    <t>UTTT/2021_01/1593</t>
  </si>
  <si>
    <t>UTTT/2021_01/1594</t>
  </si>
  <si>
    <t>UTTT/2021_01/1596</t>
  </si>
  <si>
    <t>UTTT/2021_01/1600</t>
  </si>
  <si>
    <t>UTTT/2021_01/1605</t>
  </si>
  <si>
    <t>UTTT/2021_01/1629</t>
  </si>
  <si>
    <t>UTTT/2021_01/1630</t>
  </si>
  <si>
    <t>UTTT/2021_01/1632</t>
  </si>
  <si>
    <t>UTTT/2021_01/1644</t>
  </si>
  <si>
    <t>UTTT/2021_01/1674</t>
  </si>
  <si>
    <t>UTTT/2021_01/1675</t>
  </si>
  <si>
    <t>UTTT/2021_01/1680</t>
  </si>
  <si>
    <t>UTTT/2021_01/1681</t>
  </si>
  <si>
    <t>UTTT/2021_01/1684</t>
  </si>
  <si>
    <t>UTTT/2021_01/1727</t>
  </si>
  <si>
    <t>UTTT/2021_01/1728</t>
  </si>
  <si>
    <t>UTTT/2021_01/1739</t>
  </si>
  <si>
    <t>UTTT/2021_01/1756</t>
  </si>
  <si>
    <t>UTTT/2021_01/1761</t>
  </si>
  <si>
    <t>UTTT/2021_01/1765</t>
  </si>
  <si>
    <t>UTTT/2021_01/1803</t>
  </si>
  <si>
    <t>UTTT/2021_01/1820</t>
  </si>
  <si>
    <t>UTTT/2021_01/1821</t>
  </si>
  <si>
    <t>UTTT/2021_01/1822</t>
  </si>
  <si>
    <t>UTTT/2021_01/1837</t>
  </si>
  <si>
    <t>UTTT/2021_01/1840</t>
  </si>
  <si>
    <t>UTTT/2021_01/1851</t>
  </si>
  <si>
    <t>UTTT/2021_01/1870</t>
  </si>
  <si>
    <t>UTTT/2021_01/1873</t>
  </si>
  <si>
    <t>UTTT/2021_01/1877</t>
  </si>
  <si>
    <t>UTTT/2021_01/1883</t>
  </si>
  <si>
    <t>UTTT/2021_01/1885</t>
  </si>
  <si>
    <t>UTTT/2021_01/1886</t>
  </si>
  <si>
    <t>UTTT/2021_01/1888</t>
  </si>
  <si>
    <t>UTTT/2021_01/1925</t>
  </si>
  <si>
    <t>UTTT/2021_01/1937</t>
  </si>
  <si>
    <t>UTTT/2021_01/1945</t>
  </si>
  <si>
    <t>UTTT/2021_01/1953</t>
  </si>
  <si>
    <t>UTTT/2021_01/1958</t>
  </si>
  <si>
    <t>UTTT/2021_01/1964</t>
  </si>
  <si>
    <t>UTTT/2021_01/2003</t>
  </si>
  <si>
    <t>UTTT/2021_01/2004</t>
  </si>
  <si>
    <t>UTTT/2021_01/2008</t>
  </si>
  <si>
    <t>UTTT/2021_01/2013</t>
  </si>
  <si>
    <t>UTTT/2021_01/2017</t>
  </si>
  <si>
    <t>UTTT/2021_01/2019</t>
  </si>
  <si>
    <t>UTTT/2021_01/2023</t>
  </si>
  <si>
    <t>UTTT/2021_01/2036</t>
  </si>
  <si>
    <t>UTTT/2021_01/2038</t>
  </si>
  <si>
    <t>UTTT/2021_01/2048</t>
  </si>
  <si>
    <t>UTTT/2021_01/2051</t>
  </si>
  <si>
    <t>UTTT/2021_01/2052</t>
  </si>
  <si>
    <t>UTTT/2021_01/2070</t>
  </si>
  <si>
    <t>UTTT/2021_01/2074</t>
  </si>
  <si>
    <t>UTTT/2021_01/2090</t>
  </si>
  <si>
    <t>UTTT/2021_01/2092</t>
  </si>
  <si>
    <t>UTTT/2021_01/2111</t>
  </si>
  <si>
    <t>UTTT/2021_01/2112</t>
  </si>
  <si>
    <t>UTTT/2021_01/2138</t>
  </si>
  <si>
    <t>UTTT/2021_01/2142</t>
  </si>
  <si>
    <t>UTTT/2021_01/2147</t>
  </si>
  <si>
    <t>UTTT/2021_01/2188</t>
  </si>
  <si>
    <t>UTTT/2021_01/2189</t>
  </si>
  <si>
    <t>UTTT/2021_01/2193</t>
  </si>
  <si>
    <t>UTTT/2021_01/2200</t>
  </si>
  <si>
    <t>UTTT/2021_01/2238</t>
  </si>
  <si>
    <t>UTTT/2021_01/2241</t>
  </si>
  <si>
    <t>UTTT/2021_01/2249</t>
  </si>
  <si>
    <t>UTTT/2021_01/2293</t>
  </si>
  <si>
    <t>UTTT/2021_01/2305</t>
  </si>
  <si>
    <t>UTTT/2021_01/2310</t>
  </si>
  <si>
    <t>UTTT/2021_01/2323</t>
  </si>
  <si>
    <t>UTTT/2021_01/2335</t>
  </si>
  <si>
    <t>UTTT/2021_01/2339</t>
  </si>
  <si>
    <t>UTTT/2021_01/2359</t>
  </si>
  <si>
    <t>UTTT/2021_01/2385</t>
  </si>
  <si>
    <t>UTTT/2021_01/2386</t>
  </si>
  <si>
    <t>UTTT/2021_01/2408</t>
  </si>
  <si>
    <t>UTTT/2021_01/2430</t>
  </si>
  <si>
    <t>UTTT/2021_01/2439</t>
  </si>
  <si>
    <t>UTTT/2021_01/2451</t>
  </si>
  <si>
    <t>UTTT/2021_01/2472</t>
  </si>
  <si>
    <t>UTTT/2021_01/2475</t>
  </si>
  <si>
    <t>UTTT/2021_01/2500</t>
  </si>
  <si>
    <t>UTTT/2021_01/2549</t>
  </si>
  <si>
    <t>UTTT/2021_01/2552</t>
  </si>
  <si>
    <t>UTTT/2021_01/0097</t>
  </si>
  <si>
    <t>UTTT/2021_01/0098</t>
  </si>
  <si>
    <t>UTTT/2021_01/0106</t>
  </si>
  <si>
    <t>UTTT/2021_01/0114</t>
  </si>
  <si>
    <t>UTTT/2021_01/0124</t>
  </si>
  <si>
    <t>UTTT/2021_01/0161</t>
  </si>
  <si>
    <t>UTTT/2021_01/0177</t>
  </si>
  <si>
    <t>UTTT/2021_01/0189</t>
  </si>
  <si>
    <t>UTTT/2021_01/0205</t>
  </si>
  <si>
    <t>UTTT/2021_01/0218</t>
  </si>
  <si>
    <t>UTTT/2021_01/0255</t>
  </si>
  <si>
    <t>UTTT/2021_01/0278</t>
  </si>
  <si>
    <t>UTTT/2021_01/0289</t>
  </si>
  <si>
    <t>UTTT/2021_01/0324</t>
  </si>
  <si>
    <t>UTTT/2021_01/0328</t>
  </si>
  <si>
    <t>UTTT/2021_01/0330</t>
  </si>
  <si>
    <t>UTTT/2021_01/0342</t>
  </si>
  <si>
    <t>UTTT/2021_01/0346</t>
  </si>
  <si>
    <t>UTTT/2021_01/0353</t>
  </si>
  <si>
    <t>UTTT/2021_01/0355</t>
  </si>
  <si>
    <t>UTTT/2021_01/0365</t>
  </si>
  <si>
    <t>UTTT/2021_01/0396</t>
  </si>
  <si>
    <t>UTTT/2021_01/0401</t>
  </si>
  <si>
    <t>UTTT/2021_01/0403</t>
  </si>
  <si>
    <t>UTTT/2021_01/0419</t>
  </si>
  <si>
    <t>UTTT/2021_01/0432</t>
  </si>
  <si>
    <t>UTTT/2021_01/0471</t>
  </si>
  <si>
    <t>UTTT/2021_01/0476</t>
  </si>
  <si>
    <t>UTTT/2021_01/0478</t>
  </si>
  <si>
    <t>UTTT/2021_01/0519</t>
  </si>
  <si>
    <t>UTTT/2021_01/0527</t>
  </si>
  <si>
    <t>UTTT/2021_01/0542</t>
  </si>
  <si>
    <t>UTTT/2021_01/0564</t>
  </si>
  <si>
    <t>UTTT/2021_01/0566</t>
  </si>
  <si>
    <t>UTTT/2021_01/0594</t>
  </si>
  <si>
    <t>UTTT/2021_01/0604</t>
  </si>
  <si>
    <t>UTTT/2021_01/0606</t>
  </si>
  <si>
    <t>UTTT/2021_01/0613</t>
  </si>
  <si>
    <t>UTTT/2021_01/0614</t>
  </si>
  <si>
    <t>UTTT/2021_01/0617</t>
  </si>
  <si>
    <t>UTTT/2021_01/0629</t>
  </si>
  <si>
    <t>UTTT/2021_01/0647</t>
  </si>
  <si>
    <t>UTTT/2021_01/0665</t>
  </si>
  <si>
    <t>UTTT/2021_01/0670</t>
  </si>
  <si>
    <t>UTTT/2021_01/0686</t>
  </si>
  <si>
    <t>UTTT/2021_01/0710</t>
  </si>
  <si>
    <t>UTTT/2021_01/0713</t>
  </si>
  <si>
    <t>UTTT/2021_01/0722</t>
  </si>
  <si>
    <t>UTTT/2021_01/0733</t>
  </si>
  <si>
    <t>UTTT/2021_01/0819</t>
  </si>
  <si>
    <t>UTTT/2021_01/0856</t>
  </si>
  <si>
    <t>UTTT/2021_01/0861</t>
  </si>
  <si>
    <t>UTTT/2021_01/0888</t>
  </si>
  <si>
    <t>UTTT/2021_01/0902</t>
  </si>
  <si>
    <t>UTTT/2021_01/0914</t>
  </si>
  <si>
    <t>UTTT/2021_01/0915</t>
  </si>
  <si>
    <t>UTTT/2021_01/0919</t>
  </si>
  <si>
    <t>UTTT/2021_01/0920</t>
  </si>
  <si>
    <t>UTTT/2021_01/0933</t>
  </si>
  <si>
    <t>UTTT/2021_01/0937</t>
  </si>
  <si>
    <t>UTTT/2021_01/0948</t>
  </si>
  <si>
    <t>UTTT/2021_01/0969</t>
  </si>
  <si>
    <t>UTTT/2021_01/0975</t>
  </si>
  <si>
    <t>UTTT/2021_01/0988</t>
  </si>
  <si>
    <t>UTTT/2021_01/0991</t>
  </si>
  <si>
    <t>UTTT/2021_01/0998</t>
  </si>
  <si>
    <t>UTTT/2021_01/1003</t>
  </si>
  <si>
    <t>UTTT/2021_01/1014</t>
  </si>
  <si>
    <t>UTTT/2021_01/1017</t>
  </si>
  <si>
    <t>UTTT/2021_01/1027</t>
  </si>
  <si>
    <t>UTTT/2021_01/1039</t>
  </si>
  <si>
    <t>UTTT/2021_01/1051</t>
  </si>
  <si>
    <t>UTTT/2021_01/1056</t>
  </si>
  <si>
    <t>UTTT/2021_01/1059</t>
  </si>
  <si>
    <t>UTTT/2021_01/1076</t>
  </si>
  <si>
    <t>UTTT/2021_01/1077</t>
  </si>
  <si>
    <t>UTTT/2021_01/1080</t>
  </si>
  <si>
    <t>UTTT/2021_01/1083</t>
  </si>
  <si>
    <t>UTTT/2021_01/1121</t>
  </si>
  <si>
    <t>UTTT/2021_01/1145</t>
  </si>
  <si>
    <t>UTTT/2021_01/1171</t>
  </si>
  <si>
    <t>UTTT/2021_01/1175</t>
  </si>
  <si>
    <t>UTTT/2021_01/1188</t>
  </si>
  <si>
    <t>UTTT/2021_01/1195</t>
  </si>
  <si>
    <t>UTTT/2021_01/1219</t>
  </si>
  <si>
    <t>UTTT/2021_01/1252</t>
  </si>
  <si>
    <t>UTTT/2021_01/1255</t>
  </si>
  <si>
    <t>UTTT/2021_01/1282</t>
  </si>
  <si>
    <t>UTTT/2021_01/1286</t>
  </si>
  <si>
    <t>UTTT/2021_01/1288</t>
  </si>
  <si>
    <t>UTTT/2021_01/1307</t>
  </si>
  <si>
    <t>UTTT/2021_01/1323</t>
  </si>
  <si>
    <t>UTTT/2021_01/1326</t>
  </si>
  <si>
    <t>UTTT/2021_01/1363</t>
  </si>
  <si>
    <t>UTTT/2021_01/1371</t>
  </si>
  <si>
    <t>UTTT/2021_01/1386</t>
  </si>
  <si>
    <t>UTTT/2021_01/1393</t>
  </si>
  <si>
    <t>UTTT/2021_01/1430</t>
  </si>
  <si>
    <t>UTTT/2021_01/1435</t>
  </si>
  <si>
    <t>UTTT/2021_01/1469</t>
  </si>
  <si>
    <t>UTTT/2021_01/1495</t>
  </si>
  <si>
    <t>UTTT/2021_01/1499</t>
  </si>
  <si>
    <t>UTTT/2021_01/1515</t>
  </si>
  <si>
    <t>UTTT/2021_01/1517</t>
  </si>
  <si>
    <t>UTTT/2021_01/1523</t>
  </si>
  <si>
    <t>UTTT/2021_01/1582</t>
  </si>
  <si>
    <t>UTTT/2021_01/1607</t>
  </si>
  <si>
    <t>UTTT/2021_01/1656</t>
  </si>
  <si>
    <t>UTTT/2021_01/1662</t>
  </si>
  <si>
    <t>UTTT/2021_01/1663</t>
  </si>
  <si>
    <t>UTTT/2021_01/1703</t>
  </si>
  <si>
    <t>UTTT/2021_01/1709</t>
  </si>
  <si>
    <t>UTTT/2021_01/1712</t>
  </si>
  <si>
    <t>UTTT/2021_01/1725</t>
  </si>
  <si>
    <t>UTTT/2021_01/1741</t>
  </si>
  <si>
    <t>UTTT/2021_01/1747</t>
  </si>
  <si>
    <t>UTTT/2021_01/1775</t>
  </si>
  <si>
    <t>UTTT/2021_01/1804</t>
  </si>
  <si>
    <t>UTTT/2021_01/1852</t>
  </si>
  <si>
    <t>UTTT/2021_01/1862</t>
  </si>
  <si>
    <t>UTTT/2021_01/1876</t>
  </si>
  <si>
    <t>UTTT/2021_01/1895</t>
  </si>
  <si>
    <t>UTTT/2021_01/1898</t>
  </si>
  <si>
    <t>UTTT/2021_01/1941</t>
  </si>
  <si>
    <t>UTTT/2021_01/2002</t>
  </si>
  <si>
    <t>UTTT/2021_01/2005</t>
  </si>
  <si>
    <t>UTTT/2021_01/2032</t>
  </si>
  <si>
    <t>UTTT/2021_01/2057</t>
  </si>
  <si>
    <t>UTTT/2021_01/2081</t>
  </si>
  <si>
    <t>UTTT/2021_01/2085</t>
  </si>
  <si>
    <t>UTTT/2021_01/2098</t>
  </si>
  <si>
    <t>UTTT/2021_01/2151</t>
  </si>
  <si>
    <t>UTTT/2021_01/2184</t>
  </si>
  <si>
    <t>UTTT/2021_01/2199</t>
  </si>
  <si>
    <t>UTTT/2021_01/2211</t>
  </si>
  <si>
    <t>UTTT/2021_01/2219</t>
  </si>
  <si>
    <t>UTTT/2021_01/2223</t>
  </si>
  <si>
    <t>UTTT/2021_01/2232</t>
  </si>
  <si>
    <t>UTTT/2021_01/2245</t>
  </si>
  <si>
    <t>UTTT/2021_01/2260</t>
  </si>
  <si>
    <t>UTTT/2021_01/2276</t>
  </si>
  <si>
    <t>UTTT/2021_01/2277</t>
  </si>
  <si>
    <t>UTTT/2021_01/2283</t>
  </si>
  <si>
    <t>UTTT/2021_01/2303</t>
  </si>
  <si>
    <t>UTTT/2021_01/2306</t>
  </si>
  <si>
    <t>UTTT/2021_01/2316</t>
  </si>
  <si>
    <t>UTTT/2021_01/2424</t>
  </si>
  <si>
    <t>UTTT/2021_01/2437</t>
  </si>
  <si>
    <t>UTTT/2021_01/2447</t>
  </si>
  <si>
    <t>UTTT/2021_01/2456</t>
  </si>
  <si>
    <t>UTTT/2021_01/2459</t>
  </si>
  <si>
    <t>UTTT/2021_01/2462</t>
  </si>
  <si>
    <t>UTTT/2021_01/2473</t>
  </si>
  <si>
    <t>UTTT/2021_01/2495</t>
  </si>
  <si>
    <t>UTTT/2021_01/2526</t>
  </si>
  <si>
    <t>UTTT/2021_01/2562</t>
  </si>
  <si>
    <t>UTTT/TEP/2021_01/0001</t>
  </si>
  <si>
    <t>UTTT/TEP/2021_01/0002</t>
  </si>
  <si>
    <t>UTTT/TEP/2021_01/0006</t>
  </si>
  <si>
    <t>UTTT/TEP/2021_01/0009</t>
  </si>
  <si>
    <t>UTTT/TEP/2021_01/0014</t>
  </si>
  <si>
    <t>UTTT/TEP/2021_01/0016</t>
  </si>
  <si>
    <t>UTTT/TEP/2021_01/0017</t>
  </si>
  <si>
    <t>UTTT/TEP/2021_01/0023</t>
  </si>
  <si>
    <t>UTTT/TEP/2021_01/0024</t>
  </si>
  <si>
    <t>UTTT/TEP/2021_01/0026</t>
  </si>
  <si>
    <t>UTTT/TEP/2021_01/0030</t>
  </si>
  <si>
    <t>UTTT/TEP/2021_01/0034</t>
  </si>
  <si>
    <t>UTTT/TEP/2021_01/0022</t>
  </si>
  <si>
    <t>UTTT/TEP/2021_01/0018</t>
  </si>
  <si>
    <t>MEJIA RODRIGUEZ CITLALI</t>
  </si>
  <si>
    <t>GODINEZ MENDOZA MARIA FERNANDA</t>
  </si>
  <si>
    <t>MONROY FLORES JUAN CARLOS</t>
  </si>
  <si>
    <t>CASTILLO BADILLO RICARDO</t>
  </si>
  <si>
    <t>GONZALEZ HERNANDEZ ALEXANDRA</t>
  </si>
  <si>
    <t>ALCANTARA RODRIGUEZ FERNANDA</t>
  </si>
  <si>
    <t>CHAVEZ JIMENEZ LEYDY ALEJANDRA</t>
  </si>
  <si>
    <t>ESCAMILLA RAMOS CAMILA SARAHI</t>
  </si>
  <si>
    <t>ANGELES GUTIERREZ PERLA ALESSANDRA</t>
  </si>
  <si>
    <t>MARTINEZ ESPINOZA JHOSURY</t>
  </si>
  <si>
    <t>FLORES RAMIREZ ALISON CITLALY</t>
  </si>
  <si>
    <t>FLORES LOPEZ DANYA NAYELY</t>
  </si>
  <si>
    <t>ROJAS HINOJOSA MARIA DE LOS ANGELES</t>
  </si>
  <si>
    <t>DAMIAN CRUZ JOSE ALONSO</t>
  </si>
  <si>
    <t>LUGARDO CRUZ DIANA ITZEL</t>
  </si>
  <si>
    <t>PAREDES MARTINEZ CITLALY</t>
  </si>
  <si>
    <t>REYES VARGAS LETZLY BERENICE</t>
  </si>
  <si>
    <t>RAMIREZ VERTIZ LANDY CAMILA</t>
  </si>
  <si>
    <t>REYES FABIAN DENISSE ITZAYANA</t>
  </si>
  <si>
    <t>MONROY REYES LIZHET</t>
  </si>
  <si>
    <t>VAZQUEZ ORNELAS VALERIA</t>
  </si>
  <si>
    <t>SORIA SALAZAR SHERLY ANGELICA</t>
  </si>
  <si>
    <t>PEREZ LOPEZ ALEXIS EMMANUEL</t>
  </si>
  <si>
    <t>MENDOZA URIBE LAURA ISABEL</t>
  </si>
  <si>
    <t>CRUZ SANTOS BRISA</t>
  </si>
  <si>
    <t>RAMIREZ AGUILAR PABLO</t>
  </si>
  <si>
    <t>GONZALEZ CRUZ GUSTAVO</t>
  </si>
  <si>
    <t>BALLINAS PADILLA ISIS JAQUELINE</t>
  </si>
  <si>
    <t>REYES ALONSO VIRIDIANA</t>
  </si>
  <si>
    <t>VELAZQUEZ DIAZ DENNIA ANAHI</t>
  </si>
  <si>
    <t>AGUILAR HERNANDEZ CITLALI</t>
  </si>
  <si>
    <t>TELLEZ PORTILLA KATHERINE JOANNE VICTORIA</t>
  </si>
  <si>
    <t>TAMAYO RICO FERNANDA DANIELA</t>
  </si>
  <si>
    <t>LUGO HERRERA MARIELA</t>
  </si>
  <si>
    <t>JIMENEZ QUIJANO CASANDRA</t>
  </si>
  <si>
    <t>BARRERA ARCE EDGAR JAIR</t>
  </si>
  <si>
    <t>CRUZ BARRERA URIEL ADMIN</t>
  </si>
  <si>
    <t>NORIEGA ORTIZ JESUS ADRIAN</t>
  </si>
  <si>
    <t>BARRON MARTINEZ JUAN CARLOS</t>
  </si>
  <si>
    <t>JUAREZ SANCHEZ KAREN SINAI</t>
  </si>
  <si>
    <t>CRUZ EVARISTO NOREY</t>
  </si>
  <si>
    <t>GOMEZ OLIVARES BRANDON ALI</t>
  </si>
  <si>
    <t>VAZQUEZ ARIAS BEATRIZ VICTORIA</t>
  </si>
  <si>
    <t>LEON MONTES ERICK</t>
  </si>
  <si>
    <t>HERNANDEZ DE LA LUZ LITZY MARIA</t>
  </si>
  <si>
    <t>HERNANDEZ ESTRADA GEOVANNY NOE</t>
  </si>
  <si>
    <t>ROJANO VARGAS JOSE ANTONIO</t>
  </si>
  <si>
    <t>RIVERA PEREZ EDUARDO</t>
  </si>
  <si>
    <t>REYNA LANGARICA ARLETTE</t>
  </si>
  <si>
    <t>CERVANTES MARTINEZ MARIA FERNADA</t>
  </si>
  <si>
    <t>CRUZ DONIZ NAYDELIN ITZEL</t>
  </si>
  <si>
    <t>DE LA CRUZ LINARES JESUS GUSTAVO</t>
  </si>
  <si>
    <t>ANGELES SOTELO ELSY DENISE</t>
  </si>
  <si>
    <t>JUAREZ HERNANDEZ CYNTHIA ABIGAIL</t>
  </si>
  <si>
    <t>RODRIGUEZ RODRIGUEZ ASTRID PAOLA</t>
  </si>
  <si>
    <t>HERNANDEZ  VALENCIA  JAN CARLO</t>
  </si>
  <si>
    <t>PAVON CHAVEZ CESAR GABRIEL</t>
  </si>
  <si>
    <t>BARRETO  NICOLE</t>
  </si>
  <si>
    <t>GALVAN ARRIOLA KARIME</t>
  </si>
  <si>
    <t>SOLEDAD MARTINEZ RICARDO DE JESUS</t>
  </si>
  <si>
    <t>BARRETO MARTINEZ JESUS</t>
  </si>
  <si>
    <t>RODRIGUEZ CANO JACIEL ADRIAN</t>
  </si>
  <si>
    <t>MARTINEZ MATIAS LUIS GUSTAVO</t>
  </si>
  <si>
    <t>ESPINOSA CANO KATYA ESTEFANIA</t>
  </si>
  <si>
    <t>TAPIA ANGELES DULCE NAILEA</t>
  </si>
  <si>
    <t>CRUZ TOVAR SIAMARI</t>
  </si>
  <si>
    <t>SANCHEZ SERRANO ANA DANIELA</t>
  </si>
  <si>
    <t>BARRETO BENITEZ EDGAR EDUARDO</t>
  </si>
  <si>
    <t>PEREZ FRANCO JASMIN</t>
  </si>
  <si>
    <t>CAMARILLO FUENTES DANIELA ABRIL</t>
  </si>
  <si>
    <t>PAREDES LOPEZ MARICRUZ</t>
  </si>
  <si>
    <t>HERNANDEZ REYES REYNA ESMERALDA</t>
  </si>
  <si>
    <t>DOMINGUEZ GARCIA VICTOR ADRIAN</t>
  </si>
  <si>
    <t>SANCHEZ ENRIQUEZ CLAUDIA DOREYDI</t>
  </si>
  <si>
    <t>RANGEL MENDOZA LESLIE GUADALUPE</t>
  </si>
  <si>
    <t>CRUZ MENDOZA MARIA FERNANDA</t>
  </si>
  <si>
    <t>CRUZ OLGUIN JOSE YAEL</t>
  </si>
  <si>
    <t>AGUILAR SANCHEZ KEBAR</t>
  </si>
  <si>
    <t>CRUZ MENDOZA LEYBER EDUARDO</t>
  </si>
  <si>
    <t>RIVERA TAVERA NOE MANUEL</t>
  </si>
  <si>
    <t>MENDEZ GOMEZ URIEL</t>
  </si>
  <si>
    <t>REYES GUERRERO JHOANA</t>
  </si>
  <si>
    <t>HERNANDEZ ANAYA PEDRO ISAAC</t>
  </si>
  <si>
    <t>PAZ LOPEZ CRISTIAN JAFET</t>
  </si>
  <si>
    <t>FLORES MONROY MICHELL</t>
  </si>
  <si>
    <t>GARCIA GARRIDO MAGDALENA</t>
  </si>
  <si>
    <t>HERNANDEZ JUAREZ MARTIN ESAU</t>
  </si>
  <si>
    <t>ESCAMILLA GOMEZ XOCHITL NAIR</t>
  </si>
  <si>
    <t>MONROY OLVERA ANDREA</t>
  </si>
  <si>
    <t>MORALES MERA LEILANI</t>
  </si>
  <si>
    <t>TREJO PINA MARIANA</t>
  </si>
  <si>
    <t>PORTILLA HERNANDEZ SILVIA PAULETTE</t>
  </si>
  <si>
    <t>AGUILAR SIERRA YULIET</t>
  </si>
  <si>
    <t>ACUNA MORALES KARLA SELENE</t>
  </si>
  <si>
    <t>MARTINEZ ANAYA WENDY LIZETT</t>
  </si>
  <si>
    <t>CHAVEZ PINEDA DIEGO</t>
  </si>
  <si>
    <t>LUCIO CHAVEZ JOSE ALFREDO</t>
  </si>
  <si>
    <t>ESTRADA PEZA JULIA HAZEL</t>
  </si>
  <si>
    <t>PAZ LOPEZ ALAN MANUEL</t>
  </si>
  <si>
    <t>BENITEZ MORENO SAID</t>
  </si>
  <si>
    <t>MARTINEZ ACEVEDO YESENIA MAGALI</t>
  </si>
  <si>
    <t>PEREZ RODRIGUEZ DANIELA</t>
  </si>
  <si>
    <t>PEREZ HERNANDEZ DEBORA</t>
  </si>
  <si>
    <t>CRUZ LEDEZMA DULCE AMAYRANI</t>
  </si>
  <si>
    <t>CALIXTO RODRIGUEZ JOSE LUIS</t>
  </si>
  <si>
    <t>GARCIA ALPIZAR ANGEL EDUARDO</t>
  </si>
  <si>
    <t>VILLEGAS RODRIGUEZ ROSARIO GUADALUPE</t>
  </si>
  <si>
    <t>GONZALEZ JIMENEZ LIZETH</t>
  </si>
  <si>
    <t>VALDEZ VELAZQUEZ MARIANA</t>
  </si>
  <si>
    <t>ARIAS MONROY ZAYRA PAOLA</t>
  </si>
  <si>
    <t>GARCIA ALCANTARA FRANCISCA</t>
  </si>
  <si>
    <t>TENORIO ESPINOZA ULISES</t>
  </si>
  <si>
    <t>ARMENTA IREPAN ETHAN NOA</t>
  </si>
  <si>
    <t>HERNANDEZ PEREZ JOSE ANGEL</t>
  </si>
  <si>
    <t>OLIVARES CRUZ GABRIELA ABILENI</t>
  </si>
  <si>
    <t>LOPEZ JIMENEZ GUSTAVO ANGEL</t>
  </si>
  <si>
    <t>SIERRA FLORES ARTURO</t>
  </si>
  <si>
    <t>ARAVEDO TRUJILLO GUADALUPE</t>
  </si>
  <si>
    <t>RODRIGUEZ CAMPOS LILIANA JOCELINE</t>
  </si>
  <si>
    <t>VARGAS CRUZ LEOPOLDO</t>
  </si>
  <si>
    <t>CORONA REYES GUILLERMO ABAD</t>
  </si>
  <si>
    <t>DOMINGUEZ MARTINEZ ARTURO</t>
  </si>
  <si>
    <t>AVILA MORALES MARI CRUZ</t>
  </si>
  <si>
    <t>FUENTES HERNANDEZ BRANDON</t>
  </si>
  <si>
    <t>ORTEGA MARTINEZ BRANDON</t>
  </si>
  <si>
    <t>TERAN RODRIGUEZ JUAN ANTONIO</t>
  </si>
  <si>
    <t>TREVINO ZARCO ELIAS ADAIR</t>
  </si>
  <si>
    <t>LOPEZ DEL OSO CARLOS EDUARDO</t>
  </si>
  <si>
    <t>ANGELES BAUTISTA YAJAIRA ALLY</t>
  </si>
  <si>
    <t>LOPEZ SERRANO CIELO YVONNE</t>
  </si>
  <si>
    <t>BRAVO BAUTISTA MARK KEVIN</t>
  </si>
  <si>
    <t>VIVEROS MONDRAGON ADAN ADOLFO</t>
  </si>
  <si>
    <t>ROSAS MARTINEZ JOSELINE RUBI</t>
  </si>
  <si>
    <t>PIEDRA PINEDA LUIS ANGEL</t>
  </si>
  <si>
    <t>MARTINEZ MEJIA VICTOR ALFONSO</t>
  </si>
  <si>
    <t>SALAZAR OLVERA KARLA XIMENA</t>
  </si>
  <si>
    <t>ZAMUDIO RUIZ BRENDA ESMERALDA</t>
  </si>
  <si>
    <t>RIVAS CUEVAS JOSE EDUARDO</t>
  </si>
  <si>
    <t>VARGAS CALVA AYLIN DENISSE</t>
  </si>
  <si>
    <t>FRIAS TORRES FERNANDO ALFONSO</t>
  </si>
  <si>
    <t>GARCIA FALCON RUBI ESMERALDA</t>
  </si>
  <si>
    <t>MUNOZ REYES JONATHAN</t>
  </si>
  <si>
    <t>CALLEJAS HERNANDEZ CHRISTIAN</t>
  </si>
  <si>
    <t>ZUNIGA RIVAS VANIA</t>
  </si>
  <si>
    <t>VARGAS MORALES ROSENDO ISAIAS</t>
  </si>
  <si>
    <t>PRIEGO GUERRERO MARIA JOSE</t>
  </si>
  <si>
    <t>VALENCIA MAYA GABRIEL</t>
  </si>
  <si>
    <t>LOPEZ VAZQUEZ YAEL OSMAR</t>
  </si>
  <si>
    <t>TORRES JIMENEZ SANTA CECILIA</t>
  </si>
  <si>
    <t>LUGO SALDIVAR NANCY BETZABETH</t>
  </si>
  <si>
    <t>SANCHEZ CHAVEZ BRENDA JAQUELINE</t>
  </si>
  <si>
    <t>MARTINEZ CORNEJO DANNA NICOLE</t>
  </si>
  <si>
    <t>RODRIGUEZ CABALLERO ANDREA</t>
  </si>
  <si>
    <t>HURTADO GARCIA ADBEELY</t>
  </si>
  <si>
    <t>ALCANTARA AGUILAR JUAN JOSE</t>
  </si>
  <si>
    <t>GRANADOS SANDOVAL SAUDY ZARETH</t>
  </si>
  <si>
    <t>PENA LOPEZ LEONOR ALEJANDRA</t>
  </si>
  <si>
    <t>MIGUELES REYES ELDA YADIRA</t>
  </si>
  <si>
    <t>RODRIGUEZ LARIOS JENNIFFER AYLIN</t>
  </si>
  <si>
    <t>LOZANO LOPEZ LUIS FERNANDO</t>
  </si>
  <si>
    <t>FLORES MONTOYA MITZI NAYELI</t>
  </si>
  <si>
    <t>BARBOSA CUEVAS EVA BELEN</t>
  </si>
  <si>
    <t>PEREZ HERNANDEZ RAMSES YONE</t>
  </si>
  <si>
    <t>GARCIA GUZMAN JOCELYN CITLALY</t>
  </si>
  <si>
    <t>VARGAS PEREZ JESSICA DAFNE</t>
  </si>
  <si>
    <t>JIMENEZ ARELLANO JACOB</t>
  </si>
  <si>
    <t>CERVANTES OLGUIN DANIELA</t>
  </si>
  <si>
    <t>CRUZ ESPINOZA BRIANDA GUADALUPE</t>
  </si>
  <si>
    <t>TORRES RAMIREZ HUMBERTO EMMANUEL</t>
  </si>
  <si>
    <t>RIOS HERNANDEZ KENIA PAOLA</t>
  </si>
  <si>
    <t>SOLORZANO ZAMORA MARIO FERNANDO</t>
  </si>
  <si>
    <t>MARTINEZ CALVA EMMANUEL</t>
  </si>
  <si>
    <t>PAZ ORTEGA GUADALUPE</t>
  </si>
  <si>
    <t>SALAZAR CANO FERNANDO</t>
  </si>
  <si>
    <t>NORIEGA MAYA ALEXIS URIEL</t>
  </si>
  <si>
    <t>ABAD RIVAS LIAM JAIME</t>
  </si>
  <si>
    <t>CRUZ JUAREZ ANGEL LUIS</t>
  </si>
  <si>
    <t>TREJO ANAYA DIEGO</t>
  </si>
  <si>
    <t>VALENTIN RODRIGUEZ MARIA DEL CARMEN</t>
  </si>
  <si>
    <t>FALCON ALVAREZ CRISTIAN MISAEL</t>
  </si>
  <si>
    <t>HERNANDEZ MENDOZA ALEXANDRA</t>
  </si>
  <si>
    <t>ORTIZ ROSETE ANGEL URIEL</t>
  </si>
  <si>
    <t>MARTINEZ ANGELES KENIA</t>
  </si>
  <si>
    <t>RAMIREZ DE JESUS LEYDA ADELINE</t>
  </si>
  <si>
    <t>MARTINEZ VARGAS ALEXIS MAXIMILIANO</t>
  </si>
  <si>
    <t>LUGO CRUZ CATALINA</t>
  </si>
  <si>
    <t>PERALTA ALVARADO DAVID</t>
  </si>
  <si>
    <t>TORRES SANCHEZ DIANA LAURA</t>
  </si>
  <si>
    <t>OROZCO CAMACHO ANELI</t>
  </si>
  <si>
    <t>CAMPUZANO REYES MARIELA</t>
  </si>
  <si>
    <t>SOTO CALLEJAS FRIDA DENISSE</t>
  </si>
  <si>
    <t>LOPEZ MENDOZA YESSICA</t>
  </si>
  <si>
    <t>GODINEZ ALANIS JAVIER ALDAIR</t>
  </si>
  <si>
    <t>CHINAS DE LA CRUZ CESAR ARTURO</t>
  </si>
  <si>
    <t>CHAVEZ CARRASCO LARISSA ARLETTE</t>
  </si>
  <si>
    <t>ARCE BARRON RAFAEL AARON</t>
  </si>
  <si>
    <t>VICENTE CRUZ MAYNOR JONATHAN</t>
  </si>
  <si>
    <t>SEBASTIAN GALVAN ANGELO EMMANUEL</t>
  </si>
  <si>
    <t>OSORIO RUIZ MARIA FERNANDA</t>
  </si>
  <si>
    <t>ESCOBEDO HERNANDEZ DAMARIS PATRICIA</t>
  </si>
  <si>
    <t>PEREZ NAVA ISA FERNANDA</t>
  </si>
  <si>
    <t>RODRIGUEZ HERNANDEZ MIGUEL ANGEL</t>
  </si>
  <si>
    <t>GOMEZCANA SALAZAR PEDRO RAMSES</t>
  </si>
  <si>
    <t>SANCHEZ CASILLAS WENDY VIANEY</t>
  </si>
  <si>
    <t>MAQUEDA LOPEZ DULCE MARIA</t>
  </si>
  <si>
    <t>BENITEZ REYES LUIS ANGEL</t>
  </si>
  <si>
    <t>ARCE CRUZ JUAN MANUEL</t>
  </si>
  <si>
    <t>VALENCIA DIEGO ZURIEL</t>
  </si>
  <si>
    <t>CABANAS SANTIAGO CARLOS ARMANDO</t>
  </si>
  <si>
    <t>RESENDIZ FLORES HEIDI BELEN</t>
  </si>
  <si>
    <t>GONZALEZ GONZALEZ GRISELDA</t>
  </si>
  <si>
    <t>SANCHEZ VAZQUEZ URIEL</t>
  </si>
  <si>
    <t>MORALES MORALES ISAAC</t>
  </si>
  <si>
    <t>MALDONADO MEJIA MELANIE ODALIS</t>
  </si>
  <si>
    <t>MUNGUIA CHAVEZ PATRICIA</t>
  </si>
  <si>
    <t>MIRANDA OLVERA JARENY</t>
  </si>
  <si>
    <t>MORALES CISNEROS EFREN DAVID</t>
  </si>
  <si>
    <t>SANDOVAL DINORIN EDUARDO</t>
  </si>
  <si>
    <t>CRUZ TORALES EVELYN</t>
  </si>
  <si>
    <t>FALCON SOBREVILLA MARIA JOSE</t>
  </si>
  <si>
    <t>FUENTES PENA ANGEL DE JESUS</t>
  </si>
  <si>
    <t>CORONA CASTILLO WENDY ALICIA</t>
  </si>
  <si>
    <t>GARCIA GONZALEZ LUIS MANUEL</t>
  </si>
  <si>
    <t>GALVAN HERNANDEZ MARIELA</t>
  </si>
  <si>
    <t>CAMPUZANO REYES CARLOS EMMANUEL</t>
  </si>
  <si>
    <t>DOMINGUEZ DE JESUS ROSALINDA</t>
  </si>
  <si>
    <t>TREJO OSORNIO ALICIA ISELA</t>
  </si>
  <si>
    <t>GOMEZ JIMENEZ BRAYAN</t>
  </si>
  <si>
    <t>ZARATE SALAZAR ALEJANDRA</t>
  </si>
  <si>
    <t>REYES MARTINEZ OSCAR</t>
  </si>
  <si>
    <t>MOCTEZUMA GRANADOS CARLOS URIEL</t>
  </si>
  <si>
    <t>HERNANDEZ MARTINEZ ABRIL</t>
  </si>
  <si>
    <t>CRUZ REZA JUAN PABLO</t>
  </si>
  <si>
    <t>CHAVEZ RODEA MARIA MAGDALENA</t>
  </si>
  <si>
    <t>CRUZ VILLA NADIA YARELI</t>
  </si>
  <si>
    <t>VELAZQUEZ MALDONADO IRIS AZUCENA</t>
  </si>
  <si>
    <t>GAMEZ HERNANDEZ BRENDA</t>
  </si>
  <si>
    <t>TAPIA ALBA ANDREA HANET</t>
  </si>
  <si>
    <t>SALAS VALLES PEDRO LUIS</t>
  </si>
  <si>
    <t>LOPEZ MUNOZ MILCA</t>
  </si>
  <si>
    <t>HERNANDEZ SANCHEZ BRENDA</t>
  </si>
  <si>
    <t>BARRIOS MARTINEZ BRIAN</t>
  </si>
  <si>
    <t>REYES VEGA ALMA ROCIO</t>
  </si>
  <si>
    <t>FLORES GOMEZ VERONICA</t>
  </si>
  <si>
    <t>HERNANDEZ SANTIAGO NAYDELIN CITLALLI</t>
  </si>
  <si>
    <t>RODRIGUEZ BAHENA KARINA</t>
  </si>
  <si>
    <t>GARCIA DE LA CRUZ LAURA GRISSEL</t>
  </si>
  <si>
    <t>CERVANTES LOZANO ITZLLI NAOMI</t>
  </si>
  <si>
    <t>BARRIOS HERRERA IVETTE</t>
  </si>
  <si>
    <t>GUTIERREZ VELAZQUEZ ESTEFANI MONCERRAT</t>
  </si>
  <si>
    <t>CASTILLO LEON FRANCISCO FERNANDO</t>
  </si>
  <si>
    <t>ESCALANTE GONZALEZ DIEGO</t>
  </si>
  <si>
    <t>CONTRERAS ENCINO JOSUE DANIEL</t>
  </si>
  <si>
    <t>JIMENEZ MENDEZ EMMANUEL</t>
  </si>
  <si>
    <t>FLORES TOLENTINO NADIA</t>
  </si>
  <si>
    <t>ALVARADO LUNA LIZETH GUADALUPE</t>
  </si>
  <si>
    <t>LOPEZ HERNANDEZ ABELARDO</t>
  </si>
  <si>
    <t>REYES HERNANDEZ ALEXIS ABIMAEL</t>
  </si>
  <si>
    <t>CARDENAS MONTIEL DANA MARIEL</t>
  </si>
  <si>
    <t>VARGAS PANTALEON DIANA LAURA</t>
  </si>
  <si>
    <t>ROJAS ROMERO ALVARO DE JESUS</t>
  </si>
  <si>
    <t>ENRIQUEZ MARTINEZ ANA LAURA</t>
  </si>
  <si>
    <t>HERNANDEZ FLORES MARIA DE LOURDES</t>
  </si>
  <si>
    <t>SANCHEZ LEON CITLALI</t>
  </si>
  <si>
    <t>SANTANA VEGA ALEXIS EDUARDO</t>
  </si>
  <si>
    <t>LOPEZ TORRES LIZBETH</t>
  </si>
  <si>
    <t>LUNA PORTILLO CAROLINA</t>
  </si>
  <si>
    <t>ZAVALETA SANDOVAL DAVID</t>
  </si>
  <si>
    <t>AGUILAR ANGELES DIVANNI</t>
  </si>
  <si>
    <t>CHAVEZ MALDONADO ALAN JESUS</t>
  </si>
  <si>
    <t>HERNANDEZ JIMENEZ ANAHI</t>
  </si>
  <si>
    <t>MONRROY PAREDEZ CARLOS DANIEL</t>
  </si>
  <si>
    <t>CERVANTES LEON ANGELA ALEJANDRA</t>
  </si>
  <si>
    <t>BLANCO GONZALEZ FRANCISCO</t>
  </si>
  <si>
    <t>ORTEGA SANTILLAN MARIA GUADALUPE</t>
  </si>
  <si>
    <t>GODINEZ ALANIS CRISTIAN ELYHU</t>
  </si>
  <si>
    <t>LOPEZ GONZALEZ FERNANDO JOSE</t>
  </si>
  <si>
    <t>PEREZ MONTOYA CARLOS RAUL</t>
  </si>
  <si>
    <t>CHAVEZ MARTINEZ BRISA MITCHEL</t>
  </si>
  <si>
    <t>GARCIA AGUILAR JUANA</t>
  </si>
  <si>
    <t>HERNANDEZ HERNANDEZ MIRIAM</t>
  </si>
  <si>
    <t>BELTRAN GALLEGOS MARIA FERNANDA</t>
  </si>
  <si>
    <t>GARCIA ANGELES HEYDI</t>
  </si>
  <si>
    <t>ANAYA RODRIGUEZ ROSA LITZY</t>
  </si>
  <si>
    <t>JUAREZ ROSAS MARIA FERNANDA</t>
  </si>
  <si>
    <t>DONIZ TAPIA SELENE</t>
  </si>
  <si>
    <t>PAZ BELTRAN ISRAEL</t>
  </si>
  <si>
    <t>SANCHEZ SAUCEDO JONATHAN DAGMAR</t>
  </si>
  <si>
    <t>CRUZ MENDOZA ANDRIK</t>
  </si>
  <si>
    <t>MARTINEZ VILLA MELISSA</t>
  </si>
  <si>
    <t>ANGELES CHAVEZ FREDY</t>
  </si>
  <si>
    <t>MENDOZA MONROY JUAN MANUEL</t>
  </si>
  <si>
    <t>ORDONEZ VELAZQUEZ MARIA DEL CARMEN</t>
  </si>
  <si>
    <t>GUEVARA VELAZQUEZ FRANCISCO</t>
  </si>
  <si>
    <t>CAYETANO HERNANDEZ MARIA FERNANDA</t>
  </si>
  <si>
    <t>MARTINEZ ARCE FABIOLA</t>
  </si>
  <si>
    <t>SERRANO  SANTILLAN JESICA</t>
  </si>
  <si>
    <t>HERNANDEZ LUNA LESLIE GUADALUPE</t>
  </si>
  <si>
    <t>GIL HERNANDEZ LAURA LARIZA</t>
  </si>
  <si>
    <t>SANCHEZ HERNANDEZ JACQUELINNE</t>
  </si>
  <si>
    <t>TEJEDA ZEPEDA ARIADNA</t>
  </si>
  <si>
    <t>MARTINEZ GONZALEZ TANIA</t>
  </si>
  <si>
    <t>GONZALEZ SERRANO VANESSA PAOLA</t>
  </si>
  <si>
    <t>BARRETO BARRETO ANA IVETTE</t>
  </si>
  <si>
    <t>ALVAREZ ROBLEDO JOSE DANIEL</t>
  </si>
  <si>
    <t>MORENO SANDOVAL ESTEFANIA</t>
  </si>
  <si>
    <t>CABRERA LIMON JOSUE MARTIN</t>
  </si>
  <si>
    <t>HERNANDEZ CALZADILLA DIANA NAOMI</t>
  </si>
  <si>
    <t>TORRES SALAZAR JONATHAN</t>
  </si>
  <si>
    <t>GARCIA HERNANDEZ SAUL IRAN</t>
  </si>
  <si>
    <t>CRUZ OROZCO YESENIA PAOLA</t>
  </si>
  <si>
    <t>SANTIAGO GABRIEL JACQUELINE</t>
  </si>
  <si>
    <t>RANGEL LOPEZ VANIA MICHELLE</t>
  </si>
  <si>
    <t>ZARZA SANCHEZ NATALY YULIANA</t>
  </si>
  <si>
    <t>DAVISH CALZADILLA ESTEFANIA NAZARETH</t>
  </si>
  <si>
    <t>TORRES CERON JHOVANNY</t>
  </si>
  <si>
    <t>MIRANDA MIRANDA JORGE LUIS</t>
  </si>
  <si>
    <t>RODRIGUEZ TRUJILLO BRAYAN ALEXANDER</t>
  </si>
  <si>
    <t>HURTADO GARCIA GLORIA</t>
  </si>
  <si>
    <t>BARRETO AYALA FREDY</t>
  </si>
  <si>
    <t>GARCIA DE LA CRUZ NISSIN NOEL</t>
  </si>
  <si>
    <t>AGUIRRE ZAMORA MARIA LUISA</t>
  </si>
  <si>
    <t>BENITEZ GALICIA FERNANDA SARAI</t>
  </si>
  <si>
    <t>PETRONILO CANSECO JESUS ADELAIDO</t>
  </si>
  <si>
    <t>ARCE SERRANO AYLIN KARINA</t>
  </si>
  <si>
    <t>VAZQUEZ RAMIREZ ABRAHAM</t>
  </si>
  <si>
    <t>RAMIREZ ESCARTIN FERNANDA BENTZABETH</t>
  </si>
  <si>
    <t>ESCARCEGA RAMIREZ DANIELA</t>
  </si>
  <si>
    <t>HERNANDEZ PENA MARIA ESTHER</t>
  </si>
  <si>
    <t>ANGELES HERNANDEZ NANCY LIZBETH</t>
  </si>
  <si>
    <t>BUENO MERCHANT JONADAB</t>
  </si>
  <si>
    <t>CASTILLO MANCILLA DANIEL</t>
  </si>
  <si>
    <t>GONZALEZ MARTINEZ LINDSAY MONTSERRAT</t>
  </si>
  <si>
    <t>MENTADO AMARO SANDYBEL</t>
  </si>
  <si>
    <t>SANCHEZ MONTOYA MIRIAM VANIA</t>
  </si>
  <si>
    <t>ROMERO ANGELES ANA KAREN</t>
  </si>
  <si>
    <t>RODRIGUEZ  CASTILLO MARTIN</t>
  </si>
  <si>
    <t>MIRELES HERNANDEZ AXEL</t>
  </si>
  <si>
    <t>GRANADOS NOVO JOSE ISRAEL</t>
  </si>
  <si>
    <t>ORTIZ CANO TERESA</t>
  </si>
  <si>
    <t>GOMEZ REYES LILIAN</t>
  </si>
  <si>
    <t>TAPIA DELGADO YAFTE ALINA</t>
  </si>
  <si>
    <t>NOGUEZ AGUILAR MARIAM</t>
  </si>
  <si>
    <t>LOPEZ GARCIA NAYLA MONSERRAT</t>
  </si>
  <si>
    <t>SOLIS CRUZ ANA PAOLA</t>
  </si>
  <si>
    <t>ESTRADA TORRES ALISON DENISSE</t>
  </si>
  <si>
    <t>CRUZ RODRIGUEZ HILDA MICHELLE</t>
  </si>
  <si>
    <t>GARCIA TAPIA AIDE GUADALUPE</t>
  </si>
  <si>
    <t>SERRANO HERNANDEZ DANIELA</t>
  </si>
  <si>
    <t>HERNANDEZ MENDOZA MARIA SELENA</t>
  </si>
  <si>
    <t>DOMINGUEZ SANDOVAL CARLOS</t>
  </si>
  <si>
    <t>MONROY OLVERA CARLOS ARTURO</t>
  </si>
  <si>
    <t>OLVERA RESENDIZ GUSTAVO ADOLFO</t>
  </si>
  <si>
    <t>SANDOVAL JIMENEZ HERNAN</t>
  </si>
  <si>
    <t>LOPEZ GUZMAN VALERIA</t>
  </si>
  <si>
    <t>RAMIREZ BARRETO DIANA BERENICE</t>
  </si>
  <si>
    <t>PINEDA MIJARES MARIA DEL ROSARIO</t>
  </si>
  <si>
    <t>TAPIA MOCTEZUMA ISRAEL</t>
  </si>
  <si>
    <t>OLIVARES DURAN VICTOR MANUEL</t>
  </si>
  <si>
    <t>MURILLO MORALES BENJAMIN</t>
  </si>
  <si>
    <t>LUGO VIDAL ELSY LINETTE</t>
  </si>
  <si>
    <t>PULIDO MACEIRA ANDREA</t>
  </si>
  <si>
    <t>GUERRERO RAMIREZ LORENA FERNANDA</t>
  </si>
  <si>
    <t>BARRETO MIRANDA PAOLA LIZBETH</t>
  </si>
  <si>
    <t>CHICO ROJANO LENIN NATANAEL</t>
  </si>
  <si>
    <t>LOPEZ MENDOZA DULCE IVONNE</t>
  </si>
  <si>
    <t>ROSAS RODRIGUEZ OMAR FERNANDO</t>
  </si>
  <si>
    <t>ARANA GALVAN LIZBETH</t>
  </si>
  <si>
    <t>BARRERA GARCIA ADRIAN FERNANDO</t>
  </si>
  <si>
    <t>VELAZQUEZ MENDOZA VICTOR</t>
  </si>
  <si>
    <t>HERNANDEZ AGUILLON YADIRA ELIZABETH</t>
  </si>
  <si>
    <t>GARCIA CASTANEDA KARINA EDITH</t>
  </si>
  <si>
    <t>RIVERO ROMERO ALAN NICOLAS</t>
  </si>
  <si>
    <t>SARABIA HERNANDEZ ALDAIR</t>
  </si>
  <si>
    <t>LOPEZ CRUZ YVETT</t>
  </si>
  <si>
    <t>FLORES MONTELONGO OSCAR ALONSO</t>
  </si>
  <si>
    <t>VARGAS ALCANTARA PILAR</t>
  </si>
  <si>
    <t>ALVAREZ VAZQUEZ ALEJANDRO IRAN</t>
  </si>
  <si>
    <t>ORDAZ MANUEL JULVER URIEL</t>
  </si>
  <si>
    <t>HERMENEGILDO CRUZ JENNIFER</t>
  </si>
  <si>
    <t>AGUILAR PEREZ  GUADALUPE</t>
  </si>
  <si>
    <t>VALERIANO JUAREZ FRANCISCO JAVIER</t>
  </si>
  <si>
    <t>VELAZQUEZ FLORES LUIS ANGEL</t>
  </si>
  <si>
    <t>AVILA OSORIO JESUS ANTONIO</t>
  </si>
  <si>
    <t>JUAN GRANADOS JONATHAN ISIDRO</t>
  </si>
  <si>
    <t>FLORENTINO SANCHEZ FATIMA LIZET</t>
  </si>
  <si>
    <t>CADENA GRANADOS DANIELA YEHTZARY</t>
  </si>
  <si>
    <t>SANCHEZ ALMARAZ MARICRUZ</t>
  </si>
  <si>
    <t>GUERRERO ESTRADA MARIO ALBERTO</t>
  </si>
  <si>
    <t>GODOY ANGELES AMANDA</t>
  </si>
  <si>
    <t>SANCHEZ VICENCIO FRIDA ISABEL</t>
  </si>
  <si>
    <t>TRUJILLO TREJO ALEJANDRO</t>
  </si>
  <si>
    <t>GARCIA YANEZ PAMELA</t>
  </si>
  <si>
    <t>GARCIA OLGUIN ALDO GERAR</t>
  </si>
  <si>
    <t>MONTOYA RODRIGUEZ OSWALDO</t>
  </si>
  <si>
    <t>ROMERO ALVAREZ KAREN GUADALUPE</t>
  </si>
  <si>
    <t>MEJIA MOHEDANO CARLOS ANTONIO</t>
  </si>
  <si>
    <t>ESPERILLA MENDOZA LESLY ANDREA</t>
  </si>
  <si>
    <t>MARTINEZ CRUZ YAMILE FERNANDA</t>
  </si>
  <si>
    <t>CRUZ ACEVEDO KEVIN</t>
  </si>
  <si>
    <t>RESENDIZ JIMENEZ SANDRA MONSERRAT</t>
  </si>
  <si>
    <t>MENDEZ ECHEVERRIA YANET EVELYN</t>
  </si>
  <si>
    <t>CRUZ GARCIA ANA KAREN</t>
  </si>
  <si>
    <t>MERA PEREZ ABIGAIL</t>
  </si>
  <si>
    <t>JUAREZ CHAVEZ MARIA FERNANDA</t>
  </si>
  <si>
    <t>VARGAS MUNIZ GABRIELA</t>
  </si>
  <si>
    <t>AGUSTIN CASTILLO MARIELA</t>
  </si>
  <si>
    <t>PEREZ GARRIDO ALONDRA</t>
  </si>
  <si>
    <t>GARCIA ELIZARRARAS NATALIA</t>
  </si>
  <si>
    <t>HERNANDEZ MARTINEZ BRISEIDA</t>
  </si>
  <si>
    <t>ORTIZ OLVERA BADDA ARIADNA</t>
  </si>
  <si>
    <t>DANU MAGDALENO VICTOR</t>
  </si>
  <si>
    <t>SANTIAGO RAMIREZ NAYELI</t>
  </si>
  <si>
    <t>SANCHEZ SALGADO MIGUEL ANGEL</t>
  </si>
  <si>
    <t>ALVAREZ HERNANDEZ METZLY AZUCENA</t>
  </si>
  <si>
    <t>HERNANDEZ FUENTES ZAYRA YARETH</t>
  </si>
  <si>
    <t>EVANGELISTA PABLO MARIANA</t>
  </si>
  <si>
    <t>SANTANA BARRETO MARIANA</t>
  </si>
  <si>
    <t>VAZQUEZ VILLEDA LAURA YARELI</t>
  </si>
  <si>
    <t>RAMIREZ MORALES KARLA ITZEL</t>
  </si>
  <si>
    <t>HERNANDEZ TORRES JUAN JHOVANY</t>
  </si>
  <si>
    <t>VAZQUEZ MONROY JESUS ARTURO</t>
  </si>
  <si>
    <t>CHIMAL MONROY ALAN</t>
  </si>
  <si>
    <t>ZAMUDIO MARTINEZ LILIAN STEPHANIE</t>
  </si>
  <si>
    <t>LOPEZ BARRIOS KATTERINE FERNANDA</t>
  </si>
  <si>
    <t>SORIANO SOTO ANETTE MISHEL</t>
  </si>
  <si>
    <t>RAMIREZ CORONA IVETTE</t>
  </si>
  <si>
    <t>JUAREZ HERNANDEZ URIEL</t>
  </si>
  <si>
    <t>HERNANDEZ HERNANDEZ RUBEN</t>
  </si>
  <si>
    <t>MORENO GOMEZ MITZI JAQUELIN</t>
  </si>
  <si>
    <t>MENDOZA CANO ERNESTO ALONSO</t>
  </si>
  <si>
    <t>AGUILAR ROMERO HUGO MAURICIO</t>
  </si>
  <si>
    <t>RAMIREZ CORONA JOSELINE</t>
  </si>
  <si>
    <t>CASTRO DE LA CRUZ MONSERRAT</t>
  </si>
  <si>
    <t>GONZALEZ FALCON ULISES</t>
  </si>
  <si>
    <t>ALDAY ORTEGA CAROLINA ALEXEYA</t>
  </si>
  <si>
    <t>LEON HERNANDEZ ALBERTO</t>
  </si>
  <si>
    <t>LOPEZ BRAVO MELISSA</t>
  </si>
  <si>
    <t>HERNANDEZ PALOMINO MIGUEL ANGEL</t>
  </si>
  <si>
    <t>HERNANDEZ TAVERA JONATHAN EMMANUEL</t>
  </si>
  <si>
    <t>RAMIREZ CASTILLO KARLA JAZMIN</t>
  </si>
  <si>
    <t>BADILLO BELLO BRITANY ALEXANDRA</t>
  </si>
  <si>
    <t>PENA LOZANO NESTOR</t>
  </si>
  <si>
    <t>LUGO CRUZ ERIC URIEL</t>
  </si>
  <si>
    <t>DIAZ CABRERA MARIA PAMELA</t>
  </si>
  <si>
    <t>OLARTE ROMERO PEDRO MANUEL</t>
  </si>
  <si>
    <t>PAULIN CERVANTES ANDREA</t>
  </si>
  <si>
    <t>PONCIANO VELAZQUEZ ARISBET EVELIN</t>
  </si>
  <si>
    <t>NAVARRO MONROY ANA GUADALUPE</t>
  </si>
  <si>
    <t>GARCIA JUAREZ ANA LAURA</t>
  </si>
  <si>
    <t>CRUZ PALACIOS VALERIA</t>
  </si>
  <si>
    <t>SUAREZ AGUILAR JESUS</t>
  </si>
  <si>
    <t>DOMINGUEZ COLORADO JOEL</t>
  </si>
  <si>
    <t>PEREZ MARTINEZ JOHAN OSMAR</t>
  </si>
  <si>
    <t>PEREZ HERNANDEZ JONATHAN</t>
  </si>
  <si>
    <t>HEREDIA RODRIGUEZ DANIEL</t>
  </si>
  <si>
    <t>RESENDIZ BRAVO JORGE</t>
  </si>
  <si>
    <t>OLGUIN CRUZ EDSON EMILIO</t>
  </si>
  <si>
    <t>GARCIA VALDEZ IRIS GUADALUPE</t>
  </si>
  <si>
    <t>JIMENEZ SANTANA CRISPIN IVAN</t>
  </si>
  <si>
    <t>RODRIGUEZ OLGUIN ANDREA BETZABETH</t>
  </si>
  <si>
    <t>MARTINEZ LEON CLAUDIA ITZEL</t>
  </si>
  <si>
    <t>VAZQUEZ SILVA ADRIAN EMMANUEL</t>
  </si>
  <si>
    <t>SANTIAGO CRUZ ARMANDO DARIEN</t>
  </si>
  <si>
    <t>JIMENEZ TAPIA JONATHAN</t>
  </si>
  <si>
    <t>FUENTES JARAMILLO LUIS EDUARDO</t>
  </si>
  <si>
    <t>TORRES ALCANTARA ITZEL YAMELITH</t>
  </si>
  <si>
    <t>LUNA ESTRADA JESUS JAVIER</t>
  </si>
  <si>
    <t>GUILLEN ANGEL VICTOR DANIEL</t>
  </si>
  <si>
    <t>CRUZ TORALES MARIANA</t>
  </si>
  <si>
    <t>CASTRO OREJEL DEREK HERVEY</t>
  </si>
  <si>
    <t>MORENO SANCHEZ SALMAI</t>
  </si>
  <si>
    <t>GONZALEZ VILLAFUERTE CARLOS IGNACIO</t>
  </si>
  <si>
    <t>LUNA DE JESUS ABIGAIL</t>
  </si>
  <si>
    <t>CRUZ RENDON IMANOL</t>
  </si>
  <si>
    <t>DE LA CRUZ MORALES BERNARDO</t>
  </si>
  <si>
    <t>GALLARDO CHAVEZ MARIA MONSERRAT</t>
  </si>
  <si>
    <t>SANCHEZ ROJO KEVIN</t>
  </si>
  <si>
    <t>DE JESUS GRANADOS MARLIN</t>
  </si>
  <si>
    <t>VILLANUEVA CERRO ESMERALDA</t>
  </si>
  <si>
    <t>TOVAR LOPEZ BRAULIO</t>
  </si>
  <si>
    <t>CERVANTES SANTOS JOSE ANGEL</t>
  </si>
  <si>
    <t>TOVAR MARTINEZ ALDAIR</t>
  </si>
  <si>
    <t>MALDONADO PEREZ EDGAR FABIAN</t>
  </si>
  <si>
    <t>TABLAS VAZQUEZ DORIS CIELO</t>
  </si>
  <si>
    <t>LOPEZ HERNANDEZ AYLIN ESMERALDA</t>
  </si>
  <si>
    <t>GARNICA OLVERA RICARDO</t>
  </si>
  <si>
    <t>GAYOSSO RAMIREZ MONTSERRAT</t>
  </si>
  <si>
    <t>REYES BARRERA DARINEL JOSUÉ</t>
  </si>
  <si>
    <t>GONZALEZ GARCIA ALEJANDRA</t>
  </si>
  <si>
    <t>MANCERA TREJO ABNER JONATHAN</t>
  </si>
  <si>
    <t>CRUZ DE LA CRUZ JORGE ANGEL</t>
  </si>
  <si>
    <t>HERNANDEZ GONZALEZ NANCY PAOLA</t>
  </si>
  <si>
    <t>PRADO SANTILLAN JULIA SARAI</t>
  </si>
  <si>
    <t>DOMINGUEZ MUNOZ LEONARDO</t>
  </si>
  <si>
    <t>PEREZ CABRERA DAVID</t>
  </si>
  <si>
    <t>SANCHEZ RIOS ALONDRA AGLAHE</t>
  </si>
  <si>
    <t>MARTINEZ MARTINEZ BRAYAN</t>
  </si>
  <si>
    <t>MARTINEZ GARCIA KAREN ARELY</t>
  </si>
  <si>
    <t>BLANCAS ANTONIO MARISOL</t>
  </si>
  <si>
    <t>MUNOZ MAYORGA OFELIA DE JESUS</t>
  </si>
  <si>
    <t>CERON AGUILAR EFRAIN</t>
  </si>
  <si>
    <t>VAZQUEZ DAMASO IVAN</t>
  </si>
  <si>
    <t>BARRERA GARCIA DANIEL</t>
  </si>
  <si>
    <t>MONTIEL ROSAS DANIELA</t>
  </si>
  <si>
    <t>CABRERA SUAREZ KAREN</t>
  </si>
  <si>
    <t>CORONA LUJAN MIGUEL ANGEL</t>
  </si>
  <si>
    <t>PABLO PEREZ KESIA QUEREN</t>
  </si>
  <si>
    <t>CRUZ GARCIA LUIS ROBERTO</t>
  </si>
  <si>
    <t>JIMENEZ HERNANDEZ KARLA</t>
  </si>
  <si>
    <t>LOPEZ MARTINEZ MARINA</t>
  </si>
  <si>
    <t>CRUZ REYES ANA YAILYN</t>
  </si>
  <si>
    <t>MARTINEZ GOMEZ KARLA MICHEL</t>
  </si>
  <si>
    <t>ANGELES MONTIEL MAGALI</t>
  </si>
  <si>
    <t>GARCIA OLGUIN ROBERTO JAVIER</t>
  </si>
  <si>
    <t>MEDRANO PENA MARIANA</t>
  </si>
  <si>
    <t>SEGUNDO ORTEGA SINTIA NAYELY</t>
  </si>
  <si>
    <t>MARTINEZ TORRES EMILIANO TRINIDAD</t>
  </si>
  <si>
    <t>GARCIA LARIOS GUADALUPE MARILU</t>
  </si>
  <si>
    <t>RIOS REYES JONATHAN</t>
  </si>
  <si>
    <t>RAMIREZ MARTINEZ IDALIA YISEL</t>
  </si>
  <si>
    <t>GUERRERO CERVANTES OMAR</t>
  </si>
  <si>
    <t>MERCADO RANGEL DAYLIN SELENE</t>
  </si>
  <si>
    <t>CAMACHO HERNANDEZ KEVIN JOAN</t>
  </si>
  <si>
    <t>GARCIA HERNANDEZ ENRIQUE</t>
  </si>
  <si>
    <t>HUERTA MARQUEZ BRAYAN</t>
  </si>
  <si>
    <t>AGUILAR GOMEZ JAVIER</t>
  </si>
  <si>
    <t>GONZALEZ LOPEZ JUAN CARLOS</t>
  </si>
  <si>
    <t>GARCIA PIZANA JUDITH ZULEMA</t>
  </si>
  <si>
    <t>HERNANDEZ ARELLANO LUIS ENRIQUE</t>
  </si>
  <si>
    <t>COPCA LEDEZMA YAHAIRA ESTRELLA</t>
  </si>
  <si>
    <t>LARREA RAMOS MIGUEL ANGEL</t>
  </si>
  <si>
    <t>VAZQUEZ CRUZ MARIA GUADALUPE</t>
  </si>
  <si>
    <t>SANDOVAL BARRETO HECTOR</t>
  </si>
  <si>
    <t>TAVERA VILLEDA GABRIELA XOCHITL</t>
  </si>
  <si>
    <t>MEJIA MARTINEZ SANDY</t>
  </si>
  <si>
    <t>GARCIA TORRES LIZZETH ALEJANDRA</t>
  </si>
  <si>
    <t>BARRERA RIVERA JORDY</t>
  </si>
  <si>
    <t>REZA FIGUEROA EDUARDO</t>
  </si>
  <si>
    <t>REYES ARIAS JHOANA</t>
  </si>
  <si>
    <t>RUIZ CERON KEVIN ANDRES</t>
  </si>
  <si>
    <t>RODRIGUEZ JUAREZ ABIGAIL</t>
  </si>
  <si>
    <t>ANGELES MOTA YESSENIA</t>
  </si>
  <si>
    <t>VELAZQUEZ MARTINEZ ENRIQUE</t>
  </si>
  <si>
    <t>MORALES BRAVO ADRIAN</t>
  </si>
  <si>
    <t>GONZALEZ JIMENEZ ALITZEL</t>
  </si>
  <si>
    <t>VEGA HERNANDEZ CESAR ADOLFO</t>
  </si>
  <si>
    <t>COLIN PEREZ LUIS FRANCISCO</t>
  </si>
  <si>
    <t>GUERRERO RODRIGUEZ DELMAR GABRIEL</t>
  </si>
  <si>
    <t>CERVANTES REYES JESUS EDUARDO</t>
  </si>
  <si>
    <t>VILLANUEVA MARTINEZ JULIETTE ALEXANDRA</t>
  </si>
  <si>
    <t>ZAMORA PEREZ DAYANA BERENICE</t>
  </si>
  <si>
    <t>GARCIA CUEVAS SAID HELI</t>
  </si>
  <si>
    <t>ZARAZUA LEDESMA BRAYAN RENE</t>
  </si>
  <si>
    <t>CORONA GALARZA JOSE ANGEL</t>
  </si>
  <si>
    <t>JIMENEZ MARTINEZ ARIADNA CRISTINA</t>
  </si>
  <si>
    <t>VALDEZ GARCIA YENSY</t>
  </si>
  <si>
    <t>MIGUELES GRANADOS JUAN DIEGO</t>
  </si>
  <si>
    <t>RAMIREZ MENDOZA BRIAN JONATHAN</t>
  </si>
  <si>
    <t>CORTES PEREZ FERNANDA GABELI</t>
  </si>
  <si>
    <t>GONZALEZ LUGO URIEL</t>
  </si>
  <si>
    <t>RIVAS ANDUAGA MARCELA BERENICE</t>
  </si>
  <si>
    <t>RUIZ HERNANDEZ ROBERT WILLIANS</t>
  </si>
  <si>
    <t>MEDRANO TENOPALA JOSE LUIS</t>
  </si>
  <si>
    <t>GARCIA CRUZ LUIS ENRIQUE</t>
  </si>
  <si>
    <t>ESTRADA HERNANDEZ ALEJANDRO</t>
  </si>
  <si>
    <t>HERNANDEZ CRUZ JUAN ANTONIO</t>
  </si>
  <si>
    <t>INIESTA PICHARDO JAVIER</t>
  </si>
  <si>
    <t>SALINAS REYES PAMELA LIZETH</t>
  </si>
  <si>
    <t>CANO ANGELES FRANCISCO EMMANUEL</t>
  </si>
  <si>
    <t>HERNANDEZ FERRER ALAN URIEL</t>
  </si>
  <si>
    <t>LOPEZ VILLEDA DIEGO JAVIER</t>
  </si>
  <si>
    <t>TREJO ANGELES VANIA ALEXANDRA</t>
  </si>
  <si>
    <t>CONTRERAS ANAYA ELISA GERALDINE</t>
  </si>
  <si>
    <t>ENCARNACION GOMEZ ANA FERNANDA</t>
  </si>
  <si>
    <t>RENDON HERRERA FRIDA SOFIA</t>
  </si>
  <si>
    <t>RAMIREZ PEREZ CESAR IGNACIO</t>
  </si>
  <si>
    <t>CAMPOS RAMIREZ GEMMA</t>
  </si>
  <si>
    <t>VELAZQUEZ VALDEZ EVELYN GUADALUPE</t>
  </si>
  <si>
    <t>PENA LOZANO ANDRES</t>
  </si>
  <si>
    <t>FALCON ANGELES HEYRA DANIELA</t>
  </si>
  <si>
    <t>LOPEZ OBREGON GERARDO MARTIN</t>
  </si>
  <si>
    <t>ORTEGA ZUNIGA LESLY YOSELIN</t>
  </si>
  <si>
    <t>CHAVEZ HERNANDEZ EDGAR ALEJANDRO</t>
  </si>
  <si>
    <t>YANEZ GONZALEZ CESAR JAEL</t>
  </si>
  <si>
    <t>TREJO BRITO RAMON ISAIAS</t>
  </si>
  <si>
    <t>YANEZ GARCIA ADAYAITH</t>
  </si>
  <si>
    <t>TORRES DE LA CRUZ PEDRO DAMIAN</t>
  </si>
  <si>
    <t>BRUN MONTIEL FATIMA SARAI</t>
  </si>
  <si>
    <t>SANCHEZ LOPEZ DAVID</t>
  </si>
  <si>
    <t>LUGO ANTONIO LUIS DANIEL</t>
  </si>
  <si>
    <t>MORALES FLORES ABEL</t>
  </si>
  <si>
    <t>CLEMENTE GARCIA LUIS CLEMENTE</t>
  </si>
  <si>
    <t>ARCHUNDIA CASTILLO MITZY LIZETH</t>
  </si>
  <si>
    <t>LOPEZ TORRES LESLY</t>
  </si>
  <si>
    <t>APARICIO MONTUFA KARELLY</t>
  </si>
  <si>
    <t>GARCIA MEJIA BRITANY ADILENE</t>
  </si>
  <si>
    <t>SAAVEDRA CALVA INGRID ADIANEL</t>
  </si>
  <si>
    <t>LECHUGA MARTINEZ CAROLINA</t>
  </si>
  <si>
    <t>REYES GARCIA EVERARDO</t>
  </si>
  <si>
    <t>CRUZ FIGUEROA GAMALIEL</t>
  </si>
  <si>
    <t>DELGADO PEREZ LUIS MARIO</t>
  </si>
  <si>
    <t>VELAZQUEZ DIAZ MARIA DE LA LUZ</t>
  </si>
  <si>
    <t>3PIM-G1</t>
  </si>
  <si>
    <t>9IPOI-G3</t>
  </si>
  <si>
    <t>7IMC-E-G1</t>
  </si>
  <si>
    <t>GOMF020627</t>
  </si>
  <si>
    <t>MOFJ000524</t>
  </si>
  <si>
    <t>CABR000322</t>
  </si>
  <si>
    <t>AARF020821</t>
  </si>
  <si>
    <t>CAJL000210</t>
  </si>
  <si>
    <t>EARC020114</t>
  </si>
  <si>
    <t>AEGP021110</t>
  </si>
  <si>
    <t>MAEJ020731</t>
  </si>
  <si>
    <t>FORA001029</t>
  </si>
  <si>
    <t>FOLD930222</t>
  </si>
  <si>
    <t>ROHA980220</t>
  </si>
  <si>
    <t>DACA020418</t>
  </si>
  <si>
    <t>PAMC020905</t>
  </si>
  <si>
    <t>REVL021023</t>
  </si>
  <si>
    <t>RAVL020430</t>
  </si>
  <si>
    <t>REFD010131</t>
  </si>
  <si>
    <t>MORL990408</t>
  </si>
  <si>
    <t>SOSS000723</t>
  </si>
  <si>
    <t>MEUL000303</t>
  </si>
  <si>
    <t>GOCG991022</t>
  </si>
  <si>
    <t>BAPI010419</t>
  </si>
  <si>
    <t>REAV000527</t>
  </si>
  <si>
    <t>TARF000215</t>
  </si>
  <si>
    <t>LUHM000706</t>
  </si>
  <si>
    <t>JIQC011030</t>
  </si>
  <si>
    <t>BAAE001004</t>
  </si>
  <si>
    <t>CUBU990506</t>
  </si>
  <si>
    <t>NOOJ020330</t>
  </si>
  <si>
    <t>BAMJ001002</t>
  </si>
  <si>
    <t>JUSK010109</t>
  </si>
  <si>
    <t>CUEN001021</t>
  </si>
  <si>
    <t>VAAB010501</t>
  </si>
  <si>
    <t>LEME970606</t>
  </si>
  <si>
    <t>HEEG021018</t>
  </si>
  <si>
    <t>ROVA970702</t>
  </si>
  <si>
    <t>RIPE000630</t>
  </si>
  <si>
    <t>RELA020804</t>
  </si>
  <si>
    <t>CULJ020523</t>
  </si>
  <si>
    <t>JUHC000718</t>
  </si>
  <si>
    <t>RORA020202</t>
  </si>
  <si>
    <t>HEVJ010909</t>
  </si>
  <si>
    <t>BAXN010612</t>
  </si>
  <si>
    <t>BAMJ000604</t>
  </si>
  <si>
    <t>ROCJ020214</t>
  </si>
  <si>
    <t>MAML990525</t>
  </si>
  <si>
    <t>EICK000917</t>
  </si>
  <si>
    <t>TAAD980825</t>
  </si>
  <si>
    <t>CUTS021123</t>
  </si>
  <si>
    <t>SASA011117</t>
  </si>
  <si>
    <t>BABE020519</t>
  </si>
  <si>
    <t>PEFJ991120</t>
  </si>
  <si>
    <t>CAFD010208</t>
  </si>
  <si>
    <t>PALM000503</t>
  </si>
  <si>
    <t>HERR020907</t>
  </si>
  <si>
    <t>DOGV001231</t>
  </si>
  <si>
    <t>SAEC000530</t>
  </si>
  <si>
    <t>RAML001124</t>
  </si>
  <si>
    <t>CUMF000515</t>
  </si>
  <si>
    <t>CUOY020810</t>
  </si>
  <si>
    <t>CUML000619</t>
  </si>
  <si>
    <t>MEGU000703</t>
  </si>
  <si>
    <t>REGJ011231</t>
  </si>
  <si>
    <t>HEAP020804</t>
  </si>
  <si>
    <t>PALC010208</t>
  </si>
  <si>
    <t>FOMM000920</t>
  </si>
  <si>
    <t>GAGM010518</t>
  </si>
  <si>
    <t>HEJM980401</t>
  </si>
  <si>
    <t>EAGX960413</t>
  </si>
  <si>
    <t>MOOA990224</t>
  </si>
  <si>
    <t>MOML991007</t>
  </si>
  <si>
    <t>TEPM000306</t>
  </si>
  <si>
    <t>POHS010201</t>
  </si>
  <si>
    <t>AUSY011017</t>
  </si>
  <si>
    <t>AUMK990213</t>
  </si>
  <si>
    <t>MAAW021023</t>
  </si>
  <si>
    <t>CAPD000206</t>
  </si>
  <si>
    <t>LUCA020306</t>
  </si>
  <si>
    <t>EAPJ010413</t>
  </si>
  <si>
    <t>PALA000118</t>
  </si>
  <si>
    <t>PERD990303</t>
  </si>
  <si>
    <t>CULD010808</t>
  </si>
  <si>
    <t>CARL000824</t>
  </si>
  <si>
    <t>GAAA981010</t>
  </si>
  <si>
    <t>GOJL000928</t>
  </si>
  <si>
    <t>AIMZ010408</t>
  </si>
  <si>
    <t>GAAF920815</t>
  </si>
  <si>
    <t>TEEU010411</t>
  </si>
  <si>
    <t>OICG020604</t>
  </si>
  <si>
    <t>LOJG960425</t>
  </si>
  <si>
    <t>SIFA011015</t>
  </si>
  <si>
    <t>ROCL990805</t>
  </si>
  <si>
    <t>VACL980122</t>
  </si>
  <si>
    <t>CORG000625</t>
  </si>
  <si>
    <t>DOMA020217</t>
  </si>
  <si>
    <t>AIMM020503</t>
  </si>
  <si>
    <t>FUHB990602</t>
  </si>
  <si>
    <t>OEMB010105</t>
  </si>
  <si>
    <t>TERJ021122</t>
  </si>
  <si>
    <t>TEZE011124</t>
  </si>
  <si>
    <t>LOOC990505</t>
  </si>
  <si>
    <t>AEBY020825</t>
  </si>
  <si>
    <t>LOSC000621</t>
  </si>
  <si>
    <t>BABM991208</t>
  </si>
  <si>
    <t>ROMJ010816</t>
  </si>
  <si>
    <t>PIPL990727</t>
  </si>
  <si>
    <t>MAMV970313</t>
  </si>
  <si>
    <t>VXCA020122</t>
  </si>
  <si>
    <t>FITF010215</t>
  </si>
  <si>
    <t>GAFR020722</t>
  </si>
  <si>
    <t>MURJ971231</t>
  </si>
  <si>
    <t>CAHC010314</t>
  </si>
  <si>
    <t>ZURV000905</t>
  </si>
  <si>
    <t>VAMR000723</t>
  </si>
  <si>
    <t>LOVY980715</t>
  </si>
  <si>
    <t>TOJS010810</t>
  </si>
  <si>
    <t>LUSN990517</t>
  </si>
  <si>
    <t>SACB010618</t>
  </si>
  <si>
    <t>ROCA000421</t>
  </si>
  <si>
    <t>AAAJ001213</t>
  </si>
  <si>
    <t>GASS000218</t>
  </si>
  <si>
    <t>PELL000910</t>
  </si>
  <si>
    <t>MIRE000719</t>
  </si>
  <si>
    <t>ROLJ001115</t>
  </si>
  <si>
    <t>FOMM010905</t>
  </si>
  <si>
    <t>PEHR991201</t>
  </si>
  <si>
    <t>GAGJ000304</t>
  </si>
  <si>
    <t>JIAJ960711</t>
  </si>
  <si>
    <t>CEOD020113</t>
  </si>
  <si>
    <t>CUEB011204</t>
  </si>
  <si>
    <t>TORH000408</t>
  </si>
  <si>
    <t>RIHK000405</t>
  </si>
  <si>
    <t>SOZM001229</t>
  </si>
  <si>
    <t>MACE020404</t>
  </si>
  <si>
    <t>SACF020224</t>
  </si>
  <si>
    <t>NOMA020217</t>
  </si>
  <si>
    <t>AARL010221</t>
  </si>
  <si>
    <t>CUJA021025</t>
  </si>
  <si>
    <t>TEAD991207</t>
  </si>
  <si>
    <t>VARC970717</t>
  </si>
  <si>
    <t>FAAC000604</t>
  </si>
  <si>
    <t>OIRA970422</t>
  </si>
  <si>
    <t>MAAK001029</t>
  </si>
  <si>
    <t>RAJL020523</t>
  </si>
  <si>
    <t>LUCC000429</t>
  </si>
  <si>
    <t>PEAD981105</t>
  </si>
  <si>
    <t>OOCA010726</t>
  </si>
  <si>
    <t>SOCF001123</t>
  </si>
  <si>
    <t>LOMY011216</t>
  </si>
  <si>
    <t>GOAJ001227</t>
  </si>
  <si>
    <t>CACL010521</t>
  </si>
  <si>
    <t>AEBR010510</t>
  </si>
  <si>
    <t>VICM950411</t>
  </si>
  <si>
    <t>SEGA020401</t>
  </si>
  <si>
    <t>OORF010525</t>
  </si>
  <si>
    <t>EOHD000715</t>
  </si>
  <si>
    <t>GOSP020119</t>
  </si>
  <si>
    <t>SACW010411</t>
  </si>
  <si>
    <t>MALD001118</t>
  </si>
  <si>
    <t>BERL020312</t>
  </si>
  <si>
    <t>AECJ880410</t>
  </si>
  <si>
    <t>VADZ020530</t>
  </si>
  <si>
    <t>CASC990614</t>
  </si>
  <si>
    <t>REFH010809</t>
  </si>
  <si>
    <t>GOGG001031</t>
  </si>
  <si>
    <t>MOMI970607</t>
  </si>
  <si>
    <t>MAMM011230</t>
  </si>
  <si>
    <t>MIOJ010706</t>
  </si>
  <si>
    <t>MOCE011213</t>
  </si>
  <si>
    <t>FUPA001204</t>
  </si>
  <si>
    <t>COCW010624</t>
  </si>
  <si>
    <t>GAGL001031</t>
  </si>
  <si>
    <t>DOJR001021</t>
  </si>
  <si>
    <t>GOJB020920</t>
  </si>
  <si>
    <t>ZASA010423</t>
  </si>
  <si>
    <t>MOGC000813</t>
  </si>
  <si>
    <t>CURJ980426</t>
  </si>
  <si>
    <t>CARM010720</t>
  </si>
  <si>
    <t>VEMI020608</t>
  </si>
  <si>
    <t>TAAA011005</t>
  </si>
  <si>
    <t>SAVP011101</t>
  </si>
  <si>
    <t>LOMM000627</t>
  </si>
  <si>
    <t>HESB980224</t>
  </si>
  <si>
    <t>BAMB010209</t>
  </si>
  <si>
    <t>REVA020219</t>
  </si>
  <si>
    <t>HESN020612</t>
  </si>
  <si>
    <t>GACL000629</t>
  </si>
  <si>
    <t>CELI981020</t>
  </si>
  <si>
    <t>BAHI990314</t>
  </si>
  <si>
    <t>GUVE980902</t>
  </si>
  <si>
    <t>CALF000611</t>
  </si>
  <si>
    <t>EAGD011104</t>
  </si>
  <si>
    <t>COEJ980524</t>
  </si>
  <si>
    <t>JIME981103</t>
  </si>
  <si>
    <t>FOTN001216</t>
  </si>
  <si>
    <t>VAPD990616</t>
  </si>
  <si>
    <t>RORA991113</t>
  </si>
  <si>
    <t>HEFL000211</t>
  </si>
  <si>
    <t>SALC981006</t>
  </si>
  <si>
    <t>SAVA020104</t>
  </si>
  <si>
    <t>LOTL880430</t>
  </si>
  <si>
    <t>LUPC020831</t>
  </si>
  <si>
    <t>ZASD981213</t>
  </si>
  <si>
    <t>CAMA001218</t>
  </si>
  <si>
    <t>MOPC010605</t>
  </si>
  <si>
    <t>GOAC020920</t>
  </si>
  <si>
    <t>PEMC000218</t>
  </si>
  <si>
    <t>CAMB010512</t>
  </si>
  <si>
    <t>GAAJ010308</t>
  </si>
  <si>
    <t>GAAH010416</t>
  </si>
  <si>
    <t>AARR000621</t>
  </si>
  <si>
    <t>JURF010216</t>
  </si>
  <si>
    <t>PABI990703</t>
  </si>
  <si>
    <t>SASJ970829</t>
  </si>
  <si>
    <t>MAVM001026</t>
  </si>
  <si>
    <t>AECF021203</t>
  </si>
  <si>
    <t>OOVC000716</t>
  </si>
  <si>
    <t>GUVF000423</t>
  </si>
  <si>
    <t>CAHF980530</t>
  </si>
  <si>
    <t>MAAF020120</t>
  </si>
  <si>
    <t>HELL991212</t>
  </si>
  <si>
    <t>GIHL000121</t>
  </si>
  <si>
    <t>SAHJ010412</t>
  </si>
  <si>
    <t>TEZA940827</t>
  </si>
  <si>
    <t>MAGT021105</t>
  </si>
  <si>
    <t>GOSV001219</t>
  </si>
  <si>
    <t>AARD000305</t>
  </si>
  <si>
    <t>TOSJ010420</t>
  </si>
  <si>
    <t>GAHS990501</t>
  </si>
  <si>
    <t>CUOY010827</t>
  </si>
  <si>
    <t>SAGJ000430</t>
  </si>
  <si>
    <t>ZASN010718</t>
  </si>
  <si>
    <t>TOCJ000317</t>
  </si>
  <si>
    <t>MIMJ010727</t>
  </si>
  <si>
    <t>ROTB960902</t>
  </si>
  <si>
    <t>HUGG991022</t>
  </si>
  <si>
    <t>BAAF010923</t>
  </si>
  <si>
    <t>GACN010913</t>
  </si>
  <si>
    <t>AUZL860312</t>
  </si>
  <si>
    <t>BEGF020704</t>
  </si>
  <si>
    <t>PECJ951218</t>
  </si>
  <si>
    <t>AESA020422</t>
  </si>
  <si>
    <t>VARA860313</t>
  </si>
  <si>
    <t>RAEF990713</t>
  </si>
  <si>
    <t>BUMJ020426</t>
  </si>
  <si>
    <t>GOML010830</t>
  </si>
  <si>
    <t>MXAS001024</t>
  </si>
  <si>
    <t>ROAA020416</t>
  </si>
  <si>
    <t>ROCM000127</t>
  </si>
  <si>
    <t>GANI971016</t>
  </si>
  <si>
    <t>GORL000803</t>
  </si>
  <si>
    <t>TADY010630</t>
  </si>
  <si>
    <t>NOAM990702</t>
  </si>
  <si>
    <t>LOGN020502</t>
  </si>
  <si>
    <t>EATA001109</t>
  </si>
  <si>
    <t>GATA991115</t>
  </si>
  <si>
    <t>SEHD000612</t>
  </si>
  <si>
    <t>HEMS010923</t>
  </si>
  <si>
    <t>DOSC000523</t>
  </si>
  <si>
    <t>MOOC010602</t>
  </si>
  <si>
    <t>OERG020807</t>
  </si>
  <si>
    <t>RABD930730</t>
  </si>
  <si>
    <t>PIMR020605</t>
  </si>
  <si>
    <t>TAMI000204</t>
  </si>
  <si>
    <t>MUMB991005</t>
  </si>
  <si>
    <t>LUVE011126</t>
  </si>
  <si>
    <t>BAMP010501</t>
  </si>
  <si>
    <t>RORO000627</t>
  </si>
  <si>
    <t>AAGL980802</t>
  </si>
  <si>
    <t>BAGA000315</t>
  </si>
  <si>
    <t>VEMV960818</t>
  </si>
  <si>
    <t>HEAY010409</t>
  </si>
  <si>
    <t>GACK011108</t>
  </si>
  <si>
    <t>RIRA010313</t>
  </si>
  <si>
    <t>SAHA970519</t>
  </si>
  <si>
    <t>LOCY011106</t>
  </si>
  <si>
    <t>FOMO990729</t>
  </si>
  <si>
    <t>AAVA971201</t>
  </si>
  <si>
    <t>OAMJ981122</t>
  </si>
  <si>
    <t>HECJ001211</t>
  </si>
  <si>
    <t>AUPG020206</t>
  </si>
  <si>
    <t>VAJF920603</t>
  </si>
  <si>
    <t>VEFL960127</t>
  </si>
  <si>
    <t>AIOJ000415</t>
  </si>
  <si>
    <t>JUGJ020416</t>
  </si>
  <si>
    <t>FOSF991207</t>
  </si>
  <si>
    <t>CAGD011216</t>
  </si>
  <si>
    <t>SAAM010504</t>
  </si>
  <si>
    <t>GUEM990429</t>
  </si>
  <si>
    <t>TUTA010821</t>
  </si>
  <si>
    <t>GAYP000318</t>
  </si>
  <si>
    <t>ROAK021213</t>
  </si>
  <si>
    <t>MEMC991231</t>
  </si>
  <si>
    <t>EEML021130</t>
  </si>
  <si>
    <t>MACY000403</t>
  </si>
  <si>
    <t>CUAK000714</t>
  </si>
  <si>
    <t>REJS010919</t>
  </si>
  <si>
    <t>CUGA011210</t>
  </si>
  <si>
    <t>JUCF010122</t>
  </si>
  <si>
    <t>VAMG010928</t>
  </si>
  <si>
    <t>PEGA000812</t>
  </si>
  <si>
    <t>GAEN990908</t>
  </si>
  <si>
    <t>HEMB011012</t>
  </si>
  <si>
    <t>OIOB981209</t>
  </si>
  <si>
    <t>DAMV920119</t>
  </si>
  <si>
    <t>SASM010430</t>
  </si>
  <si>
    <t>AAHM021209</t>
  </si>
  <si>
    <t>HEFZ010506</t>
  </si>
  <si>
    <t>EAPM021017</t>
  </si>
  <si>
    <t>VAVL990620</t>
  </si>
  <si>
    <t>RAMK000211</t>
  </si>
  <si>
    <t>HETJ001005</t>
  </si>
  <si>
    <t>VAMJ011230</t>
  </si>
  <si>
    <t>CIMA020619</t>
  </si>
  <si>
    <t>ZAML000316</t>
  </si>
  <si>
    <t>LOBK980106</t>
  </si>
  <si>
    <t>SOSA991024</t>
  </si>
  <si>
    <t>RACI020625</t>
  </si>
  <si>
    <t>HEHR000806</t>
  </si>
  <si>
    <t>MOGM990323</t>
  </si>
  <si>
    <t>MECE971006</t>
  </si>
  <si>
    <t>AURH770922</t>
  </si>
  <si>
    <t>RACJ010701</t>
  </si>
  <si>
    <t>CACM980417</t>
  </si>
  <si>
    <t>GOFU021121</t>
  </si>
  <si>
    <t>AAOC981207</t>
  </si>
  <si>
    <t>LEHA000408</t>
  </si>
  <si>
    <t>HEPM980107</t>
  </si>
  <si>
    <t>HETJ990128</t>
  </si>
  <si>
    <t>RACK980916</t>
  </si>
  <si>
    <t>BABB990412</t>
  </si>
  <si>
    <t>PELN020309</t>
  </si>
  <si>
    <t>LUCE011128</t>
  </si>
  <si>
    <t>DICP940711</t>
  </si>
  <si>
    <t>OARP001105</t>
  </si>
  <si>
    <t>PACA000608</t>
  </si>
  <si>
    <t>NAMA950519</t>
  </si>
  <si>
    <t>CUPV010320</t>
  </si>
  <si>
    <t>SUAJ011225</t>
  </si>
  <si>
    <t>DOCJ980906</t>
  </si>
  <si>
    <t>PEMJ000209</t>
  </si>
  <si>
    <t>PEHJ980911</t>
  </si>
  <si>
    <t>HERD000707</t>
  </si>
  <si>
    <t>REBJ860217</t>
  </si>
  <si>
    <t>GAVI920209</t>
  </si>
  <si>
    <t>JISC990112</t>
  </si>
  <si>
    <t>ROOA000130</t>
  </si>
  <si>
    <t>MALC930508</t>
  </si>
  <si>
    <t>VASA890406</t>
  </si>
  <si>
    <t>SACA920806</t>
  </si>
  <si>
    <t>JITJ011014</t>
  </si>
  <si>
    <t>FUJL980805</t>
  </si>
  <si>
    <t>LUEJ001212</t>
  </si>
  <si>
    <t>GUAV011105</t>
  </si>
  <si>
    <t>CUTM010924</t>
  </si>
  <si>
    <t>CAOD010503</t>
  </si>
  <si>
    <t>GOVC980220</t>
  </si>
  <si>
    <t>LUJA000406</t>
  </si>
  <si>
    <t>CURI010322</t>
  </si>
  <si>
    <t>GACM961114</t>
  </si>
  <si>
    <t>SARK010420</t>
  </si>
  <si>
    <t>JEGM011022</t>
  </si>
  <si>
    <t>TOLB990727</t>
  </si>
  <si>
    <t>CESA010917</t>
  </si>
  <si>
    <t>TOMA990120</t>
  </si>
  <si>
    <t>MAPE990917</t>
  </si>
  <si>
    <t>TAVD000818</t>
  </si>
  <si>
    <t>GAOR010202</t>
  </si>
  <si>
    <t>GARM981118</t>
  </si>
  <si>
    <t>REBD991120</t>
  </si>
  <si>
    <t>CUCJ000828</t>
  </si>
  <si>
    <t>HEGN011203</t>
  </si>
  <si>
    <t>PASJ990728</t>
  </si>
  <si>
    <t>DOML970803</t>
  </si>
  <si>
    <t>PECD010414</t>
  </si>
  <si>
    <t>SARA990729</t>
  </si>
  <si>
    <t>MAMB990625</t>
  </si>
  <si>
    <t>MAGK960901</t>
  </si>
  <si>
    <t>BAAM020904</t>
  </si>
  <si>
    <t>CEAE000131</t>
  </si>
  <si>
    <t>VADI981103</t>
  </si>
  <si>
    <t>BAGD010814</t>
  </si>
  <si>
    <t>COLM980616</t>
  </si>
  <si>
    <t>PAPK000223</t>
  </si>
  <si>
    <t>CUGL000925</t>
  </si>
  <si>
    <t>JIHK011016</t>
  </si>
  <si>
    <t>LOMM001231</t>
  </si>
  <si>
    <t>CURA000704</t>
  </si>
  <si>
    <t>MAGK990122</t>
  </si>
  <si>
    <t>AEMM010331</t>
  </si>
  <si>
    <t>GAOR000307</t>
  </si>
  <si>
    <t>MEPM001213</t>
  </si>
  <si>
    <t>MATE011210</t>
  </si>
  <si>
    <t>GALG010708</t>
  </si>
  <si>
    <t>RIRJ021115</t>
  </si>
  <si>
    <t>RAMI990430</t>
  </si>
  <si>
    <t>GUCO020826</t>
  </si>
  <si>
    <t>CAHK020516</t>
  </si>
  <si>
    <t>AUGJ021011</t>
  </si>
  <si>
    <t>GOLJ020503</t>
  </si>
  <si>
    <t>HEAL020707</t>
  </si>
  <si>
    <t>COLY010906</t>
  </si>
  <si>
    <t>SABH011221</t>
  </si>
  <si>
    <t>TAVG000523</t>
  </si>
  <si>
    <t>MEMS970617</t>
  </si>
  <si>
    <t>BARJ991201</t>
  </si>
  <si>
    <t>REFE010404</t>
  </si>
  <si>
    <t>REAJ010731</t>
  </si>
  <si>
    <t>RUCK001119</t>
  </si>
  <si>
    <t>ROJA020306</t>
  </si>
  <si>
    <t>AEMY001101</t>
  </si>
  <si>
    <t>VEME000707</t>
  </si>
  <si>
    <t>MOBA000511</t>
  </si>
  <si>
    <t>GOJA010711</t>
  </si>
  <si>
    <t>VEHC021018</t>
  </si>
  <si>
    <t>COPL990222</t>
  </si>
  <si>
    <t>GURD000714</t>
  </si>
  <si>
    <t>CERJ011118</t>
  </si>
  <si>
    <t>VIMJ021010</t>
  </si>
  <si>
    <t>ZAPD020420</t>
  </si>
  <si>
    <t>ZALB000331</t>
  </si>
  <si>
    <t>JIMA010820</t>
  </si>
  <si>
    <t>VAGY010513</t>
  </si>
  <si>
    <t>MIGJ020909</t>
  </si>
  <si>
    <t>RAMB020305</t>
  </si>
  <si>
    <t>COPF021121</t>
  </si>
  <si>
    <t>GOLU021002</t>
  </si>
  <si>
    <t>RUHR980408</t>
  </si>
  <si>
    <t>METL991113</t>
  </si>
  <si>
    <t>GACL820201</t>
  </si>
  <si>
    <t>EAHA981204</t>
  </si>
  <si>
    <t>HECJ950613</t>
  </si>
  <si>
    <t>IIPJ000226</t>
  </si>
  <si>
    <t>SARP010801</t>
  </si>
  <si>
    <t>CAAF001230</t>
  </si>
  <si>
    <t>HEFA000929</t>
  </si>
  <si>
    <t>TEAV011010</t>
  </si>
  <si>
    <t>COAE020722</t>
  </si>
  <si>
    <t>REHF980922</t>
  </si>
  <si>
    <t>RAPC990614</t>
  </si>
  <si>
    <t>CARG010411</t>
  </si>
  <si>
    <t>VEVE000310</t>
  </si>
  <si>
    <t>PELA000304</t>
  </si>
  <si>
    <t>FAAH010915</t>
  </si>
  <si>
    <t>OEZL020315</t>
  </si>
  <si>
    <t>CAHE011218</t>
  </si>
  <si>
    <t>YAGC021014</t>
  </si>
  <si>
    <t>TEBR020601</t>
  </si>
  <si>
    <t>YAGA010912</t>
  </si>
  <si>
    <t>TOCP000221</t>
  </si>
  <si>
    <t>LUAL010105</t>
  </si>
  <si>
    <t>MOFA001004</t>
  </si>
  <si>
    <t>CEGL990715</t>
  </si>
  <si>
    <t>AUCM010406</t>
  </si>
  <si>
    <t>LOTL010729</t>
  </si>
  <si>
    <t>AAMK991012</t>
  </si>
  <si>
    <t>GAMB010918</t>
  </si>
  <si>
    <t>SACI021024</t>
  </si>
  <si>
    <t>LEMC011205</t>
  </si>
  <si>
    <t>CUFG991111</t>
  </si>
  <si>
    <t>DEPL981010</t>
  </si>
  <si>
    <t>VEDL010527</t>
  </si>
  <si>
    <t>VAPC970721</t>
  </si>
  <si>
    <t>SEMD981124</t>
  </si>
  <si>
    <t>RAMF011212</t>
  </si>
  <si>
    <t>CUMB011225</t>
  </si>
  <si>
    <t>PAHF020723</t>
  </si>
  <si>
    <t>GAGA000601</t>
  </si>
  <si>
    <t>SOME990414</t>
  </si>
  <si>
    <t>HERJ000629</t>
  </si>
  <si>
    <t>BAHJ000910</t>
  </si>
  <si>
    <t>CAMS000304</t>
  </si>
  <si>
    <t>CAMO010510</t>
  </si>
  <si>
    <t>GAAA971223</t>
  </si>
  <si>
    <t>CUCL000704</t>
  </si>
  <si>
    <t>CARG011207</t>
  </si>
  <si>
    <t>CORC980226</t>
  </si>
  <si>
    <t>HEAL000214</t>
  </si>
  <si>
    <t>MOUB990218</t>
  </si>
  <si>
    <t>TOGA010623</t>
  </si>
  <si>
    <t>PEAJ991212</t>
  </si>
  <si>
    <t>RICF000225</t>
  </si>
  <si>
    <t>AEHI000101</t>
  </si>
  <si>
    <t>SAJK000804</t>
  </si>
  <si>
    <t>MAMR010416</t>
  </si>
  <si>
    <t>MARA010205</t>
  </si>
  <si>
    <t>ROOJ000130</t>
  </si>
  <si>
    <t>GAHA000127</t>
  </si>
  <si>
    <t>CACE020511</t>
  </si>
  <si>
    <t>VAHA010103</t>
  </si>
  <si>
    <t>OECM000301</t>
  </si>
  <si>
    <t>CUCR981024</t>
  </si>
  <si>
    <t>GURA020104</t>
  </si>
  <si>
    <t>JIMO011208</t>
  </si>
  <si>
    <t>YAMY940924</t>
  </si>
  <si>
    <t>VIGK001214</t>
  </si>
  <si>
    <t>RERP020919</t>
  </si>
  <si>
    <t>CXGA010820</t>
  </si>
  <si>
    <t>CXGA880201</t>
  </si>
  <si>
    <t>HEGH951012</t>
  </si>
  <si>
    <t>MOSK860414</t>
  </si>
  <si>
    <t>MOMY000405</t>
  </si>
  <si>
    <t>MAOA990424</t>
  </si>
  <si>
    <t>AEJO981116</t>
  </si>
  <si>
    <t>SABK000929</t>
  </si>
  <si>
    <t>SAGA010810</t>
  </si>
  <si>
    <t>SEMA920823</t>
  </si>
  <si>
    <t>OEQF010527</t>
  </si>
  <si>
    <t>PESE010521</t>
  </si>
  <si>
    <t>RILH021009</t>
  </si>
  <si>
    <t>LXCA970725</t>
  </si>
  <si>
    <t>PEBK000503</t>
  </si>
  <si>
    <t>FOGJ980528</t>
  </si>
  <si>
    <t>ROGA000823</t>
  </si>
  <si>
    <t>CEGV010427</t>
  </si>
  <si>
    <t>PIAA001203</t>
  </si>
  <si>
    <t>REGY020826</t>
  </si>
  <si>
    <t>JUGS000501</t>
  </si>
  <si>
    <t>PIRN940311</t>
  </si>
  <si>
    <t>YAVD000211</t>
  </si>
  <si>
    <t>GOCM960615</t>
  </si>
  <si>
    <t>RAAC010410</t>
  </si>
  <si>
    <t>GALJ000125</t>
  </si>
  <si>
    <t>GOMJ970813</t>
  </si>
  <si>
    <t>MIRS010329</t>
  </si>
  <si>
    <t>HESA010228</t>
  </si>
  <si>
    <t>HESD020418</t>
  </si>
  <si>
    <t>BAFS980208</t>
  </si>
  <si>
    <t>ZAOM010213</t>
  </si>
  <si>
    <t>SEJF020909</t>
  </si>
  <si>
    <t>NAPA010728</t>
  </si>
  <si>
    <t>GUGI020328</t>
  </si>
  <si>
    <t>MEMM940320</t>
  </si>
  <si>
    <t>MECE020327</t>
  </si>
  <si>
    <t>LIAA021030</t>
  </si>
  <si>
    <t>ROHL011129</t>
  </si>
  <si>
    <t>HESM020213</t>
  </si>
  <si>
    <t>ROMA890902</t>
  </si>
  <si>
    <t>VACJ000915</t>
  </si>
  <si>
    <t>AEGA011003</t>
  </si>
  <si>
    <t>MXME970709</t>
  </si>
  <si>
    <t>CUCI010106</t>
  </si>
  <si>
    <t>HEVR920701</t>
  </si>
  <si>
    <t>GOGR911010</t>
  </si>
  <si>
    <t>PEGJ010103</t>
  </si>
  <si>
    <t>HELE010327</t>
  </si>
  <si>
    <t>HEPA980210</t>
  </si>
  <si>
    <t>MALJ010905</t>
  </si>
  <si>
    <t>LOCJ020608</t>
  </si>
  <si>
    <t>CUMA920318</t>
  </si>
  <si>
    <t>PASF990507</t>
  </si>
  <si>
    <t>PEOS970426</t>
  </si>
  <si>
    <t>CACB981104</t>
  </si>
  <si>
    <t>GUHA980424</t>
  </si>
  <si>
    <t>AAGD021201</t>
  </si>
  <si>
    <t>LOVI001030</t>
  </si>
  <si>
    <t>MAMY000519</t>
  </si>
  <si>
    <t>GUVE880328</t>
  </si>
  <si>
    <t>GOAD020910</t>
  </si>
  <si>
    <t>ROOR020217</t>
  </si>
  <si>
    <t>MOSD991014</t>
  </si>
  <si>
    <t>AAMY011212</t>
  </si>
  <si>
    <t>GABA980219</t>
  </si>
  <si>
    <t>AEZK000222</t>
  </si>
  <si>
    <t>LENG980704</t>
  </si>
  <si>
    <t>SOBL000212</t>
  </si>
  <si>
    <t>LERA001027</t>
  </si>
  <si>
    <t>AARS880304</t>
  </si>
  <si>
    <t>MARL010802</t>
  </si>
  <si>
    <t>MASJ000804</t>
  </si>
  <si>
    <t>DERI000822</t>
  </si>
  <si>
    <t>PELC910923</t>
  </si>
  <si>
    <t>AAGS010223</t>
  </si>
  <si>
    <t>SAAR010202</t>
  </si>
  <si>
    <t>MOFW010526</t>
  </si>
  <si>
    <t>HEPI000831</t>
  </si>
  <si>
    <t>MAXM011111</t>
  </si>
  <si>
    <t>MEPJ010511</t>
  </si>
  <si>
    <t>MOPA990408</t>
  </si>
  <si>
    <t>GAOJ010509</t>
  </si>
  <si>
    <t>LERL010606</t>
  </si>
  <si>
    <t>LAMI990922</t>
  </si>
  <si>
    <t>ROTJ011015</t>
  </si>
  <si>
    <t>TODS000327</t>
  </si>
  <si>
    <t>MOPM971005</t>
  </si>
  <si>
    <t>RISJ020311</t>
  </si>
  <si>
    <t>MIMB010702</t>
  </si>
  <si>
    <t>ROQE021211</t>
  </si>
  <si>
    <t>GOMA020427</t>
  </si>
  <si>
    <t>FIJA010403</t>
  </si>
  <si>
    <t>SAGM011012</t>
  </si>
  <si>
    <t>CAVJ990325</t>
  </si>
  <si>
    <t>ZAMA020923</t>
  </si>
  <si>
    <t>SAPU010325</t>
  </si>
  <si>
    <t>ROCD990711</t>
  </si>
  <si>
    <t>JISP020918</t>
  </si>
  <si>
    <t>MADM990929</t>
  </si>
  <si>
    <t>BAFJ000419</t>
  </si>
  <si>
    <t>GAMI990912</t>
  </si>
  <si>
    <t>AEGD021104</t>
  </si>
  <si>
    <t>VEML011218</t>
  </si>
  <si>
    <t>AOMF001013</t>
  </si>
  <si>
    <t>CUDK011023</t>
  </si>
  <si>
    <t>SAGS020112</t>
  </si>
  <si>
    <t>OURK011221</t>
  </si>
  <si>
    <t>PECA020519</t>
  </si>
  <si>
    <t>VAJA000124</t>
  </si>
  <si>
    <t>IATB990323</t>
  </si>
  <si>
    <t>CURV970126</t>
  </si>
  <si>
    <t>LORB020811</t>
  </si>
  <si>
    <t>AAGG010209</t>
  </si>
  <si>
    <t>EACF000915</t>
  </si>
  <si>
    <t>MECI000912</t>
  </si>
  <si>
    <t>VALA020722</t>
  </si>
  <si>
    <t>HEDA000903</t>
  </si>
  <si>
    <t>HEMG000625</t>
  </si>
  <si>
    <t>JUGA020430</t>
  </si>
  <si>
    <t>OESN000520</t>
  </si>
  <si>
    <t>REHM020331</t>
  </si>
  <si>
    <t>MOGA010216</t>
  </si>
  <si>
    <t>GOLE020111</t>
  </si>
  <si>
    <t>SAPR000106</t>
  </si>
  <si>
    <t>AUZJ020219</t>
  </si>
  <si>
    <t>MAEJ010917</t>
  </si>
  <si>
    <t>CXCO990119</t>
  </si>
  <si>
    <t>PEOA020206</t>
  </si>
  <si>
    <t>OIVO000524</t>
  </si>
  <si>
    <t>RAGH861012</t>
  </si>
  <si>
    <t>GUPL990427</t>
  </si>
  <si>
    <t>TEMW990213</t>
  </si>
  <si>
    <t>YAEF020608</t>
  </si>
  <si>
    <t>JIRA000427</t>
  </si>
  <si>
    <t>RAGD011005</t>
  </si>
  <si>
    <t>ROMJ000128</t>
  </si>
  <si>
    <t>GOCM010809</t>
  </si>
  <si>
    <t>CUMJ020617</t>
  </si>
  <si>
    <t>DISA020630</t>
  </si>
  <si>
    <t>POMK001208</t>
  </si>
  <si>
    <t>LOMH990414</t>
  </si>
  <si>
    <t>AERE010814</t>
  </si>
  <si>
    <t>CAGL020530</t>
  </si>
  <si>
    <t>EAMD980804</t>
  </si>
  <si>
    <t>RILL000627</t>
  </si>
  <si>
    <t>SAAD860206</t>
  </si>
  <si>
    <t>PESK020723</t>
  </si>
  <si>
    <t>CUHB010619</t>
  </si>
  <si>
    <t>ROFH010914</t>
  </si>
  <si>
    <t>CAGB980711</t>
  </si>
  <si>
    <t>CECE010610</t>
  </si>
  <si>
    <t>CITS010720</t>
  </si>
  <si>
    <t>CAFO010611</t>
  </si>
  <si>
    <t>LOEE010116</t>
  </si>
  <si>
    <t>REMA000609</t>
  </si>
  <si>
    <t>CUGA010529</t>
  </si>
  <si>
    <t>HEGJ890202</t>
  </si>
  <si>
    <t>PAME011210</t>
  </si>
  <si>
    <t>JAXZ010711</t>
  </si>
  <si>
    <t>HESP970723</t>
  </si>
  <si>
    <t>OUCJ020207</t>
  </si>
  <si>
    <t>MAHA011027</t>
  </si>
  <si>
    <t>LOAS010713</t>
  </si>
  <si>
    <t>LEMR990729</t>
  </si>
  <si>
    <t>MOGD011017</t>
  </si>
  <si>
    <t>CURE000204</t>
  </si>
  <si>
    <t>SATX020227</t>
  </si>
  <si>
    <t>ROBK980808</t>
  </si>
  <si>
    <t>SALL000418</t>
  </si>
  <si>
    <t>OACA010422</t>
  </si>
  <si>
    <t>MOVD011221</t>
  </si>
  <si>
    <t>GAGA000919</t>
  </si>
  <si>
    <t>MEBA001124</t>
  </si>
  <si>
    <t>LOCI981017</t>
  </si>
  <si>
    <t>PIRL010317</t>
  </si>
  <si>
    <t>JIMM010915</t>
  </si>
  <si>
    <t>AAGJ990307</t>
  </si>
  <si>
    <t>ROFA000708</t>
  </si>
  <si>
    <t>ROMJ010831</t>
  </si>
  <si>
    <t>CAOF940601</t>
  </si>
  <si>
    <t>RELL010202</t>
  </si>
  <si>
    <t>RETB900501</t>
  </si>
  <si>
    <t>FOGH010630</t>
  </si>
  <si>
    <t>GOFH010507</t>
  </si>
  <si>
    <t>CUGP020502</t>
  </si>
  <si>
    <t>BATJ000111</t>
  </si>
  <si>
    <t>MOAC980704</t>
  </si>
  <si>
    <t>JUFR020312</t>
  </si>
  <si>
    <t>VELI020210</t>
  </si>
  <si>
    <t>RUCB010415</t>
  </si>
  <si>
    <t>EAHL020919</t>
  </si>
  <si>
    <t>LAHM001128</t>
  </si>
  <si>
    <t>SADI010101</t>
  </si>
  <si>
    <t>GUGA000826</t>
  </si>
  <si>
    <t>AECM991001</t>
  </si>
  <si>
    <t>RAQA010408</t>
  </si>
  <si>
    <t>VILA990224</t>
  </si>
  <si>
    <t>HEAD020403</t>
  </si>
  <si>
    <t>EAMD001004</t>
  </si>
  <si>
    <t>LEAC011012</t>
  </si>
  <si>
    <t>CACJ991026</t>
  </si>
  <si>
    <t>CEDX971021</t>
  </si>
  <si>
    <t>OAZM020711</t>
  </si>
  <si>
    <t>GAGM020316</t>
  </si>
  <si>
    <t>PEPC000110</t>
  </si>
  <si>
    <t>GUMA010906</t>
  </si>
  <si>
    <t>RECJ010712</t>
  </si>
  <si>
    <t>CAGH020202</t>
  </si>
  <si>
    <t>AOSS960630</t>
  </si>
  <si>
    <t>ROAC010801</t>
  </si>
  <si>
    <t>VADH970726</t>
  </si>
  <si>
    <t>RAMD001015</t>
  </si>
  <si>
    <t>ZASE000609</t>
  </si>
  <si>
    <t>VALR000824</t>
  </si>
  <si>
    <t>GAGE000223</t>
  </si>
  <si>
    <t>MOCK991223</t>
  </si>
  <si>
    <t>SAAM931111</t>
  </si>
  <si>
    <t>EAMA991012</t>
  </si>
  <si>
    <t>LUJJ010312</t>
  </si>
  <si>
    <t>AECD970724</t>
  </si>
  <si>
    <t>ROTJ010615</t>
  </si>
  <si>
    <t>ROLJ020320</t>
  </si>
  <si>
    <t>GALL980729</t>
  </si>
  <si>
    <t>SAHL951224</t>
  </si>
  <si>
    <t>UAQH000628</t>
  </si>
  <si>
    <t>CASD000212</t>
  </si>
  <si>
    <t>GAFA011008</t>
  </si>
  <si>
    <t>GARG001018</t>
  </si>
  <si>
    <t>HEHJ010806</t>
  </si>
  <si>
    <t>ROGM021230</t>
  </si>
  <si>
    <t>GASI021216</t>
  </si>
  <si>
    <t>CUVG990324</t>
  </si>
  <si>
    <t>ROXE920319</t>
  </si>
  <si>
    <t>MEMV980401</t>
  </si>
  <si>
    <t>LOJY990609</t>
  </si>
  <si>
    <t>RAGA980410</t>
  </si>
  <si>
    <t>RAGA970602</t>
  </si>
  <si>
    <t>CALE010206</t>
  </si>
  <si>
    <t>BILY020324</t>
  </si>
  <si>
    <t>MAYJ950614</t>
  </si>
  <si>
    <t>GOGL020127</t>
  </si>
  <si>
    <t>MACR940326</t>
  </si>
  <si>
    <t>LOME001003</t>
  </si>
  <si>
    <t>LOPJ010815</t>
  </si>
  <si>
    <t>EILL010520</t>
  </si>
  <si>
    <t>AEMF010611</t>
  </si>
  <si>
    <t>COSW021228</t>
  </si>
  <si>
    <t>BAML980528</t>
  </si>
  <si>
    <t>GAGY000721</t>
  </si>
  <si>
    <t>FIMA940415</t>
  </si>
  <si>
    <t>VIPB990427</t>
  </si>
  <si>
    <t>SAHM990323</t>
  </si>
  <si>
    <t>CAAE000826</t>
  </si>
  <si>
    <t>MECA980708</t>
  </si>
  <si>
    <t>LIPA991206</t>
  </si>
  <si>
    <t>JIRC971029</t>
  </si>
  <si>
    <t>RUCD981108</t>
  </si>
  <si>
    <t>MOGO021219</t>
  </si>
  <si>
    <t>SARA000915</t>
  </si>
  <si>
    <t>LOGF970506</t>
  </si>
  <si>
    <t>CUHN011022</t>
  </si>
  <si>
    <t>RIVA010525</t>
  </si>
  <si>
    <t>MOLD000902</t>
  </si>
  <si>
    <t>FUGA860106</t>
  </si>
  <si>
    <t>UAAV990630</t>
  </si>
  <si>
    <t>PACD021215</t>
  </si>
  <si>
    <t>VEMA020624</t>
  </si>
  <si>
    <t>MEMC790206</t>
  </si>
  <si>
    <t>TARJ970304</t>
  </si>
  <si>
    <t>PIEM020107</t>
  </si>
  <si>
    <t>UIRE710723</t>
  </si>
  <si>
    <t>ROMY001011</t>
  </si>
  <si>
    <t>BIRE020105</t>
  </si>
  <si>
    <t>OITD920413</t>
  </si>
  <si>
    <t>EIGD970107</t>
  </si>
  <si>
    <t>FOOG990114</t>
  </si>
  <si>
    <t>MADE861204</t>
  </si>
  <si>
    <t>HILB020125</t>
  </si>
  <si>
    <t>CUGC000418</t>
  </si>
  <si>
    <t>LEMA980713</t>
  </si>
  <si>
    <t>HEML000209</t>
  </si>
  <si>
    <t>PEAN021223</t>
  </si>
  <si>
    <t>ROSO870504</t>
  </si>
  <si>
    <t>RACM890514</t>
  </si>
  <si>
    <t>JIZK790323</t>
  </si>
  <si>
    <t>FUGA950905</t>
  </si>
  <si>
    <t>AARJ980820</t>
  </si>
  <si>
    <t>OOTJ021211</t>
  </si>
  <si>
    <t>AIVE000525</t>
  </si>
  <si>
    <t>MAFM930404</t>
  </si>
  <si>
    <t>PASK001006</t>
  </si>
  <si>
    <t>ROEA870602</t>
  </si>
  <si>
    <t>CUMA021128</t>
  </si>
  <si>
    <t>TEAD020625</t>
  </si>
  <si>
    <t>AELA001016</t>
  </si>
  <si>
    <t>BAPA000909</t>
  </si>
  <si>
    <t>PEZS010302</t>
  </si>
  <si>
    <t>JIRA001229</t>
  </si>
  <si>
    <t>HEPP001209</t>
  </si>
  <si>
    <t>ROVJ910906</t>
  </si>
  <si>
    <t>CERL010908</t>
  </si>
  <si>
    <t>PABE020808</t>
  </si>
  <si>
    <t>NEVE910810</t>
  </si>
  <si>
    <t>AATA930505</t>
  </si>
  <si>
    <t>LOBM000125</t>
  </si>
  <si>
    <t>COVV020417</t>
  </si>
  <si>
    <t>ZARC880503</t>
  </si>
  <si>
    <t>VETC011010</t>
  </si>
  <si>
    <t>HEMX011202</t>
  </si>
  <si>
    <t>SEHA970618</t>
  </si>
  <si>
    <t>MAMR020916</t>
  </si>
  <si>
    <t>RORA990803</t>
  </si>
  <si>
    <t>AECR010519</t>
  </si>
  <si>
    <t>GAPA011224</t>
  </si>
  <si>
    <t>MEAA991204</t>
  </si>
  <si>
    <t>FOTL890408</t>
  </si>
  <si>
    <t>SAHD000630</t>
  </si>
  <si>
    <t>TOSF980202</t>
  </si>
  <si>
    <t>BIMB010318</t>
  </si>
  <si>
    <t>OUOF990430</t>
  </si>
  <si>
    <t>BAGO020513</t>
  </si>
  <si>
    <t>SAOE020224</t>
  </si>
  <si>
    <t>JILE011225</t>
  </si>
  <si>
    <t>JUMM010226</t>
  </si>
  <si>
    <t>PECH010304</t>
  </si>
  <si>
    <t>MERK020406</t>
  </si>
  <si>
    <t>CACK020106</t>
  </si>
  <si>
    <t>CASF020919</t>
  </si>
  <si>
    <t>GUHJ980921</t>
  </si>
  <si>
    <t>CUMA011126</t>
  </si>
  <si>
    <t>BXCA000331</t>
  </si>
  <si>
    <t>LIMJ020123</t>
  </si>
  <si>
    <t>GAHS000826</t>
  </si>
  <si>
    <t>PEHD990212</t>
  </si>
  <si>
    <t>SEVE010621</t>
  </si>
  <si>
    <t>GARM000115</t>
  </si>
  <si>
    <t>SAVJ010817</t>
  </si>
  <si>
    <t>CURA011122</t>
  </si>
  <si>
    <t>RANF820409</t>
  </si>
  <si>
    <t>MAOA020601</t>
  </si>
  <si>
    <t>RUPD011106</t>
  </si>
  <si>
    <t>MABA000322</t>
  </si>
  <si>
    <t>JIGM000122</t>
  </si>
  <si>
    <t>CUJI010927</t>
  </si>
  <si>
    <t>CAGM021115</t>
  </si>
  <si>
    <t>CACV010523</t>
  </si>
  <si>
    <t>VIPA010728</t>
  </si>
  <si>
    <t>PESI980530</t>
  </si>
  <si>
    <t>OUHF000803</t>
  </si>
  <si>
    <t>LOML980123</t>
  </si>
  <si>
    <t>VISI990521</t>
  </si>
  <si>
    <t>ROCD010117</t>
  </si>
  <si>
    <t>MESV990719</t>
  </si>
  <si>
    <t>BAMA000715</t>
  </si>
  <si>
    <t>DAVB980710</t>
  </si>
  <si>
    <t>HETD991213</t>
  </si>
  <si>
    <t>GATR010103</t>
  </si>
  <si>
    <t>FIMA000115</t>
  </si>
  <si>
    <t>OETM010317</t>
  </si>
  <si>
    <t>LECL981104</t>
  </si>
  <si>
    <t>TOFR020916</t>
  </si>
  <si>
    <t>EATD020605</t>
  </si>
  <si>
    <t>ROGA970421</t>
  </si>
  <si>
    <t>HEIA020219</t>
  </si>
  <si>
    <t>GORJ020826</t>
  </si>
  <si>
    <t>MELV010326</t>
  </si>
  <si>
    <t>LOMJ001229</t>
  </si>
  <si>
    <t>SASE000222</t>
  </si>
  <si>
    <t>GOPR020904</t>
  </si>
  <si>
    <t>MOML990619</t>
  </si>
  <si>
    <t>POLJ931222</t>
  </si>
  <si>
    <t>MIMJ010329</t>
  </si>
  <si>
    <t>BAGR990811</t>
  </si>
  <si>
    <t>JUCD881026</t>
  </si>
  <si>
    <t>GUPF010214</t>
  </si>
  <si>
    <t>ZUMG020806</t>
  </si>
  <si>
    <t>HESE021016</t>
  </si>
  <si>
    <t>CURN980218</t>
  </si>
  <si>
    <t>COCA000920</t>
  </si>
  <si>
    <t>LEVK000521</t>
  </si>
  <si>
    <t>YAGM020828</t>
  </si>
  <si>
    <t>MOUA020731</t>
  </si>
  <si>
    <t>GOAJ020729</t>
  </si>
  <si>
    <t>BIGD021021</t>
  </si>
  <si>
    <t>MOCE000720</t>
  </si>
  <si>
    <t>MAVL980606</t>
  </si>
  <si>
    <t>SAOJ010906</t>
  </si>
  <si>
    <t>VELB010628</t>
  </si>
  <si>
    <t>ROLS020404</t>
  </si>
  <si>
    <t>VXCA000420</t>
  </si>
  <si>
    <t>GULA001217</t>
  </si>
  <si>
    <t>REGM010402</t>
  </si>
  <si>
    <t>GAMJ011205</t>
  </si>
  <si>
    <t>ROGE011228</t>
  </si>
  <si>
    <t>SAAA940719</t>
  </si>
  <si>
    <t>AULD020627</t>
  </si>
  <si>
    <t>TEVR990925</t>
  </si>
  <si>
    <t>COLY001103</t>
  </si>
  <si>
    <t>AACF020809</t>
  </si>
  <si>
    <t>JUMF980821</t>
  </si>
  <si>
    <t>TOCG961113</t>
  </si>
  <si>
    <t>CUSS961011</t>
  </si>
  <si>
    <t>PUSF000828</t>
  </si>
  <si>
    <t>CEJE940415</t>
  </si>
  <si>
    <t>JISZ020731</t>
  </si>
  <si>
    <t>MUTI001002</t>
  </si>
  <si>
    <t>BAVB010924</t>
  </si>
  <si>
    <t>PEFC970809</t>
  </si>
  <si>
    <t>YARE010829</t>
  </si>
  <si>
    <t>AUFH010723</t>
  </si>
  <si>
    <t>OUMM010921</t>
  </si>
  <si>
    <t>PERL011001</t>
  </si>
  <si>
    <t>HEHJ021121</t>
  </si>
  <si>
    <t>LAGT010618</t>
  </si>
  <si>
    <t>MASJ020107</t>
  </si>
  <si>
    <t>SEAO010306</t>
  </si>
  <si>
    <t>ROGJ990628</t>
  </si>
  <si>
    <t>SAAA000129</t>
  </si>
  <si>
    <t>TERC970711</t>
  </si>
  <si>
    <t>RAAE000424</t>
  </si>
  <si>
    <t>VAMS010713</t>
  </si>
  <si>
    <t>LEMY021231</t>
  </si>
  <si>
    <t>AAME010717</t>
  </si>
  <si>
    <t>OUSD021113</t>
  </si>
  <si>
    <t>HEME000711</t>
  </si>
  <si>
    <t>AAOA880802</t>
  </si>
  <si>
    <t>ZUBL981111</t>
  </si>
  <si>
    <t>VAHJ980114</t>
  </si>
  <si>
    <t>MOCD991126</t>
  </si>
  <si>
    <t>LEAM010827</t>
  </si>
  <si>
    <t>HEAK011224</t>
  </si>
  <si>
    <t>AAMJ001128</t>
  </si>
  <si>
    <t>AELK950811</t>
  </si>
  <si>
    <t>AIBA010405</t>
  </si>
  <si>
    <t>TEPA021006</t>
  </si>
  <si>
    <t>MECU010211</t>
  </si>
  <si>
    <t>JOSR011114</t>
  </si>
  <si>
    <t>MAAC990410</t>
  </si>
  <si>
    <t>VIRJ020503</t>
  </si>
  <si>
    <t>GUCA991023</t>
  </si>
  <si>
    <t>AALC970716</t>
  </si>
  <si>
    <t>RAGU001001</t>
  </si>
  <si>
    <t>MIBD980922</t>
  </si>
  <si>
    <t>ROLM020404</t>
  </si>
  <si>
    <t>ZUMR020724</t>
  </si>
  <si>
    <t>BAUI001017</t>
  </si>
  <si>
    <t>TOMM000326</t>
  </si>
  <si>
    <t>MAAA000808</t>
  </si>
  <si>
    <t>VAZL990608</t>
  </si>
  <si>
    <t>VASA001114</t>
  </si>
  <si>
    <t>OIHP000104</t>
  </si>
  <si>
    <t>GOMC980922</t>
  </si>
  <si>
    <t>CUDI990619</t>
  </si>
  <si>
    <t>LOMP011130</t>
  </si>
  <si>
    <t>MOVY000225</t>
  </si>
  <si>
    <t>RORA990927</t>
  </si>
  <si>
    <t>MOMA010214</t>
  </si>
  <si>
    <t>CUOZ990810</t>
  </si>
  <si>
    <t>SABA990126</t>
  </si>
  <si>
    <t>RORL980523</t>
  </si>
  <si>
    <t>AANF000617</t>
  </si>
  <si>
    <t>AEAP001026</t>
  </si>
  <si>
    <t>CABE021024</t>
  </si>
  <si>
    <t>CUMA010211</t>
  </si>
  <si>
    <t>MORS990925</t>
  </si>
  <si>
    <t>HESY010502</t>
  </si>
  <si>
    <t>DIMC980625</t>
  </si>
  <si>
    <t>AEAF001228</t>
  </si>
  <si>
    <t>GAVL010110</t>
  </si>
  <si>
    <t>FASA010702</t>
  </si>
  <si>
    <t>PIVF000709</t>
  </si>
  <si>
    <t>FOVA000918</t>
  </si>
  <si>
    <t>SAGJ991013</t>
  </si>
  <si>
    <t>LOTR930511</t>
  </si>
  <si>
    <t>HEAR011206</t>
  </si>
  <si>
    <t>BAOP001118</t>
  </si>
  <si>
    <t>PIMP001002</t>
  </si>
  <si>
    <t>GAJR010524</t>
  </si>
  <si>
    <t>FOME010405</t>
  </si>
  <si>
    <t>GACD950611</t>
  </si>
  <si>
    <t>DIGK920801</t>
  </si>
  <si>
    <t>MOMZ000920</t>
  </si>
  <si>
    <t>LASL010801</t>
  </si>
  <si>
    <t>AALL011031</t>
  </si>
  <si>
    <t>GIPK000321</t>
  </si>
  <si>
    <t>SOGG020206</t>
  </si>
  <si>
    <t>GAMA011207</t>
  </si>
  <si>
    <t>OOAD930912</t>
  </si>
  <si>
    <t>LOEA010815</t>
  </si>
  <si>
    <t>CULF010304</t>
  </si>
  <si>
    <t>MAHA020814</t>
  </si>
  <si>
    <t>VISF990319</t>
  </si>
  <si>
    <t>GATJ890917</t>
  </si>
  <si>
    <t>SAPI000426</t>
  </si>
  <si>
    <t>LOMA011011</t>
  </si>
  <si>
    <t>RICF000612</t>
  </si>
  <si>
    <t>BASA010318</t>
  </si>
  <si>
    <t>JUSI000109</t>
  </si>
  <si>
    <t>AEAA021002</t>
  </si>
  <si>
    <t>CAZA001001</t>
  </si>
  <si>
    <t>ROPE011213</t>
  </si>
  <si>
    <t>RECJ001028</t>
  </si>
  <si>
    <t>COUL000428</t>
  </si>
  <si>
    <t>AIRL980331</t>
  </si>
  <si>
    <t>BASR011003</t>
  </si>
  <si>
    <t>SAFD020323</t>
  </si>
  <si>
    <t>ROCA010428</t>
  </si>
  <si>
    <t>BABK020308</t>
  </si>
  <si>
    <t>REVE010929</t>
  </si>
  <si>
    <t>NAMI971110</t>
  </si>
  <si>
    <t>GOME980505</t>
  </si>
  <si>
    <t>MUGM011012</t>
  </si>
  <si>
    <t>TUSL000605</t>
  </si>
  <si>
    <t>CAHJ001114</t>
  </si>
  <si>
    <t>GAGF990909</t>
  </si>
  <si>
    <t>PEGE020216</t>
  </si>
  <si>
    <t>CUFR010108</t>
  </si>
  <si>
    <t>CUCA960708</t>
  </si>
  <si>
    <t>PEHL010404</t>
  </si>
  <si>
    <t>SAMR000113</t>
  </si>
  <si>
    <t>VALI010817</t>
  </si>
  <si>
    <t>HEGU990302</t>
  </si>
  <si>
    <t>MAMD991027</t>
  </si>
  <si>
    <t>AUGH980413</t>
  </si>
  <si>
    <t>RAVM000628</t>
  </si>
  <si>
    <t>LOUB000704</t>
  </si>
  <si>
    <t>MOBA010111</t>
  </si>
  <si>
    <t>GUGN000106</t>
  </si>
  <si>
    <t>BAPJ960901</t>
  </si>
  <si>
    <t>ROOB011119</t>
  </si>
  <si>
    <t>MAMC010910</t>
  </si>
  <si>
    <t>MOMJ000921</t>
  </si>
  <si>
    <t>MUMA971022</t>
  </si>
  <si>
    <t>SAHA980602</t>
  </si>
  <si>
    <t>DIGA000606</t>
  </si>
  <si>
    <t>DECK970612</t>
  </si>
  <si>
    <t>SARJ010623</t>
  </si>
  <si>
    <t>JUVG020905</t>
  </si>
  <si>
    <t>CARJ020321</t>
  </si>
  <si>
    <t>HEMJ021101</t>
  </si>
  <si>
    <t>BAVA991226</t>
  </si>
  <si>
    <t>NAJJ001204</t>
  </si>
  <si>
    <t>MIZA010930</t>
  </si>
  <si>
    <t>OUCD960213</t>
  </si>
  <si>
    <t>MARL020111</t>
  </si>
  <si>
    <t>PURF000901</t>
  </si>
  <si>
    <t>EAGJ950906</t>
  </si>
  <si>
    <t>LAFI011215</t>
  </si>
  <si>
    <t>MEMB010518</t>
  </si>
  <si>
    <t>OUML010708</t>
  </si>
  <si>
    <t>MERA000318</t>
  </si>
  <si>
    <t>TOEF981201</t>
  </si>
  <si>
    <t>HEAD010906</t>
  </si>
  <si>
    <t>MASL970621</t>
  </si>
  <si>
    <t>HELF880530</t>
  </si>
  <si>
    <t>SACP010629</t>
  </si>
  <si>
    <t>MARJ010419</t>
  </si>
  <si>
    <t>BALA020910</t>
  </si>
  <si>
    <t>SARK010909</t>
  </si>
  <si>
    <t>TECA010608</t>
  </si>
  <si>
    <t>REVC001204</t>
  </si>
  <si>
    <t>JICA010925</t>
  </si>
  <si>
    <t>GOJO021107</t>
  </si>
  <si>
    <t>JIAA011117</t>
  </si>
  <si>
    <t>GASK000620</t>
  </si>
  <si>
    <t>JIMA021025</t>
  </si>
  <si>
    <t>GANO011004</t>
  </si>
  <si>
    <t>VAPM010123</t>
  </si>
  <si>
    <t>Calle CALLE 4 CAMINOS Col PRIMERA MANZANA Municipio Tepetitlán Estado  Hidalgo C.P. 00000</t>
  </si>
  <si>
    <t>Calle CANAL PRINCIPAL  Col San Buenaventura Municipio Tepeji del Río de Ocampo Estado  Hidalgo C.P. 42890</t>
  </si>
  <si>
    <t>Calle FRANCISCO MARQUEZ  M6 L13 Col Jalpa Municipio Tula de Allende Estado  Hidalgo C.P. 42804</t>
  </si>
  <si>
    <t>Calle DOMICILIO CONOCIDO Col CENTRO Municipio Soyaniquilpan de Juárez Estado  México C.P. 54280</t>
  </si>
  <si>
    <t>Calle EXHACIENDA DE DENGUI  Col Las Nueces Municipio Tula de Allende Estado  Hidalgo C.P. 42849</t>
  </si>
  <si>
    <t>Calle AV. VENUSTIANO CARRANZA  Col La Cañada Municipio Atotonilco de Tula Estado  Hidalgo C.P. 42985</t>
  </si>
  <si>
    <t>Calle LAS NUECES  Col Santa María Ilucan Municipio Tula de Allende Estado  Hidalgo C.P. 42849</t>
  </si>
  <si>
    <t>Calle ZARAGOZA Col Ojo de Agua Municipio Tepeji del Río de Ocampo Estado  Hidalgo C.P. 42865</t>
  </si>
  <si>
    <t>Calle EJERCITO NACIONAL  Col El Llano 2a Sección Municipio Tula de Allende Estado  Hidalgo C.P. 42803</t>
  </si>
  <si>
    <t>Calle CRUZ DEL SUR Col FRACC, PASEOS DEL PRADO Municipio Huehuetoca Estado  México C.P. 54680</t>
  </si>
  <si>
    <t>Calle AV. DEL LAGO  Col Analco Municipio Teoloyucan Estado  México C.P. 54783</t>
  </si>
  <si>
    <t>Calle PRINCIPAL Col Anáhuac Municipio Villa del Carbón Estado  México C.P. 54326</t>
  </si>
  <si>
    <t>Calle  LAZARO CARDENAS  Col Jalpa Municipio Tula de Allende Estado  Hidalgo C.P. 42804</t>
  </si>
  <si>
    <t>Calle PASEO DEL AGUILA Col Santa Teresa 4 y 4 Bis Municipio Huehuetoca Estado  México C.P. 54695</t>
  </si>
  <si>
    <t>Calle ITURBIDE  Col LA ROMERA Municipio Tepeji del Río de Ocampo Estado  Hidalgo C.P. 42852</t>
  </si>
  <si>
    <t>Calle AVENIDA TOLLAN  Col 16 de Enero 2a. Ampliación (El Tesoro) Municipio Tula de Allende Estado  Hidalgo C.P. 42808</t>
  </si>
  <si>
    <t>Calle AV 1RO DE MAYO  Col Bomintzha Centro Municipio Tula de Allende Estado  Hidalgo C.P. 42832</t>
  </si>
  <si>
    <t>Calle SIN NOMBRE Col Ojo de Agua Municipio Jilotepec Estado  México C.P. 54250</t>
  </si>
  <si>
    <t>Calle REPUBLICA DE PANAMA Col Atotonilco de Tula Centro Municipio Atotonilco de Tula Estado  Hidalgo C.P. 42980</t>
  </si>
  <si>
    <t>Calle IGNACIO ALLENDE Col Ulapa de Melchor Ocampo Municipio Tetepango Estado  Hidalgo C.P. 42940</t>
  </si>
  <si>
    <t>Calle AV. IGNACIO RAMIREZ Col San Juan Otlaxpa Municipio Tepeji del Río de Ocampo Estado  Hidalgo C.P. 42854</t>
  </si>
  <si>
    <t>Calle COLINA DE CREDOS Col El Llano 2a Sección Municipio Tula de Allende Estado  Hidalgo C.P. 42803</t>
  </si>
  <si>
    <t>Calle MIL AMORES Col Praderas del Potrero Municipio Atotonilco de Tula Estado  Hidalgo C.P. 42995</t>
  </si>
  <si>
    <t>Calle AVENIDA TULA  Col San Gabriel Municipio Tezontepec de Aldama Estado  Hidalgo C.P. 42770</t>
  </si>
  <si>
    <t>Calle AVENIDA HIDALGO Col Tianguistengo (La Romera) Municipio Tepeji del Río de Ocampo Estado  Hidalgo C.P. 42852</t>
  </si>
  <si>
    <t>Calle DIVISION DEL NORTE  Col El Llano 2a Sección Municipio Tula de Allende Estado  Hidalgo C.P. 42803</t>
  </si>
  <si>
    <t>Calle BOULEVARD DE LOS VOLCANES Col San José Municipio Tula de Allende Estado  Hidalgo C.P. 42805</t>
  </si>
  <si>
    <t>Calle INGLATERRA  Col SANTIAGO TLALTEPOXCO Municipio Huehuetoca Estado  México C.P. 54696</t>
  </si>
  <si>
    <t>Calle MORELOS  Col Tolteca Municipio Atotonilco de Tula Estado  Hidalgo C.P. 42985</t>
  </si>
  <si>
    <t>Calle AHUEAHUETES Col EX HACIENDA DE XALPA Municipio Huehuetoca Estado  México C.P. 54680</t>
  </si>
  <si>
    <t>Calle JOSE MA MORELOS Col San Francisco 2a. Sección Municipio Tepeji del Río de Ocampo Estado  Hidalgo C.P. 42854</t>
  </si>
  <si>
    <t>Calle AV. REFORMA Col Ignacio Zaragoza Municipio Tula de Allende Estado  Hidalgo C.P. 42832</t>
  </si>
  <si>
    <t>Calle GUILLERMO PRIETO Col Apepechoca Municipio Tlaxcoapan Estado  Hidalgo C.P. 42957</t>
  </si>
  <si>
    <t>Calle 10 DE MAYO Col Vito Municipio Atotonilco de Tula Estado  Hidalgo C.P. 42981</t>
  </si>
  <si>
    <t>Calle 1 CDA DE DAINZU Col El Dorado 1ra y 2da Etapa Municipio Huehuetoca Estado  México C.P. 54696</t>
  </si>
  <si>
    <t>Calle YUCATAN Col El Refugio Municipio Tequixquiac Estado  México C.P. 55655</t>
  </si>
  <si>
    <t>Calle IGNACIO COMONFORT Col San Pedro Xalpa Municipio Huehuetoca Estado  México C.P. 54683</t>
  </si>
  <si>
    <t>Calle GREVILEA Col Arboledas Municipio Tula de Allende Estado  Hidalgo C.P. 42823</t>
  </si>
  <si>
    <t>Calle LAGO ONTARIO  Col Los Lagos Municipio Tula de Allende Estado  Hidalgo C.P. 42835</t>
  </si>
  <si>
    <t>Calle AVENIDA MORELOS Col Doxey Municipio Tlaxcoapan Estado  Hidalgo C.P. 42960</t>
  </si>
  <si>
    <t>Calle DE LA SALUD Col Tlaxinacalpan Municipio Tepeji del Río de Ocampo Estado  Hidalgo C.P. 42855</t>
  </si>
  <si>
    <t>Calle LA HERRADURA  Col Xiteje de Zapata Municipio Tula de Allende Estado  Hidalgo C.P. 42814</t>
  </si>
  <si>
    <t>Calle MONTE ALTO Col Santiago Tlaltepoxco Municipio Tepeji del Río de Ocampo Estado  Hidalgo C.P. 42873</t>
  </si>
  <si>
    <t>Calle JOSE MARIA MORELOS Y PAVON Col El Llano 2a Sección Municipio Tula de Allende Estado  Hidalgo C.P. 42803</t>
  </si>
  <si>
    <t>Calle ZARAGOZA NORTE Col SAN MATEO PRIMERA SECCIÓN Municipio Tepeji del Río de Ocampo Estado  Hidalgo C.P. 42884</t>
  </si>
  <si>
    <t>Calle CAMINO A TECLA Col San Sebastián Municipio Teoloyucan Estado  México C.P. 54786</t>
  </si>
  <si>
    <t>Calle MIGUEL HIDALGO  Col Pueblo Nuevo (La Subida) Municipio Tula de Allende Estado  Hidalgo C.P. 42845</t>
  </si>
  <si>
    <t>Calle COPIL Col 16 de Enero 2a. Ampliación (El Tesoro) Municipio Tula de Allende Estado  Hidalgo C.P. 42808</t>
  </si>
  <si>
    <t>Calle ADOLFO LOPEZ MATEOS Col Tianguistengo (La Romera) Municipio Tepeji del Río de Ocampo Estado  Hidalgo C.P. 42852</t>
  </si>
  <si>
    <t>Calle FRANCISCO VILLA Col Conejos Municipio Atotonilco de Tula Estado  Hidalgo C.P. 42990</t>
  </si>
  <si>
    <t>Calle HIDALGO Col Santa Ana Ahuehuepan Municipio Tula de Allende Estado  Hidalgo C.P. 42825</t>
  </si>
  <si>
    <t>Calle BENITO JUAREZ Col San Andrés (San Andrés Tultepec) Municipio Tula de Allende Estado  Hidalgo C.P. 42800</t>
  </si>
  <si>
    <t>Calle HERNAN CORTEZ  Col Llano Norte Municipio Zimapán Estado  Hidalgo C.P. 42332</t>
  </si>
  <si>
    <t>Calle CERRADA TOLUCA Col Santiago Municipio Coyotepec Estado  México C.P. 54667</t>
  </si>
  <si>
    <t>Calle 16 DE JUNIO Col Tultengo Municipio Tula de Allende Estado  Hidalgo C.P. 42820</t>
  </si>
  <si>
    <t>Calle FRESNO  Col San Lorenzo Municipio Tula de Allende Estado  Hidalgo C.P. 42803</t>
  </si>
  <si>
    <t>Calle DURAZNO Col San Lorenzo Municipio Tula de Allende Estado  Hidalgo C.P. 42803</t>
  </si>
  <si>
    <t>Calle GARDENIAS Col San José Municipio Tula de Allende Estado  Hidalgo C.P. 42805</t>
  </si>
  <si>
    <t>Calle IGNACIO SARAGOZA Col San Ignacio Nopala Municipio Tepeji del Río de Ocampo Estado  Hidalgo C.P. 42890</t>
  </si>
  <si>
    <t>Calle FRANCISCO BILLA Col Santiago Tlautla Municipio Tepeji del Río de Ocampo Estado  Hidalgo C.P. 42860</t>
  </si>
  <si>
    <t>Calle NIGROMANTE Col San Juan Otlaxpa Municipio Tepeji del Río de Ocampo Estado  Hidalgo C.P. 42854</t>
  </si>
  <si>
    <t>Calle CERRADA DE GUERRERO  Col Tianguistengo (La Romera) Municipio Tepeji del Río de Ocampo Estado  Hidalgo C.P. 42852</t>
  </si>
  <si>
    <t>Calle FRESNO Col San Lorenzo Municipio Tula de Allende Estado  Hidalgo C.P. 42803</t>
  </si>
  <si>
    <t>Calle RIO BALSAS Col El Carmen Municipio Tula de Allende Estado  Hidalgo C.P. 42830</t>
  </si>
  <si>
    <t>Calle VENUSTIANO CARRANZA  Col Del Llano Municipio Tula de Allende Estado  Hidalgo C.P. 42820</t>
  </si>
  <si>
    <t>Calle PRINCIPAL SIN NUMERO Col La Amistad Municipio Tula de Allende Estado  Hidalgo C.P. 42832</t>
  </si>
  <si>
    <t>Calle 23 DE DICIEMBRE Col San Pedro Alpuyeca Municipio Tula de Allende Estado  Hidalgo C.P. 42830</t>
  </si>
  <si>
    <t>Calle CEDROS Col Santiago Tlapanaloya Municipio Tepeji del Río de Ocampo Estado  Hidalgo C.P. 42880</t>
  </si>
  <si>
    <t>Calle REPUBLICA MEXICANA Col NOXTONGO 1RA. SECCIÓN Municipio Tepeji del Río de Ocampo Estado  Hidalgo C.P. 42880</t>
  </si>
  <si>
    <t>Calle AV. JOSEFA ORTIZ DE DOMINGUEZ Col Ajacuba Centro Municipio Ajacuba Estado  Hidalgo C.P. 42150</t>
  </si>
  <si>
    <t>Calle DOMICILIO CONOCIDO Col El Divisadero Fresno Municipio Soyaniquilpan de Juárez Estado  México C.P. 54284</t>
  </si>
  <si>
    <t>Calle ORIENTE 14  Col PEMEX Municipio Tula de Allende Estado  Hidalgo C.P. 42808</t>
  </si>
  <si>
    <t>Calle LABRADORES Col CENTRO Municipio Apaxco Estado  México C.P. 55660</t>
  </si>
  <si>
    <t>Calle PASEO DE LA TORONJA Col Santa Teresa 3 y 3 Bis Municipio Huehuetoca Estado  México C.P. 54695</t>
  </si>
  <si>
    <t>Calle LAGO TITICACA Col Los Lagos Municipio Tula de Allende Estado  Hidalgo C.P. 42835</t>
  </si>
  <si>
    <t>Calle MICHOACAN  Col Santiago Municipio Coyotepec Estado  México C.P. 54667</t>
  </si>
  <si>
    <t>Calle SN Col San Lorenzo Nenamicoyan Municipio Jilotepec Estado  México C.P. 54273</t>
  </si>
  <si>
    <t>Calle LUIS DONALDO COLOSIO Col 10 de Mayo Municipio Atotonilco de Tula Estado  Hidalgo C.P. 42982</t>
  </si>
  <si>
    <t>Calle VENUSTIANO CARRANZA Col Del Llano Municipio Tula de Allende Estado  Hidalgo C.P. 42820</t>
  </si>
  <si>
    <t>Calle PARAISO Y LA GLORIA Col El Paraíso Municipio Tepeji del Río de Ocampo Estado  Hidalgo C.P. 42854</t>
  </si>
  <si>
    <t>Calle VICTORIA Col CENTRO Municipio Apaxco Estado  México C.P. 55660</t>
  </si>
  <si>
    <t>Calle CIRCUITO APAXCO Col INFONAVIT San Marcos Municipio Tula de Allende Estado  Hidalgo C.P. 42803</t>
  </si>
  <si>
    <t>Calle MORELOS  Col Noxtongo Municipio Tepeji del Río de Ocampo Estado  Hidalgo C.P. 42855</t>
  </si>
  <si>
    <t>Calle CDA. DE JUAN ESCUTIA Col Bóvedas Municipio Atotonilco de Tula Estado  Hidalgo C.P. 42982</t>
  </si>
  <si>
    <t>Calle EX HACIENDA DE DENGUI  SN Col Dengui Municipio Tula de Allende Estado  Hidalgo C.P. 42836</t>
  </si>
  <si>
    <t>Calle PALMA  Col Santa María Municipio Huehuetoca Estado  México C.P. 54687</t>
  </si>
  <si>
    <t>Calle PRIV. EL CACTUS Col Loma del Perdón Municipio Soyaniquilpan de Juárez Estado  México C.P. 54287</t>
  </si>
  <si>
    <t>Calle PROLONGACION 20 DE NOVIEMBRE  Col FOVISSSTE Municipio Tula de Allende Estado  Hidalgo C.P. 42807</t>
  </si>
  <si>
    <t>Calle COLINA DE CEDROS Col El Llano 2a Sección Municipio Tula de Allende Estado  Hidalgo C.P. 42803</t>
  </si>
  <si>
    <t>Calle 5 DE FEBRERO Col San Miguel (Zitlaltepec) Municipio Zumpango Estado  México C.P. 55628</t>
  </si>
  <si>
    <t>Calle AVENIDA HIDALGO  Col LA ROMERA Municipio Tepeji del Río de Ocampo Estado  Hidalgo C.P. 42852</t>
  </si>
  <si>
    <t>Calle AV PUERTO NUEVO  Col El Tablón Municipio Atitalaquia Estado  Hidalgo C.P. 42970</t>
  </si>
  <si>
    <t>Calle 16 DE ENERO  Col Atotonilco de Tula Centro Municipio Atotonilco de Tula Estado  Hidalgo C.P. 42980</t>
  </si>
  <si>
    <t>Calle MIGUEL HIDALGO Col Coyotillos Municipio Apaxco Estado  México C.P. 55664</t>
  </si>
  <si>
    <t>Calle AV. HIDALGO  Col Cardonal Municipio Atitalaquia Estado  Hidalgo C.P. 42970</t>
  </si>
  <si>
    <t>Calle RICARDO FLOREZ MAGON Col Bomintzha Centro Municipio Tula de Allende Estado  Hidalgo C.P. 42832</t>
  </si>
  <si>
    <t>Calle AV. PIRAMIDES Col 16 de Enero 2a. Ampliación (El Tesoro) Municipio Tula de Allende Estado  Hidalgo C.P. 42808</t>
  </si>
  <si>
    <t>Calle LERDO DE TEJADA Col BARRIO SAN JUAN Municipio Coyotepec Estado  México C.P. 54666</t>
  </si>
  <si>
    <t>Calle PLAZA DE ARMAS  Col CHAUTONCO Municipio Coyotepec Estado  México C.P. 54660</t>
  </si>
  <si>
    <t>Calle CERRADA VIOLETAS Col Santa Bárbara Municipio Coyotepec Estado  México C.P. 54665</t>
  </si>
  <si>
    <t>Calle PROLONGACION ZARAGOZA Col Centro Municipio Tula de Allende Estado  Hidalgo C.P. 42800</t>
  </si>
  <si>
    <t>Calle AV. DEL TRABAJO  Col Centro Municipio Tlaxcoapan Estado  Hidalgo C.P. 42950</t>
  </si>
  <si>
    <t>Calle AV. PETROLEOS MEXICANOS  Col Atengo Municipio Tezontepec de Aldama Estado  Hidalgo C.P. 42760</t>
  </si>
  <si>
    <t>Calle JOSEFA ORTIZ DEDOMINGUEZ Col El Llano 2a Sección Municipio Tula de Allende Estado  Hidalgo C.P. 42803</t>
  </si>
  <si>
    <t>Calle VICENTE GUERRERO  Col San Pedro Xalpa Municipio Huehuetoca Estado  México C.P. 54683</t>
  </si>
  <si>
    <t>Calle AZUCENAS Col Miraflores Municipio Tepeji del Río de Ocampo Estado  Hidalgo C.P. 42865</t>
  </si>
  <si>
    <t>Calle CONOCIDO Col San Pablo Huantepec Municipio Jilotepec Estado  México C.P. 54250</t>
  </si>
  <si>
    <t>Calle PINO Col Nantzha Municipio Tula de Allende Estado  Hidalgo C.P. 42800</t>
  </si>
  <si>
    <t>Calle VICENTE SUAREZ Col Independencia Municipio Tlaxcoapan Estado  Hidalgo C.P. 42956</t>
  </si>
  <si>
    <t>Calle AVENIDA BENITO JUAREZ  Col San Ildefonso Municipio Tepeji del Río de Ocampo Estado  Hidalgo C.P. 42860</t>
  </si>
  <si>
    <t>Calle PINO ESQ. CON AV. DEL BOSQUE Col Antonio Osorio de León Municipio Atitalaquia Estado  Hidalgo C.P. 42975</t>
  </si>
  <si>
    <t>Calle AV EL CAMPESINO Col Xiteje de Zapata Municipio Tula de Allende Estado  Hidalgo C.P. 42814</t>
  </si>
  <si>
    <t>Calle UNION Col Atengo Municipio Tezontepec de Aldama Estado  Hidalgo C.P. 42760</t>
  </si>
  <si>
    <t>Calle LA MORA Col La Malinche Municipio Tula de Allende Estado  Hidalgo C.P. 42809</t>
  </si>
  <si>
    <t>Calle REVOLUCION MEXICANA Col El Edén Municipio Tepeji del Río de Ocampo Estado  Hidalgo C.P. 42854</t>
  </si>
  <si>
    <t>Calle ZIMAPAN Col La Loma Municipio Tula de Allende Estado  Hidalgo C.P. 42843</t>
  </si>
  <si>
    <t>Calle 20 DE NOVIEMBRE Col Zacamulpa Municipio Atotonilco de Tula Estado  Hidalgo C.P. 42984</t>
  </si>
  <si>
    <t>Calle REFORMA Col EL SALTO Municipio Tepeji del Río de Ocampo Estado  Hidalgo C.P. 42870</t>
  </si>
  <si>
    <t>Calle ORIENTE 11 Col PEMEX Municipio Tula de Allende Estado  Hidalgo C.P. 42808</t>
  </si>
  <si>
    <t>Calle 10 DE JULIO  Col Dendho Municipio Atitalaquia Estado  Hidalgo C.P. 42970</t>
  </si>
  <si>
    <t>Calle LAGO MARACAIBO Col El Carmen Municipio Tula de Allende Estado  Hidalgo C.P. 42830</t>
  </si>
  <si>
    <t>Calle CAMPO MATILLA Col El Cardonal Municipio Atitalaquia Estado  Hidalgo C.P. 42970</t>
  </si>
  <si>
    <t>Calle AV. REVOLUCION SUR Col La Merced Municipio Jilotepec Estado  México C.P. 54253</t>
  </si>
  <si>
    <t>Calle AV. DEL RECUERDO Col Santa María Magdalena Municipio Tepeji del Río de Ocampo Estado  Hidalgo C.P. 42860</t>
  </si>
  <si>
    <t>Calle HACIENDA MORELOS  Col EX HACIENDA DE XALPA Municipio Huehuetoca Estado  México C.P. 54680</t>
  </si>
  <si>
    <t>Calle AV. DEL SABINO Col Santa María Magdalena Municipio Tepeji del Río de Ocampo Estado  Hidalgo C.P. 42860</t>
  </si>
  <si>
    <t>Calle AV. DE LAS FLORES  Col CONEJOS 2A SECCION Municipio Atotonilco de Tula Estado  Hidalgo C.P. 42980</t>
  </si>
  <si>
    <t>Calle JUAN ESCUTIA Col CHAUTONCO Municipio Coyotepec Estado  México C.P. 54660</t>
  </si>
  <si>
    <t>Calle LUIS G URBINA Col Tezoquipa Municipio Atitalaquia Estado  Hidalgo C.P. 42970</t>
  </si>
  <si>
    <t>Calle MANZANILLA  Col Santa Teresa 6 Municipio Huehuetoca Estado  México C.P. 54694</t>
  </si>
  <si>
    <t>Calle AV. CORONA DEL ROSAL  Col San Pedro Alpuyeca Municipio Tula de Allende Estado  Hidalgo C.P. 42830</t>
  </si>
  <si>
    <t>Calle AVENIDA DE LAS ROSAS Col Xochitlán de las Flores Municipio Tula de Allende Estado  Hidalgo C.P. 42815</t>
  </si>
  <si>
    <t>Calle CAMINO REAL Col San Pablo Huantepec Municipio Jilotepec Estado  México C.P. 54250</t>
  </si>
  <si>
    <t>Calle EMILIANO ZAPATA  Col MELCHOR OCAMPO Municipio Tepeji del Río de Ocampo Estado  Hidalgo C.P. 42870</t>
  </si>
  <si>
    <t>Calle INDEPENDENCIA Col Tianguistengo (La Romera) Municipio Tepeji del Río de Ocampo Estado  Hidalgo C.P. 42852</t>
  </si>
  <si>
    <t>Calle NUESTRA SEÑORA DE GUADALUPE Col La Guadalupana Bicentenario Huehuetoca Municipio Huehuetoca Estado  México C.P. 54694</t>
  </si>
  <si>
    <t>Calle VILLA DE AYALA Col Taxhuada Municipio Mixquiahuala de Juárez Estado  Hidalgo C.P. 42700</t>
  </si>
  <si>
    <t>Calle MELCHOR OCAMPO  Col San Juan Municipio Coyotepec Estado  México C.P. 54668</t>
  </si>
  <si>
    <t>Calle CEDRO  Col Santa María Municipio Huehuetoca Estado  México C.P. 54687</t>
  </si>
  <si>
    <t>Calle LINDERO  Col La Amistad Municipio Tula de Allende Estado  Hidalgo C.P. 42832</t>
  </si>
  <si>
    <t>Calle AV. HIDALGO SUR Col Acoacalco Municipio Coyotepec Estado  México C.P. 54667</t>
  </si>
  <si>
    <t>Calle 2DA MANZANA Col Tecolapan Municipio Jilotepec Estado  México C.P. 54270</t>
  </si>
  <si>
    <t>Calle PASEO DE LA CEREZA  Col Santa Teresa 3 y 3 Bis Municipio Huehuetoca Estado  México C.P. 54695</t>
  </si>
  <si>
    <t>Calle DOMICILIO CONOCIDO Col Xhimojay Municipio Jilotepec Estado  México C.P. 54255</t>
  </si>
  <si>
    <t>Calle PEDRO MARIA ANAYA  Col Doxey Municipio Tlaxcoapan Estado  Hidalgo C.P. 42960</t>
  </si>
  <si>
    <t>Calle AZUCENAS Col Los Ángeles Municipio Atitalaquia Estado  Hidalgo C.P. 42970</t>
  </si>
  <si>
    <t>Calle LOS VENEROS  Col Monte Alegre Municipio Tula de Allende Estado  Hidalgo C.P. 42846</t>
  </si>
  <si>
    <t>Calle LA COMUNIDAD 4TA. MZA. Col La Comunidad Municipio Jilotepec Estado  México C.P. 54265</t>
  </si>
  <si>
    <t>Calle PRINCIPAL  Col La Amistad Municipio Tula de Allende Estado  Hidalgo C.P. 42832</t>
  </si>
  <si>
    <t>Calle  VOLCAN CHIMBORAZO  Col San José Municipio Tula de Allende Estado  Hidalgo C.P. 42805</t>
  </si>
  <si>
    <t>Calle PINO Col Santa María Municipio Huehuetoca Estado  México C.P. 54687</t>
  </si>
  <si>
    <t>Calle IGNACIO ZARAGOZA Col San Miguel (Zitlaltepec) Municipio Zumpango Estado  México C.P. 55628</t>
  </si>
  <si>
    <t>Calle SERGIO BUTRON CASAS Col EL DEPOSITO Municipio Tlahuelilpan Estado  Hidalgo C.P. 42780</t>
  </si>
  <si>
    <t>Calle CERRADA DE AMAPOLAS Col Santa Teresa 1 Municipio Huehuetoca Estado  México C.P. 54694</t>
  </si>
  <si>
    <t>Calle NICOLAS BRAVO Col SANTIAGO TLALTEPOXCO Municipio Huehuetoca Estado  México C.P. 54696</t>
  </si>
  <si>
    <t>Calle TIJUANA Col La Cañada Municipio Huehuetoca Estado  México C.P. 54685</t>
  </si>
  <si>
    <t>Calle 2 DE NTRA. SRA. DEL ROSARIO  Col La Guadalupana Bicentenario Huehuetoca Municipio Huehuetoca Estado  México C.P. 54694</t>
  </si>
  <si>
    <t>Calle HUEJUTLA Col El Carmen Municipio Tepeji del Río de Ocampo Estado  Hidalgo C.P. 42854</t>
  </si>
  <si>
    <t>Calle CALLE 16 DE SEPTIEMBRE Col El Llano 1a Sección Municipio Tula de Allende Estado  Hidalgo C.P. 42820</t>
  </si>
  <si>
    <t>Calle LA PALMA Col Ignacio Zaragoza Municipio Tula de Allende Estado  Hidalgo C.P. 42832</t>
  </si>
  <si>
    <t>Calle CALVARIO Col BARRIO SAN JUAN Municipio Coyotepec Estado  México C.P. 54666</t>
  </si>
  <si>
    <t>Calle CDA. DE BRASIL  Col Atotonilco de Tula Centro Municipio Atotonilco de Tula Estado  Hidalgo C.P. 42980</t>
  </si>
  <si>
    <t>Calle LA RINCONADA  Col San Miguel de las Piedras Primera Sección Municipio Tula de Allende Estado  Hidalgo C.P. 42820</t>
  </si>
  <si>
    <t>Calle ANDADOR NO. 3 Col Las Huertas Municipio Jilotepec Estado  México C.P. 54256</t>
  </si>
  <si>
    <t>Calle AV CANAL DE NORTE Col NOXTONGO 2DA. SECCIÓN Municipio Tepeji del Río de Ocampo Estado  Hidalgo C.P. 42880</t>
  </si>
  <si>
    <t>Calle AV. MORELOS Col Presas Municipio Tezontepec de Aldama Estado  Hidalgo C.P. 42760</t>
  </si>
  <si>
    <t>Calle EMILIANO ZAPATA Col EL SALTO Municipio Tepeji del Río de Ocampo Estado  Hidalgo C.P. 42870</t>
  </si>
  <si>
    <t>Calle LOS SABINOS  Col San Lorenzo Municipio Tula de Allende Estado  Hidalgo C.P. 42803</t>
  </si>
  <si>
    <t>Calle FLORESTA Col Santa María Ilucan Municipio Tula de Allende Estado  Hidalgo C.P. 42849</t>
  </si>
  <si>
    <t>Calle YUCATAN  Col Santiago Municipio Coyotepec Estado  México C.P. 54667</t>
  </si>
  <si>
    <t>Calle DOMICILIO CONOCIDO Col Gavillero de Santa Ana Municipio Soyaniquilpan de Juárez Estado  México C.P. 54284</t>
  </si>
  <si>
    <t>Calle C.MELCHOR OCAMPO  Col El Mirador Municipio Atotonilco de Tula Estado  Hidalgo C.P. 42986</t>
  </si>
  <si>
    <t>Calle AVENIDA DEL TRABAJO  Col Progreso Municipio Atotonilco de Tula Estado  Hidalgo C.P. 42980</t>
  </si>
  <si>
    <t>Calle PASEO SANTA JULIANA  Col Santa Teresa 7 Municipio Huehuetoca Estado  México C.P. 54695</t>
  </si>
  <si>
    <t>Calle AV.16 DE ENERO Col Vito Municipio Atotonilco de Tula Estado  Hidalgo C.P. 42981</t>
  </si>
  <si>
    <t>Calle HIDALGO Col El Cardonal Municipio Atitalaquia Estado  Hidalgo C.P. 42970</t>
  </si>
  <si>
    <t>Calle MODERNA  Col San Gabriel Municipio Tezontepec de Aldama Estado  Hidalgo C.P. 42770</t>
  </si>
  <si>
    <t>Calle DOMICILIO CONOCIDO Col Santa María Magdalena Municipio Tepeji del Río de Ocampo Estado  Hidalgo C.P. 42860</t>
  </si>
  <si>
    <t>Calle AVENIDA NORTE SIN NUMERO  Col PEMEX Municipio Tula de Allende Estado  Hidalgo C.P. 42808</t>
  </si>
  <si>
    <t>Calle ALVARO OBREGON Col Tlamaco Municipio Atitalaquia Estado  Hidalgo C.P. 42970</t>
  </si>
  <si>
    <t>Calle BOXFI Col Tolteca Municipio Atotonilco de Tula Estado  Hidalgo C.P. 42985</t>
  </si>
  <si>
    <t>Calle NOGAL Col NOXTONGO 2DA. SECCIÓN Municipio Tepeji del Río de Ocampo Estado  Hidalgo C.P. 42880</t>
  </si>
  <si>
    <t>Calle CALLE CHABACANO Col San Mateo Municipio Tequixquiac Estado  México C.P. 55657</t>
  </si>
  <si>
    <t>Calle TALAMANTES  Col Presas Municipio Tezontepec de Aldama Estado  Hidalgo C.P. 42760</t>
  </si>
  <si>
    <t>Calle 1 DE JUNIO  Col Santa María Magdalena Municipio Tepeji del Río de Ocampo Estado  Hidalgo C.P. 42860</t>
  </si>
  <si>
    <t>Calle SIN NOMBRE Col 1RA MANZANA Municipio Jilotepec Estado  México C.P. 54254</t>
  </si>
  <si>
    <t>Calle JOSEFA ORTIZ DE DOMINGUEZ Col El Llano 2a Sección Municipio Tula de Allende Estado  Hidalgo C.P. 42803</t>
  </si>
  <si>
    <t>Calle PRO. HERMENEGILDO GALEANA Col FOVISSSTE Municipio Tula de Allende Estado  Hidalgo C.P. 42807</t>
  </si>
  <si>
    <t>Calle CDA. CTO. REV. PTE. Col Iturbe Municipio Tula de Allende Estado  Hidalgo C.P. 42820</t>
  </si>
  <si>
    <t>Calle CEREZA Col Jorobas Municipio Huehuetoca Estado  México C.P. 54694</t>
  </si>
  <si>
    <t>Calle AVENIDA DEL TRABAJO Col Barrio Alto Municipio Tula de Allende Estado  Hidalgo C.P. 42807</t>
  </si>
  <si>
    <t>Calle AVENIDA PRINCIPAL Col San Sebastián de Juárez Municipio Nopala de Villagrán Estado  Hidalgo C.P. 42491</t>
  </si>
  <si>
    <t>Calle MORELOS Col SAN MATEO PRIMERA SECCIÓN Municipio Tepeji del Río de Ocampo Estado  Hidalgo C.P. 42884</t>
  </si>
  <si>
    <t>Calle CONOCIDO Col Las Manzanas Municipio Jilotepec Estado  México C.P. 54255</t>
  </si>
  <si>
    <t>Calle MORELIA Col San Bartolo Municipio Huehuetoca Estado  México C.P. 54683</t>
  </si>
  <si>
    <t>Calle PALMAS Col Michimaloya Municipio Tula de Allende Estado  Hidalgo C.P. 42820</t>
  </si>
  <si>
    <t>Calle ANDRES QUINTANA ROO Col El Pixcuay Municipio Apaxco Estado  México C.P. 55667</t>
  </si>
  <si>
    <t>Calle AV. 5 DE MAYO Col Bóvedas Municipio Atotonilco de Tula Estado  Hidalgo C.P. 42982</t>
  </si>
  <si>
    <t>Calle AV. 5 DE MAYO  Col José María Pino Suárez Municipio Tepetitlán Estado  Hidalgo C.P. 42930</t>
  </si>
  <si>
    <t>Calle FRESNO  Col Tlatilco Municipio Teoloyucan Estado  México C.P. 54770</t>
  </si>
  <si>
    <t>Calle REVOLUCION  Col LA ROMERA Municipio Tepeji del Río de Ocampo Estado  Hidalgo C.P. 42852</t>
  </si>
  <si>
    <t>Calle AV. CRUZ AZUL  Col San Pedro Alpuyeca Municipio Tula de Allende Estado  Hidalgo C.P. 42830</t>
  </si>
  <si>
    <t>Calle SOR JUANA INES DE LA CRUZ Col San Isidro el Tanque Municipio Tezontepec de Aldama Estado  Hidalgo C.P. 42763</t>
  </si>
  <si>
    <t>Calle DOMICILIO CONOCIDO Col Emiliano Zapata Municipio Jilotepec Estado  México C.P. 54275</t>
  </si>
  <si>
    <t>Calle FRANCISCO I MADERO  Col LA GUITARRA Municipio Tula de Allende Estado  Hidalgo C.P. 42805</t>
  </si>
  <si>
    <t>Calle NARCISO MENDOZA Col San Ildefonso Municipio Tepeji del Río de Ocampo Estado  Hidalgo C.P. 42860</t>
  </si>
  <si>
    <t>Calle 3RA. MANZANA  Col Las Huertas Municipio Jilotepec Estado  México C.P. 54256</t>
  </si>
  <si>
    <t>Calle BENITO JUAREZ  Col Cañada de Madero Municipio Tepeji del Río de Ocampo Estado  Hidalgo C.P. 42858</t>
  </si>
  <si>
    <t>Calle NUEVA ESPERANZA Col Tlaxinacalpan Municipio Tepeji del Río de Ocampo Estado  Hidalgo C.P. 42855</t>
  </si>
  <si>
    <t>Calle PUERTO COLORADO  Col Taxhido Municipio Tepeji del Río de Ocampo Estado  Hidalgo C.P. 42854</t>
  </si>
  <si>
    <t>Calle AGUSTIN DE ITURBIDE Col Santa María Quelites Municipio Tepeji del Río de Ocampo Estado  Hidalgo C.P. 42890</t>
  </si>
  <si>
    <t>Calle CERRADA DE ACACIAS MZ.6 Col Santa Teresa 1 Municipio Huehuetoca Estado  México C.P. 54694</t>
  </si>
  <si>
    <t>Calle DURAZNO Col Alvarado Municipio Tula de Allende Estado  Hidalgo C.P. 42806</t>
  </si>
  <si>
    <t>Calle BENITO JUAREZ Col Tlaxinacalpan Municipio Tepeji del Río de Ocampo Estado  Hidalgo C.P. 42855</t>
  </si>
  <si>
    <t>Calle LOS PINOS Col San Pablo Huantepec Municipio Jilotepec Estado  México C.P. 54250</t>
  </si>
  <si>
    <t>Calle PLAN DE AYALA  Col Bomintzha Centro Municipio Tula de Allende Estado  Hidalgo C.P. 42832</t>
  </si>
  <si>
    <t>Calle FRENTE A LOS HORNOS Col San Antonio Municipio Atotonilco de Tula Estado  Hidalgo C.P. 42992</t>
  </si>
  <si>
    <t>Calle IGNACIO ZARAGOZA  Col San Miguel (Zitlaltepec) Municipio Zumpango Estado  México C.P. 55628</t>
  </si>
  <si>
    <t>Calle 16 DE SEPTIEMBRE Col El Llano 1a Sección Municipio Tula de Allende Estado  Hidalgo C.P. 42820</t>
  </si>
  <si>
    <t>Calle MELCHOR OCAMPO  Col Pueblo Nuevo (La Subida) Municipio Tula de Allende Estado  Hidalgo C.P. 42845</t>
  </si>
  <si>
    <t>Calle LAS MANZANAS Col Las Manzanas Municipio Jilotepec Estado  México C.P. 54255</t>
  </si>
  <si>
    <t>Calle CERRADA DEL NOGAL Col Santa Teresa 2 Municipio Huehuetoca Estado  México C.P. 54694</t>
  </si>
  <si>
    <t>Calle TOLTECAS Col Santa Jacoba Municipio Ajacuba Estado  Hidalgo C.P. 42154</t>
  </si>
  <si>
    <t>Calle AV 5 DE MAYO Col Coyotillos Municipio Apaxco Estado  México C.P. 55664</t>
  </si>
  <si>
    <t>Calle AV ALTO REQUENA PTE DOMESTICO  Col El Horno Municipio Francisco I. Madero Estado  Hidalgo C.P. 42670</t>
  </si>
  <si>
    <t>Calle PRINCIPAL Col San José Acoculco Municipio Atotonilco de Tula Estado  Hidalgo C.P. 42992</t>
  </si>
  <si>
    <t>Calle IGNACIO COMONFORT  Col San Francisco 2a. Sección Municipio Tepeji del Río de Ocampo Estado  Hidalgo C.P. 42854</t>
  </si>
  <si>
    <t>Calle MORELOS Col Xiteje de la Reforma Municipio Tula de Allende Estado  Hidalgo C.P. 42812</t>
  </si>
  <si>
    <t>Calle FERNANDO MONTES DE OCA  Col Chapultepec Municipio Tula de Allende Estado  Hidalgo C.P. 42803</t>
  </si>
  <si>
    <t>Calle CHURUBUSCO  Col San Juan Achichilco Municipio Tezontepec de Aldama Estado  Hidalgo C.P. 42772</t>
  </si>
  <si>
    <t>Calle AV. DEL EJERCITO Col San Buenaventura Municipio Tepeji del Río de Ocampo Estado  Hidalgo C.P. 42890</t>
  </si>
  <si>
    <t>Calle DOMICILIO CONOCIDO Col San Pablo Oxtotipan Municipio Alfajayucan Estado  Hidalgo C.P. 42390</t>
  </si>
  <si>
    <t>Calle EMILIANO ZAPATA  Col Santiago Tlapanaloya Municipio Tepeji del Río de Ocampo Estado  Hidalgo C.P. 42880</t>
  </si>
  <si>
    <t>Calle DOMICILIO CONOCIDO Col Agua Escondida Municipio Jilotepec Estado  México C.P. 54256</t>
  </si>
  <si>
    <t>Calle 16 DE SEPTIEMBRE Col Cuauhtémoc Municipio Tlahuelilpan Estado  Hidalgo C.P. 42790</t>
  </si>
  <si>
    <t>Calle CERRADA DE MOCTEZUMA  Col Teltipán de Juárez Municipio Tlaxcoapan Estado  Hidalgo C.P. 42963</t>
  </si>
  <si>
    <t>Calle AV. INSURGENTES Col El Tablón Municipio Atitalaquia Estado  Hidalgo C.P. 42970</t>
  </si>
  <si>
    <t>Calle MORELOS  Col Tianguistengo (La Romera) Municipio Tepeji del Río de Ocampo Estado  Hidalgo C.P. 42852</t>
  </si>
  <si>
    <t>Calle CALLE DE LOS MAESTROS  Col LA MALINCHE 2DA. SECCIÓN Municipio Tula de Allende Estado  Hidalgo C.P. 42805</t>
  </si>
  <si>
    <t>Calle AV EL TORREON  Col San Pedro Nextlalpan Municipio Tepetitlán Estado  Hidalgo C.P. 42920</t>
  </si>
  <si>
    <t>Calle PANTITLAN SN Col San Buenaventura Municipio Tepeji del Río de Ocampo Estado  Hidalgo C.P. 42890</t>
  </si>
  <si>
    <t>Calle AVENIDA JALISCO  Col San Juan Municipio Coyotepec Estado  México C.P. 54668</t>
  </si>
  <si>
    <t>Calle PACEO DE LA CEREZA Col Santa Teresa 6 Municipio Huehuetoca Estado  México C.P. 54694</t>
  </si>
  <si>
    <t>Calle LA CARRERA Col La Malinche Municipio Tula de Allende Estado  Hidalgo C.P. 42809</t>
  </si>
  <si>
    <t>Calle AV. INDEPENDENCIA Col Santo Tomás Municipio Teoloyucan Estado  México C.P. 54783</t>
  </si>
  <si>
    <t>Calle AV.JALAPA  Col La Cañada Municipio Huehuetoca Estado  México C.P. 54685</t>
  </si>
  <si>
    <t>Calle PLUTARCO ELIAS CALLES Col Jesús Municipio Ixmiquilpan Estado  Hidalgo C.P. 42300</t>
  </si>
  <si>
    <t>Calle DOMICILIO CONOCIDO Col El Huizache Municipio Jilotepec Estado  México C.P. 54253</t>
  </si>
  <si>
    <t>Calle LA CAMPANA Col LA GUITARRA Municipio Tula de Allende Estado  Hidalgo C.P. 42805</t>
  </si>
  <si>
    <t>Calle ISIDRO FABELA Col Canalejas Municipio Jilotepec Estado  México C.P. 54260</t>
  </si>
  <si>
    <t>Calle AV. 20 DE NOVIEMBRE Col Del Llano Municipio Tula de Allende Estado  Hidalgo C.P. 42820</t>
  </si>
  <si>
    <t>Calle MANUEL ACUNA  Col San Buenaventura Municipio Tepeji del Río de Ocampo Estado  Hidalgo C.P. 42890</t>
  </si>
  <si>
    <t>Calle PRINCIPAL Col Las Manzanas Municipio Jilotepec Estado  México C.P. 54255</t>
  </si>
  <si>
    <t>Calle MANZANO  Col Arboledas Municipio Tula de Allende Estado  Hidalgo C.P. 42823</t>
  </si>
  <si>
    <t>Calle LA COLMENA  Col San Lucas Teacalco Municipio Tula de Allende Estado  Hidalgo C.P. 42833</t>
  </si>
  <si>
    <t>Calle 2DA CERRADA 13 DE SEPTIEMBRE Col INFONAVIT Sur "Niños Héroes" Municipio Cuautitlán Izcalli Estado  México C.P. 54763</t>
  </si>
  <si>
    <t>Calle EL MONTECILLO Col Independencia Municipio Tula de Allende Estado  Hidalgo C.P. 42848</t>
  </si>
  <si>
    <t>Calle OYAMEL  Col Alvarado Municipio Tula de Allende Estado  Hidalgo C.P. 42806</t>
  </si>
  <si>
    <t>Calle AVENIDA DE EJIDO Col TEPETATES Municipio Tlaxcoapan Estado  Hidalgo C.P. 42950</t>
  </si>
  <si>
    <t>Calle EL TECOLOTE Col SANTA MARIA ILUCAN  Municipio Tula de Allende Estado  Hidalgo C.P. 42824</t>
  </si>
  <si>
    <t>Calle PRIVADA CALLE GANDESA Col URBI Villa del rey Municipio Huehuetoca Estado  México C.P. 54693</t>
  </si>
  <si>
    <t>Calle CERRADA LEYES DE REFORMA Col NOXTONGO 1RA. SECCIÓN Municipio Tepeji del Río de Ocampo Estado  Hidalgo C.P. 42880</t>
  </si>
  <si>
    <t>Calle BENITO JUAREZ  Col San José Acoculco Municipio Atotonilco de Tula Estado  Hidalgo C.P. 42992</t>
  </si>
  <si>
    <t>Calle REPUBLICA DE ARGENTINA Col Atotonilco de Tula Centro Municipio Atotonilco de Tula Estado  Hidalgo C.P. 42980</t>
  </si>
  <si>
    <t>Calle MANUEL AVILA CAMACHO Col La Cañada Municipio Atotonilco de Tula Estado  Hidalgo C.P. 42985</t>
  </si>
  <si>
    <t>Calle LA ESTANCIA Col ANTIGUA CARR. MEXICO-QUERETARO Municipio Tepeji del Río de Ocampo Estado  Hidalgo C.P. 42850</t>
  </si>
  <si>
    <t>Calle MONTECILLO Col URBI Villa del rey Municipio Huehuetoca Estado  México C.P. 54693</t>
  </si>
  <si>
    <t>Calle MIGUEL HIDALGO Col Pueblo Nuevo Municipio Tula de Allende Estado  Hidalgo C.P. 42845</t>
  </si>
  <si>
    <t>Calle INSURGENTES PONIENTE Col El Llano 2a Sección Municipio Tula de Allende Estado  Hidalgo C.P. 42803</t>
  </si>
  <si>
    <t>Calle HEROES  Col San Francisco Municipio Tepeji del Río de Ocampo Estado  Hidalgo C.P. 42854</t>
  </si>
  <si>
    <t>Calle FRANCISCO I MADERO Col Santa María Ilucan Municipio Tula de Allende Estado  Hidalgo C.P. 42849</t>
  </si>
  <si>
    <t>Calle OAXACA Col Montecillos Municipio Tula de Allende Estado  Hidalgo C.P. 42832</t>
  </si>
  <si>
    <t>Calle CERRADA 18 DE MARZO Col Progreso Municipio Atotonilco de Tula Estado  Hidalgo C.P. 42980</t>
  </si>
  <si>
    <t>Calle ZARAGOZA Col SAN MATEO PRIMERA SECCIÓN Municipio Tepeji del Río de Ocampo Estado  Hidalgo C.P. 42884</t>
  </si>
  <si>
    <t>Calle CAMPO ARENQUE  Col 18 de Marzo Municipio Atitalaquia Estado  Hidalgo C.P. 42970</t>
  </si>
  <si>
    <t>Calle CIRUELOS  Col Santa María Municipio Huehuetoca Estado  México C.P. 54687</t>
  </si>
  <si>
    <t>Calle AMAPOLAS Col Santa Teresa 1 Municipio Huehuetoca Estado  México C.P. 54694</t>
  </si>
  <si>
    <t>Calle ELEDEN  Col Santiago Tlautla Municipio Tepeji del Río de Ocampo Estado  Hidalgo C.P. 42860</t>
  </si>
  <si>
    <t>Calle SAN PEDRO Col San Bartolo Municipio Huehuetoca Estado  México C.P. 54683</t>
  </si>
  <si>
    <t>Calle ANDADOR ALFONSO SANCHEZ Col Tianguistengo (La Romera) Municipio Tepeji del Río de Ocampo Estado  Hidalgo C.P. 42852</t>
  </si>
  <si>
    <t>Calle AZUCENA  Col Las Violetas Municipio Tula de Allende Estado  Hidalgo C.P. 42834</t>
  </si>
  <si>
    <t>Calle FRANCISCO MARQUEZ Col Jalpa Municipio Tula de Allende Estado  Hidalgo C.P. 42804</t>
  </si>
  <si>
    <t>Calle OAXACA Col Tlaxinacalpan Municipio Tepeji del Río de Ocampo Estado  Hidalgo C.P. 42855</t>
  </si>
  <si>
    <t>Calle AVENIDA CENTRAL  Col Cantera de Villagrán Municipio Tepeji del Río de Ocampo Estado  Hidalgo C.P. 42890</t>
  </si>
  <si>
    <t>Calle PUENTE COLONIAL  Col ANTIGUA CARR. MEXICO-QUERETARO Municipio Tepeji del Río de Ocampo Estado  Hidalgo C.P. 42850</t>
  </si>
  <si>
    <t>Calle C. CIRCUITO JAMAICA Col El Dorado 1ra y 2da Etapa Municipio Huehuetoca Estado  México C.P. 54696</t>
  </si>
  <si>
    <t>Calle VERACRUZ  Col Noxtongo Municipio Tepeji del Río de Ocampo Estado  Hidalgo C.P. 42855</t>
  </si>
  <si>
    <t>Calle 5 DE MAYO Col Loma Bonita Municipio Apaxco Estado  México C.P. 55666</t>
  </si>
  <si>
    <t>Calle OBRERO MUNDIAL  Col INFONAVIT San Marcos Municipio Tula de Allende Estado  Hidalgo C.P. 42803</t>
  </si>
  <si>
    <t>Calle INDUSTRIAL Col El Cerrito Municipio Tepeji del Río de Ocampo Estado  Hidalgo C.P. 42852</t>
  </si>
  <si>
    <t>Calle CRUZ AZUL Col San Lucas Teacalco Municipio Tula de Allende Estado  Hidalgo C.P. 42833</t>
  </si>
  <si>
    <t>Calle ART27  Col El Refugio Municipio Atotonilco de Tula Estado  Hidalgo C.P. 42980</t>
  </si>
  <si>
    <t>Calle DOMICILIO CONOCIDO Col Ojo de Agua Municipio Tecámac Estado  México C.P. 55770</t>
  </si>
  <si>
    <t>Calle AVENIDA CANAL DEL NORTE Col Noxtongo Municipio Tepeji del Río de Ocampo Estado  Hidalgo C.P. 42855</t>
  </si>
  <si>
    <t>Calle MORELOS Col NOXTONGO 1RA. SECCIÓN Municipio Tepeji del Río de Ocampo Estado  Hidalgo C.P. 42880</t>
  </si>
  <si>
    <t>Calle PASEO DEL CRESPON Col Santa Teresa 2 Municipio Huehuetoca Estado  México C.P. 54694</t>
  </si>
  <si>
    <t>Calle 12 DE OCTUBRE  Col Dendho Municipio Atitalaquia Estado  Hidalgo C.P. 42970</t>
  </si>
  <si>
    <t>Calle CALLE 5 DE NUESTRA SEÑORA DEL REFUGIO Col La Guadalupana Bicentenario Huehuetoca Municipio Huehuetoca Estado  México C.P. 54694</t>
  </si>
  <si>
    <t>Calle EL ZAPOTE Col San Pedro Nextlalpan Municipio Tepetitlán Estado  Hidalgo C.P. 42920</t>
  </si>
  <si>
    <t>Calle 16 DE SEPTIEMBRE Col San Mateo Municipio Tepeji del Río de Ocampo Estado  Hidalgo C.P. 42853</t>
  </si>
  <si>
    <t>Calle AVENIDA PRINCIPAL  Col Montecillos Municipio Tula de Allende Estado  Hidalgo C.P. 42832</t>
  </si>
  <si>
    <t>Calle AVENIDA CONSTITUCION  Col Huitel Municipio Tezontepec de Aldama Estado  Hidalgo C.P. 42771</t>
  </si>
  <si>
    <t>Calle EL EDEN Col Santiago Tlautla Municipio Tepeji del Río de Ocampo Estado  Hidalgo C.P. 42860</t>
  </si>
  <si>
    <t>Calle TERCERA MANZANA DEL HUIZACHE Col El Huizache Municipio Jilotepec Estado  México C.P. 54253</t>
  </si>
  <si>
    <t>Calle LAURELES  Col Ampliación (Segunda Manzana) Municipio Tepetitlán Estado  Hidalgo C.P. 42923</t>
  </si>
  <si>
    <t>Calle AV LOS PINOS  Col San Marcos Municipio Tula de Allende Estado  Hidalgo C.P. 42831</t>
  </si>
  <si>
    <t>Calle CERRADA CONSTITUCION Col Santiago Municipio Coyotepec Estado  México C.P. 54667</t>
  </si>
  <si>
    <t>Calle LUIS DONALDO COLOSIO Col El Salitre Municipio Tlahuelilpan Estado  Hidalgo C.P. 42785</t>
  </si>
  <si>
    <t>Calle CTO DL BUGAMBILIAS  Col El Llano 1a Sección Municipio Tula de Allende Estado  Hidalgo C.P. 42820</t>
  </si>
  <si>
    <t>Calle CALLE DEL NOPAL Col Coyotillos Municipio Apaxco Estado  México C.P. 55664</t>
  </si>
  <si>
    <t>Calle MARIA CANALES Col Canalejas Municipio Jilotepec Estado  México C.P. 54260</t>
  </si>
  <si>
    <t>Calle VALENTIN GOMEZ FARIAS  Col Pueblo Nuevo Municipio Tula de Allende Estado  Hidalgo C.P. 42845</t>
  </si>
  <si>
    <t>Calle PRINCIPAL Col El Damu Municipio Tula de Allende Estado  Hidalgo C.P. 42833</t>
  </si>
  <si>
    <t>Calle AV. REVOLUCION Col Centro Municipio Tlaxcoapan Estado  Hidalgo C.P. 42950</t>
  </si>
  <si>
    <t>Calle AGUSTIN MELGAR Col Chapultepec Municipio Tula de Allende Estado  Hidalgo C.P. 42803</t>
  </si>
  <si>
    <t>Calle AV. INURGENTES NORTE Col Progreso Municipio Atotonilco de Tula Estado  Hidalgo C.P. 42980</t>
  </si>
  <si>
    <t>Calle CDA JACARANDAS MZ Col Las Violetas Municipio Tula de Allende Estado  Hidalgo C.P. 42834</t>
  </si>
  <si>
    <t>Calle FRANCISCO I MADERO Col El Carmen Municipio Tepeji del Río de Ocampo Estado  Hidalgo C.P. 42854</t>
  </si>
  <si>
    <t>Calle OMBU  Col Santa Teresa 2 Municipio Huehuetoca Estado  México C.P. 54694</t>
  </si>
  <si>
    <t>Calle DOMICILIO CONOCIDO Col La Comunidad Municipio Jilotepec Estado  México C.P. 54265</t>
  </si>
  <si>
    <t>Calle FRANCISCO I. MADERO Col Iturbe Municipio Tula de Allende Estado  Hidalgo C.P. 42820</t>
  </si>
  <si>
    <t>Calle V. POPOCATEPETL Col San José Municipio Tula de Allende Estado  Hidalgo C.P. 42805</t>
  </si>
  <si>
    <t>Calle VALENTIN GOMEZ FARIAS Col El Llano 1a Sección Municipio Tula de Allende Estado  Hidalgo C.P. 42820</t>
  </si>
  <si>
    <t>Calle 2DA. CDA. DE ALDAMA  Col El Llano 2a Sección Municipio Tula de Allende Estado  Hidalgo C.P. 42803</t>
  </si>
  <si>
    <t>Calle AV REVOLUCION Col LINDA VISTA Municipio Atotonilco de Tula Estado  Hidalgo C.P. 42980</t>
  </si>
  <si>
    <t>Calle LA PALMA  Col Santa María Macua Municipio Tula de Allende Estado  Hidalgo C.P. 42810</t>
  </si>
  <si>
    <t>Calle CALLEJON GUERRERO  Col LA ROMERA Municipio Tepeji del Río de Ocampo Estado  Hidalgo C.P. 42852</t>
  </si>
  <si>
    <t>Calle CALLE LOS PINOS  Col San Pedro Alpuyeca Municipio Tula de Allende Estado  Hidalgo C.P. 42830</t>
  </si>
  <si>
    <t>Calle JAVIER ROJO GOMEZ  Col El Carmen Municipio Tepeji del Río de Ocampo Estado  Hidalgo C.P. 42854</t>
  </si>
  <si>
    <t>Calle PRIMERA MANZANA Col Dexcani Bajo Municipio Jilotepec Estado  México C.P. 54253</t>
  </si>
  <si>
    <t>Calle CDA. LAZARO CARDENAS Col San Mateo Segunda Sección Municipio Tepeji del Río de Ocampo Estado  Hidalgo C.P. 42884</t>
  </si>
  <si>
    <t>Calle SOLIDARIDAD  Col Cuauhtémoc Municipio Tlahuelilpan Estado  Hidalgo C.P. 42790</t>
  </si>
  <si>
    <t>Calle PUNTA DEL SOL  Col El Carmen (La Mesita) Municipio Tula de Allende Estado  Hidalgo C.P. 42835</t>
  </si>
  <si>
    <t>Calle PLAN DE AYALA   Col San Juan Otlaxpa Municipio Tepeji del Río de Ocampo Estado  Hidalgo C.P. 42854</t>
  </si>
  <si>
    <t>Calle AVENIDA JUAREZ  Col 2da. Demarcación Municipio Francisco I. Madero Estado  Hidalgo C.P. 42660</t>
  </si>
  <si>
    <t>Calle 5 DE FEBRERO Col Ixtapacalco Municipio Coyotepec Estado  México C.P. 54666</t>
  </si>
  <si>
    <t>Calle AV. LA HACIENDA Col EL SALTO Municipio Tepeji del Río de Ocampo Estado  Hidalgo C.P. 42870</t>
  </si>
  <si>
    <t>Calle PRIVADA DE LLORET Col URBI Villa del rey Municipio Huehuetoca Estado  México C.P. 54693</t>
  </si>
  <si>
    <t>Calle ANTIGUA CARR. MEXICO-QUERETARO Col Caltego Municipio Tepeji del Río de Ocampo Estado  Hidalgo C.P. 42855</t>
  </si>
  <si>
    <t>Calle AV. DEL TRABAJO Col San Pedro Nextlalpan Municipio Tepetitlán Estado  Hidalgo C.P. 42920</t>
  </si>
  <si>
    <t>Calle MANUEL GOMEZ MORIN Col Bosques de Xhala Municipio Cuautitlán Izcalli Estado  México C.P. 54712</t>
  </si>
  <si>
    <t>Calle IGNACIO LOPEZ RAYON  Col Bomintzha Centro Municipio Tula de Allende Estado  Hidalgo C.P. 42832</t>
  </si>
  <si>
    <t>Calle AV. LA PALMA Col BUENOS AIRES Municipio Tepeji del Río de Ocampo Estado  Hidalgo C.P. 42870</t>
  </si>
  <si>
    <t>Calle PINO SUAREZ  Col Bomintzha Centro Municipio Tula de Allende Estado  Hidalgo C.P. 42832</t>
  </si>
  <si>
    <t>Calle VICTOR HUGO  Col Tezoquipa Municipio Atitalaquia Estado  Hidalgo C.P. 42970</t>
  </si>
  <si>
    <t>Calle AVENIDA REYES MARTINEZ  Col San Sebastián Tenochtitlán Municipio Nopala de Villagrán Estado  Hidalgo C.P. 42481</t>
  </si>
  <si>
    <t>Calle LINARES 31 Col URBI Villa del rey Municipio Huehuetoca Estado  México C.P. 54693</t>
  </si>
  <si>
    <t>Calle AVENIDA NORTE Col Tlalminulpa Municipio Atitalaquia Estado  Hidalgo C.P. 42970</t>
  </si>
  <si>
    <t>Calle NIGROMANTE Col LÁZARO CÁRDENAS Municipio Tezontepec de Aldama Estado  Hidalgo C.P. 42760</t>
  </si>
  <si>
    <t>Calle HEROES DE CHAPULTEPEC Col San Marcos Municipio Tula de Allende Estado  Hidalgo C.P. 42831</t>
  </si>
  <si>
    <t>Calle CALLE GRANADA Col El Carmen Municipio Tula de Allende Estado  Hidalgo C.P. 42830</t>
  </si>
  <si>
    <t>Calle AV DEL TRABAJO  Col San Francisco Bojay Municipio Tula de Allende Estado  Hidalgo C.P. 42820</t>
  </si>
  <si>
    <t>Calle GRACIANO SANCHEZ  Col Iturbe Municipio Tula de Allende Estado  Hidalgo C.P. 42820</t>
  </si>
  <si>
    <t>Calle AV. CUAUHTEMOC Col Los Compadres Municipio Atotonilco de Tula Estado  Hidalgo C.P. 42985</t>
  </si>
  <si>
    <t>Calle LEYES DE REFORMA Col EL SABINO Municipio Jilotepec Estado  México C.P. 54240</t>
  </si>
  <si>
    <t>Calle PLAZUELA Col La Cruz Municipio Apaxco Estado  México C.P. 55663</t>
  </si>
  <si>
    <t>Calle CALLE HIDALGO Col San Bartolo Municipio Huehuetoca Estado  México C.P. 54683</t>
  </si>
  <si>
    <t>Calle LOS FRESNOS Col Los Sabinos Municipio Tula de Allende Estado  Hidalgo C.P. 42803</t>
  </si>
  <si>
    <t>Calle ZACATECAS Col LOS HORNOS Municipio Tepeji del Río de Ocampo Estado  Hidalgo C.P. 42860</t>
  </si>
  <si>
    <t>Calle SAN MIGUEL DE LAS PIEDRAS Col San Miguel de las Piedras Segunda Sección Municipio Tula de Allende Estado  Hidalgo C.P. 42813</t>
  </si>
  <si>
    <t>Calle AVENIDA INDEPENDENCIA Col El Montecillo Municipio Tula de Allende Estado  Hidalgo C.P. 42833</t>
  </si>
  <si>
    <t>Calle CIRCUITO REVOLUCION PONIENTE Col Iturbe Municipio Tula de Allende Estado  Hidalgo C.P. 42820</t>
  </si>
  <si>
    <t>Calle CAMPO PALIZADA  Col 18 de Marzo Municipio Atitalaquia Estado  Hidalgo C.P. 42970</t>
  </si>
  <si>
    <t>Calle BENITO JUAREZ Col LOS HORNOS Municipio Tepeji del Río de Ocampo Estado  Hidalgo C.P. 42860</t>
  </si>
  <si>
    <t>Calle NICOLAS BRAVO  Col Doxey Municipio Tlaxcoapan Estado  Hidalgo C.P. 42960</t>
  </si>
  <si>
    <t>Calle PRIVADA PAULES Col EL PEDREGAL ATOTONILCO, FRACC. REAL CASTILLA Municipio Atotonilco de Tula Estado  Hidalgo C.P. 42994</t>
  </si>
  <si>
    <t>Calle DOMICILIO CONOCIDO  Col San Pablo Huantepec Municipio Jilotepec Estado  México C.P. 54250</t>
  </si>
  <si>
    <t>Calle PRIMERO DE MAYO Col El Llano 2a Sección Municipio Tula de Allende Estado  Hidalgo C.P. 42803</t>
  </si>
  <si>
    <t>Calle LAS VIOLETAS Col Las Violetas Municipio Tula de Allende Estado  Hidalgo C.P. 42834</t>
  </si>
  <si>
    <t>Calle BUCARELI Col El Montecillo Municipio Tula de Allende Estado  Hidalgo C.P. 42833</t>
  </si>
  <si>
    <t>Calle 21 DE MARZO Col El Carmen Municipio Tula de Allende Estado  Hidalgo C.P. 42830</t>
  </si>
  <si>
    <t>Calle DRAGON  Col Santa Teresa 5 y 5 Bis Municipio Huehuetoca Estado  México C.P. 54695</t>
  </si>
  <si>
    <t>Calle CALLE PRIVADA Col Dexcani Bajo Municipio Jilotepec Estado  México C.P. 54253</t>
  </si>
  <si>
    <t>Calle FRANCISCO I MADERO  Col EL SALTO Municipio Tepeji del Río de Ocampo Estado  Hidalgo C.P. 42870</t>
  </si>
  <si>
    <t>Calle DOMICILIO CONOCIDO Col Dedeni Dolores Municipio Jilotepec Estado  México C.P. 54273</t>
  </si>
  <si>
    <t>Calle AV MORELOS  Col Doxey Municipio Tlaxcoapan Estado  Hidalgo C.P. 42960</t>
  </si>
  <si>
    <t>Calle CRUZ AZUL Col San Pedro Alpuyeca Municipio Tula de Allende Estado  Hidalgo C.P. 42830</t>
  </si>
  <si>
    <t>Calle CIRCUITO SANTO DOMINGO Col El Dorado 1ra y 2da Etapa Municipio Huehuetoca Estado  México C.P. 54696</t>
  </si>
  <si>
    <t>Calle AVENIDA DEL TRABAJO Col Bóvedas Municipio Atotonilco de Tula Estado  Hidalgo C.P. 42982</t>
  </si>
  <si>
    <t>Calle BENITO JUAREZ  Col San Bartolo Municipio Huehuetoca Estado  México C.P. 54683</t>
  </si>
  <si>
    <t>Calle CERRO DE GUADALUPE Col Batha Municipio Atotonilco de Tula Estado  Hidalgo C.P. 42984</t>
  </si>
  <si>
    <t>Calle RIO BRAVO DEL NORTE Col El Carmen Municipio Tula de Allende Estado  Hidalgo C.P. 42830</t>
  </si>
  <si>
    <t>Calle FRANCISCO I MADERO, LA PERA   Col SANTA MARIA ILUCAN  Municipio Tula de Allende Estado  Hidalgo C.P. 42824</t>
  </si>
  <si>
    <t>Calle DEPORTIVA Col La Amistad Municipio Tula de Allende Estado  Hidalgo C.P. 42832</t>
  </si>
  <si>
    <t>Calle AGUSTIN DE ITURBIDE Col Dendho Municipio Atitalaquia Estado  Hidalgo C.P. 42970</t>
  </si>
  <si>
    <t>Calle AV. SAN ISIDRO LABRADOR Col El Montecillo Municipio Tula de Allende Estado  Hidalgo C.P. 42833</t>
  </si>
  <si>
    <t>Calle AV. ADOLFO LOPEZ MATEOS Col San Mateo Segunda Sección Municipio Tepeji del Río de Ocampo Estado  Hidalgo C.P. 42884</t>
  </si>
  <si>
    <t>Calle MAJOLETO Col Paseos de la Pradera Municipio Atotonilco de Tula Estado  Hidalgo C.P. 42980</t>
  </si>
  <si>
    <t>Calle VENUSTIANO CARRANZA  Col Tianguistengo (La Romera) Municipio Tepeji del Río de Ocampo Estado  Hidalgo C.P. 42852</t>
  </si>
  <si>
    <t>Calle BOULEVARD JOROBAS HUEHUETOCA Col Salitrillo Municipio Huehuetoca Estado  México C.P. 54685</t>
  </si>
  <si>
    <t>Calle AVENIDA REAL DEL ORO Col SANTA CRUZ DEL MONTE Municipio Teoloyucan Estado  México C.P. 54770</t>
  </si>
  <si>
    <t>Calle JAZMINES MZ10 LT 12 Col Santa Teresa 1 Municipio Huehuetoca Estado  México C.P. 54694</t>
  </si>
  <si>
    <t>Calle AV EMILIANO ZAPATA Col San Bartolo Municipio Huehuetoca Estado  México C.P. 54683</t>
  </si>
  <si>
    <t>Calle 5 DE FEBRERO  Col SANTA MARIA ILUCAN  Municipio Tula de Allende Estado  Hidalgo C.P. 42824</t>
  </si>
  <si>
    <t>Calle COL. SANTO NINO  Col San Sebastián Tenochtitlán Municipio Nopala de Villagrán Estado  Hidalgo C.P. 42481</t>
  </si>
  <si>
    <t>Calle RIO BACARICHI  Col Salitrillo Municipio Huehuetoca Estado  México C.P. 54685</t>
  </si>
  <si>
    <t>Calle MACANGUI  Col Macanguí Municipio La Misión Estado  Hidalgo C.P. 42267</t>
  </si>
  <si>
    <t>Calle AV. EL VERTEDOR Col San Pedro Nextlalpan Municipio Tepetitlán Estado  Hidalgo C.P. 42920</t>
  </si>
  <si>
    <t>Calle LEYES DE REFORMA CERRADA PIMENTEL Col San Francisco 2a. Sección Municipio Tepeji del Río de Ocampo Estado  Hidalgo C.P. 42854</t>
  </si>
  <si>
    <t>Calle CRUZ DEL SUR  Col El Cielito Municipio Tula de Allende Estado  Hidalgo C.P. 42803</t>
  </si>
  <si>
    <t>Calle IGNACIO ALLENDE Col El Cardonal Municipio Atitalaquia Estado  Hidalgo C.P. 42970</t>
  </si>
  <si>
    <t>Calle IGNACIO ARROYO LOPEZ Col EL SESENTA Y DOS Municipio Tula de Allende Estado  Hidalgo C.P. 42805</t>
  </si>
  <si>
    <t>Calle CERRADA VENUSTIANO CARRANZA Col Tianguistengo (La Romera) Municipio Tepeji del Río de Ocampo Estado  Hidalgo C.P. 42852</t>
  </si>
  <si>
    <t>Calle JUVENTINO ROSAS  Col EL RINCON SAN MIGUEL VINDHÓ Municipio Tula de Allende Estado  Hidalgo C.P. 42800</t>
  </si>
  <si>
    <t>Calle AVENIDA ORIENTE Col UNIDAD HABITACIONAL PEMEX Municipio Tula de Allende Estado  Hidalgo C.P. 42808</t>
  </si>
  <si>
    <t>Calle GUILLERMO PRIETO Col San Miguel Vindhó Municipio Tula de Allende Estado  Hidalgo C.P. 42842</t>
  </si>
  <si>
    <t>Calle INDEPENDENCIA Col Pueblo Nuevo Municipio Tula de Allende Estado  Hidalgo C.P. 42845</t>
  </si>
  <si>
    <t>Calle PROV. DE GABARDO Col Paseos de la Pradera Municipio Atotonilco de Tula Estado  Hidalgo C.P. 42980</t>
  </si>
  <si>
    <t>Calle IGNACIO LOPEZ RAYON Col El Pixcuay Municipio Apaxco Estado  México C.P. 55667</t>
  </si>
  <si>
    <t>Calle AV. ALVARO OBREGON Col La Cañada Municipio Atotonilco de Tula Estado  Hidalgo C.P. 42985</t>
  </si>
  <si>
    <t>Calle CONOCIDO Col San Miguel de La Victoria Municipio Jilotepec Estado  México C.P. 54270</t>
  </si>
  <si>
    <t>Calle CIRCUITO APAXCO ORIENTE  Col INFONAVIT San Marcos Municipio Tula de Allende Estado  Hidalgo C.P. 42803</t>
  </si>
  <si>
    <t>Calle ARCE Col Nueva Santa María Municipio Tula de Allende Estado  Hidalgo C.P. 42836</t>
  </si>
  <si>
    <t>Calle PRIMERA CERRADA PUNTA PARAISO  Col Loma Bonita Municipio Tula de Allende Estado  Hidalgo C.P. 42830</t>
  </si>
  <si>
    <t>Calle CERRADA LA CRUZ Col Doxey Municipio Tlaxcoapan Estado  Hidalgo C.P. 42960</t>
  </si>
  <si>
    <t>Calle DEL RIO  Col Ixtapacalco Municipio Coyotepec Estado  México C.P. 54666</t>
  </si>
  <si>
    <t>Calle PRIVADA DE COBALTO Col Senderos del Pedregal Municipio Atotonilco de Tula Estado  Hidalgo C.P. 42994</t>
  </si>
  <si>
    <t>Calle LIBERACION NACIONAL Col Del Llano Municipio Tula de Allende Estado  Hidalgo C.P. 42820</t>
  </si>
  <si>
    <t>Calle CRUZ AZUL  Col San Lucas Teacalco Municipio Tula de Allende Estado  Hidalgo C.P. 42833</t>
  </si>
  <si>
    <t>Calle CALLE ANTIGUA VIA EL SALTO Col Tianguistengo (La Romera) Municipio Tepeji del Río de Ocampo Estado  Hidalgo C.P. 42852</t>
  </si>
  <si>
    <t>Calle RIO SAN PEDRO  Col El Carmen (La Mesita) Municipio Tula de Allende Estado  Hidalgo C.P. 42835</t>
  </si>
  <si>
    <t>Calle DOMICILIO CONOCIDO Col Tenjay Municipio Chapa de Mota Estado  México C.P. 54373</t>
  </si>
  <si>
    <t>Calle XOCHIPILLI Col Vito Municipio Atotonilco de Tula Estado  Hidalgo C.P. 42981</t>
  </si>
  <si>
    <t>Calle BENITO JUAREZ Col San Ignacio Nopala Municipio Tepeji del Río de Ocampo Estado  Hidalgo C.P. 42890</t>
  </si>
  <si>
    <t>Calle DOMICILIO CONOCIDO Col San Antonio Municipio Chapantongo Estado  Hidalgo C.P. 42900</t>
  </si>
  <si>
    <t>Calle QUINTA MANZANA Col San Miguel de La Victoria Municipio Jilotepec Estado  México C.P. 54270</t>
  </si>
  <si>
    <t>Calle AV.  TULA Col Tepetitlán Centro Municipio Tepetitlán Estado  Hidalgo C.P. 42920</t>
  </si>
  <si>
    <t>Calle RETORNO ELIAS PIA Col El Cerrito Municipio Tepeji del Río de Ocampo Estado  Hidalgo C.P. 42852</t>
  </si>
  <si>
    <t>Calle DOMICILIO CONOCIDO Col San Luis Taxhimay Municipio Villa del Carbón Estado  México C.P. 54325</t>
  </si>
  <si>
    <t>Calle CERRADA DE LAS ROSAS  Col Atitalaquia Centro Municipio Atitalaquia Estado  Hidalgo C.P. 42970</t>
  </si>
  <si>
    <t>Calle CALLE LA GUERRERA Col Tlaxinacalpan Municipio Tepeji del Río de Ocampo Estado  Hidalgo C.P. 42855</t>
  </si>
  <si>
    <t>Calle AV.FRANCISCO I.MADERO Col Atengo Municipio Tezontepec de Aldama Estado  Hidalgo C.P. 42760</t>
  </si>
  <si>
    <t>Calle PRIVADA LUIS ECHEVERRIA Col Huehuetoca Municipio Huehuetoca Estado  México C.P. 54680</t>
  </si>
  <si>
    <t>Calle MONTERREY Col NOXTONGO 1RA. SECCIÓN Municipio Tepeji del Río de Ocampo Estado  Hidalgo C.P. 42880</t>
  </si>
  <si>
    <t>Calle ALAMO  Col Ampliación (Segunda Manzana) Municipio Tepetitlán Estado  Hidalgo C.P. 42923</t>
  </si>
  <si>
    <t>Calle CUARTA MANZANA Col Ojo de Agua Municipio Jilotepec Estado  México C.P. 54250</t>
  </si>
  <si>
    <t>Calle 20 DE NOVIEMBRE  Col El Refugio Municipio Atotonilco de Tula Estado  Hidalgo C.P. 42980</t>
  </si>
  <si>
    <t>Calle PASEO CAMINO AL SINCOQUE  Col Santa Teresa 2 Municipio Huehuetoca Estado  México C.P. 54694</t>
  </si>
  <si>
    <t>Calle DIVISION DEL NORTE  Col Bomintzha Centro Municipio Tula de Allende Estado  Hidalgo C.P. 42832</t>
  </si>
  <si>
    <t>Calle CALLE PLAN DE AYALA Col San Marcos Municipio Tula de Allende Estado  Hidalgo C.P. 42831</t>
  </si>
  <si>
    <t>Calle ADOLFO LOPEZ MATEOS Col Jilotepec de Molina Enríquez Municipio Jilotepec Estado  México C.P. 54240</t>
  </si>
  <si>
    <t>Calle EL VERGEL Col Tinajas Municipio Tepeji del Río de Ocampo Estado  Hidalgo C.P. 42854</t>
  </si>
  <si>
    <t>Calle DOMICILIO CONOCIDO 2DA MANZANA Col Ojo de Agua Municipio Jilotepec Estado  México C.P. 54250</t>
  </si>
  <si>
    <t>Calle NEGRETE  Col Tezontepec de Aldama Centro Municipio Tezontepec de Aldama Estado  Hidalgo C.P. 42760</t>
  </si>
  <si>
    <t>Calle AVENIDA DELTRABAJO SN Col Santa María Magdalena Municipio Tepeji del Río de Ocampo Estado  Hidalgo C.P. 42860</t>
  </si>
  <si>
    <t>Calle ALTAMIRANO Col Tlapanaloya Municipio Tequixquiac Estado  México C.P. 55653</t>
  </si>
  <si>
    <t>Calle CIRCUITO CIPRECES NORTE Col Privada los Cipreces Municipio Tula de Allende Estado  Hidalgo C.P. 42823</t>
  </si>
  <si>
    <t>Calle DOMICILIO CONOCIDO Col San Lorenzo Octeyuco Municipio Jilotepec Estado  México C.P. 54255</t>
  </si>
  <si>
    <t>Calle CIRCUITO RAYO VELOZ Col Praderas del Potrero Municipio Atotonilco de Tula Estado  Hidalgo C.P. 42995</t>
  </si>
  <si>
    <t>Calle ALVARO OBNREGON Col La Cañada Municipio Atotonilco de Tula Estado  Hidalgo C.P. 42985</t>
  </si>
  <si>
    <t>Calle CEDROS Col Alvarado Municipio Tula de Allende Estado  Hidalgo C.P. 42806</t>
  </si>
  <si>
    <t>Calle FRANCISCO ZARCO Col Barrio Alto Municipio Tula de Allende Estado  Hidalgo C.P. 42807</t>
  </si>
  <si>
    <t>Calle AV. 20 DE NOVIEMBRE Col Tlamaco Municipio Atitalaquia Estado  Hidalgo C.P. 42970</t>
  </si>
  <si>
    <t>Calle DOMICILIO CONOCIDO Col Huapango Municipio Timilpan Estado  México C.P. 50510</t>
  </si>
  <si>
    <t>Calle PRIVADA ENCINA Col Paseos de la Pradera Municipio Atotonilco de Tula Estado  Hidalgo C.P. 42980</t>
  </si>
  <si>
    <t>Calle AVENIDA VICENTE GUERRERO G MZA 14 Col Doxey Municipio Tlaxcoapan Estado  Hidalgo C.P. 42960</t>
  </si>
  <si>
    <t>Calle VERGEL  Col Tinajas Municipio Tepeji del Río de Ocampo Estado  Hidalgo C.P. 42854</t>
  </si>
  <si>
    <t>Calle CONOCIDA LA LOMA Col San Andrés (San Andrés Tultepec) Municipio Tula de Allende Estado  Hidalgo C.P. 42800</t>
  </si>
  <si>
    <t>Calle A. FRANCISCO I MADERO Col Santa María Ilucan Municipio Tula de Allende Estado  Hidalgo C.P. 42849</t>
  </si>
  <si>
    <t>Calle BERRIOZAVAL Col El Bondho Municipio Progreso de Obregón Estado  Hidalgo C.P. 42734</t>
  </si>
  <si>
    <t>Calle PASEO DEL MANGO Col Santa Teresa 3 y 3 Bis Municipio Huehuetoca Estado  México C.P. 54695</t>
  </si>
  <si>
    <t>Calle PLAZUELA DE LA ESTACION Col Centro Municipio Tula de Allende Estado  Hidalgo C.P. 42800</t>
  </si>
  <si>
    <t>Calle IGNACIO COMONFORT Col NOXTONGO 1RA. SECCIÓN Municipio Tepeji del Río de Ocampo Estado  Hidalgo C.P. 42880</t>
  </si>
  <si>
    <t>Calle MORELOS  Col Santiago Tlapanaloya Municipio Tepeji del Río de Ocampo Estado  Hidalgo C.P. 42880</t>
  </si>
  <si>
    <t>Calle AVENIDA DEL NORTE Col Tlalminulpa Municipio Atitalaquia Estado  Hidalgo C.P. 42970</t>
  </si>
  <si>
    <t>Calle HIDALGO  Col Atengo Municipio Tezontepec de Aldama Estado  Hidalgo C.P. 42760</t>
  </si>
  <si>
    <t>Calle LIRIO Col Santa María Municipio Huehuetoca Estado  México C.P. 54687</t>
  </si>
  <si>
    <t>Calle AV 16 ENERO OCAMPO  Col Ocampo Municipio Atotonilco de Tula Estado  Hidalgo C.P. 42980</t>
  </si>
  <si>
    <t>Calle SIMON BOLIVAR Col Cañada de Madero Municipio Tepeji del Río de Ocampo Estado  Hidalgo C.P. 42858</t>
  </si>
  <si>
    <t>Calle AV. ARBOLEDAS  Col Santa María Municipio Huehuetoca Estado  México C.P. 54687</t>
  </si>
  <si>
    <t>Calle RIO MANZANARES Col Tianguistengo (La Romera) Municipio Tepeji del Río de Ocampo Estado  Hidalgo C.P. 42852</t>
  </si>
  <si>
    <t>Calle CUAUHTEMOC  Col El Montecillo Municipio Tula de Allende Estado  Hidalgo C.P. 42833</t>
  </si>
  <si>
    <t>Calle EL ARBOLITO Col El Calvario Municipio Tlaxcoapan Estado  Hidalgo C.P. 42955</t>
  </si>
  <si>
    <t>Calle RIO HUDSON Col Vista Hermosa Municipio Tepeji del Río de Ocampo Estado  Hidalgo C.P. 42852</t>
  </si>
  <si>
    <t>Calle MONTEALEGRE Col URBI Villa del rey Municipio Huehuetoca Estado  México C.P. 54693</t>
  </si>
  <si>
    <t>Calle SIN CALLE Col La Huaracha Municipio Jilotepec Estado  México C.P. 54263</t>
  </si>
  <si>
    <t>Calle CERRADA DE ACACIAS  Col Santa Teresa 1 Municipio Huehuetoca Estado  México C.P. 54694</t>
  </si>
  <si>
    <t>Calle 20 DE NOVIEMBRE Col FOVISSSTE Municipio Tula de Allende Estado  Hidalgo C.P. 42807</t>
  </si>
  <si>
    <t>Calle AVENIDA DEL TRABAJO  Col Santa María Magdalena Municipio Tepeji del Río de Ocampo Estado  Hidalgo C.P. 42860</t>
  </si>
  <si>
    <t>Calle DOM.CONOCIDO Col Tlaunilolpan Municipio Chapantongo Estado  Hidalgo C.P. 42900</t>
  </si>
  <si>
    <t>Calle PRIV. DEL POMELO NORTE Col Santa Teresa 3 y 3 Bis Municipio Huehuetoca Estado  México C.P. 54695</t>
  </si>
  <si>
    <t>Calle AV. DEL TRABAJO  Col Barrio Alto Municipio Tula de Allende Estado  Hidalgo C.P. 42807</t>
  </si>
  <si>
    <t>Calle PRIVADA  SENDERO DE COBALTO Col Senderos del Pedregal Municipio Atotonilco de Tula Estado  Hidalgo C.P. 42994</t>
  </si>
  <si>
    <t>Calle GUADALUPE VICTORIA Col Bomintzha Centro Municipio Tula de Allende Estado  Hidalgo C.P. 42832</t>
  </si>
  <si>
    <t>Calle CALLEJON GUERRERO  Col Tianguistengo (La Romera) Municipio Tepeji del Río de Ocampo Estado  Hidalgo C.P. 42852</t>
  </si>
  <si>
    <t>Calle JESUS GONZALEZ ORTEGA Col La Merced Municipio Jilotepec Estado  México C.P. 54253</t>
  </si>
  <si>
    <t>Calle RETORNO ARTICULO 123 Col INFONAVIT San Marcos Municipio Tula de Allende Estado  Hidalgo C.P. 42803</t>
  </si>
  <si>
    <t>Calle TULA-SAN MARCOS  Col San Lorenzo Municipio Tula de Allende Estado  Hidalgo C.P. 42803</t>
  </si>
  <si>
    <t>Calle FRANCISCO I. MADERO Col Santa María Ilucan Municipio Tula de Allende Estado  Hidalgo C.P. 42849</t>
  </si>
  <si>
    <t>Calle SANTA REGINA Col Portal del Sol Municipio Huehuetoca Estado  México C.P. 54685</t>
  </si>
  <si>
    <t>Calle ZIMAPAN Col EL RINCON SAN MIGUEL VINDHÓ Municipio Tula de Allende Estado  Hidalgo C.P. 42800</t>
  </si>
  <si>
    <t>Calle LA PRESA 75 Col Vito Municipio Atotonilco de Tula Estado  Hidalgo C.P. 42981</t>
  </si>
  <si>
    <t>Calle LIBERTAD  Col Santa María Magdalena Municipio Tepeji del Río de Ocampo Estado  Hidalgo C.P. 42860</t>
  </si>
  <si>
    <t>Calle AV. LAS MANZANAS Col Jilotepec de Molina Enríquez Municipio Jilotepec Estado  México C.P. 54240</t>
  </si>
  <si>
    <t>Calle PONIENTE 12 Col PEMEX Municipio Tula de Allende Estado  Hidalgo C.P. 42808</t>
  </si>
  <si>
    <t>Calle CERRADA DEL NARANJO Col 4ta. Demarcación Municipio Francisco I. Madero Estado  Hidalgo C.P. 42660</t>
  </si>
  <si>
    <t>Calle XHIXHATA SEGUNDA MANZANA  Col Xhixhata Municipio Jilotepec Estado  México C.P. 54256</t>
  </si>
  <si>
    <t>Calle AZUCENA Col Nantzha Municipio Tula de Allende Estado  Hidalgo C.P. 42800</t>
  </si>
  <si>
    <t>Calle GUERRERO Col CENTRO Municipio Apaxco Estado  México C.P. 55660</t>
  </si>
  <si>
    <t>Calle ARROYO BLANCO  Col San Pablo Huantepec Municipio Jilotepec Estado  México C.P. 54250</t>
  </si>
  <si>
    <t>Calle AV DEL CANAL  Col Santiago Tlapanaloya Municipio Tepeji del Río de Ocampo Estado  Hidalgo C.P. 42880</t>
  </si>
  <si>
    <t>Calle UNION Y FRATERNIDAD Col El Damu Municipio Tula de Allende Estado  Hidalgo C.P. 42833</t>
  </si>
  <si>
    <t>Calle DOMICILIO CONOCIDO Col El Divisadero de Zapata Municipio Soyaniquilpan de Juárez Estado  México C.P. 54285</t>
  </si>
  <si>
    <t>Calle DOMICILIO CONOCIDO Col Santiago Oxthoc Municipio Jilotepec Estado  México C.P. 54275</t>
  </si>
  <si>
    <t>Calle AV URUAPAN  Col La Cañada Municipio Huehuetoca Estado  México C.P. 54685</t>
  </si>
  <si>
    <t>Calle BENITO JUAREZ  Col EL SALTO Municipio Tepeji del Río de Ocampo Estado  Hidalgo C.P. 42870</t>
  </si>
  <si>
    <t>Calle ARANDANOS Col Santa Teresa 1 Municipio Huehuetoca Estado  México C.P. 54694</t>
  </si>
  <si>
    <t>Calle VIOLETA Col Santa Cruz del Tezontle Municipio Atotonilco de Tula Estado  Hidalgo C.P. 42994</t>
  </si>
  <si>
    <t>Calle LA HACIENDA Col Barrio Alto Melchor Ocampo Municipio Tepeji del Río de Ocampo Estado  Hidalgo C.P. 42870</t>
  </si>
  <si>
    <t>Calle PERU Col Panuaya Municipio Tezontepec de Aldama Estado  Hidalgo C.P. 42763</t>
  </si>
  <si>
    <t>Calle AGUSTIN MELGAR Col San Bartolo Municipio Huehuetoca Estado  México C.P. 54683</t>
  </si>
  <si>
    <t>Calle ESTACION Col RANCHO JESÚS MARÍA Municipio Soyaniquilpan de Juárez Estado  México C.P. 54280</t>
  </si>
  <si>
    <t>Calle 16 DE ENERO Col Centro Municipio Apan Estado  Hidalgo C.P. 43900</t>
  </si>
  <si>
    <t>Calle PRINCIPAL Col San Andrés (San Andrés Tultepec) Municipio Tula de Allende Estado  Hidalgo C.P. 42800</t>
  </si>
  <si>
    <t>Calle PASEO DE ALCALA  Col El Carmen Municipio Tepeji del Río de Ocampo Estado  Hidalgo C.P. 42854</t>
  </si>
  <si>
    <t>Calle SOR JUANA INES DE LA CRUZ  Col Santiago Municipio Coyotepec Estado  México C.P. 54667</t>
  </si>
  <si>
    <t>Calle CERRADA NUEVO LEON  Col NOXTONGO 1RA. SECCIÓN Municipio Tepeji del Río de Ocampo Estado  Hidalgo C.P. 42880</t>
  </si>
  <si>
    <t>Calle AV. TOLLAN Col UNIDAD HABITACIONAL PEMEX Municipio Tula de Allende Estado  Hidalgo C.P. 42808</t>
  </si>
  <si>
    <t>Calle DELIA SALINAS JIMENEZ Col VIVAH 2000, EL 62 Municipio Tula de Allende Estado  Hidalgo C.P. 42830</t>
  </si>
  <si>
    <t>Calle ALLENDE  Col Tianguistengo (La Romera) Municipio Tepeji del Río de Ocampo Estado  Hidalgo C.P. 42852</t>
  </si>
  <si>
    <t>Calle CDA JOSEFA ORTIZ DE DOMINGUEZ Col Tianguistengo (La Romera) Municipio Tepeji del Río de Ocampo Estado  Hidalgo C.P. 42852</t>
  </si>
  <si>
    <t>Calle PROL. 21 DE MARZO Col La Amistad Municipio Tula de Allende Estado  Hidalgo C.P. 42832</t>
  </si>
  <si>
    <t>Calle EMILIANO ZAPATA  Col El Llano 1a Sección Municipio Tula de Allende Estado  Hidalgo C.P. 42820</t>
  </si>
  <si>
    <t>Calle GUADALAJARA Col URBI Villa del rey Municipio Huehuetoca Estado  México C.P. 54693</t>
  </si>
  <si>
    <t>Calle INSURGENTES  Col Ajacuba Centro Municipio Ajacuba Estado  Hidalgo C.P. 42150</t>
  </si>
  <si>
    <t>Calle CALLE DEPORTIVA Col Taxhido Municipio Tepeji del Río de Ocampo Estado  Hidalgo C.P. 42854</t>
  </si>
  <si>
    <t>Calle 3RA CERRADA DE BENITO JUAREZ  Col Cerrito Colorado Municipio Progreso de Obregón Estado  Hidalgo C.P. 42733</t>
  </si>
  <si>
    <t>Calle MOLINITO  Col Pueblo Nuevo Municipio Coyotepec Estado  México C.P. 54668</t>
  </si>
  <si>
    <t>Calle OYAMEL  Col Tres de Mayo Municipio Apaxco Estado  México C.P. 55663</t>
  </si>
  <si>
    <t>Calle CARACAS Col El Dorado 1ra y 2da Etapa Municipio Huehuetoca Estado  México C.P. 54696</t>
  </si>
  <si>
    <t>Calle EMILIANO ZAPATA  Col San Miguel Jagueyes Municipio Huehuetoca Estado  México C.P. 54690</t>
  </si>
  <si>
    <t>Calle LA CRUZ Col Tianguistengo (La Romera) Municipio Tepeji del Río de Ocampo Estado  Hidalgo C.P. 42852</t>
  </si>
  <si>
    <t>Calle COLORIN Col El Carmen Municipio Tula de Allende Estado  Hidalgo C.P. 42830</t>
  </si>
  <si>
    <t>Calle 1RO DE MAYO Col El Damu Municipio Tula de Allende Estado  Hidalgo C.P. 42833</t>
  </si>
  <si>
    <t>Calle EMILIANO ZAPATA  Col Huehuetoca Municipio Huehuetoca Estado  México C.P. 54680</t>
  </si>
  <si>
    <t>Calle PRIVADA DE CHIRIMOYA NORTE MZA 19 LT 11 Col Santa Teresa 3 y 3 Bis Municipio Huehuetoca Estado  México C.P. 54695</t>
  </si>
  <si>
    <t>Calle AV. FERROCARRIL COL. LOPEZ  Col FERROCARRIL Municipio Atotonilco de Tula Estado  Hidalgo C.P. 42980</t>
  </si>
  <si>
    <t>Calle AVENIDA JUAREZ  Col San Pedro Alpuyeca Municipio Tula de Allende Estado  Hidalgo C.P. 42830</t>
  </si>
  <si>
    <t>Calle PASEO DE LOS AHUEHUETES Col Santa Teresa 2 Municipio Huehuetoca Estado  México C.P. 54694</t>
  </si>
  <si>
    <t>Calle AV. 16 DE SEPTIEMPRE Col El Refugio Municipio Atotonilco de Tula Estado  Hidalgo C.P. 42980</t>
  </si>
  <si>
    <t>Calle GARDENIA Col El Edén Municipio Tepeji del Río de Ocampo Estado  Hidalgo C.P. 42854</t>
  </si>
  <si>
    <t>Calle AV. MARIANO MATAMOROS Col El Cardonal Municipio Atitalaquia Estado  Hidalgo C.P. 42970</t>
  </si>
  <si>
    <t>Calle EMILIANO ZAPATA Col Xiteje de Zapata Municipio Tula de Allende Estado  Hidalgo C.P. 42814</t>
  </si>
  <si>
    <t>Calle AVENIDA UNIVERSIDAD Col El Carmen Municipio Tula de Allende Estado  Hidalgo C.P. 42830</t>
  </si>
  <si>
    <t>Calle AGUSTIN DE ITURBIDE  Col Santa María Quelites Municipio Tepeji del Río de Ocampo Estado  Hidalgo C.P. 42890</t>
  </si>
  <si>
    <t>Calle 24 DE DICIEMBRE EL SAABI Col El Carmen Municipio Tula de Allende Estado  Hidalgo C.P. 42830</t>
  </si>
  <si>
    <t>Calle 1 CERRADA DE JUAREZ  Col San Mateo Ixtacalco Municipio Cuautitlán Izcalli Estado  México C.P. 54713</t>
  </si>
  <si>
    <t>Calle PRIVADA BRINDISI Col Paseos de la Pradera Municipio Atotonilco de Tula Estado  Hidalgo C.P. 42980</t>
  </si>
  <si>
    <t>Calle RECURSOS HIDRAULICOS Col SAN BUENAVENTURA Municipio Huehuetoca Estado  México C.P. 54680</t>
  </si>
  <si>
    <t>Calle PRESIDENTE GONALEZ FLORES  Col Las Fuentes Municipio Francisco I. Madero Estado  Hidalgo C.P. 42673</t>
  </si>
  <si>
    <t>Calle AVENIDA ORQUIDEAS Col Xochitlán de las Flores Municipio Tula de Allende Estado  Hidalgo C.P. 42815</t>
  </si>
  <si>
    <t>Calle EMILIANO ZAPATA  Col La Noria Hidalgo Municipio Tehuitzingo Estado  Puebla C.P. 74800</t>
  </si>
  <si>
    <t>Calle OAXACA Col El Montecillo Municipio Tula de Allende Estado  Hidalgo C.P. 42833</t>
  </si>
  <si>
    <t>Calle YERBABUENA Col Santa Teresa 6 Municipio Huehuetoca Estado  México C.P. 54694</t>
  </si>
  <si>
    <t>Calle VALENTIN GOMEZ FARIAS  Col Pueblo Nuevo (La Subida) Municipio Tula de Allende Estado  Hidalgo C.P. 42845</t>
  </si>
  <si>
    <t>Calle LERDO DE TEJADA  Col Reyes Municipio Coyotepec Estado  México C.P. 54665</t>
  </si>
  <si>
    <t>Calle RENAU Col URBI Villa del rey Municipio Huehuetoca Estado  México C.P. 54693</t>
  </si>
  <si>
    <t>Calle BENITO JUAREZ  Col Jagüey Blanco Municipio Mixquiahuala de Juárez Estado  Hidalgo C.P. 42718</t>
  </si>
  <si>
    <t>Calle 5 DE FEBRERO Col 1RA MANZANA Municipio Jilotepec Estado  México C.P. 54254</t>
  </si>
  <si>
    <t>Calle ADELFAS Col Santa Teresa 1 Municipio Huehuetoca Estado  México C.P. 54694</t>
  </si>
  <si>
    <t>Calle MOCTEZUMA Col Rinconada de Tultengo Municipio Tula de Allende Estado  Hidalgo C.P. 42820</t>
  </si>
  <si>
    <t>Calle SEGUNDA PRIVADA DE AMADO NERVO Col Barrio Alto Municipio Tula de Allende Estado  Hidalgo C.P. 42807</t>
  </si>
  <si>
    <t>Calle REVOLUCION Col Atengo Municipio Tezontepec de Aldama Estado  Hidalgo C.P. 42760</t>
  </si>
  <si>
    <t>Calle GREGORIO TORRES QUINTERO Col Jalpa Municipio Tula de Allende Estado  Hidalgo C.P. 42804</t>
  </si>
  <si>
    <t>Calle CDA. RUINA MZ11 LT 8 Col Praderas del Potrero Municipio Atotonilco de Tula Estado  Hidalgo C.P. 42995</t>
  </si>
  <si>
    <t>Calle PASCUAL OROZCO Col San Juan Otlaxpa Municipio Tepeji del Río de Ocampo Estado  Hidalgo C.P. 42854</t>
  </si>
  <si>
    <t>Calle LAS TRES CULTURAS Col 16 de Enero 2a. Ampliación (El Tesoro) Municipio Tula de Allende Estado  Hidalgo C.P. 42808</t>
  </si>
  <si>
    <t>Calle RAMON LOPEZ VELARDE  Col Tezoquipa Municipio Atitalaquia Estado  Hidalgo C.P. 42970</t>
  </si>
  <si>
    <t>Calle NICOLAS BRAVO Col Doxey Municipio Tlaxcoapan Estado  Hidalgo C.P. 42960</t>
  </si>
  <si>
    <t>Calle CERRADA DE ARGENTINA Col Atotonilco de Tula Centro Municipio Atotonilco de Tula Estado  Hidalgo C.P. 42980</t>
  </si>
  <si>
    <t>Calle 5 DE MAYO  Col Panuaya Municipio Tezontepec de Aldama Estado  Hidalgo C.P. 42763</t>
  </si>
  <si>
    <t>Calle CALLEJON CANAL DE ALLENDE Col SAN MATEO PRIMERA SECCIÓN Municipio Tepeji del Río de Ocampo Estado  Hidalgo C.P. 42884</t>
  </si>
  <si>
    <t>Calle AVENIDA PASEO DEL AGUILA Col Santa Teresa 4 y 4 Bis Municipio Huehuetoca Estado  México C.P. 54695</t>
  </si>
  <si>
    <t>Calle AHUEHUETE Col Arboledas Municipio Tula de Allende Estado  Hidalgo C.P. 42823</t>
  </si>
  <si>
    <t>Calle CARRETERA BOMINTZHA PROGRESO  Col PRIMERA SECCIÓN, PROGRESO DE ATOTONILCO Municipio Atotonilco de Tula Estado  Hidalgo C.P. 42980</t>
  </si>
  <si>
    <t>Calle AV. MARAVILLAS ESQ. GIRASOLES Col San Pedro Xalpa Municipio Huehuetoca Estado  México C.P. 54683</t>
  </si>
  <si>
    <t>Calle DOMICILIO CONOCIDO Col Xochimilco Municipio Ixhuatlán de Madero Estado  Veracruz de Ignacio de la Llave C.P. 92685</t>
  </si>
  <si>
    <t>Calle AV. MELCHOR OCAMPO Col Caracol Municipio Tepeji del Río de Ocampo Estado  Hidalgo C.P. 42855</t>
  </si>
  <si>
    <t>Calle AV. ARAGONES Col EL PEDREGAL ATOTONILCO, FRACC. REAL CASTILLA Municipio Atotonilco de Tula Estado  Hidalgo C.P. 42994</t>
  </si>
  <si>
    <t>Calle BENITO JUAREZ Col EL SALTO Municipio Tepeji del Río de Ocampo Estado  Hidalgo C.P. 42870</t>
  </si>
  <si>
    <t>Calle CARRETERA LAS PEÑAS Col Dexcani Alto Municipio Jilotepec Estado  México C.P. 54253</t>
  </si>
  <si>
    <t>Calle CALLE QUETZALCOATL Col Rinconada de Tultengo Municipio Tula de Allende Estado  Hidalgo C.P. 42820</t>
  </si>
  <si>
    <t>Calle AV. TOLLAN Col 16 de Enero 2a. Ampliación (El Tesoro) Municipio Tula de Allende Estado  Hidalgo C.P. 42808</t>
  </si>
  <si>
    <t>Calle MORELOS Col Panuaya Municipio Tezontepec de Aldama Estado  Hidalgo C.P. 42763</t>
  </si>
  <si>
    <t>Calle LA COLMENA  Col El Pixcuay Municipio Apaxco Estado  México C.P. 55667</t>
  </si>
  <si>
    <t>Calle PASEO CAMINO AL SINCOQUE Col Santa Teresa 2 Municipio Huehuetoca Estado  México C.P. 54694</t>
  </si>
  <si>
    <t>Calle FRANCISCO VILLA Col ANTIGUA CARR. MEXICO-QUERETARO Municipio Tepeji del Río de Ocampo Estado  Hidalgo C.P. 42850</t>
  </si>
  <si>
    <t>Calle PRIVADA BIELLA Col Paseos de la Pradera Municipio Atotonilco de Tula Estado  Hidalgo C.P. 42980</t>
  </si>
  <si>
    <t>Calle 20 DE NOVIEMBRE  Col Vito Municipio Atotonilco de Tula Estado  Hidalgo C.P. 42981</t>
  </si>
  <si>
    <t>Calle AVENIDA DEL NORTE  Col Tlalminulpa Municipio Atitalaquia Estado  Hidalgo C.P. 42970</t>
  </si>
  <si>
    <t>Calle JUAN DE LA BARRERA Col San Francisco Bojay Pueblo Municipio Tula de Allende Estado  Hidalgo C.P. 42825</t>
  </si>
  <si>
    <t>Calle RIO VIEJO  Col Tianguistengo Municipio Tepeji del Río de Ocampo Estado  Hidalgo C.P. 42852</t>
  </si>
  <si>
    <t>Calle GIRASOLES  Col Jardines de San Miguel Municipio Tepeji del Río de Ocampo Estado  Hidalgo C.P. 42855</t>
  </si>
  <si>
    <t>Calle PROLONGACION 20 DE NOVIEMBRE Col FOVISSSTE Municipio Tula de Allende Estado  Hidalgo C.P. 42807</t>
  </si>
  <si>
    <t>Calle CAMPO SAN ANDRES  Col 18 de Marzo Municipio Atitalaquia Estado  Hidalgo C.P. 42970</t>
  </si>
  <si>
    <t>Calle HACIENDA DE ECHEGARAY  Col EX HACIENDA DE XALPA Municipio Huehuetoca Estado  México C.P. 54680</t>
  </si>
  <si>
    <t>Calle AVENIDA INSURGENTES Col Santa Ana Batha Municipio Chilcuautla Estado  Hidalgo C.P. 42750</t>
  </si>
  <si>
    <t>Calle SANTA ROSA Col San Mateo Segunda Sección Municipio Tepeji del Río de Ocampo Estado  Hidalgo C.P. 42884</t>
  </si>
  <si>
    <t>Calle JACARANDAS Col San Lorenzo Municipio Tula de Allende Estado  Hidalgo C.P. 42803</t>
  </si>
  <si>
    <t>Calle LAGO CASPIO Col Los Lagos Municipio Tula de Allende Estado  Hidalgo C.P. 42835</t>
  </si>
  <si>
    <t>Calle DOROTEO ARANGO Col Cuauhtémoc Municipio Tlahuelilpan Estado  Hidalgo C.P. 42790</t>
  </si>
  <si>
    <t>Calle AVENIDA HIDALGO Col Bomintzha Centro Municipio Tula de Allende Estado  Hidalgo C.P. 42832</t>
  </si>
  <si>
    <t>Calle CARRETERA ATOTONILCO CONEJOS Col La Cañada Municipio Atotonilco de Tula Estado  Hidalgo C.P. 42985</t>
  </si>
  <si>
    <t>Calle CDA EL DURAZNO Col El Llano 2a Sección Municipio Tula de Allende Estado  Hidalgo C.P. 42803</t>
  </si>
  <si>
    <t>Calle CUARTA MANZANA Col San Miguel de La Victoria Municipio Jilotepec Estado  México C.P. 54270</t>
  </si>
  <si>
    <t>Calle ORIENTE 10 Col UNIDAD HABITACIONAL PEMEX Municipio Tula de Allende Estado  Hidalgo C.P. 42808</t>
  </si>
  <si>
    <t>Calle 12 DE OCTUBRE  Col CENTRO, PROGRESO DE ATOTONILCO Municipio Atotonilco de Tula Estado  Hidalgo C.P. 42980</t>
  </si>
  <si>
    <t>Calle RIO MIXTECO Col El Carmen Municipio Tula de Allende Estado  Hidalgo C.P. 42830</t>
  </si>
  <si>
    <t>Calle 16 DE SEPTIEMBRE Col San Ignacio Nopala Municipio Tepeji del Río de Ocampo Estado  Hidalgo C.P. 42890</t>
  </si>
  <si>
    <t>Calle LOS PARAJES Col San Miguel de las Piedras Segunda Sección Municipio Tula de Allende Estado  Hidalgo C.P. 42813</t>
  </si>
  <si>
    <t>Calle CANAL DEL NORTE  Col NOXTONGO 2DA. SECCIÓN Municipio Tepeji del Río de Ocampo Estado  Hidalgo C.P. 42880</t>
  </si>
  <si>
    <t>Calle PRINCIPAL Col Xijay de Cuauhtémoc Municipio Tula de Allende Estado  Hidalgo C.P. 42820</t>
  </si>
  <si>
    <t>Calle 16 DE SEPTIEMBRE Col El Refugio Municipio Atotonilco de Tula Estado  Hidalgo C.P. 42980</t>
  </si>
  <si>
    <t>Calle LA FRESA  Col Jorobas Municipio Huehuetoca Estado  México C.P. 54694</t>
  </si>
  <si>
    <t>Calle PROVINCIA DE CREMONA Col Paseos de la Pradera Municipio Atotonilco de Tula Estado  Hidalgo C.P. 42980</t>
  </si>
  <si>
    <t>Calle CDA. DEL TILO MZA 13 Col Santa Teresa 2 Municipio Huehuetoca Estado  México C.P. 54694</t>
  </si>
  <si>
    <t>Calle PUNTA PARAISO Col El Carmen Municipio Tula de Allende Estado  Hidalgo C.P. 42830</t>
  </si>
  <si>
    <t>Calle CTO. EL PARAISO  Col El Paraíso Municipio Tepeji del Río de Ocampo Estado  Hidalgo C.P. 42854</t>
  </si>
  <si>
    <t>Calle AV. FRANCISCO I MADERO Col Santiago Tlautla Municipio Tepeji del Río de Ocampo Estado  Hidalgo C.P. 42860</t>
  </si>
  <si>
    <t>Calle AV.ZARAGOZA Col Miravalle Municipio Tlahuelilpan Estado  Hidalgo C.P. 42783</t>
  </si>
  <si>
    <t>Calle PRIMERA MANZANA  Col Magueycitos Municipio Jilotepec Estado  México C.P. 54255</t>
  </si>
  <si>
    <t>Calle GLORIA Col Xochitlán de las Flores Municipio Tula de Allende Estado  Hidalgo C.P. 42815</t>
  </si>
  <si>
    <t>Calle PASEO DE LA MANZANA  Col Santa Teresa 3 y 3 Bis Municipio Huehuetoca Estado  México C.P. 54695</t>
  </si>
  <si>
    <t>Calle ALAMOS Col NOXTONGO 1RA. SECCIÓN Municipio Tepeji del Río de Ocampo Estado  Hidalgo C.P. 42880</t>
  </si>
  <si>
    <t>Calle ARISTA Col San Mateo Municipio Tepeji del Río de Ocampo Estado  Hidalgo C.P. 42853</t>
  </si>
  <si>
    <t>Calle ARGENTINA  Col ANTIGUA CARR. MEXICO-QUERETARO Municipio Tepeji del Río de Ocampo Estado  Hidalgo C.P. 42850</t>
  </si>
  <si>
    <t>Calle PASEO DE LA MANZANA Col Santa Teresa 3 y 3 Bis Municipio Huehuetoca Estado  México C.P. 54695</t>
  </si>
  <si>
    <t>Calle EL CERRITO  Col Benito Juárez Municipio Tula de Allende Estado  Hidalgo C.P. 42825</t>
  </si>
  <si>
    <t>Calle HUERTO DE LOS MANGOS Col EX HACIENDA DE XALPA Municipio Huehuetoca Estado  México C.P. 54680</t>
  </si>
  <si>
    <t>Calle PRINCIPAL SN Col San Antonio Municipio Atotonilco de Tula Estado  Hidalgo C.P. 42992</t>
  </si>
  <si>
    <t>Calle GUERRERO  Col Tianguistengo (La Romera) Municipio Tepeji del Río de Ocampo Estado  Hidalgo C.P. 42852</t>
  </si>
  <si>
    <t>Calle EMILIANO ZAPATA Col Nantzha Municipio Tula de Allende Estado  Hidalgo C.P. 42800</t>
  </si>
  <si>
    <t>Calle DOMICILIO CONOCIDO  Col El Divisadero Fresno Municipio Soyaniquilpan de Juárez Estado  México C.P. 54284</t>
  </si>
  <si>
    <t>Calle CAMINO NACIONAL Col Santiago Tlautla Municipio Tepeji del Río de Ocampo Estado  Hidalgo C.P. 42860</t>
  </si>
  <si>
    <t>Calle CORONEL ALBERTO HERNANDEZ Col San Francisco 2a. Sección Municipio Tepeji del Río de Ocampo Estado  Hidalgo C.P. 42854</t>
  </si>
  <si>
    <t>Calle LUIS DONALDO COLOSIO Col Tlaxinacalpan Municipio Tepeji del Río de Ocampo Estado  Hidalgo C.P. 42855</t>
  </si>
  <si>
    <t>Calle LUIS DORANTES Col Los Fresnos Municipio Tula de Allende Estado  Hidalgo C.P. 42804</t>
  </si>
  <si>
    <t>Calle CARRETERA VITO REFUGIO Col Vito Municipio Atotonilco de Tula Estado  Hidalgo C.P. 42981</t>
  </si>
  <si>
    <t>Calle AV. JUAREZ  Col San Pedro Alpuyeca Municipio Tula de Allende Estado  Hidalgo C.P. 42830</t>
  </si>
  <si>
    <t>Calle LA PALMA Col Tepeji Municipio Tepeji del Río de Ocampo Estado  Hidalgo C.P. 42884</t>
  </si>
  <si>
    <t>Calle LA DEPORTIVA Col CENTRO, PROGRESO DE ATOTONILCO Municipio Atotonilco de Tula Estado  Hidalgo C.P. 42980</t>
  </si>
  <si>
    <t>Calle AV. FERROCARRIL  Col Atotonilco de Tula Centro Municipio Atotonilco de Tula Estado  Hidalgo C.P. 42980</t>
  </si>
  <si>
    <t>Calle  JAIME TORRES BODET Col San Cristóbal Centro Municipio Ecatepec de Morelos Estado  México C.P. 55000</t>
  </si>
  <si>
    <t>Calle GRANO DE ORO Col Praderas del Potrero Municipio Atotonilco de Tula Estado  Hidalgo C.P. 42995</t>
  </si>
  <si>
    <t>Calle AVENIDA DEL CANAL Col NOXTONGO 1RA. SECCIÓN Municipio Tepeji del Río de Ocampo Estado  Hidalgo C.P. 42880</t>
  </si>
  <si>
    <t>Calle AV. EMILIANO ZAPATA  Col Progreso de Obregón Centro Municipio Progreso de Obregón Estado  Hidalgo C.P. 42730</t>
  </si>
  <si>
    <t>Calle AV. FERROCARRIL  Col MELCHOR OCAMPO Municipio Tepeji del Río de Ocampo Estado  Hidalgo C.P. 42870</t>
  </si>
  <si>
    <t>Calle ADOLFO LOPEZ MATEOS Col BARRIO SAN JUAN Municipio Coyotepec Estado  México C.P. 54666</t>
  </si>
  <si>
    <t>Calle USUMACINTA  Col El Carmen Municipio Tula de Allende Estado  Hidalgo C.P. 42830</t>
  </si>
  <si>
    <t>Calle LOS TRUENOS  Col Teltipán de Juárez Municipio Tlaxcoapan Estado  Hidalgo C.P. 42963</t>
  </si>
  <si>
    <t>Calle ITZPAPALOTL Col La Malinche Municipio Tula de Allende Estado  Hidalgo C.P. 42809</t>
  </si>
  <si>
    <t>Calle AHUEHUETE  Col Santa María Municipio Huehuetoca Estado  México C.P. 54687</t>
  </si>
  <si>
    <t>Calle AV. EMILIANO ZAPATA Col MELCHOR OCAMPO Municipio Tepeji del Río de Ocampo Estado  Hidalgo C.P. 42870</t>
  </si>
  <si>
    <t>Calle IGNACIO ARROYO LOPEZ  Col El Sesenta y Uno Municipio Tula de Allende Estado  Hidalgo C.P. 42836</t>
  </si>
  <si>
    <t>Calle AV DEL FERROCARRIL Col CENTRO Municipio Apaxco Estado  México C.P. 55660</t>
  </si>
  <si>
    <t>Calle MINA Col Tianguistengo (La Romera) Municipio Tepeji del Río de Ocampo Estado  Hidalgo C.P. 42852</t>
  </si>
  <si>
    <t>Calle MINA Col Tezontepec de Aldama Centro Municipio Tezontepec de Aldama Estado  Hidalgo C.P. 42760</t>
  </si>
  <si>
    <t>Calle 1 DE MAYO Col Santa María Apaxco Municipio Apaxco Estado  México C.P. 55667</t>
  </si>
  <si>
    <t>Calle AV INSURGENTES SUR Col Progreso Municipio Atotonilco de Tula Estado  Hidalgo C.P. 42980</t>
  </si>
  <si>
    <t>Calle AZUCENAS  Col CONEJOS 2A SECCION Municipio Atotonilco de Tula Estado  Hidalgo C.P. 42980</t>
  </si>
  <si>
    <t>Calle LOS PINOS  Col La Amistad Municipio Tula de Allende Estado  Hidalgo C.P. 42832</t>
  </si>
  <si>
    <t>Calle CDA DE NICARAGUA Col Atotonilco de Tula Centro Municipio Atotonilco de Tula Estado  Hidalgo C.P. 42980</t>
  </si>
  <si>
    <t>Calle AV. FRANCISCO I MADERO Col Doxey Municipio Tlaxcoapan Estado  Hidalgo C.P. 42960</t>
  </si>
  <si>
    <t>Calle CARRETERA JILOTEPEC A CORRALES Col Ojo de Agua Municipio Jilotepec Estado  México C.P. 54250</t>
  </si>
  <si>
    <t>Calle 2 DE NTRA SRA DEL ROSARIO Col La Guadalupana Bicentenario Huehuetoca Municipio Huehuetoca Estado  México C.P. 54694</t>
  </si>
  <si>
    <t>Calle DOMICILIO CONOCIDO Col El Puerto Municipio Chapa de Mota Estado  México C.P. 54386</t>
  </si>
  <si>
    <t>Calle EMILIANO ZAPATA Col Teocalco Municipio Tlaxcoapan Estado  Hidalgo C.P. 42960</t>
  </si>
  <si>
    <t>Calle AV. REVOLUCION  Col Vito Municipio Atotonilco de Tula Estado  Hidalgo C.P. 42981</t>
  </si>
  <si>
    <t>Calle MERIDA Col Santo Tomás Municipio Teoloyucan Estado  México C.P. 54783</t>
  </si>
  <si>
    <t>Calle PRIV. 10 DE MAYO Col San Marcos Municipio Tula de Allende Estado  Hidalgo C.P. 42831</t>
  </si>
  <si>
    <t>Calle CERRADA RAMON LOPEZ VELARDE Col Tezoquipa Municipio Atitalaquia Estado  Hidalgo C.P. 42970</t>
  </si>
  <si>
    <t>Calle MANUEL DOBLADO  Col Progreso de Obregón Centro Municipio Progreso de Obregón Estado  Hidalgo C.P. 42730</t>
  </si>
  <si>
    <t>Calle XICONTENTLAL Col Tula (Arriba del Parque Ecológico) Municipio Tula de Allende Estado  Hidalgo C.P. 42816</t>
  </si>
  <si>
    <t>Calle AV. HACIENDA DE AXAPUSCO Col Xalpa Municipio Huehuetoca Estado  México C.P. 54683</t>
  </si>
  <si>
    <t>Calle EMILIANO ZAPATA  Col Ocampo Municipio Atotonilco de Tula Estado  Hidalgo C.P. 42980</t>
  </si>
  <si>
    <t>Calle RIO AMAZONAS Col San José Municipio Tequixquiac Estado  México C.P. 55654</t>
  </si>
  <si>
    <t>Calle CALLEJON DEL MAYE Col San Marcos Municipio Tula de Allende Estado  Hidalgo C.P. 42831</t>
  </si>
  <si>
    <t>Calle AV TLALPAN Col San Francisco Municipio Coyotepec Estado  México C.P. 54666</t>
  </si>
  <si>
    <t>Calle AVENIDA ANTONIO CARRILLO  Col El Cerrito Municipio Tepeji del Río de Ocampo Estado  Hidalgo C.P. 42852</t>
  </si>
  <si>
    <t>Calle EMILIANO ZAPATA NO.3 Col San Miguel Jagueyes Municipio Huehuetoca Estado  México C.P. 54690</t>
  </si>
  <si>
    <t>Calle SIN NOMBRE Col San Miguel de las Piedras Primera Sección Municipio Tula de Allende Estado  Hidalgo C.P. 42820</t>
  </si>
  <si>
    <t>Calle AV. HIDALGO  Col Morelos Municipio Tetepango Estado  Hidalgo C.P. 42943</t>
  </si>
  <si>
    <t>Calle AV DE LAS VIRGENES Col Portal del Sol Municipio Huehuetoca Estado  México C.P. 54685</t>
  </si>
  <si>
    <t>Calle IGNACIO ZARAGOZA  Col Santa Ana Azcapotzaltongo Municipio Tepeji del Río de Ocampo Estado  Hidalgo C.P. 42860</t>
  </si>
  <si>
    <t>Calle EMILIANO ZAPATA  Col Santa Ana Ahuehuepan Municipio Tula de Allende Estado  Hidalgo C.P. 42825</t>
  </si>
  <si>
    <t>Calle VALLE DEL MEZQUITAL Col Lomas del Salitre Municipio Tula de Allende Estado  Hidalgo C.P. 42808</t>
  </si>
  <si>
    <t>Calle AV. JUAREZ  Col Puente Grande Municipio Huehuetoca Estado  México C.P. 54684</t>
  </si>
  <si>
    <t>Calle ANDADOR TURISTICO QUETZALCOATL Col Centro Municipio Tula de Allende Estado  Hidalgo C.P. 42800</t>
  </si>
  <si>
    <t>Calle LOS SALAZARES Col Batha Municipio Atotonilco de Tula Estado  Hidalgo C.P. 42984</t>
  </si>
  <si>
    <t>Calle CERRADA DE LOS DEPORTES Col Bóvedas Municipio Atotonilco de Tula Estado  Hidalgo C.P. 42982</t>
  </si>
  <si>
    <t>Calle PRIMERA MANZANA  Col Santa María Municipio Chapa de Mota Estado  México C.P. 54367</t>
  </si>
  <si>
    <t>Calle PASEO DE LOS COPULONES Col Santa Teresa 1 Municipio Huehuetoca Estado  México C.P. 54694</t>
  </si>
  <si>
    <t>Calle RIO ROSAS Col El Crestón Municipio Tula de Allende Estado  Hidalgo C.P. 42814</t>
  </si>
  <si>
    <t>Calle DEL FRESNO  Col Coyotillos Municipio Apaxco Estado  México C.P. 55664</t>
  </si>
  <si>
    <t>Calle AV. PASEO DE CIRUELOS Col Santa Teresa 1 Municipio Huehuetoca Estado  México C.P. 54694</t>
  </si>
  <si>
    <t>Calle LIBRAMIENTO MORELOS  Col Loma Bonita Municipio Atotonilco de Tula Estado  Hidalgo C.P. 42980</t>
  </si>
  <si>
    <t>Calle CERRO XAISNAL Col PRIMERA SECCIÓN, PROGRESO DE ATOTONILCO Municipio Atotonilco de Tula Estado  Hidalgo C.P. 42980</t>
  </si>
  <si>
    <t>Calle AV. MIGUEL HIDALGO  Col San Mateo Segunda Sección Municipio Tepeji del Río de Ocampo Estado  Hidalgo C.P. 42884</t>
  </si>
  <si>
    <t>Calle AV. INSURGENTES CERRADA Col El Llano 2a Sección Municipio Tula de Allende Estado  Hidalgo C.P. 42803</t>
  </si>
  <si>
    <t>Calle CIRCUITO EL EDEN  Col El Paraíso Municipio Tepeji del Río de Ocampo Estado  Hidalgo C.P. 42854</t>
  </si>
  <si>
    <t>Calle CERRADA TOLTECA  Col San Marcos Municipio Tula de Allende Estado  Hidalgo C.P. 42831</t>
  </si>
  <si>
    <t>Calle JACARANDAS Col San Marcos Municipio Tula de Allende Estado  Hidalgo C.P. 42831</t>
  </si>
  <si>
    <t>Calle NARDO Col ANTIGUA CARR. MEXICO-QUERETARO Municipio Tepeji del Río de Ocampo Estado  Hidalgo C.P. 42850</t>
  </si>
  <si>
    <t>Calle AVENIDA DEL TRABAJO Col Santa María Magdalena Municipio Tepeji del Río de Ocampo Estado  Hidalgo C.P. 42860</t>
  </si>
  <si>
    <t>Calle REVOLUCION MEXICANA Col El Llano 1a Sección Municipio Tula de Allende Estado  Hidalgo C.P. 42820</t>
  </si>
  <si>
    <t>Calle 16 DE SEPTIEMBRE Col Bomintzha Centro Municipio Tula de Allende Estado  Hidalgo C.P. 42832</t>
  </si>
  <si>
    <t>Calle OLIVOS  Col Santa María Municipio Huehuetoca Estado  México C.P. 54687</t>
  </si>
  <si>
    <t>Calle HOMBRES ILUSTRES  Col Industrial Municipio Tlaxcoapan Estado  Hidalgo C.P. 42952</t>
  </si>
  <si>
    <t>Calle SENDEROS DE LA PLATA Col Senderos del Pedregal Municipio Atotonilco de Tula Estado  Hidalgo C.P. 42994</t>
  </si>
  <si>
    <t>Calle REPUBLICA DEL SALVADOR Col Atotonilco de Tula Centro Municipio Atotonilco de Tula Estado  Hidalgo C.P. 42980</t>
  </si>
  <si>
    <t>Calle AVENIDA LA TOLTECA  Col San Pedro Alpuyeca Municipio Tula de Allende Estado  Hidalgo C.P. 42830</t>
  </si>
  <si>
    <t>Calle CERRADA FRANCISCO VILLA Col San José Acoculco Municipio Atotonilco de Tula Estado  Hidalgo C.P. 42992</t>
  </si>
  <si>
    <t>Calle AVENIDA TULA Col Tepetitlán Centro Municipio Tepetitlán Estado  Hidalgo C.P. 42920</t>
  </si>
  <si>
    <t>Calle ALAMO  Col Alvarado Municipio Tula de Allende Estado  Hidalgo C.P. 42806</t>
  </si>
  <si>
    <t>Calle CDA PRESA SECA Col Tianguistengo (La Romera) Municipio Tepeji del Río de Ocampo Estado  Hidalgo C.P. 42852</t>
  </si>
  <si>
    <t>Calle IGNACIO ZARAGOZA Col Santa Ana Ahuehuepan Municipio Tula de Allende Estado  Hidalgo C.P. 42825</t>
  </si>
  <si>
    <t>Calle AV. DEL TRABAJO Col Teocalco Municipio Tlaxcoapan Estado  Hidalgo C.P. 42960</t>
  </si>
  <si>
    <t>Calle JOSE VASCONSELOS Col Jalpa Municipio Tula de Allende Estado  Hidalgo C.P. 42804</t>
  </si>
  <si>
    <t>Calle AV PUERTO COLORADO Col Tinajas Municipio Tepeji del Río de Ocampo Estado  Hidalgo C.P. 42854</t>
  </si>
  <si>
    <t>Calle ORIENTE 7 Col Tlalminulpa Municipio Atitalaquia Estado  Hidalgo C.P. 42970</t>
  </si>
  <si>
    <t>Calle CDA. LOS BAÑOS Col Panuaya Municipio Tezontepec de Aldama Estado  Hidalgo C.P. 42763</t>
  </si>
  <si>
    <t>Calle AVENIDA DEL TRABAJO  Col Bóvedas Municipio Atotonilco de Tula Estado  Hidalgo C.P. 42982</t>
  </si>
  <si>
    <t>Calle MIGUEL HIDALGO Col San José Municipio Tula de Allende Estado  Hidalgo C.P. 42805</t>
  </si>
  <si>
    <t>Calle AV. HIDALGO Col Tianguistengo (La Romera) Municipio Tepeji del Río de Ocampo Estado  Hidalgo C.P. 42852</t>
  </si>
  <si>
    <t>Calle AV. TULA  Col Alvarado Municipio Tula de Allende Estado  Hidalgo C.P. 42806</t>
  </si>
  <si>
    <t>Calle SEGUNDA CERRADA IGNACIO RAMIRE Col Jalpa Municipio Tula de Allende Estado  Hidalgo C.P. 42804</t>
  </si>
  <si>
    <t>Calle DEL SABINO Col Tepetitlán Centro Municipio Tepetitlán Estado  Hidalgo C.P. 42920</t>
  </si>
  <si>
    <t>Calle ADOLFO LOPEZ MATEOS  Col San Mateo Segunda Sección Municipio Tepeji del Río de Ocampo Estado  Hidalgo C.P. 42884</t>
  </si>
  <si>
    <t>Calle AVENIDA MELCHOR OCAMPO Col San Ildefonso Municipio Tepeji del Río de Ocampo Estado  Hidalgo C.P. 42860</t>
  </si>
  <si>
    <t>Calle ARCANGEL Col El Paraíso Municipio Tepeji del Río de Ocampo Estado  Hidalgo C.P. 42854</t>
  </si>
  <si>
    <t>Calle PRIV RIO USUMACINTA Col El Carmen Municipio Tula de Allende Estado  Hidalgo C.P. 42830</t>
  </si>
  <si>
    <t>Calle MODERNA Col San Gabriel Municipio Tezontepec de Aldama Estado  Hidalgo C.P. 42770</t>
  </si>
  <si>
    <t>Calle 5 DE FEBRERO Col Las Nueces Municipio Tula de Allende Estado  Hidalgo C.P. 42849</t>
  </si>
  <si>
    <t>Calle LEYES DE REFORMA  Col San Francisco 2a. Sección Municipio Tepeji del Río de Ocampo Estado  Hidalgo C.P. 42854</t>
  </si>
  <si>
    <t>Calle AV. PRINCIPAL Col San Mateo Buenavista Municipio Tepeji del Río de Ocampo Estado  Hidalgo C.P. 42890</t>
  </si>
  <si>
    <t>Calle RAMON ROSALES Col El Llano 1a Sección Municipio Tula de Allende Estado  Hidalgo C.P. 42820</t>
  </si>
  <si>
    <t>Calle DOMICILIO CONOCIDO 2DA. MANZANA Col San Juan Acazuchitlán Municipio Jilotepec Estado  México C.P. 54274</t>
  </si>
  <si>
    <t>Calle EJERCITO NACIONAL Col Benito Juárez Municipio Benito Juárez Estado  Tlaxcala C.P. 90235</t>
  </si>
  <si>
    <t>Calle ENTRE LA CAPILLA Y EL RIO  Col Tepetitlán Centro Municipio Tepetitlán Estado  Hidalgo C.P. 42920</t>
  </si>
  <si>
    <t>Calle AV JUAREZ  Col San Pedro Alpuyeca Municipio Tula de Allende Estado  Hidalgo C.P. 42830</t>
  </si>
  <si>
    <t>Calle FRANCISCO VILLA Col LA LOMA SAN ILDEFONSO Municipio Tepeji del Río de Ocampo Estado  Hidalgo C.P. 42860</t>
  </si>
  <si>
    <t>Calle REFORMA Col Ignacio Zaragoza Municipio Tula de Allende Estado  Hidalgo C.P. 42832</t>
  </si>
  <si>
    <t>Calle FRESNO Col Arboledas Municipio Tula de Allende Estado  Hidalgo C.P. 42823</t>
  </si>
  <si>
    <t>Calle LOS MAESTROS Col La Malinche Municipio Tula de Allende Estado  Hidalgo C.P. 42809</t>
  </si>
  <si>
    <t>Calle JUAREZ Col Tolteca Municipio Atotonilco de Tula Estado  Hidalgo C.P. 42985</t>
  </si>
  <si>
    <t>Calle INDEPENDENCIA Col Tlaxinacalpan Municipio Tepeji del Río de Ocampo Estado  Hidalgo C.P. 42855</t>
  </si>
  <si>
    <t>Calle INSURGENTES PONIENTE Col Del Llano Municipio Tula de Allende Estado  Hidalgo C.P. 42820</t>
  </si>
  <si>
    <t>Calle DANIEL CAMPUZANO  Col INFONAVIT C.T.M. Municipio Tepeji del Río de Ocampo Estado  Hidalgo C.P. 42852</t>
  </si>
  <si>
    <t>Calle AV. IGNACIO ALLENDE Col Cardonal Municipio Atitalaquia Estado  Hidalgo C.P. 42970</t>
  </si>
  <si>
    <t>Calle AVENIDA DEL TRABAJO Col San José Acoculco Municipio Atotonilco de Tula Estado  Hidalgo C.P. 42992</t>
  </si>
  <si>
    <t>Calle GUILLERMO PRIETO  Col Progreso de Obregón Centro Municipio Progreso de Obregón Estado  Hidalgo C.P. 42730</t>
  </si>
  <si>
    <t>Calle RETORNO ARTICULO  EDIF 10 Col INFONAVIT San Marcos Municipio Tula de Allende Estado  Hidalgo C.P. 42803</t>
  </si>
  <si>
    <t>Calle AV. ORIENTE  Col PEMEX Municipio Tula de Allende Estado  Hidalgo C.P. 42808</t>
  </si>
  <si>
    <t>Calle LIBERACION NACIONAL Col El Llano 1a Sección Municipio Tula de Allende Estado  Hidalgo C.P. 42820</t>
  </si>
  <si>
    <t>Calle CERRADA LAS FLORES Col Santiago Tlaltepoxco Municipio Tepeji del Río de Ocampo Estado  Hidalgo C.P. 42873</t>
  </si>
  <si>
    <t>Calle CERRADA CHURUBUSCO Col San Juan Achichilco Municipio Tezontepec de Aldama Estado  Hidalgo C.P. 42772</t>
  </si>
  <si>
    <t>Calle PROLONGACION MELCHOR OCAMPO Col Pueblo Nuevo Municipio Tula de Allende Estado  Hidalgo C.P. 42845</t>
  </si>
  <si>
    <t>Calle AVENIDA HIDALGO  Col Tianguistengo (La Romera) Municipio Tepeji del Río de Ocampo Estado  Hidalgo C.P. 42852</t>
  </si>
  <si>
    <t>Calle NOCHE BUENA, MZA. 20 LT 18 Col El Carmen Municipio Tula de Allende Estado  Hidalgo C.P. 42830</t>
  </si>
  <si>
    <t>Calle LA MONTAÑA Col Ciudad Cooperativa Cruz Azul Centro Municipio Tula de Allende Estado  Hidalgo C.P. 42840</t>
  </si>
  <si>
    <t>Calle ALOE SUR Col Santa Teresa 3 y 3 Bis Municipio Huehuetoca Estado  México C.P. 54695</t>
  </si>
  <si>
    <t>Calle PARAISO  Col Tinajas Municipio Tepeji del Río de Ocampo Estado  Hidalgo C.P. 42854</t>
  </si>
  <si>
    <t>Calle VOLCAN TAIDE Col San José Municipio Tula de Allende Estado  Hidalgo C.P. 42805</t>
  </si>
  <si>
    <t>Calle CDA. ACAPULCO Col El Tablón Municipio Atitalaquia Estado  Hidalgo C.P. 42970</t>
  </si>
  <si>
    <t>Calle BENITO JUAREZ Col Xochitlán Municipio Progreso de Obregón Estado  Hidalgo C.P. 42740</t>
  </si>
  <si>
    <t>Calle DOMICILIO CONOCIDO Col El Xhitey Municipio Jilotepec Estado  México C.P. 54257</t>
  </si>
  <si>
    <t>Calle CUERNAVACA Col Acoacalco Municipio Coyotepec Estado  México C.P. 54667</t>
  </si>
  <si>
    <t>Calle INDEPENDENCIA Col Ojo de Agua Municipio Tepeji del Río de Ocampo Estado  Hidalgo C.P. 42865</t>
  </si>
  <si>
    <t>Calle TOLLAN Col 16 de Enero 2a. Ampliación (El Tesoro) Municipio Tula de Allende Estado  Hidalgo C.P. 42808</t>
  </si>
  <si>
    <t>Calle JUAN ALDAMA  Col San Bartolo Municipio Huehuetoca Estado  México C.P. 54683</t>
  </si>
  <si>
    <t>Calle LAS PALMAS  Col El Vindhó Municipio Tula de Allende Estado  Hidalgo C.P. 42820</t>
  </si>
  <si>
    <t>Calle LAZARO CARDENAS  Col Conejos Municipio Atotonilco de Tula Estado  Hidalgo C.P. 42990</t>
  </si>
  <si>
    <t>Calle DOMICILIO CONOCIDO  Col Miraflores Municipio Tepeji del Río de Ocampo Estado  Hidalgo C.P. 42865</t>
  </si>
  <si>
    <t>Calle MARIANO HUERTA Col Bomintzha Centro Municipio Tula de Allende Estado  Hidalgo C.P. 42832</t>
  </si>
  <si>
    <t>Calle CERRADA DEL ARBOL Col San Bartolo Tlaxihuicalco Municipio Teoloyucan Estado  México C.P. 54784</t>
  </si>
  <si>
    <t>Calle LA CARRERA SECC. 3 Col La Malinche Municipio Tula de Allende Estado  Hidalgo C.P. 42809</t>
  </si>
  <si>
    <t>Calle CALLE LA LUZ Y LAS CASAS Col Santiago Municipio Coyotepec Estado  México C.P. 54667</t>
  </si>
  <si>
    <t>Calle CIRCUITO REVOLUCION PONIENTE  Col Iturbe Municipio Tula de Allende Estado  Hidalgo C.P. 42820</t>
  </si>
  <si>
    <t>Calle CERRADA DE LAS ROSAS Col Los Ángeles Municipio Atitalaquia Estado  Hidalgo C.P. 42970</t>
  </si>
  <si>
    <t>Calle AV VICENTE GUERRERO  Col Santa María Quelites Municipio Tepeji del Río de Ocampo Estado  Hidalgo C.P. 42890</t>
  </si>
  <si>
    <t>Calle AZAFRAN, MZA 22 Col Santa Teresa 6 Municipio Huehuetoca Estado  México C.P. 54694</t>
  </si>
  <si>
    <t>Calle DIVICION DE NORTE  Col Bomintzha Centro Municipio Tula de Allende Estado  Hidalgo C.P. 42832</t>
  </si>
  <si>
    <t>Calle EMILIANO ZAPATA Col Loma Bonita Municipio Apaxco Estado  México C.P. 55666</t>
  </si>
  <si>
    <t>Calle CALZADA NACIONAL Col San Marcos Municipio Tula de Allende Estado  Hidalgo C.P. 42831</t>
  </si>
  <si>
    <t>Calle CUAUHTEMOC COL. LINDAVISTA Col Vito Municipio Atotonilco de Tula Estado  Hidalgo C.P. 42981</t>
  </si>
  <si>
    <t>Calle CALLE TULA   Col San Miguel Vindhó Municipio Tula de Allende Estado  Hidalgo C.P. 42842</t>
  </si>
  <si>
    <t>Calle ROSALES Col Santa Bárbara Municipio Coyotepec Estado  México C.P. 54665</t>
  </si>
  <si>
    <t>Calle RIO GRIGALVA Col Salitrillo Municipio Huehuetoca Estado  México C.P. 54685</t>
  </si>
  <si>
    <t>Calle CORONEL ALBERTO HERNANDEZ Col San Francisco Municipio Tepeji del Río de Ocampo Estado  Hidalgo C.P. 42854</t>
  </si>
  <si>
    <t>Calle LABRADORES  Col Apaxco de Ocampo Municipio Apaxco Estado  México C.P. 55660</t>
  </si>
  <si>
    <t>Calle AVENIDA DEL TRABAJO Col La Loma Municipio Tepetitlán Estado  Hidalgo C.P. 42925</t>
  </si>
  <si>
    <t>Calle RUFINO TAMAYO Col El Cerrito Municipio Tepeji del Río de Ocampo Estado  Hidalgo C.P. 42852</t>
  </si>
  <si>
    <t>Calle REFORMA SN Col Pueblo Nuevo Municipio Tula de Allende Estado  Hidalgo C.P. 42845</t>
  </si>
  <si>
    <t>Calle JESUS YURENT Col INFONAVIT El Cerrito Municipio Tepeji del Río de Ocampo Estado  Hidalgo C.P. 42854</t>
  </si>
  <si>
    <t>Calle GANDESA  Col URBI Villa del rey Municipio Huehuetoca Estado  México C.P. 54693</t>
  </si>
  <si>
    <t>Calle BENITO JUAREZ Col Iturbe Municipio Tula de Allende Estado  Hidalgo C.P. 42820</t>
  </si>
  <si>
    <t>Calle CERRADA DE MORELOS MANZANA 1 Col Educación Municipio Tlaxcoapan Estado  Hidalgo C.P. 42952</t>
  </si>
  <si>
    <t>Calle EMILIANO ZAPATA ORIENTE Col Soyaniquilpan San Francisco Municipio Soyaniquilpan de Juárez Estado  México C.P. 54280</t>
  </si>
  <si>
    <t>Calle DIVISION DEL NORTE Col El Llano 2a Sección Municipio Tula de Allende Estado  Hidalgo C.P. 42803</t>
  </si>
  <si>
    <t>Calle NICOLAS BRAVO Col SAN MATEO PRIMERA SECCIÓN Municipio Tepeji del Río de Ocampo Estado  Hidalgo C.P. 42884</t>
  </si>
  <si>
    <t>Calle AV 5 DE MAYO  Col Tepetitlán Centro Municipio Tepetitlán Estado  Hidalgo C.P. 42920</t>
  </si>
  <si>
    <t>Calle 5 DE MAYO 2DA. SECC. Col Progreso Municipio Atotonilco de Tula Estado  Hidalgo C.P. 42980</t>
  </si>
  <si>
    <t>Calle CALLE CAMINO REAL  Col Cañada de Madero Municipio Tepeji del Río de Ocampo Estado  Hidalgo C.P. 42858</t>
  </si>
  <si>
    <t>Calle AV. PROLONGACION INSURGENTES Col Santa María Macua Municipio Tula de Allende Estado  Hidalgo C.P. 42810</t>
  </si>
  <si>
    <t>Calle 2DA CERRADA DE LA JOYA Col El Carmen Municipio Tula de Allende Estado  Hidalgo C.P. 42830</t>
  </si>
  <si>
    <t>Calle ENCINO FRACCIONAMIENTO CIPRESES Col El Llano 2a Sección Municipio Tula de Allende Estado  Hidalgo C.P. 42803</t>
  </si>
  <si>
    <t>Calle CIRCUITO EL PARAISO  Col Tinajas Municipio Tepeji del Río de Ocampo Estado  Hidalgo C.P. 42854</t>
  </si>
  <si>
    <t>Calle QUERETARO Col Tlaxinacalpan Municipio Tepeji del Río de Ocampo Estado  Hidalgo C.P. 42855</t>
  </si>
  <si>
    <t>Calle GARDENIA Col MELCHOR OCAMPO Municipio Tepeji del Río de Ocampo Estado  Hidalgo C.P. 42870</t>
  </si>
  <si>
    <t>Calle MORELIA Col Santiago Municipio Coyotepec Estado  México C.P. 54667</t>
  </si>
  <si>
    <t>Calle DOMICILIO CONOCIDO Col La Estancia 1a. Sección Santa María Magdalena Municipio Tepeji del Río de Ocampo Estado  Hidalgo C.P. 42865</t>
  </si>
  <si>
    <t>Calle PINO SUAREZ Col El Pixcuay Municipio Apaxco Estado  México C.P. 55667</t>
  </si>
  <si>
    <t>Calle CANAL DE ALLENDE Col SAN MATEO PRIMERA SECCIÓN Municipio Tepeji del Río de Ocampo Estado  Hidalgo C.P. 42884</t>
  </si>
  <si>
    <t>Calle LEYES DE REFORMA  Col San Pablo Huantepec Municipio Jilotepec Estado  México C.P. 54250</t>
  </si>
  <si>
    <t>Calle LOMAS DEL SALITRE  Col El Salitre Municipio Tula de Allende Estado  Hidalgo C.P. 42808</t>
  </si>
  <si>
    <t>Calle EJIDO DE COSCOMATE Col Ejido de Coscomate Municipio Jilotepec Estado  México C.P. 54253</t>
  </si>
  <si>
    <t>Calle PRIVADA DIAZ MIRON Col Barrio Alto Municipio Tula de Allende Estado  Hidalgo C.P. 42807</t>
  </si>
  <si>
    <t>Calle AV LEGISLATURA  Col Santiago Municipio Coyotepec Estado  México C.P. 54667</t>
  </si>
  <si>
    <t>Calle CALLE VICTORIA NUMERO  Col Atengo Municipio Tezontepec de Aldama Estado  Hidalgo C.P. 42760</t>
  </si>
  <si>
    <t>Calle SOR JUANA INES DE LA CRUZ Col Huehuetoca Municipio Huehuetoca Estado  México C.P. 54680</t>
  </si>
  <si>
    <t>Calle JOSE MARIA MORELOS Y PAVON Col NOXTONGO 2DA. SECCIÓN Municipio Tepeji del Río de Ocampo Estado  Hidalgo C.P. 42880</t>
  </si>
  <si>
    <t>Calle PORFIRIO DIAZ Col San Bartolo Municipio Huehuetoca Estado  México C.P. 54683</t>
  </si>
  <si>
    <t>Calle CAMINO NACIONAL Col Progreso Municipio Atotonilco de Tula Estado  Hidalgo C.P. 42980</t>
  </si>
  <si>
    <t>Calle RIO MOCTEZUMA Col Salitrillo Municipio Huehuetoca Estado  México C.P. 54685</t>
  </si>
  <si>
    <t>Calle PROLONGACION DEL CEDRO  Col Zimapan Municipio Teoloyucan Estado  México C.P. 54786</t>
  </si>
  <si>
    <t>Calle JUAN RULFO. Col Centro Municipio Tula de Allende Estado  Hidalgo C.P. 42800</t>
  </si>
  <si>
    <t>Calle AV INFONAVIT  Col INFONAVIT San Marcos Municipio Tula de Allende Estado  Hidalgo C.P. 42803</t>
  </si>
  <si>
    <t>Calle CDA AMERICA Col ACOCALCO Municipio Coyotepec Estado  México C.P. 54667</t>
  </si>
  <si>
    <t>Calle CARR A SAN IGNACIO NOPALA  Col Santa María Quelites Municipio Tepeji del Río de Ocampo Estado  Hidalgo C.P. 42890</t>
  </si>
  <si>
    <t>Calle MIGUEL HIDALGO 131 Col Pueblo Nuevo (La Subida) Municipio Tula de Allende Estado  Hidalgo C.P. 42845</t>
  </si>
  <si>
    <t>Calle IGNACIO RAMIREZ  Col San Francisco 2a. Sección Municipio Tepeji del Río de Ocampo Estado  Hidalgo C.P. 42854</t>
  </si>
  <si>
    <t>Calle CAMINO ZACATECANO Col Batha Municipio Atotonilco de Tula Estado  Hidalgo C.P. 42984</t>
  </si>
  <si>
    <t>Calle PALMA Col Ocampo Municipio Atotonilco de Tula Estado  Hidalgo C.P. 42980</t>
  </si>
  <si>
    <t>Calle 05 DE MAYO Col San Francisco Bojay Municipio Tula de Allende Estado  Hidalgo C.P. 42820</t>
  </si>
  <si>
    <t>Calle AV. FERROCARRIL Col Bóvedas Municipio Atotonilco de Tula Estado  Hidalgo C.P. 42982</t>
  </si>
  <si>
    <t>Calle DIAZMIRON Col Jalpa Municipio Tula de Allende Estado  Hidalgo C.P. 42804</t>
  </si>
  <si>
    <t>Calle AVENIDA  LOS ARCOS  Col Dengui Municipio Tula de Allende Estado  Hidalgo C.P. 42836</t>
  </si>
  <si>
    <t>Calle CALLE 16 DE ENERO  Col FERROCARRIL Municipio Atotonilco de Tula Estado  Hidalgo C.P. 42980</t>
  </si>
  <si>
    <t>Calle MINA Col Atotonilco de Tula Centro Municipio Atotonilco de Tula Estado  Hidalgo C.P. 42980</t>
  </si>
  <si>
    <t>Calle CAMPO TAJIN  Col 18 de Marzo Municipio Atitalaquia Estado  Hidalgo C.P. 42970</t>
  </si>
  <si>
    <t>Calle CONSTITUYENTES ESQ MARIANO  Col Tianguistengo (La Romera) Municipio Tepeji del Río de Ocampo Estado  Hidalgo C.P. 42852</t>
  </si>
  <si>
    <t>Calle PRIV. EL PALMAR Col La Amistad Municipio Tula de Allende Estado  Hidalgo C.P. 42832</t>
  </si>
  <si>
    <t>Calle AV. UNIVERSIDAD  Col EL SESENTA Y UNO Municipio Tula de Allende Estado  Hidalgo C.P. 42830</t>
  </si>
  <si>
    <t>Calle JALTENCO  Col LA RENDA Municipio Coyotepec Estado  México C.P. 54660</t>
  </si>
  <si>
    <t>Calle PASEO DE LA CEREZA  Col Santa Teresa 6 Municipio Huehuetoca Estado  México C.P. 54694</t>
  </si>
  <si>
    <t>Calle FILOMENO MATA  Col San Ildefonso Municipio Tepeji del Río de Ocampo Estado  Hidalgo C.P. 42860</t>
  </si>
  <si>
    <t>Calle ALDAMA Col El Cardonal Municipio Atitalaquia Estado  Hidalgo C.P. 42970</t>
  </si>
  <si>
    <t>Calle AV. IGNACIO RAMIREZ  Col San Francisco Municipio Tepeji del Río de Ocampo Estado  Hidalgo C.P. 42854</t>
  </si>
  <si>
    <t>Calle DOMICILIO CONOCIDO Col SAN BUENAVENTURA Municipio Huehuetoca Estado  México C.P. 54680</t>
  </si>
  <si>
    <t>Calle A.V DEL TRABAJO  Col Santa María Magdalena Municipio Tepeji del Río de Ocampo Estado  Hidalgo C.P. 42860</t>
  </si>
  <si>
    <t>Calle AVENIDA NORTE Col PEMEX Municipio Tula de Allende Estado  Hidalgo C.P. 42808</t>
  </si>
  <si>
    <t>Calle AVENIDA SAN JUAN Col San Juan Tuxtepec Municipio Chapa de Mota Estado  México C.P. 54386</t>
  </si>
  <si>
    <t>Calle JUSTO SIERRA Col San Bartolo Municipio Huehuetoca Estado  México C.P. 54683</t>
  </si>
  <si>
    <t>Calle LEON AVICARIO Col El Llano 2a Sección Municipio Tula de Allende Estado  Hidalgo C.P. 42803</t>
  </si>
  <si>
    <t>Calle CERRADA IGNACIO ALTAMIRANO Col Cardonal Municipio Atitalaquia Estado  Hidalgo C.P. 42970</t>
  </si>
  <si>
    <t>Calle HACIENDA DE MONTE CRISTO Col EX HACIENDA DE XALPA Municipio Huehuetoca Estado  México C.P. 54680</t>
  </si>
  <si>
    <t>Calle PASEOS DE AGUARIBAY MANZANA 18 Col Santa Teresa 2 Municipio Huehuetoca Estado  México C.P. 54694</t>
  </si>
  <si>
    <t>Calle SAN ANDRES Col San Andrés (San Andrés Tultepec) Municipio Tula de Allende Estado  Hidalgo C.P. 42800</t>
  </si>
  <si>
    <t>Calle HUITZILOPOCHTLI Col Santa Jacoba Municipio Ajacuba Estado  Hidalgo C.P. 42154</t>
  </si>
  <si>
    <t>Calle MONTES DE OCA Col Presas Municipio Tezontepec de Aldama Estado  Hidalgo C.P. 42760</t>
  </si>
  <si>
    <t>Calle AV. SAN CARLOS  Col San Pedro Alpuyeca Municipio Tula de Allende Estado  Hidalgo C.P. 42830</t>
  </si>
  <si>
    <t>Calle MATAMOROS Col Apaxco de Ocampo Municipio Apaxco Estado  México C.P. 55660</t>
  </si>
  <si>
    <t>Calle AV 13 DE SEPTIEMBRE  Col Bomintzha Centro Municipio Tula de Allende Estado  Hidalgo C.P. 42832</t>
  </si>
  <si>
    <t>Calle CDA. DE MORELIA Col Zacamulpa Municipio Atotonilco de Tula Estado  Hidalgo C.P. 42984</t>
  </si>
  <si>
    <t>Calle AV. UNIVERSIDAD COL. EL 61 Col EL SESENTA Y UNO Municipio Tula de Allende Estado  Hidalgo C.P. 42830</t>
  </si>
  <si>
    <t>Calle 12 DE OCTUBRE  Col Ampliación Dendho Municipio Atitalaquia Estado  Hidalgo C.P. 42973</t>
  </si>
  <si>
    <t>Calle ALDAMA Col Doxey Municipio Tlaxcoapan Estado  Hidalgo C.P. 42960</t>
  </si>
  <si>
    <t>Calle PASEO DEL TOMILLO Col Santa Teresa 6 Municipio Huehuetoca Estado  México C.P. 54694</t>
  </si>
  <si>
    <t>Calle FELIPE ANGELES Col Doxey Municipio Tlaxcoapan Estado  Hidalgo C.P. 42960</t>
  </si>
  <si>
    <t>Calle IGNACIO ALLENDE Col Centro Municipio Mixquiahuala de Juárez Estado  Hidalgo C.P. 42700</t>
  </si>
  <si>
    <t>Calle C. GOMEZ FARIAS  Col Presas Municipio Tezontepec de Aldama Estado  Hidalgo C.P. 42760</t>
  </si>
  <si>
    <t>Calle  XHIXHATA 1RA MANZANA Col 1RA MANZANA Municipio Jilotepec Estado  México C.P. 54254</t>
  </si>
  <si>
    <t>Calle CONOCIDO 2DA.  MANZANA Col Aldama Municipio Jilotepec Estado  México C.P. 54263</t>
  </si>
  <si>
    <t>Calle CALLE DEL SOL Col SAYULA PUEBLO Municipio Tepetitlán Estado  Hidalgo C.P. 42921</t>
  </si>
  <si>
    <t>Calle CDA DEL FERROCARRIL  Col Morelos Municipio Tlaxcoapan Estado  Hidalgo C.P. 42954</t>
  </si>
  <si>
    <t>Calle AV. CUAUHTEMOC Col Espíritu Santo Municipio Tetepango Estado  Hidalgo C.P. 42943</t>
  </si>
  <si>
    <t>Calle CALLE JUAREZ ESQUINA HIDALGO Col Ojo de Agua Municipio Tepeji del Río de Ocampo Estado  Hidalgo C.P. 42865</t>
  </si>
  <si>
    <t>Calle AGUASCALIENTES Col San Bartolo Municipio Huehuetoca Estado  México C.P. 54683</t>
  </si>
  <si>
    <t>Calle AVENIDA DEL TRABAJO  Col Teocalco Municipio Tlaxcoapan Estado  Hidalgo C.P. 42960</t>
  </si>
  <si>
    <t>Calle CANALETA Col San José Municipio Teoloyucan Estado  México C.P. 54785</t>
  </si>
  <si>
    <t>Calle EL EMPEDRADO  Col Santiago Tlautla Municipio Tepeji del Río de Ocampo Estado  Hidalgo C.P. 42860</t>
  </si>
  <si>
    <t>Calle TEZOZOMOC  Col San Buenaventura Municipio Tepeji del Río de Ocampo Estado  Hidalgo C.P. 42890</t>
  </si>
  <si>
    <t>Calle AV. HIDALGO ESQ. CALLE FRESAS Col Jorobas Municipio Huehuetoca Estado  México C.P. 54694</t>
  </si>
  <si>
    <t>Calle REVOLUCION Col Caracol Municipio Tepeji del Río de Ocampo Estado  Hidalgo C.P. 42855</t>
  </si>
  <si>
    <t>Calle RIO PANUCO Col El Carmen Municipio Tula de Allende Estado  Hidalgo C.P. 42830</t>
  </si>
  <si>
    <t>Calle ISABEL LA CATOLICA Col San Antonio Municipio Chapantongo Estado  Hidalgo C.P. 42900</t>
  </si>
  <si>
    <t>Calle 1 DE MAYO Col EL SALTO Municipio Tepeji del Río de Ocampo Estado  Hidalgo C.P. 42870</t>
  </si>
  <si>
    <t>Calle TIANGUIZOLCO Col San Juan Tuxtepec Municipio Chapa de Mota Estado  México C.P. 54386</t>
  </si>
  <si>
    <t>Calle DOMICILIO CONOCIDO Col San Isidro Municipio Soyaniquilpan de Juárez Estado  México C.P. 54285</t>
  </si>
  <si>
    <t>Calle CERRADA 18 DE MARZO SIN NUMERO Col CENTRO, PROGRESO DE ATOTONILCO Municipio Atotonilco de Tula Estado  Hidalgo C.P. 42980</t>
  </si>
  <si>
    <t>Calle JESUS YURETH Col INFONAVIT El Cerrito Municipio Tepeji del Río de Ocampo Estado  Hidalgo C.P. 42854</t>
  </si>
  <si>
    <t>Calle MARIANO MATAMOROS  Col Centro Municipio Tula de Allende Estado  Hidalgo C.P. 42800</t>
  </si>
  <si>
    <t>Calle AVENIDA REVOLUCION Col Xuchitlán Municipio San Salvador Estado  Hidalgo C.P. 42643</t>
  </si>
  <si>
    <t>Calle 20 DE NOVIEMBRE Col Jagüey Blanco Municipio Mixquiahuala de Juárez Estado  Hidalgo C.P. 42718</t>
  </si>
  <si>
    <t>Calle CALLE .C. Col Independencia 1a. Sección Municipio Nicolás Romero Estado  México C.P. 54409</t>
  </si>
  <si>
    <t>Calle EL JAGUEY Col San Pablo Huantepec Municipio Jilotepec Estado  México C.P. 54250</t>
  </si>
  <si>
    <t>Calle AV. JACARANDAS Col Tlaxinacalpan Municipio Tepeji del Río de Ocampo Estado  Hidalgo C.P. 42855</t>
  </si>
  <si>
    <t>Calle NICOLAS BRAVO  Col Cañada de Madero Municipio Tepeji del Río de Ocampo Estado  Hidalgo C.P. 42858</t>
  </si>
  <si>
    <t>Calle AV. DOLORES HIDALGO Col Santiago Tlaltepoxco Municipio Tepeji del Río de Ocampo Estado  Hidalgo C.P. 42873</t>
  </si>
  <si>
    <t>Calle MARGARITAS  Col Las Violetas Municipio Tula de Allende Estado  Hidalgo C.P. 42834</t>
  </si>
  <si>
    <t>Calle PRIVADA VENUSTIANO CARRANZA Col Barrio Alto Municipio Tula de Allende Estado  Hidalgo C.P. 42807</t>
  </si>
  <si>
    <t>Calle CERRADA DEL TILO Col Santa Teresa 2 Municipio Huehuetoca Estado  México C.P. 54694</t>
  </si>
  <si>
    <t>Calle AV MARIANO PANTALEON  Col Ixtapacalco Municipio Coyotepec Estado  México C.P. 54666</t>
  </si>
  <si>
    <t>Calle GUADALUPE VICTORIA Col Bothi Baji Municipio Actopan Estado  Hidalgo C.P. 42602</t>
  </si>
  <si>
    <t>Calle FELIPE CARRILLO PUERTO Col Santiago Tezontlale Municipio Ajacuba Estado  Hidalgo C.P. 42151</t>
  </si>
  <si>
    <t>Calle NARDOS  Col Nueva Santa María Municipio Tula de Allende Estado  Hidalgo C.P. 42836</t>
  </si>
  <si>
    <t>Calle RIO MOCTEZUMA  Col Salitrillo Municipio Huehuetoca Estado  México C.P. 54685</t>
  </si>
  <si>
    <t>Calle BUENAVISTA Col San Pedro Nextlalpan Municipio Tepetitlán Estado  Hidalgo C.P. 42920</t>
  </si>
  <si>
    <t>Calle 12 DE DICIEMBRE  Col LA GUITARRA Municipio Tula de Allende Estado  Hidalgo C.P. 42805</t>
  </si>
  <si>
    <t>Calle AV CHAPULTEPEC  Col La Era Municipio Teoloyucan Estado  México C.P. 54786</t>
  </si>
  <si>
    <t>Calle LAZARO CARDENAS Col San Ignacio Nopala Municipio Tepeji del Río de Ocampo Estado  Hidalgo C.P. 42890</t>
  </si>
  <si>
    <t>Calle 1 DE ENERO Col Las Nueces Municipio Tula de Allende Estado  Hidalgo C.P. 42849</t>
  </si>
  <si>
    <t>Calle 2DA CERRADA GALAXIA  Col Salitrillo Municipio Huehuetoca Estado  México C.P. 54685</t>
  </si>
  <si>
    <t>Calle DOMICILIO CONOCIDO Col Denjhi Municipio Jilotepec Estado  México C.P. 54253</t>
  </si>
  <si>
    <t>Calle DOMICILIO CONOCIDO Col 1RA MANZANA Municipio Jilotepec Estado  México C.P. 54254</t>
  </si>
  <si>
    <t>Calle CAMPO IDOLOS  Col 18 de Marzo Municipio Atitalaquia Estado  Hidalgo C.P. 42970</t>
  </si>
  <si>
    <t>Calle 12 DE DICIEMBRE  Col PRIMERA SECCIÓN, PROGRESO DE ATOTONILCO Municipio Atotonilco de Tula Estado  Hidalgo C.P. 42980</t>
  </si>
  <si>
    <t>Calle VOLCAN LENIN Col San José Municipio Tula de Allende Estado  Hidalgo C.P. 42805</t>
  </si>
  <si>
    <t>Calle JUSTO SIERRA  Col Del Llano Municipio Tula de Allende Estado  Hidalgo C.P. 42820</t>
  </si>
  <si>
    <t>Calle FRESNOS Col San Miguel de las Piedras Segunda Sección Municipio Tula de Allende Estado  Hidalgo C.P. 42813</t>
  </si>
  <si>
    <t>Calle SAUCE Col Antonio Osorio de León Municipio Atitalaquia Estado  Hidalgo C.P. 42975</t>
  </si>
  <si>
    <t>Calle AVENIDA DEL EJIDO Col TEPETATES Municipio Tlaxcoapan Estado  Hidalgo C.P. 42950</t>
  </si>
  <si>
    <t>Calle AV REVOLUCION  Col San Juan Achichilco Municipio Tezontepec de Aldama Estado  Hidalgo C.P. 42772</t>
  </si>
  <si>
    <t>Calle 3 MZN Col San Martín Municipio Aculco Estado  México C.P. 50374</t>
  </si>
  <si>
    <t>Calle PIRAMIDES  Col 16 de Enero 2a. Ampliación (El Tesoro) Municipio Tula de Allende Estado  Hidalgo C.P. 42808</t>
  </si>
  <si>
    <t>Calle DALIAS Col El Zaus Municipio Tula de Allende Estado  Hidalgo C.P. 42836</t>
  </si>
  <si>
    <t>Calle AV. DEL TRABAJO Col Progreso Municipio Atotonilco de Tula Estado  Hidalgo C.P. 42980</t>
  </si>
  <si>
    <t>Calle EMILIANO ZAPATA Col SAN MATEO PRIMERA SECCIÓN Municipio Tepeji del Río de Ocampo Estado  Hidalgo C.P. 42884</t>
  </si>
  <si>
    <t>Calle CERRADA 16 DE SEPTIEMBRE Col BARRIO SAN JUAN Municipio Coyotepec Estado  México C.P. 54666</t>
  </si>
  <si>
    <t>Calle ANDRES MOLINA ENRIQUEZ Col El Capulín Municipio Soyaniquilpan de Juárez Estado  México C.P. 54287</t>
  </si>
  <si>
    <t>Calle ALVARO OBREGON Col Teocalco Municipio Tlaxcoapan Estado  Hidalgo C.P. 42960</t>
  </si>
  <si>
    <t>Calle PLAZA DE LA CONSTITUCION Col Munitepec de Madero Municipio Tlahuelilpan Estado  Hidalgo C.P. 42789</t>
  </si>
  <si>
    <t>Calle AV. MORELOS Col El Bingú Municipio Cardonal Estado  Hidalgo C.P. 42376</t>
  </si>
  <si>
    <t>Calle AV. EMILIANO ZAPATA  Col Atengo Municipio Tezontepec de Aldama Estado  Hidalgo C.P. 42760</t>
  </si>
  <si>
    <t>Calle NOCHE BUENA Col Xochitlán de las Flores Municipio Tula de Allende Estado  Hidalgo C.P. 42815</t>
  </si>
  <si>
    <t>Calle NICOLAS ROMERO Col La Salita Municipio Nopala de Villagrán Estado  Hidalgo C.P. 42481</t>
  </si>
  <si>
    <t>Calle FRANCISCO I. MADERO  Col Santiago Tlautla Municipio Tepeji del Río de Ocampo Estado  Hidalgo C.P. 42860</t>
  </si>
  <si>
    <t>Calle JUAREZ Col Santa María Magdalena Municipio Tepeji del Río de Ocampo Estado  Hidalgo C.P. 42860</t>
  </si>
  <si>
    <t>Calle DOMICILIO CONOCIDO, 1RA. MANZANA Col Magueycitos Municipio Jilotepec Estado  México C.P. 54255</t>
  </si>
  <si>
    <t>Calle LEPUS  Col FRACC, PASEOS DEL PRADO Municipio Huehuetoca Estado  México C.P. 54680</t>
  </si>
  <si>
    <t>Calle 1RA CERRADA DEL FERROCARRIL Col Tlaxcoapan Municipio Tlaxcoapan Estado  Hidalgo C.P. 42953</t>
  </si>
  <si>
    <t>Calle SIN NOMBRE Col Palos Altos Municipio Soyaniquilpan de Juárez Estado  México C.P. 54295</t>
  </si>
  <si>
    <t>Calle VALENTIN GOMEZ FARIAS Col Pueblo Nuevo Municipio Tula de Allende Estado  Hidalgo C.P. 42845</t>
  </si>
  <si>
    <t>Calle CERRADA OAXACA  Col El Montecillo Municipio Tula de Allende Estado  Hidalgo C.P. 42833</t>
  </si>
  <si>
    <t>Calle ALVARO OBREGON Col Iturbe Municipio Tula de Allende Estado  Hidalgo C.P. 42820</t>
  </si>
  <si>
    <t>Calle CAMINO REAL Col SAYULA PUEBLO Municipio Tepetitlán Estado  Hidalgo C.P. 42921</t>
  </si>
  <si>
    <t>Calle BLV HUEHUETOCA Col Salitrillo Municipio Huehuetoca Estado  México C.P. 54685</t>
  </si>
  <si>
    <t>Calle CRISTOBAL COLON Col Santa María Apaxco Municipio Apaxco Estado  México C.P. 55667</t>
  </si>
  <si>
    <t>Calle URUGUAY Col Atotonilco de Tula Centro Municipio Atotonilco de Tula Estado  Hidalgo C.P. 42980</t>
  </si>
  <si>
    <t>Calle NIÑOS HEROES  Col Huitel Municipio Tezontepec de Aldama Estado  Hidalgo C.P. 42771</t>
  </si>
  <si>
    <t>Calle DOMICILIO CONOCIDO Col Ojo de Agua Municipio Jilotepec Estado  México C.P. 54250</t>
  </si>
  <si>
    <t>Calle AV. TINAJAS COLONIA EL CARMEN Col El Carmen Municipio Tepeji del Río de Ocampo Estado  Hidalgo C.P. 42854</t>
  </si>
  <si>
    <t>Calle RIO SACRAMENTO  Col Salitrillo Municipio Huehuetoca Estado  México C.P. 54685</t>
  </si>
  <si>
    <t>Calle INDEPENDENCIA  Col SAN MATEO PRIMERA SECCIÓN Municipio Tepeji del Río de Ocampo Estado  Hidalgo C.P. 42884</t>
  </si>
  <si>
    <t>Calle ALVARO OBREGON Col El Llano 1a Sección Municipio Tula de Allende Estado  Hidalgo C.P. 42820</t>
  </si>
  <si>
    <t>Calle AVENIDA DEL TRABAJO Col Boxfi Municipio Atotonilco de Tula Estado  Hidalgo C.P. 42985</t>
  </si>
  <si>
    <t>Calle SAUCE Col Alvarado Municipio Tula de Allende Estado  Hidalgo C.P. 42806</t>
  </si>
  <si>
    <t>Calle AV. PLAN DE AYALA Col Santa María Macua Municipio Tula de Allende Estado  Hidalgo C.P. 42810</t>
  </si>
  <si>
    <t>Calle NIÑOS HEROES  Col Santa María Quelites Municipio Tepeji del Río de Ocampo Estado  Hidalgo C.P. 42890</t>
  </si>
  <si>
    <t>Calle AV. MIGELE HIDALGO  Col El Llano 1a Sección Municipio Tula de Allende Estado  Hidalgo C.P. 42820</t>
  </si>
  <si>
    <t>Calle LOS MASTRANTOS Col San Pedro Alpuyeca Municipio Tula de Allende Estado  Hidalgo C.P. 42830</t>
  </si>
  <si>
    <t>Calle ZACATECAS Col Tlapanaloya Municipio Tequixquiac Estado  México C.P. 55653</t>
  </si>
  <si>
    <t>Calle PEDRO MARIA ANAYA  Col LA LOMA SAN ILDEFONSO Municipio Tepeji del Río de Ocampo Estado  Hidalgo C.P. 42860</t>
  </si>
  <si>
    <t>Calle UNION  Col San Francisco 2a. Sección Municipio Tepeji del Río de Ocampo Estado  Hidalgo C.P. 42854</t>
  </si>
  <si>
    <t>Calle AV. UNIVERSIDAD  Col El Carmen Municipio Tula de Allende Estado  Hidalgo C.P. 42830</t>
  </si>
  <si>
    <t>Calle MICHIMALOYA Col Michimaloya Municipio Tula de Allende Estado  Hidalgo C.P. 42820</t>
  </si>
  <si>
    <t>Calle PRIVADA NOGAL, FRACC. QUMA Col Paseos de la Pradera Municipio Atotonilco de Tula Estado  Hidalgo C.P. 42980</t>
  </si>
  <si>
    <t>Calle SANTA CATALINA  Col Portal del Sol Municipio Huehuetoca Estado  México C.P. 54685</t>
  </si>
  <si>
    <t>Calle LAGO TITICACA MZA. XII LTE. 14 Col El Carmen Municipio Tula de Allende Estado  Hidalgo C.P. 42830</t>
  </si>
  <si>
    <t>Calle AG. DE ITURBIDE Col Tlaxinacalpan Municipio Tepeji del Río de Ocampo Estado  Hidalgo C.P. 42855</t>
  </si>
  <si>
    <t>Calle EDO DE SONORA  Col San Bartolo Municipio Huehuetoca Estado  México C.P. 54683</t>
  </si>
  <si>
    <t>Calle LAGO TITICACA FRACC. LOS LAGOS Col El Carmen Municipio Tula de Allende Estado  Hidalgo C.P. 42830</t>
  </si>
  <si>
    <t>Calle TOLTECAS Col Tultengo Municipio Tula de Allende Estado  Hidalgo C.P. 42820</t>
  </si>
  <si>
    <t>Calle LAZARO CARDENAS Col Santa María Batha Municipio Tezontepec de Aldama Estado  Hidalgo C.P. 42767</t>
  </si>
  <si>
    <t>Calle CERRADA PUEBLA Col NOXTONGO 2DA. SECCIÓN Municipio Tepeji del Río de Ocampo Estado  Hidalgo C.P. 42880</t>
  </si>
  <si>
    <t>Calle CERRADA TAMAULIPAS  Col San Bartolo Municipio Huehuetoca Estado  México C.P. 54683</t>
  </si>
  <si>
    <t>Calle AV. IGNACIO ZARAGOZA Col Jorobas Municipio Huehuetoca Estado  México C.P. 54694</t>
  </si>
  <si>
    <t>Calle MIRADOR  Col Tlatilco Municipio Teoloyucan Estado  México C.P. 54770</t>
  </si>
  <si>
    <t>Calle REPUBLICA DE CUBA Col Atotonilco de Tula Centro Municipio Atotonilco de Tula Estado  Hidalgo C.P. 42980</t>
  </si>
  <si>
    <t>Calle AV. CUAUHTEMOC Col Santa Cruz Municipio Teoloyucan Estado  México C.P. 54783</t>
  </si>
  <si>
    <t>Calle FELIPE ANGELES  Col El Calvario Municipio Mixquiahuala de Juárez Estado  Hidalgo C.P. 42700</t>
  </si>
  <si>
    <t>Calle LEANDRO VALLE Col El Canal Municipio Tula de Allende Estado  Hidalgo C.P. 42830</t>
  </si>
  <si>
    <t>Calle FRANCISCO I MADERO  Col SAN MATEO PRIMERA SECCIÓN Municipio Tepeji del Río de Ocampo Estado  Hidalgo C.P. 42884</t>
  </si>
  <si>
    <t>Calle NIÑOS HEROES  Col Binola Municipio Tezontepec de Aldama Estado  Hidalgo C.P. 42773</t>
  </si>
  <si>
    <t>Calle FRANCISCO  Col Santa María Quelites Municipio Tepeji del Río de Ocampo Estado  Hidalgo C.P. 42890</t>
  </si>
  <si>
    <t>Calle LA CRUZ Col La Malinche Municipio Tula de Allende Estado  Hidalgo C.P. 42809</t>
  </si>
  <si>
    <t>Calle VICENTE GUERRERO Col San Pedro Xalpa Municipio Huehuetoca Estado  México C.P. 54683</t>
  </si>
  <si>
    <t>Calle PRIV. CASERES  Col URBI Villa del rey Municipio Huehuetoca Estado  México C.P. 54693</t>
  </si>
  <si>
    <t>Calle FRANCISCO VILLA  Col Rojo Gómez Municipio Tetepango Estado  Hidalgo C.P. 42944</t>
  </si>
  <si>
    <t>Calle TOLUCA  Col Santiago Municipio Coyotepec Estado  México C.P. 54667</t>
  </si>
  <si>
    <t>Calle EMILIANO ZAPATA  Col Conejos Municipio Atotonilco de Tula Estado  Hidalgo C.P. 42990</t>
  </si>
  <si>
    <t>Calle AVENIDA BENITO JUAREZ  Col Huehuetoca Municipio Huehuetoca Estado  México C.P. 54680</t>
  </si>
  <si>
    <t>Calle 1RA CERRADA RIO BALSAS  Col Salitrillo Municipio Huehuetoca Estado  México C.P. 54685</t>
  </si>
  <si>
    <t>Calle AVENIDA HIDALGO  Col Reyes Municipio Coyotepec Estado  México C.P. 54665</t>
  </si>
  <si>
    <t>Calle SIGLO 21 Col San Miguel Jagueyes Municipio Huehuetoca Estado  México C.P. 54690</t>
  </si>
  <si>
    <t>Calle BENITO JUAREZ  Col San Andrés (San Andrés Tultepec) Municipio Tula de Allende Estado  Hidalgo C.P. 42800</t>
  </si>
  <si>
    <t>Calle NUESTRA SRA DE LA MERCED MZ40 Col La Guadalupana Bicentenario Huehuetoca Municipio Huehuetoca Estado  México C.P. 54694</t>
  </si>
  <si>
    <t>Calle DOMICILIO CONOCIDO Col Xhixhata Municipio Jilotepec Estado  México C.P. 54256</t>
  </si>
  <si>
    <t>Calle JUAN DE LA BARRERA Col San Miguel Jagueyes Municipio Huehuetoca Estado  México C.P. 54690</t>
  </si>
  <si>
    <t>Calle FRANCISCO I. MADERO Col Santiago Tlautla Municipio Tepeji del Río de Ocampo Estado  Hidalgo C.P. 42860</t>
  </si>
  <si>
    <t>Calle GUANAJUATO Col Santa Ana Azcapotzaltongo Municipio Tepeji del Río de Ocampo Estado  Hidalgo C.P. 42860</t>
  </si>
  <si>
    <t>Calle AV. 16 DE ENERO Col Vito Municipio Atotonilco de Tula Estado  Hidalgo C.P. 42981</t>
  </si>
  <si>
    <t>Calle CERRADA SAUCO Col Santa María Municipio Huehuetoca Estado  México C.P. 54687</t>
  </si>
  <si>
    <t>Calle MINA Col Centro Municipio Tula de Allende Estado  Hidalgo C.P. 42800</t>
  </si>
  <si>
    <t>Calle ALCANFORES Col Michimaloya Municipio Tula de Allende Estado  Hidalgo C.P. 42820</t>
  </si>
  <si>
    <t>Calle 01 DE MAYO Col El Damu Municipio Tula de Allende Estado  Hidalgo C.P. 42833</t>
  </si>
  <si>
    <t>Calle CALLE LA PAZ  Col Tlaxinacalpan Municipio Tepeji del Río de Ocampo Estado  Hidalgo C.P. 42855</t>
  </si>
  <si>
    <t>Calle CALLE JAZMIN  Col San José Municipio Tula de Allende Estado  Hidalgo C.P. 42805</t>
  </si>
  <si>
    <t>Calle 5 DE FEBRERO  Col Coyotepec Municipio Coyotepec Estado  México C.P. 54660</t>
  </si>
  <si>
    <t>Calle MAGNETITA Col Lomas de la Cantera Municipio Tepeji del Río de Ocampo Estado  Hidalgo C.P. 42853</t>
  </si>
  <si>
    <t>Calle 4A. CDA. DE CALAKMUL Col El Dorado 1ra y 2da Etapa Municipio Huehuetoca Estado  México C.P. 54696</t>
  </si>
  <si>
    <t>Calle AV. REVOLUCION Col Morelos Municipio Tlaxcoapan Estado  Hidalgo C.P. 42954</t>
  </si>
  <si>
    <t>Calle OLVIDO Col CENTRO Municipio Apaxco Estado  México C.P. 55660</t>
  </si>
  <si>
    <t>Calle CERRADA DE JACINTOS, MZA 9 Col Santa Teresa 1 Municipio Huehuetoca Estado  México C.P. 54694</t>
  </si>
  <si>
    <t>Calle CTO DEL DIAMANTE FRAC. LA JOYA Col El Carmen Municipio Tula de Allende Estado  Hidalgo C.P. 42830</t>
  </si>
  <si>
    <t>Calle PLAZA PRINCIPAL  Col Cardonal Municipio Atitalaquia Estado  Hidalgo C.P. 42970</t>
  </si>
  <si>
    <t>Calle AV. AMADO NERVO  Col Tezoquipa Municipio Atitalaquia Estado  Hidalgo C.P. 42970</t>
  </si>
  <si>
    <t>Calle ALDAMA  Col Doxey Municipio Tlaxcoapan Estado  Hidalgo C.P. 42960</t>
  </si>
  <si>
    <t>Calle FELIPE CARRILLO PUERTO  Col General Pedro María Anaya Municipio Tepetitlán Estado  Hidalgo C.P. 42930</t>
  </si>
  <si>
    <t>Calle MILPA ALTA  Col La Cañada Municipio Huehuetoca Estado  México C.P. 54685</t>
  </si>
  <si>
    <t>Calle PONIENTE 9 Col PEMEX Municipio Tula de Allende Estado  Hidalgo C.P. 42808</t>
  </si>
  <si>
    <t>Calle AV. BATHEJE  Col El Refugio Municipio Atotonilco de Tula Estado  Hidalgo C.P. 42980</t>
  </si>
  <si>
    <t>Calle EMILIANO ZAPATA SUR  Col Acoacalco Municipio Coyotepec Estado  México C.P. 54667</t>
  </si>
  <si>
    <t>Calle SONORA Col San Bartolo Municipio Huehuetoca Estado  México C.P. 54683</t>
  </si>
  <si>
    <t>Calle LEANDRO VALLE 39 Col Centro Municipio Tula de Allende Estado  Hidalgo C.P. 42800</t>
  </si>
  <si>
    <t>Calle AV BENITO JUAREZ  Col San Bartolo Municipio Huehuetoca Estado  México C.P. 54683</t>
  </si>
  <si>
    <t>Calle CALZADA ALVARO OBREGON  Col Teocalco Municipio Tula de Allende Estado  Hidalgo C.P. 42826</t>
  </si>
  <si>
    <t>Calle ALDAMA Col SAN MATEO PRIMERA SECCIÓN Municipio Tepeji del Río de Ocampo Estado  Hidalgo C.P. 42884</t>
  </si>
  <si>
    <t>Calle NIÑOS HEROES Col San Mateo Municipio Tepeji del Río de Ocampo Estado  Hidalgo C.P. 42853</t>
  </si>
  <si>
    <t>Calle AV. CENTRAL  Col San Marcos Municipio Tula de Allende Estado  Hidalgo C.P. 42831</t>
  </si>
  <si>
    <t>Calle SN Col San Lorenzo Municipio Tula de Allende Estado  Hidalgo C.P. 42803</t>
  </si>
  <si>
    <t>Calle RIO USUMACINTA Col EL SESENTA Y UNO Municipio Tula de Allende Estado  Hidalgo C.P. 42830</t>
  </si>
  <si>
    <t>Calle AV DEL CANAL  Col NOXTONGO 1RA. SECCIÓN Municipio Tepeji del Río de Ocampo Estado  Hidalgo C.P. 42880</t>
  </si>
  <si>
    <t>Calle GRACIANO SANCHEZ Col Iturbe Municipio Tula de Allende Estado  Hidalgo C.P. 42820</t>
  </si>
  <si>
    <t>Calle LOMA DEL HUESO Col San Luis Taxhimay Municipio Villa del Carbón Estado  México C.P. 54325</t>
  </si>
  <si>
    <t>Calle FERROCARRIL SUR  Col Atotonilco de Tula Centro Municipio Atotonilco de Tula Estado  Hidalgo C.P. 42980</t>
  </si>
  <si>
    <t>Calle LUIS PASTEUR Col La Palma Municipio Ajacuba Estado  Hidalgo C.P. 42154</t>
  </si>
  <si>
    <t>Calle AV. BENITO JUAREZ Col Puente Grande Municipio Huehuetoca Estado  México C.P. 54684</t>
  </si>
  <si>
    <t>Calle AVENIDA JUAREZ  Col Santiago Tlaltepoxco Municipio Tepeji del Río de Ocampo Estado  Hidalgo C.P. 42873</t>
  </si>
  <si>
    <t>Calle ALLENDE Col Atengo Municipio Tezontepec de Aldama Estado  Hidalgo C.P. 42760</t>
  </si>
  <si>
    <t>Calle EL SABINO Col Ampliación (Segunda Manzana) Municipio Tepetitlán Estado  Hidalgo C.P. 42923</t>
  </si>
  <si>
    <t>Calle AVENIDA  EL CIELITO Col El Cielito Municipio Tula de Allende Estado  Hidalgo C.P. 42803</t>
  </si>
  <si>
    <t>Calle CIRCUITO LA PALMA Col Ignacio Zaragoza Municipio Tula de Allende Estado  Hidalgo C.P. 42832</t>
  </si>
  <si>
    <t>Calle CONOCIDO Col San Vicente Municipio Jilotepec Estado  México C.P. 54265</t>
  </si>
  <si>
    <t>Calle PUEBLA  Col Ajacuba Centro Municipio Ajacuba Estado  Hidalgo C.P. 42150</t>
  </si>
  <si>
    <t>Calle AV. REVOLUCION  Col Bomintzha Centro Municipio Tula de Allende Estado  Hidalgo C.P. 42832</t>
  </si>
  <si>
    <t>Calle CARR TULA-TEPETITLAN KM 10, SAN MATEO LA CURVA Col General Pedro María Anaya Municipio Tepetitlán Estado  Hidalgo C.P. 42930</t>
  </si>
  <si>
    <t>Calle AYUNTAMIENTO Col Huehuetoca Municipio Huehuetoca Estado  México C.P. 54680</t>
  </si>
  <si>
    <t>Calle  PROLONGACION AV. DEL TRABAJO  Col San José Municipio Tula de Allende Estado  Hidalgo C.P. 42805</t>
  </si>
  <si>
    <t>Calle AV. LA HACIENDA Col MELCHOR OCAMPO Municipio Tepeji del Río de Ocampo Estado  Hidalgo C.P. 42870</t>
  </si>
  <si>
    <t>Calle DOMICILIO CONOCIDO Col San Agustín Buenavista Municipio Soyaniquilpan de Juárez Estado  México C.P. 54284</t>
  </si>
  <si>
    <t>Calle FERROCARRILES  Col EL SALTO Municipio Tepeji del Río de Ocampo Estado  Hidalgo C.P. 42870</t>
  </si>
  <si>
    <t>Calle TULA Col San Miguel Vindhó Municipio Tula de Allende Estado  Hidalgo C.P. 42842</t>
  </si>
  <si>
    <t>Calle PLAN DE AYALA  Col San Juan Tepa Municipio Francisco I. Madero Estado  Hidalgo C.P. 42671</t>
  </si>
  <si>
    <t>Calle LOS FRESNOS Col Teltipán de Juárez Municipio Tlaxcoapan Estado  Hidalgo C.P. 42963</t>
  </si>
  <si>
    <t>Calle AV. DE LAS FLORES  Col Tepeitic Municipio Mixquiahuala de Juárez Estado  Hidalgo C.P. 42700</t>
  </si>
  <si>
    <t>Calle AMADO NERVO  Col Barrio Alto Municipio Tula de Allende Estado  Hidalgo C.P. 42807</t>
  </si>
  <si>
    <t>Calle CAMINO REAL 2DA MANZANA Col Ojo de Agua Municipio Jilotepec Estado  México C.P. 54250</t>
  </si>
  <si>
    <t>Calle MARTIRES DE LA CONQUISTA  Col Santa María Ilucan Municipio Tula de Allende Estado  Hidalgo C.P. 42849</t>
  </si>
  <si>
    <t>Calle COBRE Col Paseos Tepeji Municipio Tepeji del Río de Ocampo Estado  Hidalgo C.P. 42854</t>
  </si>
  <si>
    <t>Calle COAHUILA Col San Bartolo Municipio Huehuetoca Estado  México C.P. 54683</t>
  </si>
  <si>
    <t>Calle DOMICILIO CONOCIDO Col San Ignacio Nopala Municipio Tepeji del Río de Ocampo Estado  Hidalgo C.P. 42890</t>
  </si>
  <si>
    <t>Calle CUICUILCO Col La Malinche Municipio Tula de Allende Estado  Hidalgo C.P. 42809</t>
  </si>
  <si>
    <t>Calle MAGNOLIA Col El Edén Municipio Tepeji del Río de Ocampo Estado  Hidalgo C.P. 42854</t>
  </si>
  <si>
    <t>Calle AV LAZARO CARDENAS  Col Cantera de Villagrán Municipio Tepeji del Río de Ocampo Estado  Hidalgo C.P. 42890</t>
  </si>
  <si>
    <t>Calle ZIMAPAN  Col La Loma Municipio Tula de Allende Estado  Hidalgo C.P. 42843</t>
  </si>
  <si>
    <t>Calle NICOLAS BRAVO Col Tianguistengo (La Romera) Municipio Tepeji del Río de Ocampo Estado  Hidalgo C.P. 42852</t>
  </si>
  <si>
    <t>Calle NUESTRA SEÑORA DE GUADALUPE  Col La Guadalupana Bicentenario Huehuetoca Municipio Huehuetoca Estado  México C.P. 54694</t>
  </si>
  <si>
    <t>Calle DALIA Col Galaxia Municipio Tula de Allende Estado  Hidalgo C.P. 42834</t>
  </si>
  <si>
    <t>Calle LA RINCONADA Col San Miguel de las Piedras Primera Sección Municipio Tula de Allende Estado  Hidalgo C.P. 42820</t>
  </si>
  <si>
    <t>Calle TAXHUDO  Col Taxhido Municipio Tepeji del Río de Ocampo Estado  Hidalgo C.P. 42854</t>
  </si>
  <si>
    <t>Calle JUAN ESCUTIA  Col Chapultepec Municipio Tula de Allende Estado  Hidalgo C.P. 42803</t>
  </si>
  <si>
    <t>Calle 1RA CERRADA DE CUBA Col Atotonilco de Tula Centro Municipio Atotonilco de Tula Estado  Hidalgo C.P. 42980</t>
  </si>
  <si>
    <t>Calle MOTE CRISTO Col EX HACIENDA DE XALPA Municipio Huehuetoca Estado  México C.P. 54680</t>
  </si>
  <si>
    <t>Calle CDA MELCHOR OCAMPO Col Noxtongo Municipio Tepeji del Río de Ocampo Estado  Hidalgo C.P. 42855</t>
  </si>
  <si>
    <t>Calle HERMENEGILDO GALEANA  Col Barrio Alto Municipio Tula de Allende Estado  Hidalgo C.P. 42807</t>
  </si>
  <si>
    <t>Calle PRINCIPAL Col Bathi Municipio Chapantongo Estado  Hidalgo C.P. 42904</t>
  </si>
  <si>
    <t>Calle 21 DE MARZO Col San Francisco Bojay Municipio Tula de Allende Estado  Hidalgo C.P. 42820</t>
  </si>
  <si>
    <t>Calle AV LA JOYA Col La Joya Municipio Tula de Allende Estado  Hidalgo C.P. 42830</t>
  </si>
  <si>
    <t>Calle AV. CRUZ AZUL  Col Monte Alegre Municipio Tula de Allende Estado  Hidalgo C.P. 42846</t>
  </si>
  <si>
    <t>Calle AV. MARTINEZ  Col San Ildefonso Municipio Tepeji del Río de Ocampo Estado  Hidalgo C.P. 42860</t>
  </si>
  <si>
    <t>Calle PRINCIPAL Col San Francisco Bojay Pueblo Municipio Tula de Allende Estado  Hidalgo C.P. 42825</t>
  </si>
  <si>
    <t>Calle AV VIOLETAS PEREZ PARRA Col Galaxia Municipio Tula de Allende Estado  Hidalgo C.P. 42834</t>
  </si>
  <si>
    <t>Calle AMATE MZA 20 Col Santa Teresa IX Municipio Huehuetoca Estado  México C.P. 54694</t>
  </si>
  <si>
    <t>Calle FRANCISCO IMADERO Col Tianguistengo (La Romera) Municipio Tepeji del Río de Ocampo Estado  Hidalgo C.P. 42852</t>
  </si>
  <si>
    <t>Calle AV. REVOLUCION  Col General Pedro María Anaya Municipio Tepetitlán Estado  Hidalgo C.P. 42930</t>
  </si>
  <si>
    <t>Calle CARRETERA TULA CHAPANTONGO  Col SAYULA PUEBLO Municipio Tepetitlán Estado  Hidalgo C.P. 42921</t>
  </si>
  <si>
    <t>Calle DALIA Col El Vindhó Municipio Tula de Allende Estado  Hidalgo C.P. 42820</t>
  </si>
  <si>
    <t>Calle AV. PATRIOTISMO Col SAYULA PUEBLO Municipio Tepetitlán Estado  Hidalgo C.P. 42921</t>
  </si>
  <si>
    <t>Calle MANZANA SAN JUAN Col San Juan el Sabino Municipio Chapantongo Estado  Hidalgo C.P. 42900</t>
  </si>
  <si>
    <t>Calle GALEANA Col Sayula Municipio Tepetitlán Estado  Hidalgo C.P. 42921</t>
  </si>
  <si>
    <t>7731223602</t>
  </si>
  <si>
    <t>5567431910</t>
  </si>
  <si>
    <t>7732010223</t>
  </si>
  <si>
    <t>5534417678</t>
  </si>
  <si>
    <t>7731268507</t>
  </si>
  <si>
    <t>7731750351</t>
  </si>
  <si>
    <t>7731819019</t>
  </si>
  <si>
    <t>5612932043</t>
  </si>
  <si>
    <t>7731722428</t>
  </si>
  <si>
    <t>5611713465</t>
  </si>
  <si>
    <t>5576342859</t>
  </si>
  <si>
    <t>5610799341</t>
  </si>
  <si>
    <t>7731410626</t>
  </si>
  <si>
    <t>5532863229</t>
  </si>
  <si>
    <t>7731164870</t>
  </si>
  <si>
    <t>7731238118</t>
  </si>
  <si>
    <t>7731565982</t>
  </si>
  <si>
    <t>7731485326</t>
  </si>
  <si>
    <t>7731787723</t>
  </si>
  <si>
    <t>5613790601</t>
  </si>
  <si>
    <t>7732256756</t>
  </si>
  <si>
    <t>7731140960</t>
  </si>
  <si>
    <t>5540561482</t>
  </si>
  <si>
    <t>7731488556</t>
  </si>
  <si>
    <t>7732187814</t>
  </si>
  <si>
    <t>7731589177</t>
  </si>
  <si>
    <t>7731284442</t>
  </si>
  <si>
    <t>7731500305</t>
  </si>
  <si>
    <t>5540225720</t>
  </si>
  <si>
    <t>7732348291</t>
  </si>
  <si>
    <t>7731083487</t>
  </si>
  <si>
    <t>5578103560</t>
  </si>
  <si>
    <t>5532283317</t>
  </si>
  <si>
    <t>5578922363</t>
  </si>
  <si>
    <t>5621179315</t>
  </si>
  <si>
    <t>5581550309</t>
  </si>
  <si>
    <t>5575576384</t>
  </si>
  <si>
    <t>7732014992</t>
  </si>
  <si>
    <t>7731395571</t>
  </si>
  <si>
    <t>7731148547</t>
  </si>
  <si>
    <t>5575719798</t>
  </si>
  <si>
    <t>7731880400</t>
  </si>
  <si>
    <t>7732193938</t>
  </si>
  <si>
    <t>7731743188</t>
  </si>
  <si>
    <t>7717474711</t>
  </si>
  <si>
    <t>7731809221</t>
  </si>
  <si>
    <t>7731984505</t>
  </si>
  <si>
    <t>7732255067</t>
  </si>
  <si>
    <t>7737365902</t>
  </si>
  <si>
    <t>7732006498</t>
  </si>
  <si>
    <t>7721553861</t>
  </si>
  <si>
    <t>5524503553</t>
  </si>
  <si>
    <t>7732172987</t>
  </si>
  <si>
    <t>7713816349</t>
  </si>
  <si>
    <t>7732005596</t>
  </si>
  <si>
    <t>7731128012</t>
  </si>
  <si>
    <t>7731490964</t>
  </si>
  <si>
    <t>7731481902</t>
  </si>
  <si>
    <t>7732233508</t>
  </si>
  <si>
    <t>5586928536</t>
  </si>
  <si>
    <t>7731414114</t>
  </si>
  <si>
    <t>7731058381</t>
  </si>
  <si>
    <t>7732208445</t>
  </si>
  <si>
    <t>7731727543</t>
  </si>
  <si>
    <t>7731576612</t>
  </si>
  <si>
    <t>7731343462</t>
  </si>
  <si>
    <t>7731174436</t>
  </si>
  <si>
    <t>5567746038</t>
  </si>
  <si>
    <t>7731992525</t>
  </si>
  <si>
    <t>7731759742</t>
  </si>
  <si>
    <t>5552755529</t>
  </si>
  <si>
    <t>7712415845</t>
  </si>
  <si>
    <t>5545532556</t>
  </si>
  <si>
    <t>5511611544</t>
  </si>
  <si>
    <t>7732333085</t>
  </si>
  <si>
    <t>5564489381</t>
  </si>
  <si>
    <t>5545534410</t>
  </si>
  <si>
    <t>7731586323</t>
  </si>
  <si>
    <t>7731682379</t>
  </si>
  <si>
    <t>7731119420</t>
  </si>
  <si>
    <t>7732337974</t>
  </si>
  <si>
    <t>7732200326</t>
  </si>
  <si>
    <t>7731493589</t>
  </si>
  <si>
    <t>7731228720</t>
  </si>
  <si>
    <t>5561935243</t>
  </si>
  <si>
    <t>5559621100</t>
  </si>
  <si>
    <t>7732006797</t>
  </si>
  <si>
    <t>5613342691</t>
  </si>
  <si>
    <t>7731164922</t>
  </si>
  <si>
    <t>7732004218</t>
  </si>
  <si>
    <t>7731490996</t>
  </si>
  <si>
    <t>5567646039</t>
  </si>
  <si>
    <t>7731137850</t>
  </si>
  <si>
    <t>7731790560</t>
  </si>
  <si>
    <t>7731405282</t>
  </si>
  <si>
    <t>5614500978</t>
  </si>
  <si>
    <t>5564722423</t>
  </si>
  <si>
    <t>5565122919</t>
  </si>
  <si>
    <t>7731544618</t>
  </si>
  <si>
    <t>6674476797</t>
  </si>
  <si>
    <t>7731161882</t>
  </si>
  <si>
    <t>9981602146</t>
  </si>
  <si>
    <t>5530871431</t>
  </si>
  <si>
    <t>5541054443</t>
  </si>
  <si>
    <t>5582586207</t>
  </si>
  <si>
    <t>7715662515</t>
  </si>
  <si>
    <t>7736808000</t>
  </si>
  <si>
    <t>7731786224</t>
  </si>
  <si>
    <t>7731871257</t>
  </si>
  <si>
    <t>5549358225</t>
  </si>
  <si>
    <t>7714868538</t>
  </si>
  <si>
    <t>5539175818</t>
  </si>
  <si>
    <t>7731462024</t>
  </si>
  <si>
    <t>5584113844</t>
  </si>
  <si>
    <t>5523475029</t>
  </si>
  <si>
    <t>7713964796</t>
  </si>
  <si>
    <t>7731213245</t>
  </si>
  <si>
    <t>7713525556</t>
  </si>
  <si>
    <t>5559449757</t>
  </si>
  <si>
    <t>7737319049</t>
  </si>
  <si>
    <t>5510487281</t>
  </si>
  <si>
    <t>5614957832</t>
  </si>
  <si>
    <t>7736820210</t>
  </si>
  <si>
    <t>5575603545</t>
  </si>
  <si>
    <t>7731528028</t>
  </si>
  <si>
    <t>5572675850</t>
  </si>
  <si>
    <t>7712933332</t>
  </si>
  <si>
    <t>5523085997</t>
  </si>
  <si>
    <t>5563219663</t>
  </si>
  <si>
    <t>5525708077</t>
  </si>
  <si>
    <t>7731543701</t>
  </si>
  <si>
    <t>5528635725</t>
  </si>
  <si>
    <t>7721588190</t>
  </si>
  <si>
    <t>5611223655</t>
  </si>
  <si>
    <t>7731489237</t>
  </si>
  <si>
    <t>5613759990</t>
  </si>
  <si>
    <t>5567038844</t>
  </si>
  <si>
    <t>5527856556</t>
  </si>
  <si>
    <t>5527627277</t>
  </si>
  <si>
    <t>7712348397</t>
  </si>
  <si>
    <t>7712796674</t>
  </si>
  <si>
    <t>5535896883</t>
  </si>
  <si>
    <t>7731462853</t>
  </si>
  <si>
    <t>5539699385</t>
  </si>
  <si>
    <t>7731517771</t>
  </si>
  <si>
    <t>7731569107</t>
  </si>
  <si>
    <t>2491286483</t>
  </si>
  <si>
    <t>5560718237</t>
  </si>
  <si>
    <t>5522529022</t>
  </si>
  <si>
    <t>5581194534</t>
  </si>
  <si>
    <t>5563308384</t>
  </si>
  <si>
    <t>5512788123</t>
  </si>
  <si>
    <t>5610397364</t>
  </si>
  <si>
    <t>5587356442</t>
  </si>
  <si>
    <t>7732332328</t>
  </si>
  <si>
    <t>7731791560</t>
  </si>
  <si>
    <t>5518964320</t>
  </si>
  <si>
    <t>7713942567</t>
  </si>
  <si>
    <t>7731317490</t>
  </si>
  <si>
    <t>5574342897</t>
  </si>
  <si>
    <t>7732230104</t>
  </si>
  <si>
    <t>7732239242</t>
  </si>
  <si>
    <t>7731739652</t>
  </si>
  <si>
    <t>7831144306</t>
  </si>
  <si>
    <t>5536685136</t>
  </si>
  <si>
    <t>5527606885</t>
  </si>
  <si>
    <t>7713064422</t>
  </si>
  <si>
    <t>5618060495</t>
  </si>
  <si>
    <t>7731833908</t>
  </si>
  <si>
    <t>7717462664</t>
  </si>
  <si>
    <t>7731449317</t>
  </si>
  <si>
    <t>5574690742</t>
  </si>
  <si>
    <t>5519494932</t>
  </si>
  <si>
    <t>7731269260</t>
  </si>
  <si>
    <t>7732335492</t>
  </si>
  <si>
    <t>7731544444</t>
  </si>
  <si>
    <t>7732325860</t>
  </si>
  <si>
    <t>0000000000</t>
  </si>
  <si>
    <t>7731717408</t>
  </si>
  <si>
    <t>7731109641</t>
  </si>
  <si>
    <t>7731114254</t>
  </si>
  <si>
    <t>5512804818</t>
  </si>
  <si>
    <t>7731743686</t>
  </si>
  <si>
    <t>7731741907</t>
  </si>
  <si>
    <t>7731802144</t>
  </si>
  <si>
    <t>5534151816</t>
  </si>
  <si>
    <t>5510750443</t>
  </si>
  <si>
    <t>7731108208</t>
  </si>
  <si>
    <t>5561894104</t>
  </si>
  <si>
    <t>7731716838</t>
  </si>
  <si>
    <t>7737342581</t>
  </si>
  <si>
    <t>5539606731</t>
  </si>
  <si>
    <t>5576334284</t>
  </si>
  <si>
    <t>7731955495</t>
  </si>
  <si>
    <t>7731482281</t>
  </si>
  <si>
    <t>5541560268</t>
  </si>
  <si>
    <t>7731246239</t>
  </si>
  <si>
    <t>5533330729</t>
  </si>
  <si>
    <t>7732180524</t>
  </si>
  <si>
    <t>5610215533</t>
  </si>
  <si>
    <t>7731258489</t>
  </si>
  <si>
    <t>5550838035</t>
  </si>
  <si>
    <t>5582121364</t>
  </si>
  <si>
    <t>7732334943</t>
  </si>
  <si>
    <t>5511803107</t>
  </si>
  <si>
    <t>7731131598</t>
  </si>
  <si>
    <t>7731376268</t>
  </si>
  <si>
    <t>5542658843</t>
  </si>
  <si>
    <t>7736825700</t>
  </si>
  <si>
    <t>5561437723</t>
  </si>
  <si>
    <t>7716013114</t>
  </si>
  <si>
    <t>7731713717</t>
  </si>
  <si>
    <t>7731269422</t>
  </si>
  <si>
    <t>7731463590</t>
  </si>
  <si>
    <t>7712837707</t>
  </si>
  <si>
    <t>7731989926</t>
  </si>
  <si>
    <t>5519291350</t>
  </si>
  <si>
    <t>5581334862</t>
  </si>
  <si>
    <t>5543766654</t>
  </si>
  <si>
    <t>7731802598</t>
  </si>
  <si>
    <t>7731363222</t>
  </si>
  <si>
    <t>7731124520</t>
  </si>
  <si>
    <t>7731350388</t>
  </si>
  <si>
    <t>7731017815</t>
  </si>
  <si>
    <t>7731587216</t>
  </si>
  <si>
    <t>5615229175</t>
  </si>
  <si>
    <t>7736820801</t>
  </si>
  <si>
    <t>5572827289</t>
  </si>
  <si>
    <t>5613856354</t>
  </si>
  <si>
    <t>5568762980</t>
  </si>
  <si>
    <t>7731200093</t>
  </si>
  <si>
    <t>5548162647</t>
  </si>
  <si>
    <t>7731137341</t>
  </si>
  <si>
    <t>7731330911</t>
  </si>
  <si>
    <t>5583832661</t>
  </si>
  <si>
    <t>5531197889</t>
  </si>
  <si>
    <t>7731250354</t>
  </si>
  <si>
    <t>7711960236</t>
  </si>
  <si>
    <t>7711490350</t>
  </si>
  <si>
    <t>7731980169</t>
  </si>
  <si>
    <t>5615279066</t>
  </si>
  <si>
    <t>5561060934</t>
  </si>
  <si>
    <t>2225258178</t>
  </si>
  <si>
    <t>7732001516</t>
  </si>
  <si>
    <t>7731927565</t>
  </si>
  <si>
    <t>7731498267</t>
  </si>
  <si>
    <t>7732253433</t>
  </si>
  <si>
    <t>5584773495</t>
  </si>
  <si>
    <t>5616319012</t>
  </si>
  <si>
    <t>5547158875</t>
  </si>
  <si>
    <t>7713919022</t>
  </si>
  <si>
    <t>7731071476</t>
  </si>
  <si>
    <t>7731567814</t>
  </si>
  <si>
    <t>7713857215</t>
  </si>
  <si>
    <t>7731952142</t>
  </si>
  <si>
    <t>5545662607</t>
  </si>
  <si>
    <t>5576397579</t>
  </si>
  <si>
    <t>5582226278</t>
  </si>
  <si>
    <t>7732015795</t>
  </si>
  <si>
    <t>7731230636</t>
  </si>
  <si>
    <t>7731405189</t>
  </si>
  <si>
    <t>5615290206</t>
  </si>
  <si>
    <t>7713851820</t>
  </si>
  <si>
    <t>5567997632</t>
  </si>
  <si>
    <t>5512113919</t>
  </si>
  <si>
    <t>7732253439</t>
  </si>
  <si>
    <t>7731146801</t>
  </si>
  <si>
    <t>5588008843</t>
  </si>
  <si>
    <t>7731339951</t>
  </si>
  <si>
    <t>7732232447</t>
  </si>
  <si>
    <t>7731807366</t>
  </si>
  <si>
    <t>7731633372</t>
  </si>
  <si>
    <t>7731540372</t>
  </si>
  <si>
    <t>7731482466</t>
  </si>
  <si>
    <t>7731704821</t>
  </si>
  <si>
    <t>7731688316</t>
  </si>
  <si>
    <t>5581773118</t>
  </si>
  <si>
    <t>5567764418</t>
  </si>
  <si>
    <t>7713355005</t>
  </si>
  <si>
    <t>7731022723</t>
  </si>
  <si>
    <t>7732043043</t>
  </si>
  <si>
    <t>7731568813</t>
  </si>
  <si>
    <t>7732007799</t>
  </si>
  <si>
    <t>7731332621</t>
  </si>
  <si>
    <t>5620595084</t>
  </si>
  <si>
    <t>7731366444</t>
  </si>
  <si>
    <t>7731255145</t>
  </si>
  <si>
    <t>5541394934</t>
  </si>
  <si>
    <t>7731530567</t>
  </si>
  <si>
    <t>7731565891</t>
  </si>
  <si>
    <t>5561397418</t>
  </si>
  <si>
    <t>5549713386</t>
  </si>
  <si>
    <t>7731500714</t>
  </si>
  <si>
    <t>7732019661</t>
  </si>
  <si>
    <t>7731433840</t>
  </si>
  <si>
    <t>7731982113</t>
  </si>
  <si>
    <t>5516282138</t>
  </si>
  <si>
    <t>7731371713</t>
  </si>
  <si>
    <t>5547723567</t>
  </si>
  <si>
    <t>5554774929</t>
  </si>
  <si>
    <t>7731285178</t>
  </si>
  <si>
    <t>5583674206</t>
  </si>
  <si>
    <t>7731697293</t>
  </si>
  <si>
    <t>7731396767</t>
  </si>
  <si>
    <t>7731588672</t>
  </si>
  <si>
    <t>5575124714</t>
  </si>
  <si>
    <t>7731637261</t>
  </si>
  <si>
    <t>7732168339</t>
  </si>
  <si>
    <t>7714096664</t>
  </si>
  <si>
    <t>7736822819</t>
  </si>
  <si>
    <t>5523049960</t>
  </si>
  <si>
    <t>5615316537</t>
  </si>
  <si>
    <t>7731044495</t>
  </si>
  <si>
    <t>7731196687</t>
  </si>
  <si>
    <t>7732026238</t>
  </si>
  <si>
    <t>7721268231</t>
  </si>
  <si>
    <t>5617546977</t>
  </si>
  <si>
    <t>7731711607</t>
  </si>
  <si>
    <t>5538330317</t>
  </si>
  <si>
    <t>5576166662</t>
  </si>
  <si>
    <t>5610407015</t>
  </si>
  <si>
    <t>7732332183</t>
  </si>
  <si>
    <t>5617582765</t>
  </si>
  <si>
    <t>5511209107</t>
  </si>
  <si>
    <t>7731506460</t>
  </si>
  <si>
    <t>7731533669</t>
  </si>
  <si>
    <t>7731578388</t>
  </si>
  <si>
    <t>5527164614</t>
  </si>
  <si>
    <t>7731163737</t>
  </si>
  <si>
    <t>7731051807</t>
  </si>
  <si>
    <t>7822144802</t>
  </si>
  <si>
    <t>5583821873</t>
  </si>
  <si>
    <t>7731090942</t>
  </si>
  <si>
    <t>7731282135</t>
  </si>
  <si>
    <t>5584413781</t>
  </si>
  <si>
    <t>5538876930</t>
  </si>
  <si>
    <t>5528366523</t>
  </si>
  <si>
    <t>7731281499</t>
  </si>
  <si>
    <t>5583919198</t>
  </si>
  <si>
    <t>7731700492</t>
  </si>
  <si>
    <t>7731149416</t>
  </si>
  <si>
    <t>7731786214</t>
  </si>
  <si>
    <t>7731039636</t>
  </si>
  <si>
    <t>5591648461</t>
  </si>
  <si>
    <t>7731932292</t>
  </si>
  <si>
    <t>5539634118</t>
  </si>
  <si>
    <t>5563675224</t>
  </si>
  <si>
    <t>7732001928</t>
  </si>
  <si>
    <t>7731881943</t>
  </si>
  <si>
    <t>7731273045</t>
  </si>
  <si>
    <t>5568818520</t>
  </si>
  <si>
    <t>5578480514</t>
  </si>
  <si>
    <t>7731342686</t>
  </si>
  <si>
    <t>7731462071</t>
  </si>
  <si>
    <t>5539432138</t>
  </si>
  <si>
    <t>7731808055</t>
  </si>
  <si>
    <t>7731668217</t>
  </si>
  <si>
    <t>5513845638</t>
  </si>
  <si>
    <t>7737394408</t>
  </si>
  <si>
    <t>7731714146</t>
  </si>
  <si>
    <t>5614783165</t>
  </si>
  <si>
    <t>7731219617</t>
  </si>
  <si>
    <t>7731439451</t>
  </si>
  <si>
    <t>7731023625</t>
  </si>
  <si>
    <t>7731212521</t>
  </si>
  <si>
    <t>7731575022</t>
  </si>
  <si>
    <t>7223220105</t>
  </si>
  <si>
    <t>5574300515</t>
  </si>
  <si>
    <t>5563266879</t>
  </si>
  <si>
    <t>5584694972</t>
  </si>
  <si>
    <t>5567074986</t>
  </si>
  <si>
    <t>5518253984</t>
  </si>
  <si>
    <t>5610232025</t>
  </si>
  <si>
    <t>7731921495</t>
  </si>
  <si>
    <t>7731432656</t>
  </si>
  <si>
    <t>5582139562</t>
  </si>
  <si>
    <t>7731683994</t>
  </si>
  <si>
    <t>5575020410</t>
  </si>
  <si>
    <t>7731548143</t>
  </si>
  <si>
    <t>7732189018</t>
  </si>
  <si>
    <t>7731740115</t>
  </si>
  <si>
    <t>7731715061</t>
  </si>
  <si>
    <t>7714850599</t>
  </si>
  <si>
    <t>7731237601</t>
  </si>
  <si>
    <t>7731683776</t>
  </si>
  <si>
    <t>5611314039</t>
  </si>
  <si>
    <t>5528467192</t>
  </si>
  <si>
    <t>7731012097</t>
  </si>
  <si>
    <t>7731706518</t>
  </si>
  <si>
    <t>7731564463</t>
  </si>
  <si>
    <t>7731240187</t>
  </si>
  <si>
    <t>7731243564</t>
  </si>
  <si>
    <t>7731314932</t>
  </si>
  <si>
    <t>5563278290</t>
  </si>
  <si>
    <t>5581670192</t>
  </si>
  <si>
    <t>5573741910</t>
  </si>
  <si>
    <t>5611868909</t>
  </si>
  <si>
    <t>5524963270</t>
  </si>
  <si>
    <t>7731855530</t>
  </si>
  <si>
    <t>7731392693</t>
  </si>
  <si>
    <t>7737317901</t>
  </si>
  <si>
    <t>7731437016</t>
  </si>
  <si>
    <t>7731055827</t>
  </si>
  <si>
    <t>5614028716</t>
  </si>
  <si>
    <t>5571795799</t>
  </si>
  <si>
    <t>7731038389</t>
  </si>
  <si>
    <t>7731335356</t>
  </si>
  <si>
    <t>7731589523</t>
  </si>
  <si>
    <t>5613366561</t>
  </si>
  <si>
    <t>7731028932</t>
  </si>
  <si>
    <t>7731410575</t>
  </si>
  <si>
    <t>5582224330</t>
  </si>
  <si>
    <t>7731951371</t>
  </si>
  <si>
    <t>5581335985</t>
  </si>
  <si>
    <t>7732163040</t>
  </si>
  <si>
    <t>7731813084</t>
  </si>
  <si>
    <t>7731439210</t>
  </si>
  <si>
    <t>5578096436</t>
  </si>
  <si>
    <t>7731128531</t>
  </si>
  <si>
    <t>7731064028</t>
  </si>
  <si>
    <t>7732009382</t>
  </si>
  <si>
    <t>7731095469</t>
  </si>
  <si>
    <t>5539979060</t>
  </si>
  <si>
    <t>5550600163</t>
  </si>
  <si>
    <t>7731020954</t>
  </si>
  <si>
    <t>7731461298</t>
  </si>
  <si>
    <t>7731236967</t>
  </si>
  <si>
    <t>5513301395</t>
  </si>
  <si>
    <t>5611562615</t>
  </si>
  <si>
    <t>5549431236</t>
  </si>
  <si>
    <t>7731530591</t>
  </si>
  <si>
    <t>5585401768</t>
  </si>
  <si>
    <t>7732235633</t>
  </si>
  <si>
    <t>7731744089</t>
  </si>
  <si>
    <t>5515844210</t>
  </si>
  <si>
    <t>7731515934</t>
  </si>
  <si>
    <t>7731359219</t>
  </si>
  <si>
    <t>7731480336</t>
  </si>
  <si>
    <t>7731396415</t>
  </si>
  <si>
    <t>7731241603</t>
  </si>
  <si>
    <t>5614330092</t>
  </si>
  <si>
    <t>5573415012</t>
  </si>
  <si>
    <t>7731989291</t>
  </si>
  <si>
    <t>7291253865</t>
  </si>
  <si>
    <t>5612910851</t>
  </si>
  <si>
    <t>7732003357</t>
  </si>
  <si>
    <t>5614984349</t>
  </si>
  <si>
    <t>5539105413</t>
  </si>
  <si>
    <t>5567518270</t>
  </si>
  <si>
    <t>5617050856</t>
  </si>
  <si>
    <t>7731085592</t>
  </si>
  <si>
    <t>7731899646</t>
  </si>
  <si>
    <t>7732014233</t>
  </si>
  <si>
    <t>7731480146</t>
  </si>
  <si>
    <t>7731713307</t>
  </si>
  <si>
    <t>5577664520</t>
  </si>
  <si>
    <t>7731471087</t>
  </si>
  <si>
    <t>5573235210</t>
  </si>
  <si>
    <t>7731830378</t>
  </si>
  <si>
    <t>7737362431</t>
  </si>
  <si>
    <t>5527683989</t>
  </si>
  <si>
    <t>7731399342</t>
  </si>
  <si>
    <t>5586762061</t>
  </si>
  <si>
    <t>4776580777</t>
  </si>
  <si>
    <t>7731885015</t>
  </si>
  <si>
    <t>5567365766</t>
  </si>
  <si>
    <t>7731507292</t>
  </si>
  <si>
    <t>7731014461</t>
  </si>
  <si>
    <t>7731100590</t>
  </si>
  <si>
    <t>5564787135</t>
  </si>
  <si>
    <t>7732011921</t>
  </si>
  <si>
    <t>7721113984</t>
  </si>
  <si>
    <t>7731789407</t>
  </si>
  <si>
    <t>7731297711</t>
  </si>
  <si>
    <t>5611557333</t>
  </si>
  <si>
    <t>5560611398</t>
  </si>
  <si>
    <t>7731433803</t>
  </si>
  <si>
    <t>5537757626</t>
  </si>
  <si>
    <t>8992065748</t>
  </si>
  <si>
    <t>5548255903</t>
  </si>
  <si>
    <t>5565393536</t>
  </si>
  <si>
    <t>5544973702</t>
  </si>
  <si>
    <t>5522849397</t>
  </si>
  <si>
    <t>7731852405</t>
  </si>
  <si>
    <t>5613078659</t>
  </si>
  <si>
    <t>7751468722</t>
  </si>
  <si>
    <t>5564009258</t>
  </si>
  <si>
    <t>7732007330</t>
  </si>
  <si>
    <t>7731060318</t>
  </si>
  <si>
    <t>5560209730</t>
  </si>
  <si>
    <t>7731756310</t>
  </si>
  <si>
    <t>7732341027</t>
  </si>
  <si>
    <t>7731482728</t>
  </si>
  <si>
    <t>5527069479</t>
  </si>
  <si>
    <t>7731959921</t>
  </si>
  <si>
    <t>7731661752</t>
  </si>
  <si>
    <t>7714092764</t>
  </si>
  <si>
    <t>7712910671</t>
  </si>
  <si>
    <t>7441037443</t>
  </si>
  <si>
    <t>7731496761</t>
  </si>
  <si>
    <t>7731738948</t>
  </si>
  <si>
    <t>7721041675</t>
  </si>
  <si>
    <t>5584826688</t>
  </si>
  <si>
    <t>5560650126</t>
  </si>
  <si>
    <t>5538785758</t>
  </si>
  <si>
    <t>5578054740</t>
  </si>
  <si>
    <t>7731237204</t>
  </si>
  <si>
    <t>7731899593</t>
  </si>
  <si>
    <t>7731728767</t>
  </si>
  <si>
    <t>5527849722</t>
  </si>
  <si>
    <t>5568085896</t>
  </si>
  <si>
    <t>7731753157</t>
  </si>
  <si>
    <t>7731022635</t>
  </si>
  <si>
    <t>5571863374</t>
  </si>
  <si>
    <t>5540261547</t>
  </si>
  <si>
    <t>7731091679</t>
  </si>
  <si>
    <t>7731701634</t>
  </si>
  <si>
    <t>7731922850</t>
  </si>
  <si>
    <t>7732232868</t>
  </si>
  <si>
    <t>5521150177</t>
  </si>
  <si>
    <t>5516884236</t>
  </si>
  <si>
    <t>5591938890</t>
  </si>
  <si>
    <t>5587771945</t>
  </si>
  <si>
    <t>7721559153</t>
  </si>
  <si>
    <t>7731240390</t>
  </si>
  <si>
    <t>2431557268</t>
  </si>
  <si>
    <t>7751862423</t>
  </si>
  <si>
    <t>5528040695</t>
  </si>
  <si>
    <t>5544507662</t>
  </si>
  <si>
    <t>4492191198</t>
  </si>
  <si>
    <t>7731698974</t>
  </si>
  <si>
    <t>7731986210</t>
  </si>
  <si>
    <t>5610575949</t>
  </si>
  <si>
    <t>7736821259</t>
  </si>
  <si>
    <t>7731364369</t>
  </si>
  <si>
    <t>7731278203</t>
  </si>
  <si>
    <t>7731053759</t>
  </si>
  <si>
    <t>7717746633</t>
  </si>
  <si>
    <t>5573779258</t>
  </si>
  <si>
    <t>7732179575</t>
  </si>
  <si>
    <t>7732170356</t>
  </si>
  <si>
    <t>7731291979</t>
  </si>
  <si>
    <t>7731697547</t>
  </si>
  <si>
    <t>7731477840</t>
  </si>
  <si>
    <t>7731259582</t>
  </si>
  <si>
    <t>7731991044</t>
  </si>
  <si>
    <t>7731995940</t>
  </si>
  <si>
    <t>7731229263</t>
  </si>
  <si>
    <t>5613196143</t>
  </si>
  <si>
    <t>7731547130</t>
  </si>
  <si>
    <t>7732230954</t>
  </si>
  <si>
    <t>7651122787</t>
  </si>
  <si>
    <t>7737343022</t>
  </si>
  <si>
    <t>5578528809</t>
  </si>
  <si>
    <t>7731567446</t>
  </si>
  <si>
    <t>7731546361</t>
  </si>
  <si>
    <t>7731707594</t>
  </si>
  <si>
    <t>7731985330</t>
  </si>
  <si>
    <t>5569883354</t>
  </si>
  <si>
    <t>5571209500</t>
  </si>
  <si>
    <t>5591008941</t>
  </si>
  <si>
    <t>5584994986</t>
  </si>
  <si>
    <t>5537665124</t>
  </si>
  <si>
    <t>5580951381</t>
  </si>
  <si>
    <t>7731209968</t>
  </si>
  <si>
    <t>5537836769</t>
  </si>
  <si>
    <t>7731030400</t>
  </si>
  <si>
    <t>7731795636</t>
  </si>
  <si>
    <t>5583935247</t>
  </si>
  <si>
    <t>7731886552</t>
  </si>
  <si>
    <t>5572918293</t>
  </si>
  <si>
    <t>7714361903</t>
  </si>
  <si>
    <t>7714169493</t>
  </si>
  <si>
    <t>7732330832</t>
  </si>
  <si>
    <t>7731256954</t>
  </si>
  <si>
    <t>7731386571</t>
  </si>
  <si>
    <t>7731068969</t>
  </si>
  <si>
    <t>7731130124</t>
  </si>
  <si>
    <t>7731681039</t>
  </si>
  <si>
    <t>7731439745</t>
  </si>
  <si>
    <t>5579818676</t>
  </si>
  <si>
    <t>7731991954</t>
  </si>
  <si>
    <t>7731097919</t>
  </si>
  <si>
    <t>7731313040</t>
  </si>
  <si>
    <t>7731327486</t>
  </si>
  <si>
    <t>5526217723</t>
  </si>
  <si>
    <t>5610727139</t>
  </si>
  <si>
    <t>5513983583</t>
  </si>
  <si>
    <t>5575412379</t>
  </si>
  <si>
    <t>7731099477</t>
  </si>
  <si>
    <t>7731566908</t>
  </si>
  <si>
    <t>7731094981</t>
  </si>
  <si>
    <t>7731248716</t>
  </si>
  <si>
    <t>5573308085</t>
  </si>
  <si>
    <t>7731026735</t>
  </si>
  <si>
    <t>5577470180</t>
  </si>
  <si>
    <t>7731105071</t>
  </si>
  <si>
    <t>7731887418</t>
  </si>
  <si>
    <t>5585923526</t>
  </si>
  <si>
    <t>7732040892</t>
  </si>
  <si>
    <t>7731568513</t>
  </si>
  <si>
    <t>5518665901</t>
  </si>
  <si>
    <t>5585516072</t>
  </si>
  <si>
    <t>7732313624</t>
  </si>
  <si>
    <t>7712835703</t>
  </si>
  <si>
    <t>5545755850</t>
  </si>
  <si>
    <t>7732171512</t>
  </si>
  <si>
    <t>5567074858</t>
  </si>
  <si>
    <t>7731811755</t>
  </si>
  <si>
    <t>7731056670</t>
  </si>
  <si>
    <t>7731375478</t>
  </si>
  <si>
    <t>7731322615</t>
  </si>
  <si>
    <t>7732209291</t>
  </si>
  <si>
    <t>5613790291</t>
  </si>
  <si>
    <t>7731136874</t>
  </si>
  <si>
    <t>7731011277</t>
  </si>
  <si>
    <t>5612007460</t>
  </si>
  <si>
    <t>5582799433</t>
  </si>
  <si>
    <t>7737391949</t>
  </si>
  <si>
    <t>7721052441</t>
  </si>
  <si>
    <t>7732007447</t>
  </si>
  <si>
    <t>5579237365</t>
  </si>
  <si>
    <t>7731204733</t>
  </si>
  <si>
    <t>7731056573</t>
  </si>
  <si>
    <t>7731230086</t>
  </si>
  <si>
    <t>5547688345</t>
  </si>
  <si>
    <t>7731251761</t>
  </si>
  <si>
    <t>7731355362</t>
  </si>
  <si>
    <t>5531946435</t>
  </si>
  <si>
    <t>7731952962</t>
  </si>
  <si>
    <t>7731850394</t>
  </si>
  <si>
    <t>7731331345</t>
  </si>
  <si>
    <t>5552896011</t>
  </si>
  <si>
    <t>5535849308</t>
  </si>
  <si>
    <t>7731417574</t>
  </si>
  <si>
    <t>7732231357</t>
  </si>
  <si>
    <t>7731861127</t>
  </si>
  <si>
    <t>7731793630</t>
  </si>
  <si>
    <t>5521928380</t>
  </si>
  <si>
    <t>7731698768</t>
  </si>
  <si>
    <t>7712938604</t>
  </si>
  <si>
    <t>5576682195</t>
  </si>
  <si>
    <t>7717096952</t>
  </si>
  <si>
    <t>7732042172</t>
  </si>
  <si>
    <t>7712927988</t>
  </si>
  <si>
    <t>5563247610</t>
  </si>
  <si>
    <t>7736804365</t>
  </si>
  <si>
    <t>5510150188</t>
  </si>
  <si>
    <t>7731089246</t>
  </si>
  <si>
    <t>5512353663</t>
  </si>
  <si>
    <t>5537492349</t>
  </si>
  <si>
    <t>7731208183</t>
  </si>
  <si>
    <t>7731307791</t>
  </si>
  <si>
    <t>7713816706</t>
  </si>
  <si>
    <t>7713836436</t>
  </si>
  <si>
    <t>5542179054</t>
  </si>
  <si>
    <t>7731998409</t>
  </si>
  <si>
    <t>7731228466</t>
  </si>
  <si>
    <t>7731989946</t>
  </si>
  <si>
    <t>5584049752</t>
  </si>
  <si>
    <t>7732015626</t>
  </si>
  <si>
    <t>7731712452</t>
  </si>
  <si>
    <t>7731016746</t>
  </si>
  <si>
    <t>4428017752</t>
  </si>
  <si>
    <t>7731989426</t>
  </si>
  <si>
    <t>7731546159</t>
  </si>
  <si>
    <t>5584869001</t>
  </si>
  <si>
    <t>5580688655</t>
  </si>
  <si>
    <t>7731803535</t>
  </si>
  <si>
    <t>7731178624</t>
  </si>
  <si>
    <t>7731683062</t>
  </si>
  <si>
    <t>5578204166</t>
  </si>
  <si>
    <t>7732252938</t>
  </si>
  <si>
    <t>7731304328</t>
  </si>
  <si>
    <t>7731345657</t>
  </si>
  <si>
    <t>7732009562</t>
  </si>
  <si>
    <t>5540358559</t>
  </si>
  <si>
    <t>7731085030</t>
  </si>
  <si>
    <t>7713902861</t>
  </si>
  <si>
    <t>7731757557</t>
  </si>
  <si>
    <t>5545733950</t>
  </si>
  <si>
    <t>7731133896</t>
  </si>
  <si>
    <t>5561025921</t>
  </si>
  <si>
    <t>7731337108</t>
  </si>
  <si>
    <t>7732006619</t>
  </si>
  <si>
    <t>5577964381</t>
  </si>
  <si>
    <t>7717777935</t>
  </si>
  <si>
    <t>7731993519</t>
  </si>
  <si>
    <t>7731546350</t>
  </si>
  <si>
    <t>7731631032</t>
  </si>
  <si>
    <t>7731780456</t>
  </si>
  <si>
    <t>7721344311</t>
  </si>
  <si>
    <t>5578337534</t>
  </si>
  <si>
    <t>7732026303</t>
  </si>
  <si>
    <t>7731632341</t>
  </si>
  <si>
    <t>7732018246</t>
  </si>
  <si>
    <t>7737391171</t>
  </si>
  <si>
    <t>7736825135</t>
  </si>
  <si>
    <t>7731317858</t>
  </si>
  <si>
    <t>5522643335</t>
  </si>
  <si>
    <t>7731954502</t>
  </si>
  <si>
    <t>5538899789</t>
  </si>
  <si>
    <t>7731216638</t>
  </si>
  <si>
    <t>5541766721</t>
  </si>
  <si>
    <t>7731855147</t>
  </si>
  <si>
    <t>5584195185</t>
  </si>
  <si>
    <t>7713707153</t>
  </si>
  <si>
    <t>5615719875</t>
  </si>
  <si>
    <t>5578165145</t>
  </si>
  <si>
    <t>7732198060</t>
  </si>
  <si>
    <t>7731510418</t>
  </si>
  <si>
    <t>7731548600</t>
  </si>
  <si>
    <t>7731292360</t>
  </si>
  <si>
    <t>7731989716</t>
  </si>
  <si>
    <t>7731448283</t>
  </si>
  <si>
    <t>7731447658</t>
  </si>
  <si>
    <t>7737394287</t>
  </si>
  <si>
    <t>7731332582</t>
  </si>
  <si>
    <t>7731169386</t>
  </si>
  <si>
    <t>7731073728</t>
  </si>
  <si>
    <t>7731201668</t>
  </si>
  <si>
    <t>7731147286</t>
  </si>
  <si>
    <t>7731250251</t>
  </si>
  <si>
    <t>7721156436</t>
  </si>
  <si>
    <t>7731401480</t>
  </si>
  <si>
    <t>5528631314 llamadas</t>
  </si>
  <si>
    <t>7732185272</t>
  </si>
  <si>
    <t>7731830000</t>
  </si>
  <si>
    <t>7731694196</t>
  </si>
  <si>
    <t>7731494515</t>
  </si>
  <si>
    <t>5542999009</t>
  </si>
  <si>
    <t>7731086586</t>
  </si>
  <si>
    <t>7731412384</t>
  </si>
  <si>
    <t>5564386030</t>
  </si>
  <si>
    <t>7721500176</t>
  </si>
  <si>
    <t>3324795570</t>
  </si>
  <si>
    <t>5618451022</t>
  </si>
  <si>
    <t>7731141563</t>
  </si>
  <si>
    <t>5581993668</t>
  </si>
  <si>
    <t>5529767607</t>
  </si>
  <si>
    <t>7731470887</t>
  </si>
  <si>
    <t>3121047132</t>
  </si>
  <si>
    <t>7731041545</t>
  </si>
  <si>
    <t>5564474452</t>
  </si>
  <si>
    <t>5514847984</t>
  </si>
  <si>
    <t>7737348411</t>
  </si>
  <si>
    <t>7731987199</t>
  </si>
  <si>
    <t>5588029461</t>
  </si>
  <si>
    <t>5581355211</t>
  </si>
  <si>
    <t>7731441451</t>
  </si>
  <si>
    <t>5583963574</t>
  </si>
  <si>
    <t>5542514543</t>
  </si>
  <si>
    <t>7731332250</t>
  </si>
  <si>
    <t>5523722700</t>
  </si>
  <si>
    <t>7731135711</t>
  </si>
  <si>
    <t>5530505961</t>
  </si>
  <si>
    <t>7731072234</t>
  </si>
  <si>
    <t>5568181895</t>
  </si>
  <si>
    <t>5583959154</t>
  </si>
  <si>
    <t>5567104958</t>
  </si>
  <si>
    <t>5518740193</t>
  </si>
  <si>
    <t>5531962114</t>
  </si>
  <si>
    <t>7731715645</t>
  </si>
  <si>
    <t>7731200706</t>
  </si>
  <si>
    <t>7732252020</t>
  </si>
  <si>
    <t>5617449898</t>
  </si>
  <si>
    <t>5520665391</t>
  </si>
  <si>
    <t>7716997143</t>
  </si>
  <si>
    <t>7714344728</t>
  </si>
  <si>
    <t>5548261981</t>
  </si>
  <si>
    <t>7731473497</t>
  </si>
  <si>
    <t>7731922819</t>
  </si>
  <si>
    <t>5587926697</t>
  </si>
  <si>
    <t>7732003782</t>
  </si>
  <si>
    <t>7737364439</t>
  </si>
  <si>
    <t>2225479819</t>
  </si>
  <si>
    <t>2381279936</t>
  </si>
  <si>
    <t>7731751106</t>
  </si>
  <si>
    <t>7731551215</t>
  </si>
  <si>
    <t>7732199612</t>
  </si>
  <si>
    <t>7732238422</t>
  </si>
  <si>
    <t>5514656549</t>
  </si>
  <si>
    <t>5620242377</t>
  </si>
  <si>
    <t>5531061700</t>
  </si>
  <si>
    <t>5583014033</t>
  </si>
  <si>
    <t>5574730175</t>
  </si>
  <si>
    <t>7731030895</t>
  </si>
  <si>
    <t>7731017853</t>
  </si>
  <si>
    <t>5568078188</t>
  </si>
  <si>
    <t>7732177344</t>
  </si>
  <si>
    <t>5567712591</t>
  </si>
  <si>
    <t>7732232267</t>
  </si>
  <si>
    <t>5622148565</t>
  </si>
  <si>
    <t>5613179972</t>
  </si>
  <si>
    <t>7731950320</t>
  </si>
  <si>
    <t>7731528159</t>
  </si>
  <si>
    <t>5518412160</t>
  </si>
  <si>
    <t>3541380440</t>
  </si>
  <si>
    <t>7732018528</t>
  </si>
  <si>
    <t>5620362706</t>
  </si>
  <si>
    <t>7731470165</t>
  </si>
  <si>
    <t>7731074658</t>
  </si>
  <si>
    <t>7711968403</t>
  </si>
  <si>
    <t>7731509349</t>
  </si>
  <si>
    <t>5566325735</t>
  </si>
  <si>
    <t>7721454470</t>
  </si>
  <si>
    <t>7731270696</t>
  </si>
  <si>
    <t>7731493588</t>
  </si>
  <si>
    <t>5566635240</t>
  </si>
  <si>
    <t>5621003460</t>
  </si>
  <si>
    <t>5575505615</t>
  </si>
  <si>
    <t>5587682662</t>
  </si>
  <si>
    <t>5536388311</t>
  </si>
  <si>
    <t>7713964289</t>
  </si>
  <si>
    <t>7731528447</t>
  </si>
  <si>
    <t>7714622853</t>
  </si>
  <si>
    <t>7731390187</t>
  </si>
  <si>
    <t>7731303006</t>
  </si>
  <si>
    <t>5511811561</t>
  </si>
  <si>
    <t>5588067445</t>
  </si>
  <si>
    <t>7732177220</t>
  </si>
  <si>
    <t>7711787679</t>
  </si>
  <si>
    <t>7731336676</t>
  </si>
  <si>
    <t>7731413262</t>
  </si>
  <si>
    <t>7732041437</t>
  </si>
  <si>
    <t>5561440762</t>
  </si>
  <si>
    <t>7731832149</t>
  </si>
  <si>
    <t>7731446456</t>
  </si>
  <si>
    <t>7731928502</t>
  </si>
  <si>
    <t>7731880527</t>
  </si>
  <si>
    <t>5522740992</t>
  </si>
  <si>
    <t>7731720044</t>
  </si>
  <si>
    <t>7731472350</t>
  </si>
  <si>
    <t>5583548556</t>
  </si>
  <si>
    <t>5525024493</t>
  </si>
  <si>
    <t>5613968345</t>
  </si>
  <si>
    <t>5514022632</t>
  </si>
  <si>
    <t>5579784196</t>
  </si>
  <si>
    <t>7731482786</t>
  </si>
  <si>
    <t>5552740983</t>
  </si>
  <si>
    <t>7731754285</t>
  </si>
  <si>
    <t>5528367032</t>
  </si>
  <si>
    <t>7731461352</t>
  </si>
  <si>
    <t>5535989841</t>
  </si>
  <si>
    <t>7731194064</t>
  </si>
  <si>
    <t>5535816890</t>
  </si>
  <si>
    <t>5533570324</t>
  </si>
  <si>
    <t>7717743095</t>
  </si>
  <si>
    <t>7731820895</t>
  </si>
  <si>
    <t>7731637388</t>
  </si>
  <si>
    <t>5511941738</t>
  </si>
  <si>
    <t>7731706595</t>
  </si>
  <si>
    <t>5548074896</t>
  </si>
  <si>
    <t>7711770386</t>
  </si>
  <si>
    <t>7731165157</t>
  </si>
  <si>
    <t>5510952128</t>
  </si>
  <si>
    <t>7731787545</t>
  </si>
  <si>
    <t>7736805199</t>
  </si>
  <si>
    <t>7721452453</t>
  </si>
  <si>
    <t>7714244419</t>
  </si>
  <si>
    <t>5576074698</t>
  </si>
  <si>
    <t>5549042864</t>
  </si>
  <si>
    <t>5613937015</t>
  </si>
  <si>
    <t>5616991435</t>
  </si>
  <si>
    <t>5544514458</t>
  </si>
  <si>
    <t>7731416263</t>
  </si>
  <si>
    <t>7737392121</t>
  </si>
  <si>
    <t>5545015791</t>
  </si>
  <si>
    <t>7721666585</t>
  </si>
  <si>
    <t>7731232923</t>
  </si>
  <si>
    <t>7732196238</t>
  </si>
  <si>
    <t>7731883654</t>
  </si>
  <si>
    <t>5545594799</t>
  </si>
  <si>
    <t>7732339663</t>
  </si>
  <si>
    <t>7731179478</t>
  </si>
  <si>
    <t>5651855051</t>
  </si>
  <si>
    <t>5586485495</t>
  </si>
  <si>
    <t>3951040831</t>
  </si>
  <si>
    <t>5626130791</t>
  </si>
  <si>
    <t>7732234678</t>
  </si>
  <si>
    <t>7731060260</t>
  </si>
  <si>
    <t>7731579958</t>
  </si>
  <si>
    <t>7732195926</t>
  </si>
  <si>
    <t>7731837145</t>
  </si>
  <si>
    <t>7714096339</t>
  </si>
  <si>
    <t>7731310180</t>
  </si>
  <si>
    <t>7736808803</t>
  </si>
  <si>
    <t>5532598871</t>
  </si>
  <si>
    <t>7731027867</t>
  </si>
  <si>
    <t>7731950867</t>
  </si>
  <si>
    <t>5533891406</t>
  </si>
  <si>
    <t>5625983587</t>
  </si>
  <si>
    <t>5568030072</t>
  </si>
  <si>
    <t>7712054310</t>
  </si>
  <si>
    <t>5529676232</t>
  </si>
  <si>
    <t>7731507116</t>
  </si>
  <si>
    <t>7712271605</t>
  </si>
  <si>
    <t>7732328090</t>
  </si>
  <si>
    <t>7732260636</t>
  </si>
  <si>
    <t>7731476675</t>
  </si>
  <si>
    <t>7731856638</t>
  </si>
  <si>
    <t>7731107445</t>
  </si>
  <si>
    <t>5620630453</t>
  </si>
  <si>
    <t>7731926754</t>
  </si>
  <si>
    <t>5571359260</t>
  </si>
  <si>
    <t>5547594081</t>
  </si>
  <si>
    <t>7737340957</t>
  </si>
  <si>
    <t>7732338890</t>
  </si>
  <si>
    <t>7731511126</t>
  </si>
  <si>
    <t>5544823213</t>
  </si>
  <si>
    <t>5585198096</t>
  </si>
  <si>
    <t>5615568987</t>
  </si>
  <si>
    <t>5579380165</t>
  </si>
  <si>
    <t>2471050306</t>
  </si>
  <si>
    <t>7731359427</t>
  </si>
  <si>
    <t>7731443171</t>
  </si>
  <si>
    <t>5521787595</t>
  </si>
  <si>
    <t>7731164023</t>
  </si>
  <si>
    <t>5536362506</t>
  </si>
  <si>
    <t>7732329753</t>
  </si>
  <si>
    <t>7731120665</t>
  </si>
  <si>
    <t>7731484657</t>
  </si>
  <si>
    <t>7731063704</t>
  </si>
  <si>
    <t>7731443691</t>
  </si>
  <si>
    <t>5616392494</t>
  </si>
  <si>
    <t>7732601050</t>
  </si>
  <si>
    <t>7731178442</t>
  </si>
  <si>
    <t>7731860281</t>
  </si>
  <si>
    <t>5534078917</t>
  </si>
  <si>
    <t>7731549433</t>
  </si>
  <si>
    <t>5564590624</t>
  </si>
  <si>
    <t>7732250313</t>
  </si>
  <si>
    <t>7732194018</t>
  </si>
  <si>
    <t xml:space="preserve">7732172589 </t>
  </si>
  <si>
    <t>7731637580</t>
  </si>
  <si>
    <t>7731486372</t>
  </si>
  <si>
    <t>5587289401</t>
  </si>
  <si>
    <t>7732164292</t>
  </si>
  <si>
    <t>7732267598</t>
  </si>
  <si>
    <t>7732044007</t>
  </si>
  <si>
    <t>7717769304</t>
  </si>
  <si>
    <t>7731075127</t>
  </si>
  <si>
    <t>5615614895</t>
  </si>
  <si>
    <t>5585182250</t>
  </si>
  <si>
    <t>5519579434</t>
  </si>
  <si>
    <t>7731087743</t>
  </si>
  <si>
    <t>5525164624</t>
  </si>
  <si>
    <t>4431221120</t>
  </si>
  <si>
    <t>7731047357</t>
  </si>
  <si>
    <t>7732183949</t>
  </si>
  <si>
    <t>7731726579</t>
  </si>
  <si>
    <t>7731243729</t>
  </si>
  <si>
    <t>5576179418</t>
  </si>
  <si>
    <t>7713061182</t>
  </si>
  <si>
    <t>5576462627</t>
  </si>
  <si>
    <t>5627164297</t>
  </si>
  <si>
    <t>7731563135</t>
  </si>
  <si>
    <t>5570471902</t>
  </si>
  <si>
    <t>7737392350</t>
  </si>
  <si>
    <t>5611747113</t>
  </si>
  <si>
    <t>5563332231</t>
  </si>
  <si>
    <t>5621042155</t>
  </si>
  <si>
    <t>5568868718</t>
  </si>
  <si>
    <t>7732182226</t>
  </si>
  <si>
    <t>5524385609</t>
  </si>
  <si>
    <t>5565070976</t>
  </si>
  <si>
    <t>7731168875</t>
  </si>
  <si>
    <t>7731548141</t>
  </si>
  <si>
    <t>7732199797</t>
  </si>
  <si>
    <t>5572123357</t>
  </si>
  <si>
    <t>5516912435</t>
  </si>
  <si>
    <t>7721590567</t>
  </si>
  <si>
    <t>7731740564</t>
  </si>
  <si>
    <t>7732231729</t>
  </si>
  <si>
    <t>5535869396</t>
  </si>
  <si>
    <t>7731637542</t>
  </si>
  <si>
    <t>7731810296</t>
  </si>
  <si>
    <t>5619082978</t>
  </si>
  <si>
    <t>7737363924</t>
  </si>
  <si>
    <t>5618922545</t>
  </si>
  <si>
    <t>7732043472</t>
  </si>
  <si>
    <t>5617458304</t>
  </si>
  <si>
    <t>5584778482</t>
  </si>
  <si>
    <t>7714116314</t>
  </si>
  <si>
    <t>7717091520</t>
  </si>
  <si>
    <t>7721824258</t>
  </si>
  <si>
    <t>7713841194</t>
  </si>
  <si>
    <t>5624585771</t>
  </si>
  <si>
    <t>7731789027</t>
  </si>
  <si>
    <t>5619489567</t>
  </si>
  <si>
    <t>5618848741</t>
  </si>
  <si>
    <t>7731739255</t>
  </si>
  <si>
    <t>5587106520</t>
  </si>
  <si>
    <t>5583298890</t>
  </si>
  <si>
    <t>7731413290</t>
  </si>
  <si>
    <t>7731715984</t>
  </si>
  <si>
    <t>5584993444</t>
  </si>
  <si>
    <t>7731434331</t>
  </si>
  <si>
    <t>7731439967</t>
  </si>
  <si>
    <t>5584670883</t>
  </si>
  <si>
    <t>9711596581</t>
  </si>
  <si>
    <t>7732345125</t>
  </si>
  <si>
    <t>7731165737</t>
  </si>
  <si>
    <t>5560068125</t>
  </si>
  <si>
    <t>5560128832</t>
  </si>
  <si>
    <t>7731071885</t>
  </si>
  <si>
    <t>7731534740</t>
  </si>
  <si>
    <t>7732042629</t>
  </si>
  <si>
    <t>5615658066</t>
  </si>
  <si>
    <t>5586719923</t>
  </si>
  <si>
    <t>7731433168</t>
  </si>
  <si>
    <t>7731242773</t>
  </si>
  <si>
    <t>7731214765</t>
  </si>
  <si>
    <t>5588126222</t>
  </si>
  <si>
    <t>5566252590</t>
  </si>
  <si>
    <t>7732189980</t>
  </si>
  <si>
    <t>7731562628</t>
  </si>
  <si>
    <t>5545092737</t>
  </si>
  <si>
    <t>7731727617</t>
  </si>
  <si>
    <t>7731090820</t>
  </si>
  <si>
    <t>5568108910</t>
  </si>
  <si>
    <t>7731156914</t>
  </si>
  <si>
    <t>7731463654</t>
  </si>
  <si>
    <t>7713353911</t>
  </si>
  <si>
    <t>7737345055</t>
  </si>
  <si>
    <t>5561852035</t>
  </si>
  <si>
    <t>7731992325</t>
  </si>
  <si>
    <t>5586038824</t>
  </si>
  <si>
    <t>7732212408</t>
  </si>
  <si>
    <t>7732339499</t>
  </si>
  <si>
    <t>7731079603</t>
  </si>
  <si>
    <t>5548970938</t>
  </si>
  <si>
    <t>5535867457</t>
  </si>
  <si>
    <t>7732650387</t>
  </si>
  <si>
    <t>7716996534</t>
  </si>
  <si>
    <t>7731539690</t>
  </si>
  <si>
    <t>773218606</t>
  </si>
  <si>
    <t>7736805013</t>
  </si>
  <si>
    <t>7731712155</t>
  </si>
  <si>
    <t>5527116457</t>
  </si>
  <si>
    <t>5519597723</t>
  </si>
  <si>
    <t>7731697737</t>
  </si>
  <si>
    <t>7731954552</t>
  </si>
  <si>
    <t>7731393872</t>
  </si>
  <si>
    <t>7731561943</t>
  </si>
  <si>
    <t>7732042365</t>
  </si>
  <si>
    <t>7731219918</t>
  </si>
  <si>
    <t>7731340816</t>
  </si>
  <si>
    <t>7731198399</t>
  </si>
  <si>
    <t>7731216887</t>
  </si>
  <si>
    <t>5512135617</t>
  </si>
  <si>
    <t>7731275134</t>
  </si>
  <si>
    <t>7731366901</t>
  </si>
  <si>
    <t>7731746078</t>
  </si>
  <si>
    <t>7714185629</t>
  </si>
  <si>
    <t>7731096859</t>
  </si>
  <si>
    <t>7731753015</t>
  </si>
  <si>
    <t>7731113354</t>
  </si>
  <si>
    <t>AARON VICTOR HERNANDEZ</t>
  </si>
  <si>
    <t>ABRIL HERNANDEZ HERNANDEZ</t>
  </si>
  <si>
    <t>ADOLFO DE JESUS ANGELES BAUTISTA</t>
  </si>
  <si>
    <t>ALEJANDRA ESPINOZA TORRES</t>
  </si>
  <si>
    <t>ANA LAURA HERNANDEZ RUBIO</t>
  </si>
  <si>
    <t>ANAHY LOPEZ RIVERA</t>
  </si>
  <si>
    <t>ANYI VIANEY MORALES MARTINEZ</t>
  </si>
  <si>
    <t>ARIANA ANTONIO ALBAÃƒÂ‘IL</t>
  </si>
  <si>
    <t>AXEL ANTONIO ALARCON</t>
  </si>
  <si>
    <t>AZUCENA COVARRUBIAS BARRERA</t>
  </si>
  <si>
    <t>BAYRON JOSEPH MENDOZA RAYGADAS</t>
  </si>
  <si>
    <t>BENITO RIVERA HERNANDEZ</t>
  </si>
  <si>
    <t>BERENICE MORENO NAVA</t>
  </si>
  <si>
    <t>BETZAIDA ANGELES ANGELES</t>
  </si>
  <si>
    <t>BRAYAN PEREZ LINARTE</t>
  </si>
  <si>
    <t>CESAR HERNANDEZ ESCOLANO</t>
  </si>
  <si>
    <t>CESAR RUBIO GIL</t>
  </si>
  <si>
    <t>CESSIA MERARI COVARRUBIAS GONZALEZ</t>
  </si>
  <si>
    <t>CRISTINA GARAY RUBIO</t>
  </si>
  <si>
    <t>CRYSTAL CABAÃƒÂ‘AS GONZALEZ</t>
  </si>
  <si>
    <t>DAFNE LEILANI ESCOLANO COVARRUBIAS</t>
  </si>
  <si>
    <t>DANIEL JOSAFAT LOPEZ PINEDA</t>
  </si>
  <si>
    <t>DAVID HERNANDEZ CRUZ</t>
  </si>
  <si>
    <t>DAVID SALVADOR RODRIGUEZ GONZALEZ</t>
  </si>
  <si>
    <t>DHAMAR SAHIAN LOBATON VALLADARES</t>
  </si>
  <si>
    <t>DIANA COVARRUBIAS BENITEZ</t>
  </si>
  <si>
    <t>DIANA ITZEL SALDAÃƒÂ‘A AVILA</t>
  </si>
  <si>
    <t>DIANA LORA RAMIREZ</t>
  </si>
  <si>
    <t>DIANA REYES MEDINA</t>
  </si>
  <si>
    <t>DORIKA HERNANDEZ PONCE</t>
  </si>
  <si>
    <t>DULCE MARIA TREJO VELAZQUEZ</t>
  </si>
  <si>
    <t>EDGAR ANGELES GONZALEZ</t>
  </si>
  <si>
    <t>EDGAR JAIR HERNANDEZ MARTINEZ</t>
  </si>
  <si>
    <t>EDWIN JOSSUET FLORES GARCIA</t>
  </si>
  <si>
    <t>ELIZABETH PONCE GARCIA</t>
  </si>
  <si>
    <t>EMMANUEL GARAY GARAY</t>
  </si>
  <si>
    <t>ERICK JASSIEL MONTER PELCASTRE</t>
  </si>
  <si>
    <t>ERIK RUBIO RAMIREZ</t>
  </si>
  <si>
    <t>ESMERALDA ANTONIO HERNANDEZ</t>
  </si>
  <si>
    <t>ESTEFANIA COVARRUBIAS MEDINA</t>
  </si>
  <si>
    <t>ESTHEFANIA ACUÃƒÂ‘A CORTES</t>
  </si>
  <si>
    <t>EVER LUNA RAMOS</t>
  </si>
  <si>
    <t>FABIOLA SANTIAGO MARTINEZ</t>
  </si>
  <si>
    <t>FABRICIANO FRANCISCO HERNANDEZ</t>
  </si>
  <si>
    <t>FORTINO CHAVEZ MARTINEZ</t>
  </si>
  <si>
    <t>FRANCISCO HERON OROZCO BARRERA</t>
  </si>
  <si>
    <t>FREDY HERRERA MARTINEZ</t>
  </si>
  <si>
    <t>GABRIEL CHAVEZ HERNANDEZ</t>
  </si>
  <si>
    <t>GADIEL REYES FLORES</t>
  </si>
  <si>
    <t>GAUDENCIO REYNOSA GARAY</t>
  </si>
  <si>
    <t>GISELA JOANA ISABEL CHAVEZ</t>
  </si>
  <si>
    <t>GREGORIO SANTIAGO MARTINEZ</t>
  </si>
  <si>
    <t>GRISELDA ARELLANOS JERONIMO</t>
  </si>
  <si>
    <t>HIXELL CALIXTO FLORES</t>
  </si>
  <si>
    <t>IBETH COVARRUBIAS CHAVEZ</t>
  </si>
  <si>
    <t>IRAIS HERNANDEZ CHAVEZ</t>
  </si>
  <si>
    <t>IRIS RAMIREZ SANCHEZ</t>
  </si>
  <si>
    <t>ISABEL BAUTISTA VEGA</t>
  </si>
  <si>
    <t>JAZMIN TAVERA GARCIA</t>
  </si>
  <si>
    <t>JESSICA CRUZ CORONA</t>
  </si>
  <si>
    <t>JESUS ALARCON GONZALEZ</t>
  </si>
  <si>
    <t>JESUS ANTONIO PEREZ VILLEDA</t>
  </si>
  <si>
    <t>JESUS ELEAZAR CHAVEZ COVARRUBIAS</t>
  </si>
  <si>
    <t>JESUS ESAU HERNANDEZ SALINAS</t>
  </si>
  <si>
    <t>JHOYSI ADASA RESENDIZ COVARRUBIAS</t>
  </si>
  <si>
    <t>JIMENA HERNANDEZ CHAVEZ</t>
  </si>
  <si>
    <t>JOB JEHU GARAY ANGELES</t>
  </si>
  <si>
    <t>JOSE ANTONIO MARTINEZ HERNANDEZ</t>
  </si>
  <si>
    <t>JOSE IVAN RUBIO AGUADO</t>
  </si>
  <si>
    <t>JOSE JUAN MANCILLA MARQUEZ</t>
  </si>
  <si>
    <t>JUAN CARLOS GARCIA HERNANDEZ</t>
  </si>
  <si>
    <t>JUAN CARLOS OLIBERA CAMACHO</t>
  </si>
  <si>
    <t>JUAN MANUEL RAMIREZ ESTEBAN</t>
  </si>
  <si>
    <t>JUAN PABLO CHAVEZ OTERO</t>
  </si>
  <si>
    <t>JUDITH GARAY AGUILAR</t>
  </si>
  <si>
    <t>JUNIOR MARTINEZ GARCIA</t>
  </si>
  <si>
    <t>KARINA SANCHEZ SANCHEZ</t>
  </si>
  <si>
    <t>KARLA YANETH FLORES MORALES</t>
  </si>
  <si>
    <t>KARLA YARELI RIVERA ORTIZ</t>
  </si>
  <si>
    <t>KELVIN YAZMIN GARAY HERNANDEZ</t>
  </si>
  <si>
    <t>KENDRA MICHELLE TERAN LOPEZ</t>
  </si>
  <si>
    <t>LAURA VICTORIANO VALDIVIA</t>
  </si>
  <si>
    <t>LEONEL TREJO MARQUEZ</t>
  </si>
  <si>
    <t>LEONEL ZAMUDIO TREJO</t>
  </si>
  <si>
    <t>LIZBETH MELO MELO</t>
  </si>
  <si>
    <t>LIZBETH YURIDIA GARCIA RUBIO</t>
  </si>
  <si>
    <t>LIZETH HERNANDEZ LUNA</t>
  </si>
  <si>
    <t>LUCERO GUADALUPE TREJO PEREZ</t>
  </si>
  <si>
    <t>MARIA DE LOS ANGELES RODRIGUEZ HERNANDEZ</t>
  </si>
  <si>
    <t>MARIA GUADALUPE ARROYO VILLEDA</t>
  </si>
  <si>
    <t>MIGUEL ANGEL MARTINEZ SANCHEZ</t>
  </si>
  <si>
    <t>MIREYA GASPAR MARTINEZ</t>
  </si>
  <si>
    <t>MISAEL HERNANDEZ GUTIERREZ</t>
  </si>
  <si>
    <t>MODESTA PEREZ HERNANDEZ</t>
  </si>
  <si>
    <t>MONSERRATH ORTIZ ABREO</t>
  </si>
  <si>
    <t>NEREYDA SOBERANES ANTONIO</t>
  </si>
  <si>
    <t>NUVIA NABAT HERNANDEZ GONZALEZ</t>
  </si>
  <si>
    <t>OLIVA NITZERENDY PEREZ TREJO</t>
  </si>
  <si>
    <t>OSWALDO MORALES GUERRERO</t>
  </si>
  <si>
    <t>PERLA JUDITH ANTONIO ANGELES</t>
  </si>
  <si>
    <t>RAFAEL CORONA HERNANDEZ</t>
  </si>
  <si>
    <t>RENE ALEJANDRO HERNANDEZ RAMIREZ</t>
  </si>
  <si>
    <t>REYES EDUARDO RODRIGUEZ MARTINEZ</t>
  </si>
  <si>
    <t>RODRIGO GARCIA PEREZ</t>
  </si>
  <si>
    <t>SAUL HERNANDEZ HERNANDEZ</t>
  </si>
  <si>
    <t>SAYDI VANESA RAMIREZ SANCHEZ</t>
  </si>
  <si>
    <t>SOLEDAD HERNANDEZ OLVERA</t>
  </si>
  <si>
    <t>SUSANA CRUZ GONZALEZ</t>
  </si>
  <si>
    <t>TERESA LOPEZ MARTINEZ</t>
  </si>
  <si>
    <t>USIEL FELIX SANCHEZ</t>
  </si>
  <si>
    <t>VICTOR MANUEL RUBIO GUTIERREZ</t>
  </si>
  <si>
    <t>XILONEN GARAY MARQUEZ</t>
  </si>
  <si>
    <t>YADIRA ZAMUDIO ACOSTA</t>
  </si>
  <si>
    <t>YARIELA TREJO COVARRUBIAS</t>
  </si>
  <si>
    <t>YARILIS MARTINEZ SANCHEZ</t>
  </si>
  <si>
    <t>YULISA OLIVEROS PONCE</t>
  </si>
  <si>
    <t>ZAIRA QUIJANO CHAVEZ</t>
  </si>
  <si>
    <t>02</t>
  </si>
  <si>
    <t>11IFF-G1</t>
  </si>
  <si>
    <t>5DNM-G1</t>
  </si>
  <si>
    <t>2TIDSM-G1</t>
  </si>
  <si>
    <t>2CD-G1</t>
  </si>
  <si>
    <t>5TIDSM-G1</t>
  </si>
  <si>
    <t>5ASP-G1</t>
  </si>
  <si>
    <t>HEHA000731</t>
  </si>
  <si>
    <t>AERA000626</t>
  </si>
  <si>
    <t>EITA030112</t>
  </si>
  <si>
    <t>HERA970315</t>
  </si>
  <si>
    <t>LORA000926</t>
  </si>
  <si>
    <t>MOMA010531</t>
  </si>
  <si>
    <t>AOAA011025</t>
  </si>
  <si>
    <t>AOAA010102</t>
  </si>
  <si>
    <t>RIHB000203</t>
  </si>
  <si>
    <t>MONB021221</t>
  </si>
  <si>
    <t>AEAB990218</t>
  </si>
  <si>
    <t>PELB010716</t>
  </si>
  <si>
    <t>HEEC000622</t>
  </si>
  <si>
    <t>RUGC010901</t>
  </si>
  <si>
    <t>EOCD011128</t>
  </si>
  <si>
    <t>LOPD020401</t>
  </si>
  <si>
    <t>HECD000530</t>
  </si>
  <si>
    <t>ROGD011229</t>
  </si>
  <si>
    <t>LOVD010723</t>
  </si>
  <si>
    <t>SAAD981207</t>
  </si>
  <si>
    <t>REMD970425</t>
  </si>
  <si>
    <t>HEPD000726</t>
  </si>
  <si>
    <t>TEVD011128</t>
  </si>
  <si>
    <t>AEGE020623</t>
  </si>
  <si>
    <t>HEME010806</t>
  </si>
  <si>
    <t>FOGE020413</t>
  </si>
  <si>
    <t>POGE010407</t>
  </si>
  <si>
    <t>GAGE020702</t>
  </si>
  <si>
    <t>MOPE010903</t>
  </si>
  <si>
    <t>RURE001227</t>
  </si>
  <si>
    <t>COME010228</t>
  </si>
  <si>
    <t>AUCE020328</t>
  </si>
  <si>
    <t>SAMF960103</t>
  </si>
  <si>
    <t>HEMF990811</t>
  </si>
  <si>
    <t>REFG000128</t>
  </si>
  <si>
    <t>REGG990321</t>
  </si>
  <si>
    <t>SAMG990912</t>
  </si>
  <si>
    <t>CAFH930113</t>
  </si>
  <si>
    <t>COCI001213</t>
  </si>
  <si>
    <t>HECI010531</t>
  </si>
  <si>
    <t>RASI980902</t>
  </si>
  <si>
    <t>TAGJ020630</t>
  </si>
  <si>
    <t>CUCJ010906</t>
  </si>
  <si>
    <t>AAGJ010826</t>
  </si>
  <si>
    <t>PEVJ010406</t>
  </si>
  <si>
    <t>CACJ010729</t>
  </si>
  <si>
    <t>RECJ000803</t>
  </si>
  <si>
    <t>HECJ020928</t>
  </si>
  <si>
    <t>MAHA010613</t>
  </si>
  <si>
    <t>MAMJ011026</t>
  </si>
  <si>
    <t>GAHJ000624</t>
  </si>
  <si>
    <t>OICJ010416</t>
  </si>
  <si>
    <t>SASK010224</t>
  </si>
  <si>
    <t>FOMK991101</t>
  </si>
  <si>
    <t>RIOK001104</t>
  </si>
  <si>
    <t>GAHK010606</t>
  </si>
  <si>
    <t>TELK000531</t>
  </si>
  <si>
    <t>TEML991116</t>
  </si>
  <si>
    <t>ZATL011214</t>
  </si>
  <si>
    <t>MEML940131</t>
  </si>
  <si>
    <t>GARL021004</t>
  </si>
  <si>
    <t>HELL020926</t>
  </si>
  <si>
    <t>TEPL021007</t>
  </si>
  <si>
    <t>ROHA000408</t>
  </si>
  <si>
    <t>MASM021219</t>
  </si>
  <si>
    <t>GAMM021004</t>
  </si>
  <si>
    <t>HEGM991226</t>
  </si>
  <si>
    <t>OIAM011011</t>
  </si>
  <si>
    <t>SOAN001216</t>
  </si>
  <si>
    <t>PETO000331</t>
  </si>
  <si>
    <t>MOGO020123</t>
  </si>
  <si>
    <t>AOAP020326</t>
  </si>
  <si>
    <t>HERR020823</t>
  </si>
  <si>
    <t>ROMR971221</t>
  </si>
  <si>
    <t>HEHS021126</t>
  </si>
  <si>
    <t>RASS970715</t>
  </si>
  <si>
    <t>HEOS990729</t>
  </si>
  <si>
    <t>CUGS020508</t>
  </si>
  <si>
    <t>LOMT020724</t>
  </si>
  <si>
    <t>FESU021003</t>
  </si>
  <si>
    <t>ZAAY011013</t>
  </si>
  <si>
    <t>TECY000825</t>
  </si>
  <si>
    <t>MASY011102</t>
  </si>
  <si>
    <t>Calle FRANCISCO I MADERO Col Cahuazaz de Morelos (Rancho Alegre) Municipio Tepehuacán de Guerrero Estado  Hidalgo C.P. 43138</t>
  </si>
  <si>
    <t>Calle CONOCIDO Col El Zacatal Municipio Chapulhuacán Estado  Hidalgo C.P. 42285</t>
  </si>
  <si>
    <t>Calle JUAREZ Col San José Municipio Tamazunchale Estado  San Luis Potosí C.P. 79960</t>
  </si>
  <si>
    <t>Calle EJERCITO NACIONAL  Col Tamazunchale Centro Municipio Tamazunchale Estado  San Luis Potosí C.P. 79960</t>
  </si>
  <si>
    <t>Calle 5 DE MAYO Col Santa María Picula Municipio Tamazunchale Estado  San Luis Potosí C.P. 79995</t>
  </si>
  <si>
    <t>Calle CALLE ZARAGOZA  Col Palo Verde Municipio Chapulhuacán Estado  Hidalgo C.P. 42290</t>
  </si>
  <si>
    <t>Calle JESUS ACOSTA MONTANO Col Los Naranjos Municipio Tamazunchale Estado  San Luis Potosí C.P. 79960</t>
  </si>
  <si>
    <t>Calle SERRANO MORELOS Col Santa Ana de Allende Municipio Chapulhuacán Estado  Hidalgo C.P. 42290</t>
  </si>
  <si>
    <t>Calle UNIVERSIDAD Col El Barrio (Barrio del Carmen) Municipio Chapulhuacán Estado  Hidalgo C.P. 42284</t>
  </si>
  <si>
    <t>Calle CARRETRA MEXICO LAREDO Col Santa Ana de Allende Municipio Chapulhuacán Estado  Hidalgo C.P. 42290</t>
  </si>
  <si>
    <t>Calle POSTE Col Chalahuite Municipio Pisaflores Estado  Hidalgo C.P. 42230</t>
  </si>
  <si>
    <t>Calle SIN NOMBRE Col La Culebra Municipio La Misión Estado  Hidalgo C.P. 42264</t>
  </si>
  <si>
    <t>Calle FRANCISCO SARABIA SUR Col Chapulhuacán Municipio Chapulhuacán Estado  Hidalgo C.P. 42280</t>
  </si>
  <si>
    <t>Calle RUMBO A SAN NICOLAS Col El Aguaje Municipio Jacala de Ledezma Estado  Hidalgo C.P. 42200</t>
  </si>
  <si>
    <t>Calle LIRIOS Col Colosio Municipio Pisaflores Estado  Hidalgo C.P. 42220</t>
  </si>
  <si>
    <t>Calle SN Col La Peña Municipio Pisaflores Estado  Hidalgo C.P. 42220</t>
  </si>
  <si>
    <t>Calle LA PAZ Col El Barrio (Barrio del Carmen) Municipio Chapulhuacán Estado  Hidalgo C.P. 42284</t>
  </si>
  <si>
    <t>Calle CONOCIDO Col Cahuazas (Hacienda de Cahuazas) Municipio Chapulhuacán Estado  Hidalgo C.P. 42282</t>
  </si>
  <si>
    <t>Calle SOLIDARIDAD  Col Taman Municipio Tamazunchale Estado  San Luis Potosí C.P. 79990</t>
  </si>
  <si>
    <t>Calle FRANCIA Col Abasolo Municipio Pisaflores Estado  Hidalgo C.P. 42220</t>
  </si>
  <si>
    <t>Calle AV. INDENPENDENCIA Col Cuartel Morelos Municipio Pisaflores Estado  Hidalgo C.P. 42225</t>
  </si>
  <si>
    <t>Calle NIÑOS HEROES Col Xochicuatla Municipio Tampacán Estado  San Luis Potosí C.P. 79940</t>
  </si>
  <si>
    <t>Calle CARRETERA PRINCIPAL  Col El Crucero de Lejem Municipio San Antonio Estado  San Luis Potosí C.P. 79836</t>
  </si>
  <si>
    <t>Calle CALLE INTURBIDE Col Allende Municipio Pisaflores Estado  Hidalgo C.P. 42220</t>
  </si>
  <si>
    <t>Calle AGUILA REAL Col El Aguaje Municipio Jacala de Ledezma Estado  Hidalgo C.P. 42200</t>
  </si>
  <si>
    <t>Calle NETZAHUALCOYOTL Col Netzahualcóyotl Municipio Tamazunchale Estado  San Luis Potosí C.P. 79990</t>
  </si>
  <si>
    <t>Calle CENTRO Col Iglesia Vieja (Iglesia Nueva) Municipio Chapulhuacán Estado  Hidalgo C.P. 42291</t>
  </si>
  <si>
    <t>Calle TENTLA Col Tentla (Cerro Blanco) Municipio Lolotla Estado  Hidalgo C.P. 43146</t>
  </si>
  <si>
    <t>Calle FRANCISCO I.MADERO Col Rancho Nuevo Municipio Pisaflores Estado  Hidalgo C.P. 42239</t>
  </si>
  <si>
    <t>Calle LUCIANO COVARRIBIAS NUMERO 9 Col Santa Ana de Allende Municipio Chapulhuacán Estado  Hidalgo C.P. 42290</t>
  </si>
  <si>
    <t>Calle BO. TEJOCOTE  Col Santa Ana de Allende Municipio Chapulhuacán Estado  Hidalgo C.P. 42290</t>
  </si>
  <si>
    <t>Calle CUATEMOC Col Santiago Municipio Tamazunchale Estado  San Luis Potosí C.P. 79996</t>
  </si>
  <si>
    <t>Calle CARRETERA ENTRONQUE PISAFLORES Col El Capulín Municipio Chapulhuacán Estado  Hidalgo C.P. 42285</t>
  </si>
  <si>
    <t>Calle NICOLAS FLORES Col Chapulhuacán Municipio Chapulhuacán Estado  Hidalgo C.P. 42280</t>
  </si>
  <si>
    <t>Calle LOS LIMONES Col Abasolo Municipio Pisaflores Estado  Hidalgo C.P. 42220</t>
  </si>
  <si>
    <t>Calle ACAPULCO Col San Isidro Municipio Jacala de Ledezma Estado  Hidalgo C.P. 42200</t>
  </si>
  <si>
    <t>Calle LAS PILETAS  Col Cerro Prieto Municipio La Misión Estado  Hidalgo C.P. 42265</t>
  </si>
  <si>
    <t>Calle LAZARO CARDENAS Col Tamazunchale Centro Municipio Tamazunchale Estado  San Luis Potosí C.P. 79960</t>
  </si>
  <si>
    <t>Calle CENTRO Col Santa Ana de Allende Municipio Chapulhuacán Estado  Hidalgo C.P. 42290</t>
  </si>
  <si>
    <t>Calle PROL INDEPENDENCIA  Col Cuartel Escamilla Municipio Pisaflores Estado  Hidalgo C.P. 42220</t>
  </si>
  <si>
    <t>Calle CONOCIDO Col Tlacuilola Municipio Pisaflores Estado  Hidalgo C.P. 42224</t>
  </si>
  <si>
    <t>Calle AV. 5 DE MAYO Col Tetitla Municipio Tamazunchale Estado  San Luis Potosí C.P. 79960</t>
  </si>
  <si>
    <t>Calle FRANCISCO I MADERO Col Las Mesas Municipio Tampacán Estado  San Luis Potosí C.P. 79941</t>
  </si>
  <si>
    <t>Calle 24 DE OCTUBRE PARED GRUESA  Col Santa Ana de Allende Municipio Chapulhuacán Estado  Hidalgo C.P. 42290</t>
  </si>
  <si>
    <t>Calle CONOCIDO Col El Barrio (Barrio del Carmen) Municipio Chapulhuacán Estado  Hidalgo C.P. 42284</t>
  </si>
  <si>
    <t>Calle GURRERO Col Axtla de Terrazas Municipio Axtla de Terrazas Estado  San Luis Potosí C.P. 79930</t>
  </si>
  <si>
    <t>Calle CONOCIDO Col Santa Ana de Allende Municipio Chapulhuacán Estado  Hidalgo C.P. 42290</t>
  </si>
  <si>
    <t>Calle MIGUEL HIDALGO Y COSTILLA  Col Tampacán Municipio Tampacán Estado  San Luis Potosí C.P. 79940</t>
  </si>
  <si>
    <t>Calle CALLE HIDALGO Col Chapulhuacán Municipio Chapulhuacán Estado  Hidalgo C.P. 42280</t>
  </si>
  <si>
    <t>Calle CONOCIDO Col Puerto Obscuro Municipio Chapulhuacán Estado  Hidalgo C.P. 42298</t>
  </si>
  <si>
    <t>Calle  5 DE MAYO Col Tetitla Municipio Tamazunchale Estado  San Luis Potosí C.P. 79960</t>
  </si>
  <si>
    <t>Calle EL COYOL Col Vega Larga Municipio Tamazunchale Estado  San Luis Potosí C.P. 79991</t>
  </si>
  <si>
    <t>Calle 20 DE NOVIEMBRE Col Taman Municipio Tamazunchale Estado  San Luis Potosí C.P. 79990</t>
  </si>
  <si>
    <t>Calle IXTLAPALACO CHAHUATITLA Col Ixtlapalaco Municipio Tepehuacán de Guerrero Estado  Hidalgo C.P. 43138</t>
  </si>
  <si>
    <t>Calle EL PANTEON Col Chantasco Municipio Lolotla Estado  Hidalgo C.P. 43146</t>
  </si>
  <si>
    <t>Calle PIEDRA LARGA Col Piedra Larga Municipio La Misión Estado  Hidalgo C.P. 42264</t>
  </si>
  <si>
    <t>Calle JARDIN DE NIÑOS Col Zacatipa Municipio Xilitla Estado  San Luis Potosí C.P. 79924</t>
  </si>
  <si>
    <t>Calle CARRETERA ENTRONQUE PISAFLORES Col El Banco Municipio Chapulhuacán Estado  Hidalgo C.P. 42298</t>
  </si>
  <si>
    <t>Calle CONOCIDO Col La Reforma de Palo Semita Municipio Chapulhuacán Estado  Hidalgo C.P. 42290</t>
  </si>
  <si>
    <t>Calle CALLE PRINCIPAL Col El Barrio (Barrio del Carmen) Municipio Chapulhuacán Estado  Hidalgo C.P. 42284</t>
  </si>
  <si>
    <t>Calle SAN VICENTE DE PAUL  Col El Calvario Municipio Jacala de Ledezma Estado  Hidalgo C.P. 42200</t>
  </si>
  <si>
    <t>Calle B. CUARTEL Col Santa Ana de Allende Municipio Chapulhuacán Estado  Hidalgo C.P. 42290</t>
  </si>
  <si>
    <t>Calle LOS PINOS Col El Sabino Municipio Jacala de Ledezma Estado  Hidalgo C.P. 42200</t>
  </si>
  <si>
    <t>Calle ARRIBA DE CARRETERA Col El Rayo Municipio Pisaflores Estado  Hidalgo C.P. 42223</t>
  </si>
  <si>
    <t>Calle AVENIDA 20 DE NOVIEMBRE Col San Felipe Orizatlán Centro Municipio San Felipe Orizatlán Estado  Hidalgo C.P. 43020</t>
  </si>
  <si>
    <t>Calle ENCARNACION ORTIZ Col Allende Municipio Pisaflores Estado  Hidalgo C.P. 42220</t>
  </si>
  <si>
    <t>Calle POR EL RAMAL DEL COYOL Col Zacate Grande Municipio Chapulhuacán Estado  Hidalgo C.P. 42291</t>
  </si>
  <si>
    <t>Calle SAN ANTONIO Col San Francisco Municipio Tamazunchale Estado  San Luis Potosí C.P. 79967</t>
  </si>
  <si>
    <t>Calle EL LIMONCITO Col El Limoncito Municipio Pisaflores Estado  Hidalgo C.P. 42222</t>
  </si>
  <si>
    <t>Calle SIN NOMBRE Col El Banco Municipio Chapulhuacán Estado  Hidalgo C.P. 42298</t>
  </si>
  <si>
    <t>Calle POSTE NUM 1 Col Arroyo Blanco Municipio Chapulhuacán Estado  Hidalgo C.P. 42298</t>
  </si>
  <si>
    <t>Calle CONOCIDO Col Zacate Grande Municipio Chapulhuacán Estado  Hidalgo C.P. 42291</t>
  </si>
  <si>
    <t>Calle SOTANO Col Santa Ana de Allende Municipio Chapulhuacán Estado  Hidalgo C.P. 42290</t>
  </si>
  <si>
    <t>Calle CENTRO Col Plomosas Municipio Jacala de Ledezma Estado  Hidalgo C.P. 42203</t>
  </si>
  <si>
    <t>Calle CONOCIDO Col San Rafael Municipio Chapulhuacán Estado  Hidalgo C.P. 42290</t>
  </si>
  <si>
    <t>Calle VICENTE GUERRERO Col Tazaquil Ejido Municipio Coxcatlán Estado  San Luis Potosí C.P. 79865</t>
  </si>
  <si>
    <t>Calle DE LOS SANTOS 79 Col Xaltipa Municipio Tamazunchale Estado  San Luis Potosí C.P. 79965</t>
  </si>
  <si>
    <t>Calle FELIPE ANGELES Col Chapulhuacán Municipio Chapulhuacán Estado  Hidalgo C.P. 42280</t>
  </si>
  <si>
    <t>Calle CALLE PRINCIPAL Col Puerto de la Culebra Municipio La Misión Estado  Hidalgo C.P. 42264</t>
  </si>
  <si>
    <t>Calle TIMOTEO RUBIO Col Allende Municipio Pisaflores Estado  Hidalgo C.P. 42220</t>
  </si>
  <si>
    <t>Calle CONOCIDO Col Acoyotla Municipio Tepehuacán de Guerrero Estado  Hidalgo C.P. 43130</t>
  </si>
  <si>
    <t>Calle HERMANOS MORALES SUR Col La Loma Municipio Chapulhuacán Estado  Hidalgo C.P. 42286</t>
  </si>
  <si>
    <t>Calle CONOCIDO Col Chalahuitito Municipio Pisaflores Estado  Hidalgo C.P. 42235</t>
  </si>
  <si>
    <t>Calle MIRADOR DE LA CULEBRA Col Mirador de la Culebra Municipio La Misión Estado  Hidalgo C.P. 42268</t>
  </si>
  <si>
    <t>Calle DAMIAN CARMONA Col Santa Ana de Allende Municipio Chapulhuacán Estado  Hidalgo C.P. 42290</t>
  </si>
  <si>
    <t>Calle INDEPENDENCIA  Col Valle Verde Municipio San Felipe Orizatlán Estado  Hidalgo C.P. 43029</t>
  </si>
  <si>
    <t>Calle BARRIO EL CALVARIO Col Palomas Municipio Chapulhuacán Estado  Hidalgo C.P. 42294</t>
  </si>
  <si>
    <t>Calle LA CRUZ Col Cuartel Escamilla Municipio Pisaflores Estado  Hidalgo C.P. 42220</t>
  </si>
  <si>
    <t>Calle FRANCISCO VILLA Col Cuartel Escamilla Municipio Pisaflores Estado  Hidalgo C.P. 42220</t>
  </si>
  <si>
    <t>Calle CONOCIDO Col Chalahuite Municipio Pisaflores Estado  Hidalgo C.P. 42230</t>
  </si>
  <si>
    <t>Calle XOCHIAYO SANTIAGO. ALTAVISTA Col Santiago Municipio Tamazunchale Estado  San Luis Potosí C.P. 79996</t>
  </si>
  <si>
    <t>Calle BARRIO LA CLINICA Col Tenango Municipio Chapulhuacán Estado  Hidalgo C.P. 42285</t>
  </si>
  <si>
    <t>Calle LA PIEDRA Col La Piedra Municipio Chapulhuacán Estado  Hidalgo C.P. 42285</t>
  </si>
  <si>
    <t>Calle HONDURAS Col Buenavista (Palmar Alto) Municipio San Martín Chalchicuautla Estado  San Luis Potosí C.P. 79955</t>
  </si>
  <si>
    <t>Calle AMADO NERVO Col Taman Municipio Tamazunchale Estado  San Luis Potosí C.P. 79990</t>
  </si>
  <si>
    <t>Calle 16 DE SEPTIEMBRE Col Chapulhuacán Municipio Chapulhuacán Estado  Hidalgo C.P. 42280</t>
  </si>
  <si>
    <t>Calle  CENTRO  Col Villa de Ocampo Municipio Tepehuacán de Guerrero Estado  Hidalgo C.P. 43135</t>
  </si>
  <si>
    <t>Calle FRANCISCO VILLA Col Los Naranjos Municipio Tamazunchale Estado  San Luis Potosí C.P. 79960</t>
  </si>
  <si>
    <t>Calle BARRIO LOS BERBECHOS  Col Xilitlilla Municipio Xilitla Estado  San Luis Potosí C.P. 79920</t>
  </si>
  <si>
    <t>Calle RICARDO RUBIO Col Allende Municipio Pisaflores Estado  Hidalgo C.P. 42220</t>
  </si>
  <si>
    <t>Calle SIRIACO ANGELES Col El Mirador Municipio Pisaflores Estado  Hidalgo C.P. 42225</t>
  </si>
  <si>
    <t>Calle LA CANCHA Col El Capulín Municipio Chapulhuacán Estado  Hidalgo C.P. 42285</t>
  </si>
  <si>
    <t>Calle LIBERTAD Col Xochicuatla Municipio Tampacán Estado  San Luis Potosí C.P. 79940</t>
  </si>
  <si>
    <t>Calle GARGANTILLA Col Gargantilla Municipio Pisaflores Estado  Hidalgo C.P. 42234</t>
  </si>
  <si>
    <t>Calle LAS FLORES Col Pemucho Municipio Tamazunchale Estado  San Luis Potosí C.P. 79996</t>
  </si>
  <si>
    <t>Calle HIDALGO Col Iglesia Vieja (Iglesia Nueva) Municipio Chapulhuacán Estado  Hidalgo C.P. 42291</t>
  </si>
  <si>
    <t>Calle PRIMERO DE MAYO Col Chapulhuacán Municipio Chapulhuacán Estado  Hidalgo C.P. 42280</t>
  </si>
  <si>
    <t>Calle SAN JOSE  Col San Nicolás Municipio Jacala de Ledezma Estado  Hidalgo C.P. 42210</t>
  </si>
  <si>
    <t>Calle CARRETERA A LA LOMA Col Chapulhuacán Municipio Chapulhuacán Estado  Hidalgo C.P. 42280</t>
  </si>
  <si>
    <t>Calle CALLE PRINCIPAL Col Chahuatitla Municipio Tepehuacán de Guerrero Estado  Hidalgo C.P. 43138</t>
  </si>
  <si>
    <t>Calle AVENIDA INDEPENDENCIA Col Cuartel Morelos Municipio Pisaflores Estado  Hidalgo C.P. 42225</t>
  </si>
  <si>
    <t>Calle TEPANTITLA Col San Juan Ahuehueco Municipio Tepehuacán de Guerrero Estado  Hidalgo C.P. 43127</t>
  </si>
  <si>
    <t>7711214942</t>
  </si>
  <si>
    <t>4831129148</t>
  </si>
  <si>
    <t>4831117676</t>
  </si>
  <si>
    <t>4831205293</t>
  </si>
  <si>
    <t>8115960302</t>
  </si>
  <si>
    <t>7711621855</t>
  </si>
  <si>
    <t>4831274854</t>
  </si>
  <si>
    <t>7712039258</t>
  </si>
  <si>
    <t>7717058941</t>
  </si>
  <si>
    <t>7712002851</t>
  </si>
  <si>
    <t>4831077225</t>
  </si>
  <si>
    <t>7711225189</t>
  </si>
  <si>
    <t>7721563824</t>
  </si>
  <si>
    <t>7711724374</t>
  </si>
  <si>
    <t>7711093361</t>
  </si>
  <si>
    <t>7711952072</t>
  </si>
  <si>
    <t>4831126066</t>
  </si>
  <si>
    <t>4831046094</t>
  </si>
  <si>
    <t>4831146938</t>
  </si>
  <si>
    <t>4445128449</t>
  </si>
  <si>
    <t>4831273430</t>
  </si>
  <si>
    <t>8110483176</t>
  </si>
  <si>
    <t>4831115030</t>
  </si>
  <si>
    <t>7711995105</t>
  </si>
  <si>
    <t>7711164802</t>
  </si>
  <si>
    <t>4831184820</t>
  </si>
  <si>
    <t>7711198267</t>
  </si>
  <si>
    <t>4831202994</t>
  </si>
  <si>
    <t>7713038671</t>
  </si>
  <si>
    <t>7711797311</t>
  </si>
  <si>
    <t>7713582086</t>
  </si>
  <si>
    <t>8112619017</t>
  </si>
  <si>
    <t>7711318623</t>
  </si>
  <si>
    <t>7712641995</t>
  </si>
  <si>
    <t>7712625915</t>
  </si>
  <si>
    <t>7713486177</t>
  </si>
  <si>
    <t>7711320814</t>
  </si>
  <si>
    <t>4831285005</t>
  </si>
  <si>
    <t>7711821033</t>
  </si>
  <si>
    <t>7712390081</t>
  </si>
  <si>
    <t>7713033951</t>
  </si>
  <si>
    <t>8182015910</t>
  </si>
  <si>
    <t>4831163036</t>
  </si>
  <si>
    <t>7711794719</t>
  </si>
  <si>
    <t>7717081698</t>
  </si>
  <si>
    <t>4891202143</t>
  </si>
  <si>
    <t>7712367706</t>
  </si>
  <si>
    <t>4831202201</t>
  </si>
  <si>
    <t>7712345900</t>
  </si>
  <si>
    <t>5530420011</t>
  </si>
  <si>
    <t>4831149625</t>
  </si>
  <si>
    <t>4831064666</t>
  </si>
  <si>
    <t>4831031781</t>
  </si>
  <si>
    <t>7712067235</t>
  </si>
  <si>
    <t>4831181733</t>
  </si>
  <si>
    <t>7711875760</t>
  </si>
  <si>
    <t>4831145934</t>
  </si>
  <si>
    <t>7712014038</t>
  </si>
  <si>
    <t>4831294979</t>
  </si>
  <si>
    <t>7713627301</t>
  </si>
  <si>
    <t>7713658580</t>
  </si>
  <si>
    <t>7717033853</t>
  </si>
  <si>
    <t>7713008877</t>
  </si>
  <si>
    <t>7711062370</t>
  </si>
  <si>
    <t>7712271522</t>
  </si>
  <si>
    <t>7711153438</t>
  </si>
  <si>
    <t>5561772825</t>
  </si>
  <si>
    <t>8126190740</t>
  </si>
  <si>
    <t>7712191985</t>
  </si>
  <si>
    <t>4833606510</t>
  </si>
  <si>
    <t>7713627691</t>
  </si>
  <si>
    <t>7712276630</t>
  </si>
  <si>
    <t>7711971151</t>
  </si>
  <si>
    <t>7711738943</t>
  </si>
  <si>
    <t>7717001004</t>
  </si>
  <si>
    <t>4821126459</t>
  </si>
  <si>
    <t>4831115452</t>
  </si>
  <si>
    <t>7712992133</t>
  </si>
  <si>
    <t>5511236396</t>
  </si>
  <si>
    <t>7712980099</t>
  </si>
  <si>
    <t>7712276680</t>
  </si>
  <si>
    <t>7713331282</t>
  </si>
  <si>
    <t>4831058743</t>
  </si>
  <si>
    <t>7721081506</t>
  </si>
  <si>
    <t>4831212338</t>
  </si>
  <si>
    <t>7711497293</t>
  </si>
  <si>
    <t>7712640798</t>
  </si>
  <si>
    <t>7713485608</t>
  </si>
  <si>
    <t>7717229843</t>
  </si>
  <si>
    <t>4831088797</t>
  </si>
  <si>
    <t>4831080955</t>
  </si>
  <si>
    <t>7721506113</t>
  </si>
  <si>
    <t>7712003961</t>
  </si>
  <si>
    <t>4831004318</t>
  </si>
  <si>
    <t>4831032335</t>
  </si>
  <si>
    <t>4831009508</t>
  </si>
  <si>
    <t>7711629466</t>
  </si>
  <si>
    <t>5513085965</t>
  </si>
  <si>
    <t>4831120925</t>
  </si>
  <si>
    <t>4891120380</t>
  </si>
  <si>
    <t>7712361124</t>
  </si>
  <si>
    <t>7711845263</t>
  </si>
  <si>
    <t>7711918718</t>
  </si>
  <si>
    <t>4831277628</t>
  </si>
  <si>
    <t>7711431436</t>
  </si>
  <si>
    <t>4831086230</t>
  </si>
  <si>
    <t>4831213014</t>
  </si>
  <si>
    <t>7711980421</t>
  </si>
  <si>
    <t>7713525726</t>
  </si>
  <si>
    <t>7713458639</t>
  </si>
  <si>
    <t>7711245868</t>
  </si>
  <si>
    <t>4831102742</t>
  </si>
  <si>
    <t>4831161972</t>
  </si>
  <si>
    <t>7714023287</t>
  </si>
  <si>
    <t>8117564680</t>
  </si>
  <si>
    <t>7711140821</t>
  </si>
  <si>
    <t>Municipio</t>
  </si>
  <si>
    <t>7736807608</t>
  </si>
  <si>
    <t>7731881507</t>
  </si>
  <si>
    <t>7731133575</t>
  </si>
  <si>
    <t>7737363602</t>
  </si>
  <si>
    <t>ESTRELLA VANESSA VALENCIA MORALES</t>
  </si>
  <si>
    <t>7731814714</t>
  </si>
  <si>
    <t>7731058054</t>
  </si>
  <si>
    <t>5583396251</t>
  </si>
  <si>
    <t>7731991130</t>
  </si>
  <si>
    <t>5521967347</t>
  </si>
  <si>
    <t>7731986393</t>
  </si>
  <si>
    <t>MIGUEL ANGEL ESTRADA RODRIGUEZ</t>
  </si>
  <si>
    <t>Clave de Beneficiario (Número de Matrícula Escolar)</t>
  </si>
  <si>
    <t>Edad</t>
  </si>
  <si>
    <t>Comunidad</t>
  </si>
  <si>
    <t>Clave de Centro de Trabajo</t>
  </si>
  <si>
    <t>Nivel educativo</t>
  </si>
  <si>
    <t>Modalidad</t>
  </si>
  <si>
    <t>Tipo de Beneficio</t>
  </si>
  <si>
    <t>Monto del Beneficio o apoyo enrtegado</t>
  </si>
  <si>
    <t>, Municipio</t>
  </si>
  <si>
    <t xml:space="preserve">Calle DEL FRESNO  </t>
  </si>
  <si>
    <t xml:space="preserve"> Coyotillos </t>
  </si>
  <si>
    <t xml:space="preserve"> Apaxco </t>
  </si>
  <si>
    <t xml:space="preserve"> México </t>
  </si>
  <si>
    <t>ESCOLARIZADO</t>
  </si>
  <si>
    <t xml:space="preserve">Calle GUILLERMO PRIETO </t>
  </si>
  <si>
    <t xml:space="preserve"> Apepechoca </t>
  </si>
  <si>
    <t xml:space="preserve"> Tlaxcoapan </t>
  </si>
  <si>
    <t xml:space="preserve"> Hidalgo </t>
  </si>
  <si>
    <t xml:space="preserve">Calle MONTERREY </t>
  </si>
  <si>
    <t xml:space="preserve"> Noxtongo </t>
  </si>
  <si>
    <t xml:space="preserve"> Tepeji del Río de Ocampo </t>
  </si>
  <si>
    <t xml:space="preserve">Calle VALLE DEL MEZQUITAL </t>
  </si>
  <si>
    <t xml:space="preserve"> Lomas del Salitre </t>
  </si>
  <si>
    <t xml:space="preserve"> Tula de Allende </t>
  </si>
  <si>
    <t xml:space="preserve">Calle ADOLFO LOPEZ MATEOS </t>
  </si>
  <si>
    <t xml:space="preserve"> BARRIO SAN JUAN </t>
  </si>
  <si>
    <t xml:space="preserve"> Coyotepec </t>
  </si>
  <si>
    <t xml:space="preserve">Calle GALEANA </t>
  </si>
  <si>
    <t xml:space="preserve"> Sayula </t>
  </si>
  <si>
    <t xml:space="preserve"> Tepetitlán </t>
  </si>
  <si>
    <t xml:space="preserve">Calle CERRADA DE ITURBIDE  </t>
  </si>
  <si>
    <t xml:space="preserve"> Santa María Apaxco </t>
  </si>
  <si>
    <t xml:space="preserve">Calle AVENIDA LA AMISTAD  </t>
  </si>
  <si>
    <t xml:space="preserve"> General Felipe Ángeles </t>
  </si>
  <si>
    <t xml:space="preserve"> Ixmiquilpan </t>
  </si>
  <si>
    <t xml:space="preserve">Calle PACHUCA </t>
  </si>
  <si>
    <t xml:space="preserve"> San Miguel Vindhó </t>
  </si>
  <si>
    <t xml:space="preserve">Calle JUVENTINO ROSAS </t>
  </si>
  <si>
    <t xml:space="preserve"> San Ildefonso </t>
  </si>
  <si>
    <t>CYNTHIA YOLOTZI REYES CERON</t>
  </si>
  <si>
    <t>YADIRA RESENDIZ LORA</t>
  </si>
  <si>
    <t>ARIANA LIZETH RIOS CUENCA</t>
  </si>
  <si>
    <t>ALEJANDRO SALDAÃƒÂ‘A ANGELES</t>
  </si>
  <si>
    <t>DANIA MARISOL SANTIAGO MENDOZA</t>
  </si>
  <si>
    <t>MARTHA ISELA SERVIN SERNA</t>
  </si>
  <si>
    <t>ELIZABETH SIGUENZA MONTIEL</t>
  </si>
  <si>
    <t>SANCHEZ SANCHEZ ARACELI</t>
  </si>
  <si>
    <t>ZUÑIGA ANGELES MARIA GUADALUPE</t>
  </si>
  <si>
    <t>MONDRAGON REYES FATIMA ISABEL</t>
  </si>
  <si>
    <t>BARRETO HERNANDEZ ELIZABETH</t>
  </si>
  <si>
    <t>CORNEJO VILLEDA JUAN DANIEL</t>
  </si>
  <si>
    <t>PEREZ LOPEZ ALAN YAHIR</t>
  </si>
  <si>
    <t>CRUZ SARABIA VICTOR ALEJANDRO</t>
  </si>
  <si>
    <t>FLORES GARCIA MARCO GIOVANNI</t>
  </si>
  <si>
    <t>MARTINEZ VIZUETT SULEMA AKATZIN</t>
  </si>
  <si>
    <t>MATA HERNANDEZ ANA KAREN</t>
  </si>
  <si>
    <t>TREJO GERONIMO KARLA NOHEMI</t>
  </si>
  <si>
    <t>FABIAN MATA ILEANA LORENA</t>
  </si>
  <si>
    <t>GARCIA CALVA JHEIMY MAYAHUELT</t>
  </si>
  <si>
    <t>CAMPUZANO MEZA MARIA FERNANDA</t>
  </si>
  <si>
    <t>FLORES CHAVEZ MARIBEL</t>
  </si>
  <si>
    <t>CAMARILLO MARTINEZ DAVID ISAAC</t>
  </si>
  <si>
    <t>PEREZ CRUZ ISLEVEN</t>
  </si>
  <si>
    <t>RAMIREZ GREGORIO DIANA LAURA</t>
  </si>
  <si>
    <t>SARABIA PEREZ ANAHI</t>
  </si>
  <si>
    <t>MARTINEZ PEREZ ALEJANDRO</t>
  </si>
  <si>
    <t>MARTINEZ REYES JAVIER</t>
  </si>
  <si>
    <t>ORTIZ VAZQUEZ JONATHAN JOSUE</t>
  </si>
  <si>
    <t>SANTILLAN GARCIA JENNIFER AZENETH</t>
  </si>
  <si>
    <t>CHAVEZ BALDERAS GABRIELA</t>
  </si>
  <si>
    <t>GARCIA MOCTEZUMA VICTOR GIOVANNY</t>
  </si>
  <si>
    <t>SANCHEZ ANAYA JUAN PABLO</t>
  </si>
  <si>
    <t>ESTRADA PEREZ PAMELA ITZEL</t>
  </si>
  <si>
    <t>MARTINEZ MARISCAL EDWIN ALEJANDRO</t>
  </si>
  <si>
    <t>CONTRERAS VAZQUEZ URIEL LEONARDO</t>
  </si>
  <si>
    <t>JIMENEZ SANTIAGO ADRIANA</t>
  </si>
  <si>
    <t>HERNANDEZ TAVERA BRENDA CARMINA</t>
  </si>
  <si>
    <t>ANGELES BAUTISTA JONATHAN JACSIEL</t>
  </si>
  <si>
    <t>CANO MENDOZA ERANDI ISABEL</t>
  </si>
  <si>
    <t>SEVERO HERNANDEZ JENNIFER</t>
  </si>
  <si>
    <t>RIVERA GARCIA ABRAHAM</t>
  </si>
  <si>
    <t>AGUILAR PEREZ ALMA ARACELY</t>
  </si>
  <si>
    <t>CORTES RAZO JESSICA JAQUELINE</t>
  </si>
  <si>
    <t>RODRIGUEZ MONROY DILAN</t>
  </si>
  <si>
    <t>MORENO MARTINEZ STEPHANIE MADAHI</t>
  </si>
  <si>
    <t>RODRIGUEZ MENDOZA PAOLA BETZAI</t>
  </si>
  <si>
    <t>MARTINEZ ENRIQUEZ JOSE GUADALUPE</t>
  </si>
  <si>
    <t>RODRIGUEZ BARCENAS CIRILO FABIAN</t>
  </si>
  <si>
    <t>LOPEZ HERNANDEZ CRISTAL</t>
  </si>
  <si>
    <t>LARA HERNANDEZ JIMENA</t>
  </si>
  <si>
    <t xml:space="preserve">YADIRA TAPIA MENDOZA </t>
  </si>
  <si>
    <t xml:space="preserve">AZUCENA APOLONIO GASPAR </t>
  </si>
  <si>
    <t>ALIN EZIQUIO GARCIA</t>
  </si>
  <si>
    <t>AXEL AMAURY GARCIA GARCIA</t>
  </si>
  <si>
    <t>ALEXIS SAUL JUAREZ HERNANDEZ</t>
  </si>
  <si>
    <t>JENIFFER MARTINEZ ENRIQUEZ</t>
  </si>
  <si>
    <t xml:space="preserve">MARIA FERNANDA MORALES BAHENA </t>
  </si>
  <si>
    <t>HERNANDEZ TAVERA LUIS ENRIQUE</t>
  </si>
  <si>
    <t>SOLANO GONZALEZ ALEXIS</t>
  </si>
  <si>
    <t>FALCON YAÑEZ MARIO FERNANDO</t>
  </si>
  <si>
    <t>CADENA GARCIA YARET ITZEL</t>
  </si>
  <si>
    <t>ALAN DAVID ALCANTARA CRUZ</t>
  </si>
  <si>
    <t>EVELYN ALCANTARA ROJO</t>
  </si>
  <si>
    <t>ITZEL JAQUELINE ARCE MARTINEZ</t>
  </si>
  <si>
    <t>LUIS GUSTAVO ANGELES MENDOZA</t>
  </si>
  <si>
    <t>OTONIEL ALBINO HERNANDEZ</t>
  </si>
  <si>
    <t>ALEXIS APOLONIO CALIXTO</t>
  </si>
  <si>
    <t>BRIAN ALAN BARRETO ANGELES</t>
  </si>
  <si>
    <t>ADILENE BADILLO HERNANDEZ</t>
  </si>
  <si>
    <t>HIPOLITO BARTOLO MARCOS</t>
  </si>
  <si>
    <t>HECTOR BALERIO PINEDA</t>
  </si>
  <si>
    <t xml:space="preserve">Calle 5 DE MAYO </t>
  </si>
  <si>
    <t xml:space="preserve"> Loma Bonita </t>
  </si>
  <si>
    <t>OMAR DIEGO BENITEZ ATILANO</t>
  </si>
  <si>
    <t>MIRIAM BENITEZ TRINIDAD</t>
  </si>
  <si>
    <t>ELVER CALIXTO GUERRERO</t>
  </si>
  <si>
    <t>NORMA ANGELICA CALVA JULIO</t>
  </si>
  <si>
    <t>ARITHZY JOHANA CALIXTO SANTANA</t>
  </si>
  <si>
    <t>EMMANUEL CRUZ CRUZ</t>
  </si>
  <si>
    <t>GUILLERMO CRUZ HERNANDEZ</t>
  </si>
  <si>
    <t>MILTON GERARDO CRUZ MARTIN</t>
  </si>
  <si>
    <t>LAYLA ISABEL DE LA CRUZ RAMIREZ</t>
  </si>
  <si>
    <t>GABRIEL CRUZ TREJO</t>
  </si>
  <si>
    <t>ISAAC FRANCO AGUIRRE</t>
  </si>
  <si>
    <t>MARIA GUADALUPE GRANADOS GUERRERO</t>
  </si>
  <si>
    <t>EZEQUIEL GARNICA PEDRAZA</t>
  </si>
  <si>
    <t>GUADALUPE GASPAR RUBIO</t>
  </si>
  <si>
    <t>ALAN GARCIA TAPIA</t>
  </si>
  <si>
    <t>VICTOR GUERRERO BENITEZ</t>
  </si>
  <si>
    <t>JUVAN GUERRERO HERNANDEZ</t>
  </si>
  <si>
    <t>ANACELIN HERNANDEZ ANTONIO</t>
  </si>
  <si>
    <t>JORGE ABRAHAM HERNANDEZ CRUZ</t>
  </si>
  <si>
    <t>SAIRA HERNANDEZ HERNANDEZ</t>
  </si>
  <si>
    <t>BRANDON SAID HERNANDEZ PETREARCE</t>
  </si>
  <si>
    <t>BETZARELI HUITRON BAUTISTA</t>
  </si>
  <si>
    <t>ADRIANA HUERTA CRUZ</t>
  </si>
  <si>
    <t>PAOLA AMAIRANI JIMENEZ MEJIA</t>
  </si>
  <si>
    <t>NALLELY PATRICIA LOPEZ MEDINA</t>
  </si>
  <si>
    <t>IRVING MATA ACEVEDO</t>
  </si>
  <si>
    <t>ABIGAIL MARTINEZ BELTRAN</t>
  </si>
  <si>
    <t>FRANCISCO MAGNO CORONA</t>
  </si>
  <si>
    <t>MARISOL MARTINEZ HERNANDEZ</t>
  </si>
  <si>
    <t>JOSE LUIS MARTINEZ PERALES</t>
  </si>
  <si>
    <t>MARIANA MAYORGA RAMIREZ</t>
  </si>
  <si>
    <t>JAQUELINE MONTIEL GARCIA</t>
  </si>
  <si>
    <t>ANAYELI PALMA ANGELES</t>
  </si>
  <si>
    <t>ALEJANDRA ABIGAIL PATIÃƒÂ‘O CORDERO</t>
  </si>
  <si>
    <t>JONATHAN ALDAIR PEREZ AGUIRRE</t>
  </si>
  <si>
    <t>SANTIAGO EMMANUEL PEREZ JIMENEZ</t>
  </si>
  <si>
    <t>URIEL ELIAS RAMIREZ ESTEBAN</t>
  </si>
  <si>
    <t>LILIANA RIVERA HERNANDEZ</t>
  </si>
  <si>
    <t>KARINA JAZMIN ROSAS CRUZ</t>
  </si>
  <si>
    <t>JOSE MARIA ROMO FARRERA</t>
  </si>
  <si>
    <t>ALEJANDRO RAMOS TOLENTINO</t>
  </si>
  <si>
    <t>BRANDON RODOLFO SANCHEZ CRUZ</t>
  </si>
  <si>
    <t>PATRICIA SANTOS TOLEDO</t>
  </si>
  <si>
    <t>CHRISTOPHER BALTAZAR SERAPIO CALVA</t>
  </si>
  <si>
    <t>IVAN TREJO MUCIO</t>
  </si>
  <si>
    <t>ADAN TELLEZ RAMOS</t>
  </si>
  <si>
    <t>LESLIE AILI VARGAS SANCHEZ</t>
  </si>
  <si>
    <t>ULISES VEGA FACIO</t>
  </si>
  <si>
    <t>YAZMIN VELAZQUEZ MARTIN</t>
  </si>
  <si>
    <t>MONICA VIGUERAS SANTILLAN</t>
  </si>
  <si>
    <t>MARISOL RUBIO MELO</t>
  </si>
  <si>
    <t>UGALDE BORJON JOSE JUAN</t>
  </si>
  <si>
    <t>HERRERA ARTEAGA IVONNE GISELLE</t>
  </si>
  <si>
    <t>CAMINO SALAZAR EDUARDO</t>
  </si>
  <si>
    <t>REYES FRANCO JOSE ANTONIO</t>
  </si>
  <si>
    <t>MANCILLA RUEDA RAQUEL MARLEN</t>
  </si>
  <si>
    <t>SOLEDAD MARTINEZ GABRIELA</t>
  </si>
  <si>
    <t>MARTINEZ SANCHEZ JUAN MANUEL</t>
  </si>
  <si>
    <t>SANCHEZ MENDOZA ANAHI</t>
  </si>
  <si>
    <t>HURTADO RAMIREZ ANA KAREN</t>
  </si>
  <si>
    <t>MORALES MARTINEZ LUIS FERNANDO</t>
  </si>
  <si>
    <t>JUAREZ MAQUEDA DIANA YESENIA</t>
  </si>
  <si>
    <t>ROJAS HINOJOSA GABRIEL</t>
  </si>
  <si>
    <t>JIMENEZ VEGA CARLOS URIEL</t>
  </si>
  <si>
    <t>MAGOS GARCIA BRANDON ISMAEL</t>
  </si>
  <si>
    <t>ALVAREZ  ANGELES  JHOTAN</t>
  </si>
  <si>
    <t>ESCOBAR HERRERA ALEJANDRO</t>
  </si>
  <si>
    <t>GARCIA GARRIDO MONSERRAT</t>
  </si>
  <si>
    <t>GARCIA LEON DENI GUADALUPE</t>
  </si>
  <si>
    <t xml:space="preserve">Calle MERIDA </t>
  </si>
  <si>
    <t xml:space="preserve"> Santo Tomás </t>
  </si>
  <si>
    <t xml:space="preserve"> Teoloyucan </t>
  </si>
  <si>
    <t>CERON RODRIGUEZ KARLA</t>
  </si>
  <si>
    <t>GONZALEZ ROMERO EDITH</t>
  </si>
  <si>
    <t>GONZALEZ PADILLA KARLA VALERIA</t>
  </si>
  <si>
    <t xml:space="preserve">Calle CERRADA DE LOS DEPORTES </t>
  </si>
  <si>
    <t xml:space="preserve"> Bóvedas </t>
  </si>
  <si>
    <t xml:space="preserve"> Atotonilco de Tula </t>
  </si>
  <si>
    <t>REYES JUAREZ DIANA ARIZBETH</t>
  </si>
  <si>
    <t>SERVIN MARTINEZ DANIA PAOLA</t>
  </si>
  <si>
    <t>VILLEGAS ALMAZAN ANDRES</t>
  </si>
  <si>
    <t>FLORES MOTA JOSE ALBERTO</t>
  </si>
  <si>
    <t>NORIEGA MAYA MONICA LIZETH</t>
  </si>
  <si>
    <t xml:space="preserve">Calle AV. PASEO DE CIRUELOS </t>
  </si>
  <si>
    <t xml:space="preserve"> Santa Teresa 1 </t>
  </si>
  <si>
    <t xml:space="preserve"> Huehuetoca </t>
  </si>
  <si>
    <t>GARCIA ARIAS MARY CARMEN</t>
  </si>
  <si>
    <t>CABALLERO MEJIA JESUS DANIEL</t>
  </si>
  <si>
    <t>GARCIA GARCIA EDITH</t>
  </si>
  <si>
    <t>REYES LEON CESAR</t>
  </si>
  <si>
    <t>VILCHIS YANEZ KAREN</t>
  </si>
  <si>
    <t>MEZA CRUZ GUADALUPE MONTSERRAT</t>
  </si>
  <si>
    <t>MARTINEZ GARCIA ABIGAIL</t>
  </si>
  <si>
    <t>VALENCIA MAYA DIEGO</t>
  </si>
  <si>
    <t>GODINEZ GARRIDO RAMON</t>
  </si>
  <si>
    <t>CAMARGO LOPEZ MIGUEL ANGEL</t>
  </si>
  <si>
    <t>FALCON MENDOZA FLOR DEL MAR</t>
  </si>
  <si>
    <t>REYES MENDEZ LUIS SAY ALFONSO</t>
  </si>
  <si>
    <t>RODRIGUEZ COUTINO RICARDO HIRAM</t>
  </si>
  <si>
    <t>MIRANDA LUNA EVELIN</t>
  </si>
  <si>
    <t>HERNANDEZ GUERRERO AILET</t>
  </si>
  <si>
    <t>GARCIA ARIAS JULISSA</t>
  </si>
  <si>
    <t>SANCHEZ SANTIAGO BLANCA ESTRELLA</t>
  </si>
  <si>
    <t>PENA GALVEZ MARIA DOLORES</t>
  </si>
  <si>
    <t>SANTIAGO JUAREZ FRANCISCO JAVIER</t>
  </si>
  <si>
    <t>MORENO SANDOVAL MARIA FERNANDA</t>
  </si>
  <si>
    <t>VILLAGRA SANCHEZ LUIS ALFREDO</t>
  </si>
  <si>
    <t>PENA CONTRERAS BRANDON</t>
  </si>
  <si>
    <t>CAJIGA JIMENEZ  CRISTIAN</t>
  </si>
  <si>
    <t>VAZQUEZ LEON DIANA LAURA</t>
  </si>
  <si>
    <t>ANGELES JIMENEZ BRENDA JOCELINE</t>
  </si>
  <si>
    <t>PIEDAD GOMEZ MAYRA EDITH</t>
  </si>
  <si>
    <t>MOCTEZUMA JIMENEZ BRANDON GUADALUPE</t>
  </si>
  <si>
    <t>HERNANDEZ ARTEGA DANIEL</t>
  </si>
  <si>
    <t>ESTRADA RODRIGUEZ JENNIFER</t>
  </si>
  <si>
    <t>MARTINEZ BAEZ LILIANA ITZEL</t>
  </si>
  <si>
    <t>BASURTO ANDRADE EDER ISRAEL</t>
  </si>
  <si>
    <t>FERNANDEZ BAUTISTA OSCAR EDUARDO</t>
  </si>
  <si>
    <t>GONZALEZ PADILLA EFRAIN</t>
  </si>
  <si>
    <t>MARTINEZ PEREZ JOSE MANUEL</t>
  </si>
  <si>
    <t>PEREZ CERON CRISTOBAL AYRTON</t>
  </si>
  <si>
    <t>FABELA TRUJILLO MIGUEL ANGEL</t>
  </si>
  <si>
    <t>ANAYA SANCHEZ EDUARDO</t>
  </si>
  <si>
    <t>BENITEZ MENDOZA YAIR</t>
  </si>
  <si>
    <t>MICETE FUENTES FRANCELY</t>
  </si>
  <si>
    <t>HUITRON VILCHIS LUIS ROBERTO</t>
  </si>
  <si>
    <t>OLIVO GONZALEZ LIZBETH</t>
  </si>
  <si>
    <t>LEON ALPIZAR ALONSO MICHEL</t>
  </si>
  <si>
    <t>ZARCO SANTIAGO ELIZABETH</t>
  </si>
  <si>
    <t>LEAL VELASQUEZ NOE ALEJANDRO</t>
  </si>
  <si>
    <t>ESTEVEZ GONZALEZ ARANXA</t>
  </si>
  <si>
    <t>MARTINEZ BELLO JUDITH</t>
  </si>
  <si>
    <t>CADENA MONROY CRISTIAN ALBERTO</t>
  </si>
  <si>
    <t>COLIN JIMENEZ FIDEL</t>
  </si>
  <si>
    <t>ALCANTARA ROMAN FRANCISCO</t>
  </si>
  <si>
    <t>RENDON PEREZ JOSE LUIS</t>
  </si>
  <si>
    <t>FLORES JIMENEZ URIMAR</t>
  </si>
  <si>
    <t>LOPEZ SALAZAR JOSE GUADALUPE</t>
  </si>
  <si>
    <t>OLGUIN SANCHEZ FRANCISCO</t>
  </si>
  <si>
    <t>RIVERA DAMIAN ANTONIO</t>
  </si>
  <si>
    <t>FIGUEROA DOMINGUEZ MARIA GUADALUPE</t>
  </si>
  <si>
    <t>DOMINGUEZ MENDOZA MOISES</t>
  </si>
  <si>
    <t>RIOS REYES GABRIELA</t>
  </si>
  <si>
    <t>CERON MARQUEZ ALMA EDITH</t>
  </si>
  <si>
    <t>MONROY MENDOZA NAYELI</t>
  </si>
  <si>
    <t>TREJO MENDOZA ABIGAIL</t>
  </si>
  <si>
    <t>PEREZ HERNANDEZ ABEL</t>
  </si>
  <si>
    <t>VAZQUEZ DELGADO ESTEICY</t>
  </si>
  <si>
    <t>PACHECO MARTINEZ ESTEFANY RUBI</t>
  </si>
  <si>
    <t>AGUILLON ZAVALA NADIA BRENDA</t>
  </si>
  <si>
    <t>NAVARRETE SANCHEZ ARELY</t>
  </si>
  <si>
    <t>PRATT GARCIA ARLYNNE NICOLE</t>
  </si>
  <si>
    <t>EVARISTO MENDOZA EGLA  MARIA</t>
  </si>
  <si>
    <t>HERNANDEZ GARCIA ANA PATRICIA</t>
  </si>
  <si>
    <t>SUAREZ BRAM MAURICIO</t>
  </si>
  <si>
    <t>CALZADILLA HERNANDEZ FELIPE</t>
  </si>
  <si>
    <t>MARTINEZ MAYA ANA LILIA</t>
  </si>
  <si>
    <t>BARRIOS BARRIOS JULISA</t>
  </si>
  <si>
    <t>ORTEGA TAPIA SHANDERY</t>
  </si>
  <si>
    <t>CALZADILLA CARRERA JOSE CARLOS</t>
  </si>
  <si>
    <t>FLORES RODRIGUEZ MONICA</t>
  </si>
  <si>
    <t>REYES OLVERA OSWALDO JOSE</t>
  </si>
  <si>
    <t>RIVAS ANDUAGA JOSE FERNANDO</t>
  </si>
  <si>
    <t>HERNANDEZ LOPEZ LOURDES CAMILA</t>
  </si>
  <si>
    <t>ZAVALA AGUILAR GADI GABRIELA</t>
  </si>
  <si>
    <t>MOHEDANO CABANAS JORGE LUIS</t>
  </si>
  <si>
    <t>RODRIGUEZ ATAYDE ALDAIR</t>
  </si>
  <si>
    <t>BENITEZ BARRON MIGUEL ANGEL</t>
  </si>
  <si>
    <t>CASTRO MALDONADO LUIS REY DAVID</t>
  </si>
  <si>
    <t>PACHECO HERNANDEZ ORLANDO</t>
  </si>
  <si>
    <t>LUGO GONZAGA JEISON</t>
  </si>
  <si>
    <t>HERNANDEZ SANTIAGO LISANDRO</t>
  </si>
  <si>
    <t>5DNM-E-G1</t>
  </si>
  <si>
    <t>CULS960629</t>
  </si>
  <si>
    <t>CONOCIDO58 NoExterno S/N58 NoInterno S/N58 San Felipe Coamango58 Chapa de Mota58 México58 CodigoPostal 54385</t>
  </si>
  <si>
    <t>BUGAMBILIAS58 NoExterno S/N58 NoInterno S/N58 San José58 Tula de Allende58 Hidalgo58 CodigoPostal 42805</t>
  </si>
  <si>
    <t>8LCD-E-G1</t>
  </si>
  <si>
    <t>BICS920417</t>
  </si>
  <si>
    <t>CAMACHO ENTRE BENITO JUAREZ E INDEPENDENCIA58 NoExterno 958 NoInterno S/N58 La Romera58 Tula de Allende58 Hidalgo58 CodigoPostal 42843</t>
  </si>
  <si>
    <t>MARTINEZ REYES MIGUEL</t>
  </si>
  <si>
    <t>8LDGRL-G4</t>
  </si>
  <si>
    <t>MOGT970619</t>
  </si>
  <si>
    <t>INDUSTRIAL 58 NoExterno 458 NoInterno S/N58 El Cerrito58 Tepeji del Río de Ocampo58 Hidalgo58 CodigoPostal 42852</t>
  </si>
  <si>
    <t>8LINM-G2</t>
  </si>
  <si>
    <t>RAHD950512</t>
  </si>
  <si>
    <t>LEANDRO VALLE58 NoExterno 158 NoInterno 158 El Canal58 Tula de Allende58 Hidalgo58 CodigoPostal 42830</t>
  </si>
  <si>
    <t>5CD-G2</t>
  </si>
  <si>
    <t>ROCM971116</t>
  </si>
  <si>
    <t>BENITO JUAREZ 58 NoExterno S/N58 NoInterno S/N58 San José Acoculco58 Atotonilco de Tula58 Hidalgo58 CodigoPostal 42992</t>
  </si>
  <si>
    <t>MAHJ980510</t>
  </si>
  <si>
    <t>OCTAVIO PAZ 58 NoExterno S/N58 NoInterno S/N58 LA ROMERA58 Tepeji del Río de Ocampo58 Hidalgo58 CodigoPostal 42852</t>
  </si>
  <si>
    <t>GOMEZ VITE IRVING URIEL</t>
  </si>
  <si>
    <t>5CD-E-G1</t>
  </si>
  <si>
    <t>MAGE990325</t>
  </si>
  <si>
    <t>CERRADA MORELOS58 NoExterno S/N58 NoInterno S/N58 Ixtapacalco58 Coyotepec58 México58 CodigoPostal 54666</t>
  </si>
  <si>
    <t>MARTINEZ PINTOR OMAR GABRIEL</t>
  </si>
  <si>
    <t>BASR991217</t>
  </si>
  <si>
    <t>ANDADOR LEONARDO RODRIGUEZ ALCAINE58 NoExterno 1158 NoInterno S/N58 Tianguistengo (La Romera)58 Tepeji del Río de Ocampo58 Hidalgo58 CodigoPostal 42852</t>
  </si>
  <si>
    <t>SARY911126</t>
  </si>
  <si>
    <t>IGNACIO RAMIREZ 58 NoExterno 1458 NoInterno S/N58 San Juan Otlaxpa58 Tepeji del Río de Ocampo58 Hidalgo58 CodigoPostal 42854</t>
  </si>
  <si>
    <t>AV. LAZARO CARDENAS 58 NoExterno S/N58 NoInterno S/N58 Jalpa58 Tula de Allende58 Hidalgo58 CodigoPostal 42804</t>
  </si>
  <si>
    <t>5LTT-G1</t>
  </si>
  <si>
    <t>ROGA911203</t>
  </si>
  <si>
    <t>16 DE ENERO58 NoExterno 358 NoInterno S/N58 Atotonilco de Tula Centro58 Atotonilco de Tula58 Hidalgo58 CodigoPostal 42980</t>
  </si>
  <si>
    <t>TOTAL GENERAL</t>
  </si>
  <si>
    <t>alumnos beneficiados</t>
  </si>
  <si>
    <t>TEPETITLÁN</t>
  </si>
  <si>
    <t>TULA - TEPEJI</t>
  </si>
  <si>
    <t>CHAPULHUACÁN</t>
  </si>
  <si>
    <t xml:space="preserve">Importe </t>
  </si>
  <si>
    <t xml:space="preserve">CONCENTRADO DE BECAS ENERO-MARZO 2026 ESTÍMULOS DE EXCELENCIA                                                                                                                                        UNIVERSIDAD TECNOLOGICA DE TULA-TEPEJI </t>
  </si>
  <si>
    <t xml:space="preserve">Gibrhan Sanchez Salazar </t>
  </si>
  <si>
    <t xml:space="preserve">Rosa Maria Echegaray Ortega </t>
  </si>
  <si>
    <t xml:space="preserve">Jenny Zuñiga Ayala </t>
  </si>
  <si>
    <t xml:space="preserve">Nancy Paola Hernandez Gonzalez </t>
  </si>
  <si>
    <t xml:space="preserve">Vania Caballero Garcia </t>
  </si>
  <si>
    <t xml:space="preserve">Naomi Mariana Montañez Moreno </t>
  </si>
  <si>
    <t xml:space="preserve">Miriam Lizbeth Ibarra Garcia </t>
  </si>
  <si>
    <t xml:space="preserve">Valeria Elisa Jimenez Cuicahua </t>
  </si>
  <si>
    <t xml:space="preserve">Neyry Nisayet Otero Perez </t>
  </si>
  <si>
    <t xml:space="preserve">Itzel Monserrat Hernandez Lopez </t>
  </si>
  <si>
    <t xml:space="preserve">Maria Guadalupe Piña Tavera </t>
  </si>
  <si>
    <t xml:space="preserve">Fernanda Dennis Garcia Garcia </t>
  </si>
  <si>
    <t xml:space="preserve">Karla Paola Martinez Suarez </t>
  </si>
  <si>
    <t xml:space="preserve">Alejandro Medrano Tovar </t>
  </si>
  <si>
    <t xml:space="preserve">Edwin Montiel Sanchez </t>
  </si>
  <si>
    <t xml:space="preserve">Sherlyn Julissa Cruz Giron </t>
  </si>
  <si>
    <t xml:space="preserve">Hazel Rodrigo Gonzalez Jimenez </t>
  </si>
  <si>
    <t xml:space="preserve">Valeria Cabrera Palacios </t>
  </si>
  <si>
    <t xml:space="preserve">Julieta Mariel Lavastida Garcia </t>
  </si>
  <si>
    <t xml:space="preserve">Bryan Fernando Herrera Monter </t>
  </si>
  <si>
    <t xml:space="preserve">Maria Lizette Molina Caballero </t>
  </si>
  <si>
    <t xml:space="preserve">Yessica Karen Aciano Paredes </t>
  </si>
  <si>
    <t xml:space="preserve">Sherlyn Marquez Alcantara </t>
  </si>
  <si>
    <t xml:space="preserve">Guadalupe Montserrat Lopez Dominguez </t>
  </si>
  <si>
    <t xml:space="preserve">Antonia Chacon Ramirez </t>
  </si>
  <si>
    <t xml:space="preserve">Samantha Lizeth Trejo Salvador </t>
  </si>
  <si>
    <t xml:space="preserve">Angel David Hernandez Castillo </t>
  </si>
  <si>
    <t xml:space="preserve">Fatima Sanchez Santiago </t>
  </si>
  <si>
    <t xml:space="preserve">Javier Hernandez Zarate </t>
  </si>
  <si>
    <t xml:space="preserve">Camila Figueroa Garcia </t>
  </si>
  <si>
    <t xml:space="preserve">Tania Alin Martinez Pacheco </t>
  </si>
  <si>
    <t xml:space="preserve">Mario Yamir Reyes Guillen </t>
  </si>
  <si>
    <t xml:space="preserve">Leonardo Aceves Martinez </t>
  </si>
  <si>
    <t xml:space="preserve">Esmeralda Paredes Falcon </t>
  </si>
  <si>
    <t xml:space="preserve">Ximena Reyes Lopez </t>
  </si>
  <si>
    <t xml:space="preserve">Diana Laura Rios Lopez </t>
  </si>
  <si>
    <t xml:space="preserve">Jade Amelally Hernandez Olguin </t>
  </si>
  <si>
    <t xml:space="preserve">Uziel Cruz Hernandez </t>
  </si>
  <si>
    <t xml:space="preserve">Erick Omar Trejo Hernandez </t>
  </si>
  <si>
    <t xml:space="preserve">Daniel Antonio Diaz Sandoval </t>
  </si>
  <si>
    <t xml:space="preserve">Melanie Bravo Marquez </t>
  </si>
  <si>
    <t xml:space="preserve">Ricardo Galvan Ramirez </t>
  </si>
  <si>
    <t xml:space="preserve">Benjamin Jehudiel Hernandez Garcia </t>
  </si>
  <si>
    <t xml:space="preserve">Irving Heraldo Ballesteros Perez </t>
  </si>
  <si>
    <t xml:space="preserve">Marco Antonio Negrete Gonzalez </t>
  </si>
  <si>
    <t xml:space="preserve">Mario Antonio Zuñiga Leyva </t>
  </si>
  <si>
    <t xml:space="preserve">Denisse Cornejo Monroy </t>
  </si>
  <si>
    <t xml:space="preserve">Arturo Lenin Garcia De Orta </t>
  </si>
  <si>
    <t xml:space="preserve">Abner Jefte Garcia Molotla </t>
  </si>
  <si>
    <t xml:space="preserve">Fernanda Samantha Valdivia Flores </t>
  </si>
  <si>
    <t xml:space="preserve">Rosa Isela Ceron Montaño </t>
  </si>
  <si>
    <t xml:space="preserve">Sarahi Zarate Espinoza </t>
  </si>
  <si>
    <t xml:space="preserve">Orlando Galvan Vargas </t>
  </si>
  <si>
    <t xml:space="preserve">Jesus Angel Maya Olalla </t>
  </si>
  <si>
    <t xml:space="preserve">Benjamin Peña Marin </t>
  </si>
  <si>
    <t xml:space="preserve">Michell Monserrat Vazquez Santillan </t>
  </si>
  <si>
    <t xml:space="preserve">Sofia Citlalli Nabte Castillo </t>
  </si>
  <si>
    <t xml:space="preserve">Guadalupe Isidro Hernandez Sanchez </t>
  </si>
  <si>
    <t xml:space="preserve">Ingrid Estefania Paez Retana </t>
  </si>
  <si>
    <t xml:space="preserve">Alvaro Imanol Garcia Moran </t>
  </si>
  <si>
    <t xml:space="preserve">Osbaldo Galindo Olvera </t>
  </si>
  <si>
    <t xml:space="preserve">Alondra Gonzalez Gonzalez </t>
  </si>
  <si>
    <t xml:space="preserve">Jesus Alejandro Ponce Oliva </t>
  </si>
  <si>
    <t xml:space="preserve">Venus Miranda Martinez Martinez </t>
  </si>
  <si>
    <t xml:space="preserve">Melissa Badillo Romero </t>
  </si>
  <si>
    <t xml:space="preserve">Edwin Jair Hernandez Hernandez </t>
  </si>
  <si>
    <t xml:space="preserve">Vania Yhoalibeth Ceron Flores </t>
  </si>
  <si>
    <t xml:space="preserve">Damaris Aislinn Garcia Cruz </t>
  </si>
  <si>
    <t xml:space="preserve">Juan Carlos Mendoza Marquez </t>
  </si>
  <si>
    <t xml:space="preserve">Marisela Reyes Garcia </t>
  </si>
  <si>
    <t xml:space="preserve">Yusleidy Rubi Melo Rubio </t>
  </si>
  <si>
    <t xml:space="preserve">Alma Delia Garcia Miranda </t>
  </si>
  <si>
    <t xml:space="preserve">Edson Emanuel Calixto Calderon </t>
  </si>
  <si>
    <t xml:space="preserve">Areli Jaqueline Yepez Galvan </t>
  </si>
  <si>
    <t xml:space="preserve">Christian Eduardo Rodriguez Almeida </t>
  </si>
  <si>
    <t xml:space="preserve">Omar Garcia Na </t>
  </si>
  <si>
    <t xml:space="preserve">Diana Laura Campos Villalobos </t>
  </si>
  <si>
    <t xml:space="preserve">Ulises Israel Villanueva Sanchez </t>
  </si>
  <si>
    <t xml:space="preserve">Saul Ivan Dominguez Perez </t>
  </si>
  <si>
    <t xml:space="preserve">Alejandra Monserrat Cano Vazquez </t>
  </si>
  <si>
    <t xml:space="preserve">Alberto Garcia Reyes </t>
  </si>
  <si>
    <t xml:space="preserve">Patricio Fernando Panales Nolasco </t>
  </si>
  <si>
    <t xml:space="preserve">Vianney Ortiz Porras </t>
  </si>
  <si>
    <t xml:space="preserve">Kelvin Yazmin Garay Hernandez </t>
  </si>
  <si>
    <t xml:space="preserve">Karla Trejo Garcia </t>
  </si>
  <si>
    <t xml:space="preserve">Karla Denisse Mendoza Guzman </t>
  </si>
  <si>
    <t xml:space="preserve">Miguel Angel Hernandez Romero </t>
  </si>
  <si>
    <t xml:space="preserve">Mayra Berenice Gayosso Allende </t>
  </si>
  <si>
    <t xml:space="preserve">Adan Israel Perez Cruz </t>
  </si>
  <si>
    <t xml:space="preserve">Diana Paola Hernandez Cruz </t>
  </si>
  <si>
    <t xml:space="preserve">Sandra Elizabeth Flores Hurtado </t>
  </si>
  <si>
    <t xml:space="preserve">Maria Guadalupe Guerrero Cruz </t>
  </si>
  <si>
    <t xml:space="preserve">Montserrat Hernandez Sanchez </t>
  </si>
  <si>
    <t xml:space="preserve">Kenia Jazareth Flores Quijano </t>
  </si>
  <si>
    <t xml:space="preserve">Jesus Jair Rodriguez Alpizar </t>
  </si>
  <si>
    <t xml:space="preserve">Francisco Uziel Navarro Perez </t>
  </si>
  <si>
    <t xml:space="preserve">Moises Martin Garcia </t>
  </si>
  <si>
    <t xml:space="preserve">Dafne Martinez Vazquez </t>
  </si>
  <si>
    <t xml:space="preserve">Daniela Hernandez Barron </t>
  </si>
  <si>
    <t xml:space="preserve">Jenny Arely Cornejo Gonzalez </t>
  </si>
  <si>
    <t xml:space="preserve">Maria Guadalupe Olvera Perez </t>
  </si>
  <si>
    <t xml:space="preserve">Marlen Orozco Guzman </t>
  </si>
  <si>
    <t xml:space="preserve">Alison Vizuet Vizuett </t>
  </si>
  <si>
    <t xml:space="preserve">Aleydis Ortiz Martin </t>
  </si>
  <si>
    <t xml:space="preserve">Silvia Edith Santiago Estrada </t>
  </si>
  <si>
    <t xml:space="preserve">Ivan Bautista Resendiz </t>
  </si>
  <si>
    <t xml:space="preserve">Kevin Geovanny Perez Hernandez </t>
  </si>
  <si>
    <t xml:space="preserve">Marisol Falcon Angeles </t>
  </si>
  <si>
    <t xml:space="preserve">Ximena Lara Dominguez </t>
  </si>
  <si>
    <t xml:space="preserve">Carlos Eduardo Rojas Hernandez </t>
  </si>
  <si>
    <t xml:space="preserve">Jessica Isabel Ceron Cabrero </t>
  </si>
  <si>
    <t xml:space="preserve">Mauricio Antonio Rosario Perez </t>
  </si>
  <si>
    <t xml:space="preserve">Luis Manuel Hernandez Hernandez </t>
  </si>
  <si>
    <t xml:space="preserve">Uriel Ayala Mercado </t>
  </si>
  <si>
    <t xml:space="preserve">Diana Laura Barreto Sanchez </t>
  </si>
  <si>
    <t xml:space="preserve">Melanie Eliud Viquez Leyva </t>
  </si>
  <si>
    <t xml:space="preserve">Brandon Fuentes Micete </t>
  </si>
  <si>
    <t xml:space="preserve">Angelica Reyes Acevedo </t>
  </si>
  <si>
    <t xml:space="preserve">Fatima Ceron Hernandez </t>
  </si>
  <si>
    <t xml:space="preserve">Joana Vargas Estrada </t>
  </si>
  <si>
    <t xml:space="preserve">Jose Javier Hernandez Gonzalez </t>
  </si>
  <si>
    <t xml:space="preserve">Edna Giselle Micete Santana </t>
  </si>
  <si>
    <t xml:space="preserve">Lizeth Maydelinne Hernandez Leon </t>
  </si>
  <si>
    <t xml:space="preserve">Nelli Itzel Martin Acosta </t>
  </si>
  <si>
    <t xml:space="preserve">Maria Fernanda Aldana Jimenez </t>
  </si>
  <si>
    <t xml:space="preserve">Oliver Alejandro Torres Hernandez </t>
  </si>
  <si>
    <t xml:space="preserve">Angel Leobardo Perez Perez </t>
  </si>
  <si>
    <t xml:space="preserve">Dylan Adrian Rodriguez Estrada </t>
  </si>
  <si>
    <t xml:space="preserve">Kevin Jassanny Monroy Rufino </t>
  </si>
  <si>
    <t xml:space="preserve">America Belen Flores Angeles </t>
  </si>
  <si>
    <t xml:space="preserve">Michel Vidal Juarez </t>
  </si>
  <si>
    <t xml:space="preserve">Karen Vargas Umbral </t>
  </si>
  <si>
    <t xml:space="preserve">Ricardo Zuñiga Zuñiga </t>
  </si>
  <si>
    <t xml:space="preserve">Jose Antonio Trejo Rodriguez </t>
  </si>
  <si>
    <t xml:space="preserve">Paola Joselline Aguirre Serrano </t>
  </si>
  <si>
    <t xml:space="preserve">Alma Nallely Osorio Nabor </t>
  </si>
  <si>
    <t xml:space="preserve">Hector Velasco Sanchez </t>
  </si>
  <si>
    <t xml:space="preserve">Diana Zamora Reyes </t>
  </si>
  <si>
    <t xml:space="preserve">Jesus Eleazar Chavez Covarrubias </t>
  </si>
  <si>
    <t xml:space="preserve">Cindy Yuridia Sanchez Marquez </t>
  </si>
  <si>
    <t xml:space="preserve">Arlette Perez Villeda </t>
  </si>
  <si>
    <t xml:space="preserve">Martin Zuriel Arroyo Hernandez </t>
  </si>
  <si>
    <t xml:space="preserve">Yanet Olguin Ramirez </t>
  </si>
  <si>
    <t xml:space="preserve">Cynthia Rubi Garcia Rios </t>
  </si>
  <si>
    <t xml:space="preserve">Evelyn Arely Mejia Estrada </t>
  </si>
  <si>
    <t xml:space="preserve">Jose Manuel Cruz Falcon </t>
  </si>
  <si>
    <t xml:space="preserve">Cielo Jimenez Trejo </t>
  </si>
  <si>
    <t xml:space="preserve">Angelica Cruz Garcia </t>
  </si>
  <si>
    <t xml:space="preserve">Alberto Martinez Gonzalez </t>
  </si>
  <si>
    <t xml:space="preserve">Luis Angel Ramirez Canuto </t>
  </si>
  <si>
    <t xml:space="preserve">Monserrat Nuñez Alcantara </t>
  </si>
  <si>
    <t xml:space="preserve">Dulce Briseida Alcantara Aguilar </t>
  </si>
  <si>
    <t xml:space="preserve">Aline Citlally Rodriguez Arteaga </t>
  </si>
  <si>
    <t xml:space="preserve">Mariana Itzel Padilla Cedro </t>
  </si>
  <si>
    <t xml:space="preserve">Reyna Itzel Martinez Arce </t>
  </si>
  <si>
    <t xml:space="preserve">Francisco Zuñiga Mateos </t>
  </si>
  <si>
    <t xml:space="preserve">Karen Lizbeth Reyes Lopez </t>
  </si>
  <si>
    <t xml:space="preserve">Laura Cecilia Martinez Andrade </t>
  </si>
  <si>
    <t xml:space="preserve">Andrea Cristina Monroy Cruz </t>
  </si>
  <si>
    <t xml:space="preserve">Carlos Alejandro Rosales Toledo </t>
  </si>
  <si>
    <t xml:space="preserve">Maria Jose Jimenez Gamboa </t>
  </si>
  <si>
    <t xml:space="preserve">Juan Mateo Hernandez De Luna </t>
  </si>
  <si>
    <t xml:space="preserve">Manuel Gonzalez Martinez </t>
  </si>
  <si>
    <t xml:space="preserve">Angel Ulises Lopez Noguez </t>
  </si>
  <si>
    <t xml:space="preserve">Jaquelyn Vega Rodriguez </t>
  </si>
  <si>
    <t xml:space="preserve">Miguel Angel Jimenez Vilchis </t>
  </si>
  <si>
    <t xml:space="preserve">Reyna Jazmin Franco Mendoza </t>
  </si>
  <si>
    <t xml:space="preserve">Ian Carlo Vigueras Puente </t>
  </si>
  <si>
    <t xml:space="preserve">Abel Hernandez Rodriguez </t>
  </si>
  <si>
    <t xml:space="preserve">Dara Michel Martinez Reyes </t>
  </si>
  <si>
    <t xml:space="preserve">Anthony Esteban Reyes Maldonado </t>
  </si>
  <si>
    <t xml:space="preserve">Jose Luis Sarabia Muñoz </t>
  </si>
  <si>
    <t xml:space="preserve">Nelly Bravo Marquez </t>
  </si>
  <si>
    <t xml:space="preserve">Nohemi Moctezuma Malanche </t>
  </si>
  <si>
    <t xml:space="preserve">Danna Guadalupe Gonzalez Lazaro </t>
  </si>
  <si>
    <t xml:space="preserve">Jashlyn Araceli Abril Leon Estrada </t>
  </si>
  <si>
    <t xml:space="preserve">Israel Ortega Zamorano </t>
  </si>
  <si>
    <t xml:space="preserve">Wendy Resendiz Martinez </t>
  </si>
  <si>
    <t xml:space="preserve">Gabriela Donaciano Mendoza </t>
  </si>
  <si>
    <t xml:space="preserve">Dulce Belen Zuñiga Ortega </t>
  </si>
  <si>
    <t xml:space="preserve">Benjamin Santillan Tovar </t>
  </si>
  <si>
    <t xml:space="preserve">Vania Donaji Velazquez Torres </t>
  </si>
  <si>
    <t xml:space="preserve">Maria Guadalupe Rivas Ortiz </t>
  </si>
  <si>
    <t xml:space="preserve">Jose De Jesus Santillan Hernandez </t>
  </si>
  <si>
    <t xml:space="preserve">Cristhian Uriel Monroy Garcia </t>
  </si>
  <si>
    <t xml:space="preserve">Osvaldo Castañeda Lopez </t>
  </si>
  <si>
    <t xml:space="preserve">Angel Vega Garcia </t>
  </si>
  <si>
    <t xml:space="preserve">Guadalupe Yesenia Barreto Calzadilla </t>
  </si>
  <si>
    <t xml:space="preserve">Lili Adilene Alvarez Angeles </t>
  </si>
  <si>
    <t xml:space="preserve">Karla Daniela Lopez Mendoza </t>
  </si>
  <si>
    <t xml:space="preserve">Alan Giovanni Hernandez Vazquez </t>
  </si>
  <si>
    <t xml:space="preserve">Kury Javith Centeno Muciño </t>
  </si>
  <si>
    <t xml:space="preserve">Mariana Barrera Angeles </t>
  </si>
  <si>
    <t xml:space="preserve">Abril Martinez Angeles </t>
  </si>
  <si>
    <t xml:space="preserve">Thaily Margarita Santiago Hernandez </t>
  </si>
  <si>
    <t xml:space="preserve">Virginia Jimenez Ramirez </t>
  </si>
  <si>
    <t xml:space="preserve">Saul Diaz Chavez </t>
  </si>
  <si>
    <t xml:space="preserve">Aldo Ricardo Quintero Barragan </t>
  </si>
  <si>
    <t xml:space="preserve">Eduardo Vazquez Atonal </t>
  </si>
  <si>
    <t xml:space="preserve">Luis Gael Martinez Carreto </t>
  </si>
  <si>
    <t xml:space="preserve">Luis Angel Jimenez  </t>
  </si>
  <si>
    <t xml:space="preserve">Macrina Garcia Vargas </t>
  </si>
  <si>
    <t xml:space="preserve">Cynthia Liseidy Perez Cruz </t>
  </si>
  <si>
    <t xml:space="preserve">Angela Rodriguez Peña </t>
  </si>
  <si>
    <t xml:space="preserve">Dafne Neftalli Garcia Villeda </t>
  </si>
  <si>
    <t xml:space="preserve">Diana Guadalupe Viveros Migueles </t>
  </si>
  <si>
    <t xml:space="preserve">Kevin Abimael Torres Colin </t>
  </si>
  <si>
    <t xml:space="preserve">Jose Efrain Ruiz Chavez </t>
  </si>
  <si>
    <t xml:space="preserve">Yareli Michell Muciño Maya </t>
  </si>
  <si>
    <t xml:space="preserve">Paola Angeles Martinez </t>
  </si>
  <si>
    <t xml:space="preserve">Karla Garcia Jimenez </t>
  </si>
  <si>
    <t xml:space="preserve">Heyra Daniela Falcon Angeles </t>
  </si>
  <si>
    <t xml:space="preserve">Melina Abril Martinez Galvan </t>
  </si>
  <si>
    <t xml:space="preserve">Yoselin Rangel Doniz </t>
  </si>
  <si>
    <t xml:space="preserve">Gloria Veronica Saldaña Martinez </t>
  </si>
  <si>
    <t xml:space="preserve">Diana Guadalupe Ramirez Navarrete </t>
  </si>
  <si>
    <t xml:space="preserve">Maria De Jesus Hernandez Castillo </t>
  </si>
  <si>
    <t xml:space="preserve">Pamela Flores Mendoza </t>
  </si>
  <si>
    <t xml:space="preserve">Rosa Maria Castillo Gomez </t>
  </si>
  <si>
    <t xml:space="preserve">Erandi Jocelyn Lopez Jimenez </t>
  </si>
  <si>
    <t xml:space="preserve">Jose Antonio Velazquez Angeles </t>
  </si>
  <si>
    <t xml:space="preserve">Bryan Arath Garses Zuñiga </t>
  </si>
  <si>
    <t xml:space="preserve">Jhatziri Cervantes Perez </t>
  </si>
  <si>
    <t xml:space="preserve">Angeles Denisse Sierra Mendoza </t>
  </si>
  <si>
    <t xml:space="preserve">Evelyn Jimenez Zepeda </t>
  </si>
  <si>
    <t xml:space="preserve">Emmanuel Morales Gonzalez </t>
  </si>
  <si>
    <t xml:space="preserve">Yunuen Garay Meza </t>
  </si>
  <si>
    <t xml:space="preserve">Victor De Jesus Lugardo Salgado </t>
  </si>
  <si>
    <t xml:space="preserve">Brian Emmanuel Flores Hernandez </t>
  </si>
  <si>
    <t xml:space="preserve">Amado Zuñiga Lopez </t>
  </si>
  <si>
    <t xml:space="preserve">Ivan Montiel Juarez </t>
  </si>
  <si>
    <t xml:space="preserve">Lucero Perez Martinez </t>
  </si>
  <si>
    <t xml:space="preserve">Adalia Berenice Hernandez Angeles </t>
  </si>
  <si>
    <t xml:space="preserve">Jesus Alejandro Malo Estrada </t>
  </si>
  <si>
    <t xml:space="preserve">Nestor Refugio Jimenez Villeda </t>
  </si>
  <si>
    <t xml:space="preserve">Wendy Paola Navarrete Allende </t>
  </si>
  <si>
    <t xml:space="preserve">Aaron Yosef Chavez Martinez </t>
  </si>
  <si>
    <t xml:space="preserve">Alejandro Daniel Aguilar Hernandez </t>
  </si>
  <si>
    <t xml:space="preserve">Melania Hortencia Perez Leon </t>
  </si>
  <si>
    <t xml:space="preserve">Jessica Davania Miranda May </t>
  </si>
  <si>
    <t xml:space="preserve">Kevin Uzziel Ramirez Ramirez </t>
  </si>
  <si>
    <t xml:space="preserve">Brenda Garcia Alcantara </t>
  </si>
  <si>
    <t xml:space="preserve">Yafte Alina Tapia Delgado </t>
  </si>
  <si>
    <t xml:space="preserve">Yeremy Marlenne Cejudo Moreno </t>
  </si>
  <si>
    <t xml:space="preserve">Natali Isabel Chavez Alpizar </t>
  </si>
  <si>
    <t xml:space="preserve">Graciela Chavez Hernandez </t>
  </si>
  <si>
    <t xml:space="preserve">Stephanie Michelle Maya Corona </t>
  </si>
  <si>
    <t xml:space="preserve">Gianni Gonzalez Lugo </t>
  </si>
  <si>
    <t xml:space="preserve">Victor Emanuel Resendiz Contreras </t>
  </si>
  <si>
    <t xml:space="preserve">Alberto Alvarez Evangelista </t>
  </si>
  <si>
    <t xml:space="preserve">Erika Margarita Cruz Contreras </t>
  </si>
  <si>
    <t xml:space="preserve">Ana Aylin Estefania Osnaya Covarrubias </t>
  </si>
  <si>
    <t xml:space="preserve">Ofelia Leon Ramirez </t>
  </si>
  <si>
    <t xml:space="preserve">Rosa Luz Cruz Serrano </t>
  </si>
  <si>
    <t xml:space="preserve">Maria Soledad Valencia Benitez </t>
  </si>
  <si>
    <t xml:space="preserve">Ana Paola Sanchez Contreras </t>
  </si>
  <si>
    <t xml:space="preserve">Leslie Denisse Barrera Gonzalez </t>
  </si>
  <si>
    <t xml:space="preserve">Karina Guadalupe Hernandez Garduño </t>
  </si>
  <si>
    <t xml:space="preserve">Karina Michelle Perez Andrade </t>
  </si>
  <si>
    <t xml:space="preserve">Jennifer Hernandez Tenorio </t>
  </si>
  <si>
    <t xml:space="preserve">Aleydi Amayrani Ortiz Sanchez </t>
  </si>
  <si>
    <t xml:space="preserve">Jose Juan Andrade Bonilla </t>
  </si>
  <si>
    <t xml:space="preserve">Gael Jesus Landa Mohedano </t>
  </si>
  <si>
    <t xml:space="preserve">Vanessa Novo Franco </t>
  </si>
  <si>
    <t xml:space="preserve">Yazmin Aidee Santillan Julio </t>
  </si>
  <si>
    <t xml:space="preserve">Rubi Itzel Ramirez Barreto </t>
  </si>
  <si>
    <t xml:space="preserve">Stephanie Hernandez Monroy </t>
  </si>
  <si>
    <t xml:space="preserve">Fernando Yael Castillo Rivas </t>
  </si>
  <si>
    <t xml:space="preserve">Siara Garcia Gamez </t>
  </si>
  <si>
    <t xml:space="preserve">Adolfo Rojo Angeles </t>
  </si>
  <si>
    <t xml:space="preserve">Jaqueline Moscosa Orozco </t>
  </si>
  <si>
    <t xml:space="preserve">Samantha Monserrat Flores Montoro </t>
  </si>
  <si>
    <t xml:space="preserve">Victor Kevin Martinez Mejia </t>
  </si>
  <si>
    <t xml:space="preserve">Juan Antonio Trejo Serrano </t>
  </si>
  <si>
    <t xml:space="preserve">Xochitl Sarai Andrade Bonilla </t>
  </si>
  <si>
    <t xml:space="preserve">Aranza Michelle Ortiz Amador </t>
  </si>
  <si>
    <t xml:space="preserve">Maria Luisa Sanchez Trejo </t>
  </si>
  <si>
    <t xml:space="preserve">Jonathan Mendoza Martinez </t>
  </si>
  <si>
    <t xml:space="preserve">Victor Manuel Ortiz Jimenez </t>
  </si>
  <si>
    <t xml:space="preserve">Nestor Jusab-Hesed Cristobal Damian </t>
  </si>
  <si>
    <t xml:space="preserve">Laura Nitzha Guerrero Martinez </t>
  </si>
  <si>
    <t xml:space="preserve">Angel Eruviel Hernandez Vazquez </t>
  </si>
  <si>
    <t xml:space="preserve">Danna Paulina Carabeo Suarez </t>
  </si>
  <si>
    <t xml:space="preserve">Brandon Uriel Calixto Garcia </t>
  </si>
  <si>
    <t xml:space="preserve">Sveydi Hernandez Valdez </t>
  </si>
  <si>
    <t xml:space="preserve">Yael Valdez Molina </t>
  </si>
  <si>
    <t xml:space="preserve">Luis Alejandro Reyes Gonzalez </t>
  </si>
  <si>
    <t xml:space="preserve">Ali Sabbat Ballesteros Reyes </t>
  </si>
  <si>
    <t xml:space="preserve">Erika Patricia Gonzalez Moctezuma </t>
  </si>
  <si>
    <t xml:space="preserve">Victor Daniel Rangel Rosas </t>
  </si>
  <si>
    <t xml:space="preserve">Itzel Camelia Cardenas Cortes </t>
  </si>
  <si>
    <t xml:space="preserve">Oscar Olvera Neria </t>
  </si>
  <si>
    <t xml:space="preserve">Ilse Maria Noguez Hernandez </t>
  </si>
  <si>
    <t xml:space="preserve">Iran Jasive Lopez Garcia </t>
  </si>
  <si>
    <t xml:space="preserve">Cecilia Santillan Valdez </t>
  </si>
  <si>
    <t xml:space="preserve">Yamilet Garcia Escamilla </t>
  </si>
  <si>
    <t xml:space="preserve">Alexa Trejo Resendiz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</si>
</sst>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B050"/>
      <name val="Overlock"/>
    </font>
    <font>
      <sz val="1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B050"/>
      <name val="Berlin Sans FB Dem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/>
    <xf numFmtId="0" fontId="6" fillId="3" borderId="7" xfId="1" applyFont="1" applyFill="1" applyBorder="1" applyAlignment="1">
      <alignment horizontal="center" vertical="center" wrapText="1"/>
    </xf>
    <xf numFmtId="1" fontId="6" fillId="3" borderId="8" xfId="1" applyNumberFormat="1" applyFont="1" applyFill="1" applyBorder="1" applyAlignment="1">
      <alignment horizontal="center" vertical="center" wrapText="1"/>
    </xf>
    <xf numFmtId="1" fontId="6" fillId="3" borderId="7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/>
    </xf>
    <xf numFmtId="1" fontId="6" fillId="3" borderId="9" xfId="1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/>
    </xf>
    <xf numFmtId="0" fontId="8" fillId="0" borderId="7" xfId="1" applyFont="1" applyBorder="1"/>
    <xf numFmtId="0" fontId="7" fillId="0" borderId="7" xfId="1" applyFont="1" applyBorder="1" applyAlignment="1">
      <alignment horizontal="center"/>
    </xf>
    <xf numFmtId="0" fontId="7" fillId="0" borderId="7" xfId="1" applyFont="1" applyBorder="1"/>
    <xf numFmtId="0" fontId="7" fillId="0" borderId="6" xfId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4" fontId="3" fillId="0" borderId="0" xfId="1" applyNumberFormat="1" applyFont="1" applyAlignment="1"/>
    <xf numFmtId="0" fontId="8" fillId="0" borderId="7" xfId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4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0" fontId="3" fillId="0" borderId="1" xfId="1" applyFont="1" applyBorder="1" applyAlignment="1"/>
    <xf numFmtId="4" fontId="3" fillId="0" borderId="1" xfId="1" applyNumberFormat="1" applyFont="1" applyBorder="1" applyAlignment="1"/>
    <xf numFmtId="0" fontId="7" fillId="0" borderId="4" xfId="1" applyFont="1" applyBorder="1"/>
    <xf numFmtId="0" fontId="7" fillId="0" borderId="8" xfId="1" applyFont="1" applyBorder="1" applyAlignment="1">
      <alignment horizontal="left"/>
    </xf>
    <xf numFmtId="0" fontId="8" fillId="0" borderId="8" xfId="1" applyFont="1" applyBorder="1"/>
    <xf numFmtId="0" fontId="7" fillId="0" borderId="8" xfId="1" applyFont="1" applyBorder="1" applyAlignment="1">
      <alignment horizontal="center"/>
    </xf>
    <xf numFmtId="0" fontId="7" fillId="0" borderId="8" xfId="1" applyFont="1" applyBorder="1"/>
    <xf numFmtId="0" fontId="7" fillId="0" borderId="11" xfId="1" applyFont="1" applyBorder="1"/>
    <xf numFmtId="4" fontId="7" fillId="0" borderId="10" xfId="1" applyNumberFormat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7" fillId="0" borderId="0" xfId="1" applyFont="1" applyAlignment="1">
      <alignment horizontal="center"/>
    </xf>
    <xf numFmtId="44" fontId="0" fillId="0" borderId="1" xfId="2" applyFont="1" applyBorder="1" applyAlignment="1"/>
    <xf numFmtId="0" fontId="9" fillId="5" borderId="0" xfId="1" applyFont="1" applyFill="1" applyBorder="1"/>
    <xf numFmtId="0" fontId="10" fillId="5" borderId="0" xfId="1" applyFont="1" applyFill="1" applyBorder="1"/>
    <xf numFmtId="4" fontId="7" fillId="5" borderId="7" xfId="1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0" fillId="0" borderId="1" xfId="0" applyBorder="1"/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0" fillId="0" borderId="0" xfId="0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5" fillId="0" borderId="6" xfId="1" applyFont="1" applyBorder="1"/>
    <xf numFmtId="0" fontId="3" fillId="2" borderId="1" xfId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e\Downloads\INFORMACI&#211;N%20GENERAL%20ACTUALIZADA%20MAYO%20-%20AGOSTO%20O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-AGOSTO"/>
      <sheetName val="MATRICULA"/>
      <sheetName val="BASE MAT E-A 21"/>
    </sheetNames>
    <sheetDataSet>
      <sheetData sheetId="0">
        <row r="4">
          <cell r="E4">
            <v>15300637</v>
          </cell>
          <cell r="F4" t="str">
            <v>BAZALDUA ABDON SANDRA</v>
          </cell>
          <cell r="G4" t="str">
            <v>BAZALDUA</v>
          </cell>
          <cell r="H4" t="str">
            <v>ABDON</v>
          </cell>
          <cell r="I4" t="str">
            <v>SANDRA</v>
          </cell>
          <cell r="J4" t="str">
            <v>TULA - TEPEJI</v>
          </cell>
          <cell r="K4" t="str">
            <v>INGENIERÍA</v>
          </cell>
          <cell r="L4" t="str">
            <v>DESARROLLO DE NEGOCIOS, LICENCIATURA EN INNOVACIÓN DE NEGOCIOS Y MERCADOTECNIA</v>
          </cell>
          <cell r="M4" t="str">
            <v>09</v>
          </cell>
          <cell r="N4" t="str">
            <v>9LINM-G4</v>
          </cell>
          <cell r="O4" t="str">
            <v>Mujer</v>
          </cell>
          <cell r="P4" t="str">
            <v>BAAS941215</v>
          </cell>
          <cell r="Q4" t="str">
            <v>Soltero (a)</v>
          </cell>
          <cell r="R4" t="str">
            <v>Tepeji del Río de Ocampo</v>
          </cell>
          <cell r="S4" t="str">
            <v>Noxtongo</v>
          </cell>
          <cell r="T4" t="str">
            <v>Noxtongo</v>
          </cell>
          <cell r="U4" t="str">
            <v>Noxtongo</v>
          </cell>
          <cell r="V4" t="str">
            <v>Calle MONTERREY Col Noxtongo Municipio Tepeji del Río de Ocampo Estado  Hidalgo C.P. 42855</v>
          </cell>
        </row>
        <row r="5">
          <cell r="E5">
            <v>19301253</v>
          </cell>
          <cell r="F5" t="str">
            <v>CRUZ MARTINEZ ANDEA</v>
          </cell>
          <cell r="G5" t="str">
            <v>CRUZ</v>
          </cell>
          <cell r="H5" t="str">
            <v>MARTINEZ</v>
          </cell>
          <cell r="I5" t="str">
            <v>ANDREA</v>
          </cell>
          <cell r="J5" t="str">
            <v>TULA - TEPEJI</v>
          </cell>
          <cell r="K5" t="str">
            <v>TÉCNICO SUPERIOR UNIVERSITARIO</v>
          </cell>
          <cell r="L5" t="str">
            <v>LOGÍSTICA, ÁREA CADENA DE SUMINISTROS</v>
          </cell>
          <cell r="M5" t="str">
            <v>06</v>
          </cell>
          <cell r="N5" t="str">
            <v>6LCS-G1</v>
          </cell>
          <cell r="O5" t="str">
            <v>Mujer</v>
          </cell>
          <cell r="P5" t="str">
            <v>CUMA010422</v>
          </cell>
          <cell r="Q5" t="str">
            <v>Soltero (a)</v>
          </cell>
          <cell r="R5" t="str">
            <v>Tepeji del Río de Ocampo</v>
          </cell>
          <cell r="S5" t="str">
            <v xml:space="preserve">CENTRO </v>
          </cell>
          <cell r="T5" t="str">
            <v xml:space="preserve">CENTRO </v>
          </cell>
          <cell r="U5" t="str">
            <v xml:space="preserve">CENTRO </v>
          </cell>
          <cell r="V5" t="str">
            <v>Calle LA PALMA Col CENTRO  Municipio Tepeji del Río de Ocampo Estado  Hidalgo C.P. 42860</v>
          </cell>
        </row>
        <row r="6">
          <cell r="E6">
            <v>18301468</v>
          </cell>
          <cell r="F6" t="str">
            <v>CRUZ MARTINEZ ROBERTO CARLOS</v>
          </cell>
          <cell r="G6" t="str">
            <v>CRUZ</v>
          </cell>
          <cell r="H6" t="str">
            <v>MARTINEZ</v>
          </cell>
          <cell r="I6" t="str">
            <v>ROBERTO CARLOS</v>
          </cell>
          <cell r="J6" t="str">
            <v>TULA - TEPEJI</v>
          </cell>
          <cell r="K6" t="str">
            <v>INGENIERÍA</v>
          </cell>
          <cell r="L6" t="str">
            <v>MECATRÓNICA, INGENIERÍA EN MECATRÓNICA</v>
          </cell>
          <cell r="M6" t="str">
            <v>09</v>
          </cell>
          <cell r="N6" t="str">
            <v>9IMC-G4</v>
          </cell>
          <cell r="O6" t="str">
            <v>Hombre</v>
          </cell>
          <cell r="P6" t="str">
            <v>CUMR980928</v>
          </cell>
          <cell r="Q6" t="str">
            <v>Soltero (a)</v>
          </cell>
          <cell r="R6" t="str">
            <v>Atotonilco de Tula</v>
          </cell>
          <cell r="S6" t="str">
            <v>Senderos del Pedregal</v>
          </cell>
          <cell r="T6" t="str">
            <v>Senderos del Pedregal</v>
          </cell>
          <cell r="U6" t="str">
            <v>Senderos del Pedregal</v>
          </cell>
          <cell r="V6" t="str">
            <v>Calle SENDERO DE LA PLATA Col Senderos del Pedregal Municipio Atotonilco de Tula Estado  Hidalgo C.P. 42994</v>
          </cell>
        </row>
        <row r="7">
          <cell r="E7">
            <v>18300573</v>
          </cell>
          <cell r="F7" t="str">
            <v>CUEVAS RUIZ ESTEFANY KELI</v>
          </cell>
          <cell r="G7" t="str">
            <v>CUEVAS</v>
          </cell>
          <cell r="H7" t="str">
            <v>RUIZ</v>
          </cell>
          <cell r="I7" t="str">
            <v>ESTEFANY KELI</v>
          </cell>
          <cell r="J7" t="str">
            <v>TULA - TEPEJI</v>
          </cell>
          <cell r="K7" t="str">
            <v>INGENIERÍA</v>
          </cell>
          <cell r="L7" t="str">
            <v>LOGÍSTICA, LICENCIATURA EN DISEÑO Y GESTIÓN DE REDES LOGÍSTICAS</v>
          </cell>
          <cell r="M7" t="str">
            <v>09</v>
          </cell>
          <cell r="N7" t="str">
            <v>9LDGRL-G1</v>
          </cell>
          <cell r="O7" t="str">
            <v>Mujer</v>
          </cell>
          <cell r="P7" t="str">
            <v>CURE000404</v>
          </cell>
          <cell r="Q7" t="str">
            <v>Soltero (a)</v>
          </cell>
          <cell r="R7" t="str">
            <v>Tepeji del Río de Ocampo</v>
          </cell>
          <cell r="S7" t="str">
            <v>San Francisco 2a. Sección</v>
          </cell>
          <cell r="T7" t="str">
            <v>San Francisco 2a. Sección</v>
          </cell>
          <cell r="U7" t="str">
            <v>San Francisco 2a. Sección</v>
          </cell>
          <cell r="V7" t="str">
            <v>Calle FRANCISCO JAVIER MINA  Col San Francisco 2a. Sección Municipio Tepeji del Río de Ocampo Estado  Hidalgo C.P. 42854</v>
          </cell>
        </row>
        <row r="8">
          <cell r="E8">
            <v>18300505</v>
          </cell>
          <cell r="F8" t="str">
            <v>GARCIA LOPEZ ABIGAIL</v>
          </cell>
          <cell r="G8" t="str">
            <v>GARCIA</v>
          </cell>
          <cell r="H8" t="str">
            <v>LOPEZ</v>
          </cell>
          <cell r="I8" t="str">
            <v>ABIGAIL</v>
          </cell>
          <cell r="J8" t="str">
            <v>TULA - TEPEJI</v>
          </cell>
          <cell r="K8" t="str">
            <v>INGENIERÍA</v>
          </cell>
          <cell r="L8" t="str">
            <v>QUÍMICA, INGENIERÍA QUÍMICA</v>
          </cell>
          <cell r="M8" t="str">
            <v>09</v>
          </cell>
          <cell r="N8" t="str">
            <v>9IQ-G1</v>
          </cell>
          <cell r="O8" t="str">
            <v>Mujer</v>
          </cell>
          <cell r="P8" t="str">
            <v>GALA000805</v>
          </cell>
          <cell r="Q8" t="str">
            <v>Soltero (a)</v>
          </cell>
          <cell r="R8" t="str">
            <v>Huehuetoca</v>
          </cell>
          <cell r="S8" t="str">
            <v>San Miguel Jagueyes</v>
          </cell>
          <cell r="T8" t="str">
            <v>San Miguel Jagueyes</v>
          </cell>
          <cell r="U8" t="str">
            <v>San Miguel Jagueyes</v>
          </cell>
          <cell r="V8" t="str">
            <v>Calle CERRADA BENITO JUAREZ  Col San Miguel Jagueyes Municipio Huehuetoca Estado  México C.P. 54690</v>
          </cell>
        </row>
        <row r="9">
          <cell r="E9">
            <v>19200160</v>
          </cell>
          <cell r="F9" t="str">
            <v>HERNANDEZ ROSAS ALEXANDRA ENID</v>
          </cell>
          <cell r="G9" t="str">
            <v>HERNANDEZ</v>
          </cell>
          <cell r="H9" t="str">
            <v>ROSAS</v>
          </cell>
          <cell r="I9" t="str">
            <v>ALEXANDRA ENID</v>
          </cell>
          <cell r="J9" t="str">
            <v>TULA - TEPEJI</v>
          </cell>
          <cell r="K9" t="str">
            <v>INGENIERÍA</v>
          </cell>
          <cell r="L9" t="str">
            <v>PROCESOS INDUSTRIALES, INGENIERÍA EN PROCESOS Y OPERACIONES INDUSTRIALES</v>
          </cell>
          <cell r="M9" t="str">
            <v>07</v>
          </cell>
          <cell r="N9" t="str">
            <v>7IPOI-G1</v>
          </cell>
          <cell r="O9" t="str">
            <v>Mujer</v>
          </cell>
          <cell r="P9" t="str">
            <v>HERA000320</v>
          </cell>
          <cell r="Q9" t="str">
            <v>Soltero (a)</v>
          </cell>
          <cell r="R9" t="str">
            <v>Tepeji del Río de Ocampo</v>
          </cell>
          <cell r="S9" t="str">
            <v>El Edén</v>
          </cell>
          <cell r="T9" t="str">
            <v>El Edén</v>
          </cell>
          <cell r="U9" t="str">
            <v>El Edén</v>
          </cell>
          <cell r="V9" t="str">
            <v>Calle NARDO  Col El Edén Municipio Tepeji del Río de Ocampo Estado  Hidalgo C.P. 42854</v>
          </cell>
        </row>
        <row r="10">
          <cell r="E10">
            <v>18300979</v>
          </cell>
          <cell r="F10" t="str">
            <v>JUAREZ FLORES MONSERRAT</v>
          </cell>
          <cell r="G10" t="str">
            <v>JUAREZ</v>
          </cell>
          <cell r="H10" t="str">
            <v>FLORES</v>
          </cell>
          <cell r="I10" t="str">
            <v>MONTSERRAT</v>
          </cell>
          <cell r="J10" t="str">
            <v>TULA - TEPEJI</v>
          </cell>
          <cell r="K10" t="str">
            <v>TÉCNICO SUPERIOR UNIVERSITARIO</v>
          </cell>
          <cell r="L10" t="str">
            <v>ADMINISTRACIÓN, ÁREA FORMULACIÓN Y EVALUACIÓN DE PROYECTOS</v>
          </cell>
          <cell r="M10" t="str">
            <v>06</v>
          </cell>
          <cell r="N10" t="str">
            <v>6AFEP-G1</v>
          </cell>
          <cell r="O10" t="str">
            <v>Mujer</v>
          </cell>
          <cell r="P10" t="str">
            <v>JUFM000816</v>
          </cell>
          <cell r="Q10" t="str">
            <v>Soltero (a)</v>
          </cell>
          <cell r="R10" t="str">
            <v>Huehuetoca</v>
          </cell>
          <cell r="S10" t="str">
            <v>San Miguel Jagueyes</v>
          </cell>
          <cell r="T10" t="str">
            <v>San Miguel Jagueyes</v>
          </cell>
          <cell r="U10" t="str">
            <v>San Miguel Jagueyes</v>
          </cell>
          <cell r="V10" t="str">
            <v>Calle JUAN DE LA BARRERA  Col San Miguel Jagueyes Municipio Huehuetoca Estado  México C.P. 54690</v>
          </cell>
        </row>
        <row r="11">
          <cell r="E11">
            <v>19300616</v>
          </cell>
          <cell r="F11" t="str">
            <v xml:space="preserve">LARREA RAMOS MIGUEL ANGEL </v>
          </cell>
          <cell r="G11" t="str">
            <v>LARREA</v>
          </cell>
          <cell r="H11" t="str">
            <v>RAMOS</v>
          </cell>
          <cell r="I11" t="str">
            <v>MIGUEL ANGEL</v>
          </cell>
          <cell r="J11" t="str">
            <v>TULA - TEPEJI</v>
          </cell>
          <cell r="K11" t="str">
            <v>TÉCNICO SUPERIOR UNIVERSITARIO</v>
          </cell>
          <cell r="L11" t="str">
            <v>TECNOLOGÍAS DE LA INFORMACIÓN, ÁREA DESARROLLO DE SOFTWARE MULTIPLATAFORMA</v>
          </cell>
          <cell r="M11" t="str">
            <v>06</v>
          </cell>
          <cell r="N11" t="str">
            <v>6TIDSM-G1</v>
          </cell>
          <cell r="O11" t="str">
            <v>Hombre</v>
          </cell>
          <cell r="P11" t="str">
            <v>LARM010715</v>
          </cell>
          <cell r="Q11" t="str">
            <v>Soltero (a)</v>
          </cell>
          <cell r="R11" t="str">
            <v>Atotonilco de Tula</v>
          </cell>
          <cell r="S11" t="str">
            <v>Senderos del Pedregal</v>
          </cell>
          <cell r="T11" t="str">
            <v>Senderos del Pedregal</v>
          </cell>
          <cell r="U11" t="str">
            <v>Senderos del Pedregal</v>
          </cell>
          <cell r="V11" t="str">
            <v>Calle PRIVADA DE LA TURQUESA Col Senderos del Pedregal Municipio Atotonilco de Tula Estado  Hidalgo C.P. 42994</v>
          </cell>
        </row>
        <row r="12">
          <cell r="E12">
            <v>19300974</v>
          </cell>
          <cell r="F12" t="str">
            <v>ORTIZ ALTAMIRANO SAYURI GUADALUPE</v>
          </cell>
          <cell r="G12" t="str">
            <v>ORTIZ</v>
          </cell>
          <cell r="H12" t="str">
            <v>ALTAMIRANO</v>
          </cell>
          <cell r="I12" t="str">
            <v>SAYURI GUADALUPE</v>
          </cell>
          <cell r="J12" t="str">
            <v>TULA - TEPEJI</v>
          </cell>
          <cell r="K12" t="str">
            <v>TÉCNICO SUPERIOR UNIVERSITARIO</v>
          </cell>
          <cell r="L12" t="str">
            <v>QUÍMICA, ÁREA INDUSTRIAL</v>
          </cell>
          <cell r="M12" t="str">
            <v>06</v>
          </cell>
          <cell r="N12" t="str">
            <v>6QI-G1</v>
          </cell>
          <cell r="O12" t="str">
            <v>Mujer</v>
          </cell>
          <cell r="P12" t="str">
            <v>OIAS000208</v>
          </cell>
          <cell r="Q12" t="str">
            <v>Soltero (a)</v>
          </cell>
          <cell r="R12" t="str">
            <v>Tepeji del Río de Ocampo</v>
          </cell>
          <cell r="S12" t="str">
            <v>Tlaxinacalpan</v>
          </cell>
          <cell r="T12" t="str">
            <v>Tlaxinacalpan</v>
          </cell>
          <cell r="U12" t="str">
            <v>Tlaxinacalpan</v>
          </cell>
          <cell r="V12" t="str">
            <v>Calle JACARANDAS  Col Tlaxinacalpan Municipio Tepeji del Río de Ocampo Estado  Hidalgo C.P. 42855</v>
          </cell>
        </row>
        <row r="13">
          <cell r="E13">
            <v>18300399</v>
          </cell>
          <cell r="F13" t="str">
            <v>PEREZ VAZQUEZ SANDRA</v>
          </cell>
          <cell r="G13" t="str">
            <v>PEREZ</v>
          </cell>
          <cell r="H13" t="str">
            <v>VAZQUEZ</v>
          </cell>
          <cell r="I13" t="str">
            <v>SANDRA</v>
          </cell>
          <cell r="J13" t="str">
            <v>TULA - TEPEJI</v>
          </cell>
          <cell r="K13" t="str">
            <v>INGENIERÍA</v>
          </cell>
          <cell r="L13" t="str">
            <v>LOGÍSTICA, LICENCIATURA EN DISEÑO Y GESTIÓN DE REDES LOGÍSTICAS</v>
          </cell>
          <cell r="M13" t="str">
            <v>09</v>
          </cell>
          <cell r="N13" t="str">
            <v>9LDGRL-G3</v>
          </cell>
          <cell r="O13" t="str">
            <v>Mujer</v>
          </cell>
          <cell r="P13" t="str">
            <v>PEVS000404</v>
          </cell>
          <cell r="Q13" t="str">
            <v>Soltero (a)</v>
          </cell>
          <cell r="R13" t="str">
            <v>Tepeji del Río de Ocampo</v>
          </cell>
          <cell r="S13" t="str">
            <v>Cantera de Villagrán</v>
          </cell>
          <cell r="T13" t="str">
            <v>Cantera de Villagrán</v>
          </cell>
          <cell r="U13" t="str">
            <v>Cantera de Villagrán</v>
          </cell>
          <cell r="V13" t="str">
            <v>Calle LAS FLORES  Col Cantera de Villagrán Municipio Tepeji del Río de Ocampo Estado  Hidalgo C.P. 42890</v>
          </cell>
        </row>
        <row r="14">
          <cell r="E14">
            <v>19301021</v>
          </cell>
          <cell r="F14" t="str">
            <v>SAN JUAN JERONIMO JAZMIN</v>
          </cell>
          <cell r="G14" t="str">
            <v>SANJUAN</v>
          </cell>
          <cell r="H14" t="str">
            <v>JERONIMO</v>
          </cell>
          <cell r="I14" t="str">
            <v>JAZMIN</v>
          </cell>
          <cell r="J14" t="str">
            <v>TULA - TEPEJI</v>
          </cell>
          <cell r="K14" t="str">
            <v>TÉCNICO SUPERIOR UNIVERSITARIO</v>
          </cell>
          <cell r="L14" t="str">
            <v>QUÍMICA, ÁREA INDUSTRIAL</v>
          </cell>
          <cell r="M14" t="str">
            <v>06</v>
          </cell>
          <cell r="N14" t="str">
            <v>6QI-G1</v>
          </cell>
          <cell r="O14" t="str">
            <v>Mujer</v>
          </cell>
          <cell r="P14" t="str">
            <v>SAJJ010723</v>
          </cell>
          <cell r="Q14" t="str">
            <v>Soltero (a)</v>
          </cell>
          <cell r="R14" t="str">
            <v>Alfajayucan</v>
          </cell>
          <cell r="S14" t="str">
            <v>Segunda Manzana Zundhó</v>
          </cell>
          <cell r="T14" t="str">
            <v>Segunda Manzana Zundhó</v>
          </cell>
          <cell r="U14" t="str">
            <v>Segunda Manzana Zundhó</v>
          </cell>
          <cell r="V14" t="str">
            <v>Calle LAS PALMAS Col Segunda Manzana Zundhó Municipio Alfajayucan Estado  Hidalgo C.P. 42396</v>
          </cell>
        </row>
        <row r="15">
          <cell r="E15">
            <v>18300021</v>
          </cell>
          <cell r="F15" t="str">
            <v>SEBASTIAN FELICIANO WILBERTH ALEXANDRO</v>
          </cell>
          <cell r="G15" t="str">
            <v>SEBASTIAN</v>
          </cell>
          <cell r="H15" t="str">
            <v>FELICIANO</v>
          </cell>
          <cell r="I15" t="str">
            <v>WILBERTH ALEXANDRO</v>
          </cell>
          <cell r="J15" t="str">
            <v>TULA - TEPEJI</v>
          </cell>
          <cell r="K15" t="str">
            <v>TÉCNICO SUPERIOR UNIVERSITARIO</v>
          </cell>
          <cell r="L15" t="str">
            <v>QUÍMICA, ÁREA INDUSTRIAL</v>
          </cell>
          <cell r="M15" t="str">
            <v>06</v>
          </cell>
          <cell r="N15" t="str">
            <v>6QI-G1</v>
          </cell>
          <cell r="O15" t="str">
            <v>Hombre</v>
          </cell>
          <cell r="P15" t="str">
            <v>SEFW991211</v>
          </cell>
          <cell r="Q15" t="str">
            <v>Soltero (a)</v>
          </cell>
          <cell r="R15" t="str">
            <v>Coyotepec</v>
          </cell>
          <cell r="S15" t="str">
            <v>ACOCALCO</v>
          </cell>
          <cell r="T15" t="str">
            <v>ACOCALCO</v>
          </cell>
          <cell r="U15" t="str">
            <v>ACOCALCO</v>
          </cell>
          <cell r="V15" t="str">
            <v>Calle AV. HIDALGO SUR Col ACOCALCO Municipio Coyotepec Estado  México C.P. 54667</v>
          </cell>
        </row>
        <row r="16">
          <cell r="E16">
            <v>18300313</v>
          </cell>
          <cell r="F16" t="str">
            <v>ZAVALA PACHECO FERNANDO ADRIAN</v>
          </cell>
          <cell r="G16" t="str">
            <v>ZAVALA</v>
          </cell>
          <cell r="H16" t="str">
            <v>PACHECO</v>
          </cell>
          <cell r="I16" t="str">
            <v>FERNANDO ADRIAN</v>
          </cell>
          <cell r="J16" t="str">
            <v>TULA - TEPEJI</v>
          </cell>
          <cell r="K16" t="str">
            <v>INGENIERÍA</v>
          </cell>
          <cell r="L16" t="str">
            <v>MECATRÓNICA, INGENIERÍA EN MECATRÓNICA</v>
          </cell>
          <cell r="M16" t="str">
            <v>09</v>
          </cell>
          <cell r="N16" t="str">
            <v>9IMC-G4</v>
          </cell>
          <cell r="O16" t="str">
            <v>Hombre</v>
          </cell>
          <cell r="P16" t="str">
            <v>ZAPF991004</v>
          </cell>
          <cell r="Q16" t="str">
            <v>Soltero (a)</v>
          </cell>
          <cell r="R16" t="str">
            <v>Tula de Allende</v>
          </cell>
          <cell r="S16" t="str">
            <v>Xiteje de Zapata</v>
          </cell>
          <cell r="T16" t="str">
            <v>Xiteje de Zapata</v>
          </cell>
          <cell r="U16" t="str">
            <v>Xiteje de Zapata</v>
          </cell>
          <cell r="V16" t="str">
            <v>Calle DOMICILIO CONOCIDO  Col Xiteje de Zapata Municipio Tula de Allende Estado  Hidalgo C.P. 42814</v>
          </cell>
        </row>
        <row r="17">
          <cell r="E17">
            <v>17300683</v>
          </cell>
          <cell r="F17" t="str">
            <v>JOSE ALFONSO ALVAREZ GONZALEZ</v>
          </cell>
          <cell r="G17" t="e">
            <v>#N/A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</row>
        <row r="18">
          <cell r="E18">
            <v>18300814</v>
          </cell>
          <cell r="F18" t="str">
            <v>ANDRES ALVAREZ GONZALEZ</v>
          </cell>
          <cell r="G18" t="str">
            <v>ALVAREZ</v>
          </cell>
          <cell r="H18" t="str">
            <v>GONZALEZ</v>
          </cell>
          <cell r="I18" t="str">
            <v>ANDRES</v>
          </cell>
          <cell r="J18" t="str">
            <v>TULA - TEPEJI</v>
          </cell>
          <cell r="K18" t="str">
            <v>INGENIERÍA</v>
          </cell>
          <cell r="L18" t="str">
            <v>CONSTRUCCIÓN Y MONTAJE DE PLANTAS INDUSTRIALES, INGENIERÍA EN CONSTRUCCIÓN Y MONTAJE DE PLANTAS INDUSTRIALES</v>
          </cell>
          <cell r="M18" t="str">
            <v>09</v>
          </cell>
          <cell r="N18" t="str">
            <v>9ICMPI-G1</v>
          </cell>
          <cell r="O18" t="str">
            <v>Hombre</v>
          </cell>
          <cell r="P18" t="str">
            <v>AAGA990510</v>
          </cell>
          <cell r="Q18" t="str">
            <v>Soltero (a)</v>
          </cell>
          <cell r="R18" t="str">
            <v>Jilotepec</v>
          </cell>
          <cell r="S18" t="str">
            <v>Dexcani Alto</v>
          </cell>
          <cell r="T18" t="str">
            <v>Dexcani Alto</v>
          </cell>
          <cell r="U18" t="str">
            <v>Dexcani Alto</v>
          </cell>
          <cell r="V18" t="str">
            <v>Calle PRIMERA MANZANA  Col Dexcani Alto Municipio Jilotepec Estado  México C.P. 54253</v>
          </cell>
        </row>
        <row r="19">
          <cell r="E19">
            <v>18300581</v>
          </cell>
          <cell r="F19" t="str">
            <v>INGRID ALVAREZ GUERRERO</v>
          </cell>
          <cell r="G19" t="str">
            <v>ALVAREZ</v>
          </cell>
          <cell r="H19" t="str">
            <v>GUERRERO</v>
          </cell>
          <cell r="I19" t="str">
            <v>INGRID</v>
          </cell>
          <cell r="J19" t="str">
            <v>TULA - TEPEJI</v>
          </cell>
          <cell r="K19" t="str">
            <v>INGENIERÍA</v>
          </cell>
          <cell r="L19" t="str">
            <v>ADMINISTRACIÓN, LICENCIATURA EN GESTIÓN DE NEGOCIOS Y PROYECTOS</v>
          </cell>
          <cell r="M19" t="str">
            <v>09</v>
          </cell>
          <cell r="N19" t="str">
            <v>9LGNP-G1</v>
          </cell>
          <cell r="O19" t="str">
            <v>Mujer</v>
          </cell>
          <cell r="P19" t="str">
            <v>AAGI000628</v>
          </cell>
          <cell r="Q19" t="str">
            <v>Soltero (a)</v>
          </cell>
          <cell r="R19" t="str">
            <v>Tula de Allende</v>
          </cell>
          <cell r="S19" t="str">
            <v>Santa María Macua</v>
          </cell>
          <cell r="T19" t="str">
            <v>Santa María Macua</v>
          </cell>
          <cell r="U19" t="str">
            <v>Santa María Macua</v>
          </cell>
          <cell r="V19" t="str">
            <v>Calle IGNACIO ALTAMIRANO  Col Santa María Macua Municipio Tula de Allende Estado  Hidalgo C.P. 42810</v>
          </cell>
        </row>
        <row r="20">
          <cell r="E20">
            <v>17300627</v>
          </cell>
          <cell r="F20" t="str">
            <v>JOVANY ALVARADO GOMEZ</v>
          </cell>
          <cell r="G20" t="e">
            <v>#N/A</v>
          </cell>
          <cell r="H20" t="e">
            <v>#N/A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V20" t="e">
            <v>#N/A</v>
          </cell>
        </row>
        <row r="21">
          <cell r="E21">
            <v>18300281</v>
          </cell>
          <cell r="F21" t="str">
            <v>ARAT ALVAREZ SOSTENES</v>
          </cell>
          <cell r="G21" t="str">
            <v>ALVAREZ</v>
          </cell>
          <cell r="H21" t="str">
            <v>SOSTENES</v>
          </cell>
          <cell r="I21" t="str">
            <v>ARAT</v>
          </cell>
          <cell r="J21" t="str">
            <v>TULA - TEPEJI</v>
          </cell>
          <cell r="K21" t="str">
            <v>INGENIERÍA</v>
          </cell>
          <cell r="L21" t="str">
            <v>MECATRÓNICA, INGENIERÍA EN MECATRÓNICA</v>
          </cell>
          <cell r="M21" t="str">
            <v>09</v>
          </cell>
          <cell r="N21" t="str">
            <v>9IMC-G2</v>
          </cell>
          <cell r="O21" t="str">
            <v>Hombre</v>
          </cell>
          <cell r="P21" t="str">
            <v>AASA000105</v>
          </cell>
          <cell r="Q21" t="str">
            <v>Soltero (a)</v>
          </cell>
          <cell r="R21" t="str">
            <v>Tula de Allende</v>
          </cell>
          <cell r="S21" t="str">
            <v>Santa María Macua</v>
          </cell>
          <cell r="T21" t="str">
            <v>Santa María Macua</v>
          </cell>
          <cell r="U21" t="str">
            <v>Santa María Macua</v>
          </cell>
          <cell r="V21" t="str">
            <v>Calle ALTAMIRANO  Col Santa María Macua Municipio Tula de Allende Estado  Hidalgo C.P. 42810</v>
          </cell>
        </row>
        <row r="22">
          <cell r="E22">
            <v>18301489</v>
          </cell>
          <cell r="F22" t="str">
            <v>LLUVIA ESTEFANI ALVAREZ SOSTENES</v>
          </cell>
          <cell r="G22" t="str">
            <v>ALVAREZ</v>
          </cell>
          <cell r="H22" t="str">
            <v>SOSTENES</v>
          </cell>
          <cell r="I22" t="str">
            <v>LLUVIA ESTEFANI</v>
          </cell>
          <cell r="J22" t="str">
            <v>TULA - TEPEJI</v>
          </cell>
          <cell r="K22" t="str">
            <v>INGENIERÍA</v>
          </cell>
          <cell r="L22" t="str">
            <v>ADMINISTRACIÓN, LICENCIATURA EN GESTIÓN DEL CAPITAL HUMANO</v>
          </cell>
          <cell r="M22" t="str">
            <v>09</v>
          </cell>
          <cell r="N22" t="str">
            <v>9LGCH-G1</v>
          </cell>
          <cell r="O22" t="str">
            <v>Mujer</v>
          </cell>
          <cell r="P22" t="str">
            <v>AASL000603</v>
          </cell>
          <cell r="Q22" t="str">
            <v>Soltero (a)</v>
          </cell>
          <cell r="R22" t="str">
            <v>Tula de Allende</v>
          </cell>
          <cell r="S22" t="str">
            <v>Santa María Macua</v>
          </cell>
          <cell r="T22" t="str">
            <v>Santa María Macua</v>
          </cell>
          <cell r="U22" t="str">
            <v>Santa María Macua</v>
          </cell>
          <cell r="V22" t="str">
            <v>Calle ALTAMIRANO Col Santa María Macua Municipio Tula de Allende Estado  Hidalgo C.P. 42810</v>
          </cell>
        </row>
        <row r="23">
          <cell r="E23">
            <v>17300300</v>
          </cell>
          <cell r="F23" t="str">
            <v>DANIEL ANGELES ANGELES</v>
          </cell>
          <cell r="G23" t="e">
            <v>#N/A</v>
          </cell>
          <cell r="H23" t="e">
            <v>#N/A</v>
          </cell>
          <cell r="I23" t="e">
            <v>#N/A</v>
          </cell>
          <cell r="J23" t="e">
            <v>#N/A</v>
          </cell>
          <cell r="K23" t="e">
            <v>#N/A</v>
          </cell>
          <cell r="L23" t="e">
            <v>#N/A</v>
          </cell>
          <cell r="M23" t="e">
            <v>#N/A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V23" t="e">
            <v>#N/A</v>
          </cell>
        </row>
        <row r="24">
          <cell r="E24">
            <v>18300423</v>
          </cell>
          <cell r="F24" t="str">
            <v>MIRIAM LIZBETH ANGELES ACOSTA</v>
          </cell>
          <cell r="G24" t="str">
            <v>ANGELES</v>
          </cell>
          <cell r="H24" t="str">
            <v>ACOSTA</v>
          </cell>
          <cell r="I24" t="str">
            <v>MIRIAM LIZBETH</v>
          </cell>
          <cell r="J24" t="str">
            <v>TULA - TEPEJI</v>
          </cell>
          <cell r="K24" t="str">
            <v>INGENIERÍA</v>
          </cell>
          <cell r="L24" t="str">
            <v>CONTADURÍA, LICENCIATURA EN CONTADURÍA</v>
          </cell>
          <cell r="M24" t="str">
            <v>09</v>
          </cell>
          <cell r="N24" t="str">
            <v>9LCD-G2</v>
          </cell>
          <cell r="O24" t="str">
            <v>Mujer</v>
          </cell>
          <cell r="P24" t="str">
            <v>AEAM001119</v>
          </cell>
          <cell r="Q24" t="str">
            <v>Soltero (a)</v>
          </cell>
          <cell r="R24" t="str">
            <v>Santiago de Anaya</v>
          </cell>
          <cell r="S24" t="str">
            <v>González González</v>
          </cell>
          <cell r="T24" t="str">
            <v>González González</v>
          </cell>
          <cell r="U24" t="str">
            <v>González González</v>
          </cell>
          <cell r="V24" t="str">
            <v>Calle DOMICILIO CONOCIDO Col González González Municipio Santiago de Anaya Estado  Hidalgo C.P. 42620</v>
          </cell>
        </row>
        <row r="25">
          <cell r="E25">
            <v>18300598</v>
          </cell>
          <cell r="F25" t="str">
            <v>ELVIS ALAN ANGELES MENDOZA</v>
          </cell>
          <cell r="G25" t="str">
            <v>ANGELES</v>
          </cell>
          <cell r="H25" t="str">
            <v>MENDOZA</v>
          </cell>
          <cell r="I25" t="str">
            <v>ELVIS ALAN</v>
          </cell>
          <cell r="J25" t="str">
            <v>TULA - TEPEJI</v>
          </cell>
          <cell r="K25" t="str">
            <v>INGENIERÍA</v>
          </cell>
          <cell r="L25" t="str">
            <v>ADMINISTRACIÓN, LICENCIATURA EN GESTIÓN DEL CAPITAL HUMANO</v>
          </cell>
          <cell r="M25" t="str">
            <v>09</v>
          </cell>
          <cell r="N25" t="str">
            <v>9LGCH-G1</v>
          </cell>
          <cell r="O25" t="str">
            <v>Hombre</v>
          </cell>
          <cell r="P25" t="str">
            <v>AEME000921</v>
          </cell>
          <cell r="Q25" t="str">
            <v>Soltero (a)</v>
          </cell>
          <cell r="R25" t="str">
            <v>Atotonilco de Tula</v>
          </cell>
          <cell r="S25" t="str">
            <v>San Antonio</v>
          </cell>
          <cell r="T25" t="str">
            <v>San Antonio</v>
          </cell>
          <cell r="U25" t="str">
            <v>San Antonio</v>
          </cell>
          <cell r="V25" t="str">
            <v>Calle DOMICILIO CONOCIDO Col San Antonio Municipio Atotonilco de Tula Estado  Hidalgo C.P. 42992</v>
          </cell>
        </row>
        <row r="26">
          <cell r="E26">
            <v>18301068</v>
          </cell>
          <cell r="F26" t="str">
            <v>DULIO ANGELES OLIVEROS</v>
          </cell>
          <cell r="G26" t="str">
            <v>ANGELES</v>
          </cell>
          <cell r="H26" t="str">
            <v>OLIVEROS</v>
          </cell>
          <cell r="I26" t="str">
            <v>DULIO</v>
          </cell>
          <cell r="J26" t="str">
            <v>TULA - TEPEJI</v>
          </cell>
          <cell r="K26" t="str">
            <v>INGENIERÍA</v>
          </cell>
          <cell r="L26" t="str">
            <v>DESARROLLO DE NEGOCIOS, LICENCIATURA EN INNOVACIÓN DE NEGOCIOS Y MERCADOTECNIA</v>
          </cell>
          <cell r="M26" t="str">
            <v>09</v>
          </cell>
          <cell r="N26" t="str">
            <v>9LINM-G6</v>
          </cell>
          <cell r="O26" t="str">
            <v>Hombre</v>
          </cell>
          <cell r="P26" t="str">
            <v>AEOD000304</v>
          </cell>
          <cell r="Q26" t="str">
            <v>Soltero (a)</v>
          </cell>
          <cell r="R26" t="str">
            <v>Chapulhuacán</v>
          </cell>
          <cell r="S26" t="str">
            <v>Cahuazas (Hacienda de Cahuazas)</v>
          </cell>
          <cell r="T26" t="str">
            <v>Cahuazas (Hacienda de Cahuazas)</v>
          </cell>
          <cell r="U26" t="str">
            <v>Cahuazas (Hacienda de Cahuazas)</v>
          </cell>
          <cell r="V26" t="str">
            <v>Calle EL ESTUDIANTE Col Cahuazas (Hacienda de Cahuazas) Municipio Chapulhuacán Estado  Hidalgo C.P. 42282</v>
          </cell>
        </row>
        <row r="27">
          <cell r="E27">
            <v>18300192</v>
          </cell>
          <cell r="F27" t="str">
            <v>IRVING ANDRES ARTEAGA SANTIAGO</v>
          </cell>
          <cell r="G27" t="str">
            <v>ARTEAGA</v>
          </cell>
          <cell r="H27" t="str">
            <v>SANTIAGO</v>
          </cell>
          <cell r="I27" t="str">
            <v>IRVING ANDRES</v>
          </cell>
          <cell r="J27" t="str">
            <v>TULA - TEPEJI</v>
          </cell>
          <cell r="K27" t="str">
            <v>INGENIERÍA</v>
          </cell>
          <cell r="L27" t="str">
            <v>MANTENIMIENTO, INGENIERÍA EN MANTENIMIENTO INDUSTRIAL</v>
          </cell>
          <cell r="M27" t="str">
            <v>09</v>
          </cell>
          <cell r="N27" t="str">
            <v>9IMI-G2</v>
          </cell>
          <cell r="O27" t="str">
            <v>Hombre</v>
          </cell>
          <cell r="P27" t="str">
            <v>AESI000511</v>
          </cell>
          <cell r="Q27" t="str">
            <v>Soltero (a)</v>
          </cell>
          <cell r="R27" t="str">
            <v>Chapantongo</v>
          </cell>
          <cell r="S27" t="str">
            <v>San Bartolo Ozocalpan</v>
          </cell>
          <cell r="T27" t="str">
            <v>San Bartolo Ozocalpan</v>
          </cell>
          <cell r="U27" t="str">
            <v>San Bartolo Ozocalpan</v>
          </cell>
          <cell r="V27" t="str">
            <v>Calle AV. 1RO DE MAYO Col San Bartolo Ozocalpan Municipio Chapantongo Estado  Hidalgo C.P. 42910</v>
          </cell>
        </row>
        <row r="28">
          <cell r="E28">
            <v>18301201</v>
          </cell>
          <cell r="F28" t="str">
            <v>SONIA ACOSTA COVARRUBIAS</v>
          </cell>
          <cell r="G28" t="str">
            <v>ACOSTA</v>
          </cell>
          <cell r="H28" t="str">
            <v>COVARRUBIAS</v>
          </cell>
          <cell r="I28" t="str">
            <v>SONIA</v>
          </cell>
          <cell r="J28" t="str">
            <v>TULA - TEPEJI</v>
          </cell>
          <cell r="K28" t="str">
            <v>INGENIERÍA</v>
          </cell>
          <cell r="L28" t="str">
            <v>DESARROLLO DE NEGOCIOS, LICENCIATURA EN INNOVACIÓN DE NEGOCIOS Y MERCADOTECNIA</v>
          </cell>
          <cell r="M28" t="str">
            <v>09</v>
          </cell>
          <cell r="N28" t="str">
            <v>9LINM-G6</v>
          </cell>
          <cell r="O28" t="str">
            <v>Mujer</v>
          </cell>
          <cell r="P28" t="str">
            <v>AOCS970118</v>
          </cell>
          <cell r="Q28" t="str">
            <v>Soltero (a)</v>
          </cell>
          <cell r="R28" t="str">
            <v>Tepehuacán de Guerrero</v>
          </cell>
          <cell r="S28" t="str">
            <v>Chahuatitla</v>
          </cell>
          <cell r="T28" t="str">
            <v>Chahuatitla</v>
          </cell>
          <cell r="U28" t="str">
            <v>Chahuatitla</v>
          </cell>
          <cell r="V28" t="str">
            <v>Calle POSTE N°16 Col Chahuatitla Municipio Tepehuacán de Guerrero Estado  Hidalgo C.P. 43138</v>
          </cell>
        </row>
        <row r="29">
          <cell r="E29">
            <v>18300901</v>
          </cell>
          <cell r="F29" t="str">
            <v>JAIR APOLONIO GASPAR</v>
          </cell>
          <cell r="G29" t="str">
            <v>APOLONIO</v>
          </cell>
          <cell r="H29" t="str">
            <v>GASPAR</v>
          </cell>
          <cell r="I29" t="str">
            <v>JAIR</v>
          </cell>
          <cell r="J29" t="str">
            <v>TULA - TEPEJI</v>
          </cell>
          <cell r="K29" t="str">
            <v>INGENIERÍA</v>
          </cell>
          <cell r="L29" t="str">
            <v>DESARROLLO DE NEGOCIOS, LICENCIATURA EN INNOVACIÓN DE NEGOCIOS Y MERCADOTECNIA</v>
          </cell>
          <cell r="M29" t="str">
            <v>09</v>
          </cell>
          <cell r="N29" t="str">
            <v>9LINM-G2</v>
          </cell>
          <cell r="O29" t="str">
            <v>Hombre</v>
          </cell>
          <cell r="P29" t="str">
            <v>AOGJ990118</v>
          </cell>
          <cell r="Q29" t="str">
            <v>Soltero (a)</v>
          </cell>
          <cell r="R29" t="str">
            <v>Tepeji del Río de Ocampo</v>
          </cell>
          <cell r="S29" t="str">
            <v>San Ildefonso</v>
          </cell>
          <cell r="T29" t="str">
            <v>San Ildefonso</v>
          </cell>
          <cell r="U29" t="str">
            <v>San Ildefonso</v>
          </cell>
          <cell r="V29" t="str">
            <v>Calle MIGUEL HIDALGO Col San Ildefonso Municipio Tepeji del Río de Ocampo Estado  Hidalgo C.P. 42860</v>
          </cell>
        </row>
        <row r="30">
          <cell r="E30">
            <v>18300739</v>
          </cell>
          <cell r="F30" t="str">
            <v>JOSUE ALFONSO ARCHUNDIA MARTINEZ</v>
          </cell>
          <cell r="G30" t="str">
            <v>ARCHUNDIA</v>
          </cell>
          <cell r="H30" t="str">
            <v>MARTINEZ</v>
          </cell>
          <cell r="I30" t="str">
            <v>JOSUE ALFONSO</v>
          </cell>
          <cell r="J30" t="str">
            <v>TULA - TEPEJI</v>
          </cell>
          <cell r="K30" t="str">
            <v>INGENIERÍA</v>
          </cell>
          <cell r="L30" t="str">
            <v>MECATRÓNICA, INGENIERÍA EN MECATRÓNICA</v>
          </cell>
          <cell r="M30" t="str">
            <v>09</v>
          </cell>
          <cell r="N30" t="str">
            <v>9IMC-G3</v>
          </cell>
          <cell r="O30" t="str">
            <v>Hombre</v>
          </cell>
          <cell r="P30" t="str">
            <v>AUMJ001029</v>
          </cell>
          <cell r="Q30" t="str">
            <v>Soltero (a)</v>
          </cell>
          <cell r="R30" t="str">
            <v>Jilotepec</v>
          </cell>
          <cell r="S30" t="str">
            <v>La Huaracha</v>
          </cell>
          <cell r="T30" t="str">
            <v>La Huaracha</v>
          </cell>
          <cell r="U30" t="str">
            <v>La Huaracha</v>
          </cell>
          <cell r="V30" t="str">
            <v>Calle  LA HUARACHA Col La Huaracha Municipio Jilotepec Estado  México C.P. 54263</v>
          </cell>
        </row>
        <row r="31">
          <cell r="E31">
            <v>17300676</v>
          </cell>
          <cell r="F31" t="str">
            <v>LUIS GERARDO AGUILAR MEJIA</v>
          </cell>
          <cell r="G31" t="str">
            <v>AGUILAR</v>
          </cell>
          <cell r="H31" t="str">
            <v>MEJIA</v>
          </cell>
          <cell r="I31" t="str">
            <v>LUIS GERARDO</v>
          </cell>
          <cell r="J31" t="str">
            <v>TULA - TEPEJI</v>
          </cell>
          <cell r="K31" t="str">
            <v>INGENIERÍA</v>
          </cell>
          <cell r="L31" t="str">
            <v>CONTADURÍA, LICENCIATURA EN CONTADURÍA</v>
          </cell>
          <cell r="M31" t="str">
            <v>09</v>
          </cell>
          <cell r="N31" t="str">
            <v>9LCD-G2</v>
          </cell>
          <cell r="O31" t="str">
            <v>Hombre</v>
          </cell>
          <cell r="P31" t="str">
            <v>AUML990319</v>
          </cell>
          <cell r="Q31" t="str">
            <v>Soltero (a)</v>
          </cell>
          <cell r="R31" t="str">
            <v>Tlaxcoapan</v>
          </cell>
          <cell r="S31" t="str">
            <v>Doxey</v>
          </cell>
          <cell r="T31" t="str">
            <v>Doxey</v>
          </cell>
          <cell r="U31" t="str">
            <v>Doxey</v>
          </cell>
          <cell r="V31" t="str">
            <v>Calle AVENIDA FRANCISCO I MADERO Col Doxey Municipio Tlaxcoapan Estado  Hidalgo C.P. 42960</v>
          </cell>
        </row>
        <row r="32">
          <cell r="E32">
            <v>18300591</v>
          </cell>
          <cell r="F32" t="str">
            <v>LUCERO AGUILAR QUIROZ</v>
          </cell>
          <cell r="G32" t="str">
            <v>AGUILAR</v>
          </cell>
          <cell r="H32" t="str">
            <v>QUIROZ</v>
          </cell>
          <cell r="I32" t="str">
            <v>LUCERO</v>
          </cell>
          <cell r="J32" t="str">
            <v>TULA - TEPEJI</v>
          </cell>
          <cell r="K32" t="str">
            <v>INGENIERÍA</v>
          </cell>
          <cell r="L32" t="str">
            <v>DESARROLLO DE NEGOCIOS, LICENCIATURA EN INNOVACIÓN DE NEGOCIOS Y MERCADOTECNIA</v>
          </cell>
          <cell r="M32" t="str">
            <v>09</v>
          </cell>
          <cell r="N32" t="str">
            <v>9LINM-G1</v>
          </cell>
          <cell r="O32" t="str">
            <v>Mujer</v>
          </cell>
          <cell r="P32" t="str">
            <v>AUQL000731</v>
          </cell>
          <cell r="Q32" t="str">
            <v>Soltero (a)</v>
          </cell>
          <cell r="R32" t="str">
            <v>Tezontepec de Aldama</v>
          </cell>
          <cell r="S32" t="str">
            <v>San Juan Achichilco</v>
          </cell>
          <cell r="T32" t="str">
            <v>San Juan Achichilco</v>
          </cell>
          <cell r="U32" t="str">
            <v>San Juan Achichilco</v>
          </cell>
          <cell r="V32" t="str">
            <v>Calle LOS MANANTIALES Col San Juan Achichilco Municipio Tezontepec de Aldama Estado  Hidalgo C.P. 42772</v>
          </cell>
        </row>
        <row r="33">
          <cell r="E33">
            <v>18301198</v>
          </cell>
          <cell r="F33" t="str">
            <v>DIANA ITZEL BALTAZAR HERNANDEZ</v>
          </cell>
          <cell r="G33" t="str">
            <v>BALTAZAR</v>
          </cell>
          <cell r="H33" t="str">
            <v>HERNANDEZ</v>
          </cell>
          <cell r="I33" t="str">
            <v>DIANA ITZEL</v>
          </cell>
          <cell r="J33" t="str">
            <v>TULA - TEPEJI</v>
          </cell>
          <cell r="K33" t="str">
            <v>INGENIERÍA</v>
          </cell>
          <cell r="L33" t="str">
            <v>DESARROLLO DE NEGOCIOS, LICENCIATURA EN INNOVACIÓN DE NEGOCIOS Y MERCADOTECNIA</v>
          </cell>
          <cell r="M33" t="str">
            <v>09</v>
          </cell>
          <cell r="N33" t="str">
            <v>9LINM-G6</v>
          </cell>
          <cell r="O33" t="str">
            <v>Mujer</v>
          </cell>
          <cell r="P33" t="str">
            <v>BAHD970803</v>
          </cell>
          <cell r="Q33" t="str">
            <v>Soltero (a)</v>
          </cell>
          <cell r="R33" t="str">
            <v>Tepehuacán de Guerrero</v>
          </cell>
          <cell r="S33" t="str">
            <v>La Palma</v>
          </cell>
          <cell r="T33" t="str">
            <v>La Palma</v>
          </cell>
          <cell r="U33" t="str">
            <v>La Palma</v>
          </cell>
          <cell r="V33" t="str">
            <v>Calle CONOCIDO Col La Palma Municipio Tepehuacán de Guerrero Estado  Hidalgo C.P. 43125</v>
          </cell>
        </row>
        <row r="34">
          <cell r="E34">
            <v>18301160</v>
          </cell>
          <cell r="F34" t="str">
            <v>JIMENA BAUTISTA QUIJANO</v>
          </cell>
          <cell r="G34" t="str">
            <v>BAUTISTA</v>
          </cell>
          <cell r="H34" t="str">
            <v>QUIJANO</v>
          </cell>
          <cell r="I34" t="str">
            <v>JIMENA</v>
          </cell>
          <cell r="J34" t="str">
            <v>TULA - TEPEJI</v>
          </cell>
          <cell r="K34" t="str">
            <v>INGENIERÍA</v>
          </cell>
          <cell r="L34" t="str">
            <v>CONTADURÍA, LICENCIATURA EN CONTADURÍA</v>
          </cell>
          <cell r="M34" t="str">
            <v>09</v>
          </cell>
          <cell r="N34" t="str">
            <v>9LCD-G2</v>
          </cell>
          <cell r="O34" t="str">
            <v>Mujer</v>
          </cell>
          <cell r="P34" t="str">
            <v>BAQJ001129</v>
          </cell>
          <cell r="Q34" t="str">
            <v>Soltero (a)</v>
          </cell>
          <cell r="R34" t="str">
            <v>Tezontepec de Aldama</v>
          </cell>
          <cell r="S34" t="str">
            <v>Presas</v>
          </cell>
          <cell r="T34" t="str">
            <v>Presas</v>
          </cell>
          <cell r="U34" t="str">
            <v>Presas</v>
          </cell>
          <cell r="V34" t="str">
            <v>Calle AV.MORELOS Col Presas Municipio Tezontepec de Aldama Estado  Hidalgo C.P. 42760</v>
          </cell>
        </row>
        <row r="35">
          <cell r="E35">
            <v>17301604</v>
          </cell>
          <cell r="F35" t="str">
            <v>CARLOS GUSTAVO BAUTISTA REYES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V35" t="e">
            <v>#N/A</v>
          </cell>
        </row>
        <row r="36">
          <cell r="E36">
            <v>18301129</v>
          </cell>
          <cell r="F36" t="str">
            <v>DENIA BARRERA REYES</v>
          </cell>
          <cell r="G36" t="str">
            <v>BARRERA</v>
          </cell>
          <cell r="H36" t="str">
            <v>REYES</v>
          </cell>
          <cell r="I36" t="str">
            <v>DENIA</v>
          </cell>
          <cell r="J36" t="str">
            <v>TULA - TEPEJI</v>
          </cell>
          <cell r="K36" t="str">
            <v>INGENIERÍA</v>
          </cell>
          <cell r="L36" t="str">
            <v>ENERGÍAS RENOVABLES, INGENIERÍA EN ENERGÍAS RENOVABLES</v>
          </cell>
          <cell r="M36" t="str">
            <v>09</v>
          </cell>
          <cell r="N36" t="str">
            <v>9IER-G1</v>
          </cell>
          <cell r="O36" t="str">
            <v>Mujer</v>
          </cell>
          <cell r="P36" t="str">
            <v>BARD000724</v>
          </cell>
          <cell r="Q36" t="str">
            <v>Soltero (a)</v>
          </cell>
          <cell r="R36" t="str">
            <v>Tepeji del Río de Ocampo</v>
          </cell>
          <cell r="S36" t="str">
            <v>San Juan Otlaxpa</v>
          </cell>
          <cell r="T36" t="str">
            <v>San Juan Otlaxpa</v>
          </cell>
          <cell r="U36" t="str">
            <v>San Juan Otlaxpa</v>
          </cell>
          <cell r="V36" t="str">
            <v>Calle EMILIANO ZAPATA  Col San Juan Otlaxpa Municipio Tepeji del Río de Ocampo Estado  Hidalgo C.P. 42854</v>
          </cell>
        </row>
        <row r="37">
          <cell r="E37">
            <v>18300523</v>
          </cell>
          <cell r="F37" t="str">
            <v>LUIS GUSTAVO BARRON RUIZ</v>
          </cell>
          <cell r="G37" t="str">
            <v>BARRON</v>
          </cell>
          <cell r="H37" t="str">
            <v>RUIZ</v>
          </cell>
          <cell r="I37" t="str">
            <v>LUIS GUSTAVO</v>
          </cell>
          <cell r="J37" t="str">
            <v>TULA - TEPEJI</v>
          </cell>
          <cell r="K37" t="str">
            <v>INGENIERÍA</v>
          </cell>
          <cell r="L37" t="str">
            <v>PROCESOS INDUSTRIALES, INGENIERÍA EN PROCESOS Y OPERACIONES INDUSTRIALES</v>
          </cell>
          <cell r="M37" t="str">
            <v>09</v>
          </cell>
          <cell r="N37" t="str">
            <v>9IPOI-G1</v>
          </cell>
          <cell r="O37" t="str">
            <v>Hombre</v>
          </cell>
          <cell r="P37" t="str">
            <v>BARL990210</v>
          </cell>
          <cell r="Q37" t="str">
            <v>Soltero (a)</v>
          </cell>
          <cell r="R37" t="str">
            <v>Tepeji del Río de Ocampo</v>
          </cell>
          <cell r="S37" t="str">
            <v>Santiago Tlaltepoxco</v>
          </cell>
          <cell r="T37" t="str">
            <v>Santiago Tlaltepoxco</v>
          </cell>
          <cell r="U37" t="str">
            <v>Santiago Tlaltepoxco</v>
          </cell>
          <cell r="V37" t="str">
            <v>Calle MONTE ALTO  Col Santiago Tlaltepoxco Municipio Tepeji del Río de Ocampo Estado  Hidalgo C.P. 42873</v>
          </cell>
        </row>
        <row r="38">
          <cell r="E38">
            <v>18301037</v>
          </cell>
          <cell r="F38" t="str">
            <v>YESSENIA BARRERA REYES</v>
          </cell>
          <cell r="G38" t="str">
            <v>BARRERA</v>
          </cell>
          <cell r="H38" t="str">
            <v>REYES</v>
          </cell>
          <cell r="I38" t="str">
            <v>YESSENIA</v>
          </cell>
          <cell r="J38" t="str">
            <v>TULA - TEPEJI</v>
          </cell>
          <cell r="K38" t="str">
            <v>INGENIERÍA</v>
          </cell>
          <cell r="L38" t="str">
            <v>QUÍMICA, INGENIERÍA QUÍMICA</v>
          </cell>
          <cell r="M38" t="str">
            <v>07</v>
          </cell>
          <cell r="N38" t="str">
            <v>7IQ-G1</v>
          </cell>
          <cell r="O38" t="str">
            <v>Mujer</v>
          </cell>
          <cell r="P38" t="str">
            <v>BARY000724</v>
          </cell>
          <cell r="Q38" t="str">
            <v>Soltero (a)</v>
          </cell>
          <cell r="R38" t="str">
            <v>Tepeji del Río de Ocampo</v>
          </cell>
          <cell r="S38" t="str">
            <v>San Juan Otlaxpa</v>
          </cell>
          <cell r="T38" t="str">
            <v>San Juan Otlaxpa</v>
          </cell>
          <cell r="U38" t="str">
            <v>San Juan Otlaxpa</v>
          </cell>
          <cell r="V38" t="str">
            <v>Calle EMILIANO ZAPATA Col San Juan Otlaxpa Municipio Tepeji del Río de Ocampo Estado  Hidalgo C.P. 42854</v>
          </cell>
        </row>
        <row r="39">
          <cell r="E39">
            <v>17300264</v>
          </cell>
          <cell r="F39" t="str">
            <v>VIRIDIANA BENITEZ RAMIREZ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 t="e">
            <v>#N/A</v>
          </cell>
          <cell r="V39" t="e">
            <v>#N/A</v>
          </cell>
        </row>
        <row r="40">
          <cell r="E40">
            <v>18300071</v>
          </cell>
          <cell r="F40" t="str">
            <v>CECILIA CHAVEZ ALPIZAR</v>
          </cell>
          <cell r="G40" t="str">
            <v>CHAVEZ</v>
          </cell>
          <cell r="H40" t="str">
            <v>ALPIZAR</v>
          </cell>
          <cell r="I40" t="str">
            <v>CECILIA</v>
          </cell>
          <cell r="J40" t="str">
            <v>TULA - TEPEJI</v>
          </cell>
          <cell r="K40" t="str">
            <v>INGENIERÍA</v>
          </cell>
          <cell r="L40" t="str">
            <v>CONTADURÍA, LICENCIATURA EN CONTADURÍA</v>
          </cell>
          <cell r="M40" t="str">
            <v>09</v>
          </cell>
          <cell r="N40" t="str">
            <v>9LCD-G1</v>
          </cell>
          <cell r="O40" t="str">
            <v>Mujer</v>
          </cell>
          <cell r="P40" t="str">
            <v>CAAC001011</v>
          </cell>
          <cell r="Q40" t="str">
            <v>Soltero (a)</v>
          </cell>
          <cell r="R40" t="str">
            <v>Tula de Allende</v>
          </cell>
          <cell r="S40" t="str">
            <v>Xochitlán de las Flores</v>
          </cell>
          <cell r="T40" t="str">
            <v>Xochitlán de las Flores</v>
          </cell>
          <cell r="U40" t="str">
            <v>Xochitlán de las Flores</v>
          </cell>
          <cell r="V40" t="str">
            <v>Calle AV. ORQUIDEAS  Col Xochitlán de las Flores Municipio Tula de Allende Estado  Hidalgo C.P. 42815</v>
          </cell>
        </row>
        <row r="41">
          <cell r="E41">
            <v>18300494</v>
          </cell>
          <cell r="F41" t="str">
            <v>JORGE ALBERTO CHAVEZ CORTES</v>
          </cell>
          <cell r="G41" t="str">
            <v>CHAVEZ</v>
          </cell>
          <cell r="H41" t="str">
            <v>CORTES</v>
          </cell>
          <cell r="I41" t="str">
            <v>JORGE ALBERTO</v>
          </cell>
          <cell r="J41" t="str">
            <v>TULA - TEPEJI</v>
          </cell>
          <cell r="K41" t="str">
            <v>INGENIERÍA</v>
          </cell>
          <cell r="L41" t="str">
            <v>QUÍMICA, INGENIERÍA QUÍMICA</v>
          </cell>
          <cell r="M41" t="str">
            <v>09</v>
          </cell>
          <cell r="N41" t="str">
            <v>9IQ-G1</v>
          </cell>
          <cell r="O41" t="str">
            <v>Hombre</v>
          </cell>
          <cell r="P41" t="str">
            <v>CACJ000207</v>
          </cell>
          <cell r="Q41" t="str">
            <v>Soltero (a)</v>
          </cell>
          <cell r="R41" t="str">
            <v>Tula de Allende</v>
          </cell>
          <cell r="S41" t="str">
            <v>San José</v>
          </cell>
          <cell r="T41" t="str">
            <v>San José</v>
          </cell>
          <cell r="U41" t="str">
            <v>San José</v>
          </cell>
          <cell r="V41" t="str">
            <v>Calle PROLONGACION EMILIANO ZAPATA  Col San José Municipio Tula de Allende Estado  Hidalgo C.P. 42805</v>
          </cell>
        </row>
        <row r="42">
          <cell r="E42">
            <v>18300532</v>
          </cell>
          <cell r="F42" t="str">
            <v>JUTZIL ISELA CALIXTO CANUTO</v>
          </cell>
          <cell r="G42" t="str">
            <v>CALIXTO</v>
          </cell>
          <cell r="H42" t="str">
            <v>CANUTO</v>
          </cell>
          <cell r="I42" t="str">
            <v>JUTZIL ISELA</v>
          </cell>
          <cell r="J42" t="str">
            <v>TULA - TEPEJI</v>
          </cell>
          <cell r="K42" t="str">
            <v>INGENIERÍA</v>
          </cell>
          <cell r="L42" t="str">
            <v>PROCESOS INDUSTRIALES, INGENIERÍA EN PROCESOS Y OPERACIONES INDUSTRIALES</v>
          </cell>
          <cell r="M42" t="str">
            <v>09</v>
          </cell>
          <cell r="N42" t="str">
            <v>9IPOI-G2</v>
          </cell>
          <cell r="O42" t="str">
            <v>Mujer</v>
          </cell>
          <cell r="P42" t="str">
            <v>CACJ000921</v>
          </cell>
          <cell r="Q42" t="str">
            <v>Soltero (a)</v>
          </cell>
          <cell r="R42" t="str">
            <v>Tepeji del Río de Ocampo</v>
          </cell>
          <cell r="S42" t="str">
            <v>San Ildefonso</v>
          </cell>
          <cell r="T42" t="str">
            <v>San Ildefonso</v>
          </cell>
          <cell r="U42" t="str">
            <v>San Ildefonso</v>
          </cell>
          <cell r="V42" t="str">
            <v>Calle PEDRO MARIA ANAYA Col San Ildefonso Municipio Tepeji del Río de Ocampo Estado  Hidalgo C.P. 42860</v>
          </cell>
        </row>
        <row r="43">
          <cell r="E43">
            <v>18301328</v>
          </cell>
          <cell r="F43" t="str">
            <v>GRACIELA CAROLINA CANUTO JULIO</v>
          </cell>
          <cell r="G43" t="str">
            <v>CANUTO</v>
          </cell>
          <cell r="H43" t="str">
            <v>JULIO</v>
          </cell>
          <cell r="I43" t="str">
            <v>GRACIELA CAROLINA</v>
          </cell>
          <cell r="J43" t="str">
            <v>TULA - TEPEJI</v>
          </cell>
          <cell r="K43" t="str">
            <v>INGENIERÍA</v>
          </cell>
          <cell r="L43" t="str">
            <v>TECNOLOGÍAS DE LA INFORMACIÓN, INGENIERÍA EN DESARROLLO Y GESTIÓN DE SOFTWARE</v>
          </cell>
          <cell r="M43" t="str">
            <v>09</v>
          </cell>
          <cell r="N43" t="str">
            <v>9IDGS-G3</v>
          </cell>
          <cell r="O43" t="str">
            <v>Mujer</v>
          </cell>
          <cell r="P43" t="str">
            <v>CAJG001214</v>
          </cell>
          <cell r="Q43" t="str">
            <v>Soltero (a)</v>
          </cell>
          <cell r="R43" t="str">
            <v>Tepeji del Río de Ocampo</v>
          </cell>
          <cell r="S43" t="str">
            <v>San Ildefonso</v>
          </cell>
          <cell r="T43" t="str">
            <v>San Ildefonso</v>
          </cell>
          <cell r="U43" t="str">
            <v>San Ildefonso</v>
          </cell>
          <cell r="V43" t="str">
            <v>Calle JOSEFA ORTIZ DE DOMINGUEZ Col San Ildefonso Municipio Tepeji del Río de Ocampo Estado  Hidalgo C.P. 42860</v>
          </cell>
        </row>
        <row r="44">
          <cell r="E44">
            <v>18301123</v>
          </cell>
          <cell r="F44" t="str">
            <v>CELINA CHAVEZ ROJO</v>
          </cell>
          <cell r="G44" t="str">
            <v>CHAVEZ</v>
          </cell>
          <cell r="H44" t="str">
            <v>ROJO</v>
          </cell>
          <cell r="I44" t="str">
            <v>CELINA</v>
          </cell>
          <cell r="J44" t="str">
            <v>TULA - TEPEJI</v>
          </cell>
          <cell r="K44" t="str">
            <v>INGENIERÍA</v>
          </cell>
          <cell r="L44" t="str">
            <v>DESARROLLO DE NEGOCIOS, LICENCIATURA EN INNOVACIÓN DE NEGOCIOS Y MERCADOTECNIA</v>
          </cell>
          <cell r="M44" t="str">
            <v>09</v>
          </cell>
          <cell r="N44" t="str">
            <v>9LINM-G6</v>
          </cell>
          <cell r="O44" t="str">
            <v>Mujer</v>
          </cell>
          <cell r="P44" t="str">
            <v>CARC000727</v>
          </cell>
          <cell r="Q44" t="str">
            <v>Soltero (a)</v>
          </cell>
          <cell r="R44" t="str">
            <v>La Misión</v>
          </cell>
          <cell r="S44" t="str">
            <v>La Palizada</v>
          </cell>
          <cell r="T44" t="str">
            <v>La Palizada</v>
          </cell>
          <cell r="U44" t="str">
            <v>La Palizada</v>
          </cell>
          <cell r="V44" t="str">
            <v>Calle AVENIDA DE LOS VARGAS Col La Palizada Municipio La Misión Estado  Hidalgo C.P. 42265</v>
          </cell>
        </row>
        <row r="45">
          <cell r="E45">
            <v>18300777</v>
          </cell>
          <cell r="F45" t="str">
            <v>VICTORIA CHAVEZ SANTILLAN</v>
          </cell>
          <cell r="G45" t="str">
            <v>CHAVEZ</v>
          </cell>
          <cell r="H45" t="str">
            <v>SANTILLAN</v>
          </cell>
          <cell r="I45" t="str">
            <v>VICTORIA</v>
          </cell>
          <cell r="J45" t="str">
            <v>TULA - TEPEJI</v>
          </cell>
          <cell r="K45" t="str">
            <v>INGENIERÍA</v>
          </cell>
          <cell r="L45" t="str">
            <v>DESARROLLO DE NEGOCIOS, LICENCIATURA EN INNOVACIÓN DE NEGOCIOS Y MERCADOTECNIA</v>
          </cell>
          <cell r="M45" t="str">
            <v>09</v>
          </cell>
          <cell r="N45" t="str">
            <v>9LINM-G6</v>
          </cell>
          <cell r="O45" t="str">
            <v>Mujer</v>
          </cell>
          <cell r="P45" t="str">
            <v>CASV000921</v>
          </cell>
          <cell r="Q45" t="str">
            <v>Soltero (a)</v>
          </cell>
          <cell r="R45" t="str">
            <v>Chapulhuacán</v>
          </cell>
          <cell r="S45" t="str">
            <v>Puerto de la Cruz Verde</v>
          </cell>
          <cell r="T45" t="str">
            <v>Puerto de la Cruz Verde</v>
          </cell>
          <cell r="U45" t="str">
            <v>Puerto de la Cruz Verde</v>
          </cell>
          <cell r="V45" t="str">
            <v>Calle CAMINO VIEJO A TENANGO Col Puerto de la Cruz Verde Municipio Chapulhuacán Estado  Hidalgo C.P. 42285</v>
          </cell>
        </row>
        <row r="46">
          <cell r="E46">
            <v>18300661</v>
          </cell>
          <cell r="F46" t="str">
            <v>VLADIMIR CERVANTES LOBATO</v>
          </cell>
          <cell r="G46" t="str">
            <v>CERVANTES</v>
          </cell>
          <cell r="H46" t="str">
            <v>LOBATO</v>
          </cell>
          <cell r="I46" t="str">
            <v>VLADIMIR</v>
          </cell>
          <cell r="J46" t="str">
            <v>TULA - TEPEJI</v>
          </cell>
          <cell r="K46" t="str">
            <v>INGENIERÍA</v>
          </cell>
          <cell r="L46" t="str">
            <v>MANTENIMIENTO, INGENIERÍA EN MANTENIMIENTO INDUSTRIAL</v>
          </cell>
          <cell r="M46" t="str">
            <v>09</v>
          </cell>
          <cell r="N46" t="str">
            <v>9IMI-G1</v>
          </cell>
          <cell r="O46" t="str">
            <v>Hombre</v>
          </cell>
          <cell r="P46" t="str">
            <v>CELV000905</v>
          </cell>
          <cell r="Q46" t="str">
            <v>Soltero (a)</v>
          </cell>
          <cell r="R46" t="str">
            <v>Tepeji del Río de Ocampo</v>
          </cell>
          <cell r="S46" t="str">
            <v>Santiago Tlautla</v>
          </cell>
          <cell r="T46" t="str">
            <v>Santiago Tlautla</v>
          </cell>
          <cell r="U46" t="str">
            <v>Santiago Tlautla</v>
          </cell>
          <cell r="V46" t="str">
            <v>Calle MORELOS Col Santiago Tlautla Municipio Tepeji del Río de Ocampo Estado  Hidalgo C.P. 42860</v>
          </cell>
        </row>
        <row r="47">
          <cell r="E47">
            <v>17301144</v>
          </cell>
          <cell r="F47" t="str">
            <v>CAROLINA ITZEL CELSO MONTIEL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e">
            <v>#N/A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 t="e">
            <v>#N/A</v>
          </cell>
          <cell r="V47" t="e">
            <v>#N/A</v>
          </cell>
        </row>
        <row r="48">
          <cell r="E48">
            <v>17300416</v>
          </cell>
          <cell r="F48" t="str">
            <v>JONATHAN CRISTIAN CERVANTES SANTOS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 t="e">
            <v>#N/A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 t="e">
            <v>#N/A</v>
          </cell>
          <cell r="V48" t="e">
            <v>#N/A</v>
          </cell>
        </row>
        <row r="49">
          <cell r="E49">
            <v>18300369</v>
          </cell>
          <cell r="F49" t="str">
            <v>PAOLA LIZET CERVANTES SANTOS</v>
          </cell>
          <cell r="G49" t="str">
            <v>CERVANTES</v>
          </cell>
          <cell r="H49" t="str">
            <v>SANTOS</v>
          </cell>
          <cell r="I49" t="str">
            <v>PAOLA LIZET</v>
          </cell>
          <cell r="J49" t="str">
            <v>TULA - TEPEJI</v>
          </cell>
          <cell r="K49" t="str">
            <v>INGENIERÍA</v>
          </cell>
          <cell r="L49" t="str">
            <v>QUÍMICA, INGENIERÍA AMBIENTAL</v>
          </cell>
          <cell r="M49" t="str">
            <v>09</v>
          </cell>
          <cell r="N49" t="str">
            <v>9IA-G1</v>
          </cell>
          <cell r="O49" t="str">
            <v>Mujer</v>
          </cell>
          <cell r="P49" t="str">
            <v>CESP000222</v>
          </cell>
          <cell r="Q49" t="str">
            <v>Soltero (a)</v>
          </cell>
          <cell r="R49" t="str">
            <v>Huehuetoca</v>
          </cell>
          <cell r="S49" t="str">
            <v>San Bartolo</v>
          </cell>
          <cell r="T49" t="str">
            <v>San Bartolo</v>
          </cell>
          <cell r="U49" t="str">
            <v>San Bartolo</v>
          </cell>
          <cell r="V49" t="str">
            <v>Calle BENITO JUAREZ Col San Bartolo Municipio Huehuetoca Estado  México C.P. 54683</v>
          </cell>
        </row>
        <row r="50">
          <cell r="E50">
            <v>18301184</v>
          </cell>
          <cell r="F50" t="str">
            <v>ALEXIS ANTONIO CERVANTES VAZQUEZ</v>
          </cell>
          <cell r="G50" t="str">
            <v>CERVANTES</v>
          </cell>
          <cell r="H50" t="str">
            <v>VAZQUEZ</v>
          </cell>
          <cell r="I50" t="str">
            <v>ALEXIS ANTONIO</v>
          </cell>
          <cell r="J50" t="str">
            <v>TULA - TEPEJI</v>
          </cell>
          <cell r="K50" t="str">
            <v>INGENIERÍA</v>
          </cell>
          <cell r="L50" t="str">
            <v>LOGÍSTICA, LICENCIATURA EN DISEÑO Y GESTIÓN DE REDES LOGÍSTICAS</v>
          </cell>
          <cell r="M50" t="str">
            <v>09</v>
          </cell>
          <cell r="N50" t="str">
            <v>9LDGRL-G4</v>
          </cell>
          <cell r="O50" t="str">
            <v>Hombre</v>
          </cell>
          <cell r="P50" t="str">
            <v>CEVA000205</v>
          </cell>
          <cell r="Q50" t="str">
            <v>Soltero (a)</v>
          </cell>
          <cell r="R50" t="str">
            <v>Tepeji del Río de Ocampo</v>
          </cell>
          <cell r="S50" t="str">
            <v>San Francisco</v>
          </cell>
          <cell r="T50" t="str">
            <v>San Francisco</v>
          </cell>
          <cell r="U50" t="str">
            <v>San Francisco</v>
          </cell>
          <cell r="V50" t="str">
            <v>Calle GUILLERMO PRIETO Col San Francisco Municipio Tepeji del Río de Ocampo Estado  Hidalgo C.P. 42854</v>
          </cell>
        </row>
        <row r="51">
          <cell r="E51">
            <v>18301388</v>
          </cell>
          <cell r="F51" t="str">
            <v>IVAN CRUZ BADILLO</v>
          </cell>
          <cell r="G51" t="str">
            <v>CRUZ</v>
          </cell>
          <cell r="H51" t="str">
            <v>BADILLO</v>
          </cell>
          <cell r="I51" t="str">
            <v>IVAN</v>
          </cell>
          <cell r="J51" t="str">
            <v>TULA - TEPEJI</v>
          </cell>
          <cell r="K51" t="str">
            <v>INGENIERÍA</v>
          </cell>
          <cell r="L51" t="str">
            <v>DESARROLLO DE NEGOCIOS, LICENCIATURA EN INNOVACIÓN DE NEGOCIOS Y MERCADOTECNIA</v>
          </cell>
          <cell r="M51" t="str">
            <v>09</v>
          </cell>
          <cell r="N51" t="str">
            <v>9LINM-G5</v>
          </cell>
          <cell r="O51" t="str">
            <v>Hombre</v>
          </cell>
          <cell r="P51" t="str">
            <v>CUBI001201</v>
          </cell>
          <cell r="Q51" t="str">
            <v>Soltero (a)</v>
          </cell>
          <cell r="R51" t="str">
            <v>Chapantongo</v>
          </cell>
          <cell r="S51" t="str">
            <v>Santa María Amealco</v>
          </cell>
          <cell r="T51" t="str">
            <v>Santa María Amealco</v>
          </cell>
          <cell r="U51" t="str">
            <v>Santa María Amealco</v>
          </cell>
          <cell r="V51" t="str">
            <v>Calle JORGE ROJO LUGO Col Santa María Amealco Municipio Chapantongo Estado  Hidalgo C.P. 42910</v>
          </cell>
        </row>
        <row r="52">
          <cell r="E52">
            <v>18300372</v>
          </cell>
          <cell r="F52" t="str">
            <v>FELIPE CRUZ GRACIANO</v>
          </cell>
          <cell r="G52" t="str">
            <v>CRUZ</v>
          </cell>
          <cell r="H52" t="str">
            <v>GRACIANO</v>
          </cell>
          <cell r="I52" t="str">
            <v>FELIPE</v>
          </cell>
          <cell r="J52" t="str">
            <v>TULA - TEPEJI</v>
          </cell>
          <cell r="K52" t="str">
            <v>INGENIERÍA</v>
          </cell>
          <cell r="L52" t="str">
            <v>QUÍMICA, INGENIERÍA AMBIENTAL</v>
          </cell>
          <cell r="M52" t="str">
            <v>09</v>
          </cell>
          <cell r="N52" t="str">
            <v>9IA-G1</v>
          </cell>
          <cell r="O52" t="str">
            <v>Hombre</v>
          </cell>
          <cell r="P52" t="str">
            <v>CUGF000428</v>
          </cell>
          <cell r="Q52" t="str">
            <v>Soltero (a)</v>
          </cell>
          <cell r="R52" t="str">
            <v>Jilotepec</v>
          </cell>
          <cell r="S52" t="str">
            <v>La Merced</v>
          </cell>
          <cell r="T52" t="str">
            <v>La Merced</v>
          </cell>
          <cell r="U52" t="str">
            <v>La Merced</v>
          </cell>
          <cell r="V52" t="str">
            <v>Calle PRIVADA  Col La Merced Municipio Jilotepec Estado  México C.P. 54253</v>
          </cell>
        </row>
        <row r="53">
          <cell r="E53">
            <v>18300627</v>
          </cell>
          <cell r="F53" t="str">
            <v>EVELING MONTSERRAT CRUZ MOCIÃƒÂ‘OZ</v>
          </cell>
          <cell r="G53" t="str">
            <v>CRUZ</v>
          </cell>
          <cell r="H53" t="str">
            <v>MOCIÑOZ</v>
          </cell>
          <cell r="I53" t="str">
            <v>EVELING MONTSERRAT</v>
          </cell>
          <cell r="J53" t="str">
            <v>TULA - TEPEJI</v>
          </cell>
          <cell r="K53" t="str">
            <v>INGENIERÍA</v>
          </cell>
          <cell r="L53" t="str">
            <v>ADMINISTRACIÓN, LICENCIATURA EN GESTIÓN DE NEGOCIOS Y PROYECTOS</v>
          </cell>
          <cell r="M53" t="str">
            <v>09</v>
          </cell>
          <cell r="N53" t="str">
            <v>9LGNP-G1</v>
          </cell>
          <cell r="O53" t="str">
            <v>Mujer</v>
          </cell>
          <cell r="P53" t="str">
            <v>CUME001027</v>
          </cell>
          <cell r="Q53" t="str">
            <v>Soltero (a)</v>
          </cell>
          <cell r="R53" t="str">
            <v>Atitalaquia</v>
          </cell>
          <cell r="S53" t="str">
            <v>Tlalminulpa</v>
          </cell>
          <cell r="T53" t="str">
            <v>Tlalminulpa</v>
          </cell>
          <cell r="U53" t="str">
            <v>Tlalminulpa</v>
          </cell>
          <cell r="V53" t="str">
            <v>Calle PONIENTE 1 Col Tlalminulpa Municipio Atitalaquia Estado  Hidalgo C.P. 42970</v>
          </cell>
        </row>
        <row r="54">
          <cell r="E54">
            <v>18300043</v>
          </cell>
          <cell r="F54" t="str">
            <v>LILIANA DIEGO HERNANDEZ</v>
          </cell>
          <cell r="G54" t="str">
            <v>DIEGO</v>
          </cell>
          <cell r="H54" t="str">
            <v>HERNANDEZ</v>
          </cell>
          <cell r="I54" t="str">
            <v>LILIANA</v>
          </cell>
          <cell r="J54" t="str">
            <v>TULA - TEPEJI</v>
          </cell>
          <cell r="K54" t="str">
            <v>INGENIERÍA</v>
          </cell>
          <cell r="L54" t="str">
            <v>DESARROLLO DE NEGOCIOS, LICENCIATURA EN INNOVACIÓN DE NEGOCIOS Y MERCADOTECNIA</v>
          </cell>
          <cell r="M54" t="str">
            <v>09</v>
          </cell>
          <cell r="N54" t="str">
            <v>9LINM-G2</v>
          </cell>
          <cell r="O54" t="str">
            <v>Mujer</v>
          </cell>
          <cell r="P54" t="str">
            <v>DIHL991114</v>
          </cell>
          <cell r="Q54" t="str">
            <v>Soltero (a)</v>
          </cell>
          <cell r="R54" t="str">
            <v>Jilotepec</v>
          </cell>
          <cell r="S54" t="str">
            <v>Aldama</v>
          </cell>
          <cell r="T54" t="str">
            <v>Aldama</v>
          </cell>
          <cell r="U54" t="str">
            <v>Aldama</v>
          </cell>
          <cell r="V54" t="str">
            <v>Calle 1RA MANZANA DE ALDAMA Col Aldama Municipio Jilotepec Estado  México C.P. 54263</v>
          </cell>
        </row>
        <row r="55">
          <cell r="E55">
            <v>18300432</v>
          </cell>
          <cell r="F55" t="str">
            <v>KARLA MICHELLE DURAN JIMENEZ</v>
          </cell>
          <cell r="G55" t="str">
            <v>DURAN</v>
          </cell>
          <cell r="H55" t="str">
            <v>JIMENEZ</v>
          </cell>
          <cell r="I55" t="str">
            <v>KARLA MICHELLE</v>
          </cell>
          <cell r="J55" t="str">
            <v>TULA - TEPEJI</v>
          </cell>
          <cell r="K55" t="str">
            <v>INGENIERÍA</v>
          </cell>
          <cell r="L55" t="str">
            <v>LOGÍSTICA, LICENCIATURA EN DISEÑO Y GESTIÓN DE REDES LOGÍSTICAS</v>
          </cell>
          <cell r="M55" t="str">
            <v>09</v>
          </cell>
          <cell r="N55" t="str">
            <v>9LDGRL-G4</v>
          </cell>
          <cell r="O55" t="str">
            <v>Mujer</v>
          </cell>
          <cell r="P55" t="str">
            <v>DUJK990720</v>
          </cell>
          <cell r="Q55" t="str">
            <v>Soltero (a)</v>
          </cell>
          <cell r="R55" t="str">
            <v>Tula de Allende</v>
          </cell>
          <cell r="S55" t="str">
            <v>San José</v>
          </cell>
          <cell r="T55" t="str">
            <v>San José</v>
          </cell>
          <cell r="U55" t="str">
            <v>San José</v>
          </cell>
          <cell r="V55" t="str">
            <v>Calle VOLCAN CHIMBORAZO Col San José Municipio Tula de Allende Estado  Hidalgo C.P. 42805</v>
          </cell>
        </row>
        <row r="56">
          <cell r="E56">
            <v>18300491</v>
          </cell>
          <cell r="F56" t="str">
            <v>MARIAN EVARISTO CANUTO</v>
          </cell>
          <cell r="G56" t="str">
            <v>EVARISTO</v>
          </cell>
          <cell r="H56" t="str">
            <v>CANUTO</v>
          </cell>
          <cell r="I56" t="str">
            <v>MARIAN</v>
          </cell>
          <cell r="J56" t="str">
            <v>TULA - TEPEJI</v>
          </cell>
          <cell r="K56" t="str">
            <v>INGENIERÍA</v>
          </cell>
          <cell r="L56" t="str">
            <v>PROCESOS INDUSTRIALES, INGENIERÍA EN PROCESOS Y OPERACIONES INDUSTRIALES</v>
          </cell>
          <cell r="M56" t="str">
            <v>09</v>
          </cell>
          <cell r="N56" t="str">
            <v>9IPOI-G2</v>
          </cell>
          <cell r="O56" t="str">
            <v>Mujer</v>
          </cell>
          <cell r="P56" t="str">
            <v>EACM000921</v>
          </cell>
          <cell r="Q56" t="str">
            <v>Soltero (a)</v>
          </cell>
          <cell r="R56" t="str">
            <v>Tepeji del Río de Ocampo</v>
          </cell>
          <cell r="S56" t="str">
            <v>San Ildefonso</v>
          </cell>
          <cell r="T56" t="str">
            <v>San Ildefonso</v>
          </cell>
          <cell r="U56" t="str">
            <v>San Ildefonso</v>
          </cell>
          <cell r="V56" t="str">
            <v>Calle IGANCIO ZARAGOZA Col San Ildefonso Municipio Tepeji del Río de Ocampo Estado  Hidalgo C.P. 42860</v>
          </cell>
        </row>
        <row r="57">
          <cell r="E57">
            <v>18300553</v>
          </cell>
          <cell r="F57" t="str">
            <v>PAOLA ENCARNACION LEON</v>
          </cell>
          <cell r="G57" t="str">
            <v>ENCARNACION</v>
          </cell>
          <cell r="H57" t="str">
            <v>LEON</v>
          </cell>
          <cell r="I57" t="str">
            <v>PAOLA</v>
          </cell>
          <cell r="J57" t="str">
            <v>TULA - TEPEJI</v>
          </cell>
          <cell r="K57" t="str">
            <v>INGENIERÍA</v>
          </cell>
          <cell r="L57" t="str">
            <v>PROCESOS INDUSTRIALES, INGENIERÍA EN PROCESOS Y OPERACIONES INDUSTRIALES</v>
          </cell>
          <cell r="M57" t="str">
            <v>09</v>
          </cell>
          <cell r="N57" t="str">
            <v>9IPOI-G1</v>
          </cell>
          <cell r="O57" t="str">
            <v>Mujer</v>
          </cell>
          <cell r="P57" t="str">
            <v>EALP000322</v>
          </cell>
          <cell r="Q57" t="str">
            <v>Soltero (a)</v>
          </cell>
          <cell r="R57" t="str">
            <v>Atotonilco de Tula</v>
          </cell>
          <cell r="S57" t="str">
            <v>Progreso</v>
          </cell>
          <cell r="T57" t="str">
            <v>Progreso</v>
          </cell>
          <cell r="U57" t="str">
            <v>Progreso</v>
          </cell>
          <cell r="V57" t="str">
            <v>Calle CAMINO NACIONAL  Col Progreso Municipio Atotonilco de Tula Estado  Hidalgo C.P. 42980</v>
          </cell>
        </row>
        <row r="58">
          <cell r="E58">
            <v>18301018</v>
          </cell>
          <cell r="F58" t="str">
            <v>ABRAHAM ESPINOZA FLORES</v>
          </cell>
          <cell r="G58" t="str">
            <v>ESPINOZA</v>
          </cell>
          <cell r="H58" t="str">
            <v>FLORES</v>
          </cell>
          <cell r="I58" t="str">
            <v>ABRAHAM</v>
          </cell>
          <cell r="J58" t="str">
            <v>TULA - TEPEJI</v>
          </cell>
          <cell r="K58" t="str">
            <v>INGENIERÍA</v>
          </cell>
          <cell r="L58" t="str">
            <v>MECATRÓNICA, INGENIERÍA EN MECATRÓNICA</v>
          </cell>
          <cell r="M58" t="str">
            <v>09</v>
          </cell>
          <cell r="N58" t="str">
            <v>9IMC-G1</v>
          </cell>
          <cell r="O58" t="str">
            <v>Hombre</v>
          </cell>
          <cell r="P58" t="str">
            <v>EIFA000425</v>
          </cell>
          <cell r="Q58" t="str">
            <v>Soltero (a)</v>
          </cell>
          <cell r="R58" t="str">
            <v>Tepeji del Río de Ocampo</v>
          </cell>
          <cell r="S58" t="str">
            <v>SAN MATEO PRIMERA SECCIÓN</v>
          </cell>
          <cell r="T58" t="str">
            <v>SAN MATEO PRIMERA SECCIÓN</v>
          </cell>
          <cell r="U58" t="str">
            <v>SAN MATEO PRIMERA SECCIÓN</v>
          </cell>
          <cell r="V58" t="str">
            <v>Calle 2DA CERRADA DE ZARAGOZA  Col SAN MATEO PRIMERA SECCIÓN Municipio Tepeji del Río de Ocampo Estado  Hidalgo C.P. 42884</v>
          </cell>
        </row>
        <row r="59">
          <cell r="E59">
            <v>18300589</v>
          </cell>
          <cell r="F59" t="str">
            <v>ALVARO SEHIRI FRANCISCO HERNANDEZ</v>
          </cell>
          <cell r="G59" t="str">
            <v>FRANCISCO</v>
          </cell>
          <cell r="H59" t="str">
            <v>HERNANDEZ</v>
          </cell>
          <cell r="I59" t="str">
            <v>ALVARO SEHIRI</v>
          </cell>
          <cell r="J59" t="str">
            <v>TULA - TEPEJI</v>
          </cell>
          <cell r="K59" t="str">
            <v>INGENIERÍA</v>
          </cell>
          <cell r="L59" t="str">
            <v>DESARROLLO DE NEGOCIOS, LICENCIATURA EN INNOVACIÓN DE NEGOCIOS Y MERCADOTECNIA</v>
          </cell>
          <cell r="M59" t="str">
            <v>09</v>
          </cell>
          <cell r="N59" t="str">
            <v>9LINM-G6</v>
          </cell>
          <cell r="O59" t="str">
            <v>Hombre</v>
          </cell>
          <cell r="P59" t="str">
            <v>FAHA000313</v>
          </cell>
          <cell r="Q59" t="str">
            <v>Soltero (a)</v>
          </cell>
          <cell r="R59" t="str">
            <v>Tampacán</v>
          </cell>
          <cell r="S59" t="str">
            <v>El Hulero</v>
          </cell>
          <cell r="T59" t="str">
            <v>El Hulero</v>
          </cell>
          <cell r="U59" t="str">
            <v>El Hulero</v>
          </cell>
          <cell r="V59" t="str">
            <v>Calle HORACIO SANCHEZ HUNSUETA  Col El Hulero Municipio Tampacán Estado  San Luis Potosí C.P. 79940</v>
          </cell>
        </row>
        <row r="60">
          <cell r="E60">
            <v>18301402</v>
          </cell>
          <cell r="F60" t="str">
            <v>VIOLETA FUENTES PEREZ</v>
          </cell>
          <cell r="G60" t="str">
            <v>FUENTES</v>
          </cell>
          <cell r="H60" t="str">
            <v>PEREZ</v>
          </cell>
          <cell r="I60" t="str">
            <v>VIOLETA</v>
          </cell>
          <cell r="J60" t="str">
            <v>TULA - TEPEJI</v>
          </cell>
          <cell r="K60" t="str">
            <v>INGENIERÍA</v>
          </cell>
          <cell r="L60" t="str">
            <v>DESARROLLO DE NEGOCIOS, LICENCIATURA EN INNOVACIÓN DE NEGOCIOS Y MERCADOTECNIA</v>
          </cell>
          <cell r="M60" t="str">
            <v>09</v>
          </cell>
          <cell r="N60" t="str">
            <v>9LINM-G6</v>
          </cell>
          <cell r="O60" t="str">
            <v>Mujer</v>
          </cell>
          <cell r="P60" t="str">
            <v>FUPV980316</v>
          </cell>
          <cell r="Q60" t="str">
            <v>Soltero (a)</v>
          </cell>
          <cell r="R60" t="str">
            <v>Jacala de Ledezma</v>
          </cell>
          <cell r="S60" t="str">
            <v>El Cerrito</v>
          </cell>
          <cell r="T60" t="str">
            <v>El Cerrito</v>
          </cell>
          <cell r="U60" t="str">
            <v>El Cerrito</v>
          </cell>
          <cell r="V60" t="str">
            <v>Calle RIO BRAVO Col El Cerrito Municipio Jacala de Ledezma Estado  Hidalgo C.P. 42200</v>
          </cell>
        </row>
        <row r="61">
          <cell r="E61">
            <v>18300868</v>
          </cell>
          <cell r="F61" t="str">
            <v>NINIBETH GARCIA BARRERA</v>
          </cell>
          <cell r="G61" t="str">
            <v>GARCIA</v>
          </cell>
          <cell r="H61" t="str">
            <v>BARRERA</v>
          </cell>
          <cell r="I61" t="str">
            <v>NINIBETH</v>
          </cell>
          <cell r="J61" t="str">
            <v>TULA - TEPEJI</v>
          </cell>
          <cell r="K61" t="str">
            <v>INGENIERÍA</v>
          </cell>
          <cell r="L61" t="str">
            <v>CONTADURÍA, LICENCIATURA EN CONTADURÍA</v>
          </cell>
          <cell r="M61" t="str">
            <v>09</v>
          </cell>
          <cell r="N61" t="str">
            <v>9LCD-G2</v>
          </cell>
          <cell r="O61" t="str">
            <v>Mujer</v>
          </cell>
          <cell r="P61" t="str">
            <v>GABN001225</v>
          </cell>
          <cell r="Q61" t="str">
            <v>Soltero (a)</v>
          </cell>
          <cell r="R61" t="str">
            <v>Tula de Allende</v>
          </cell>
          <cell r="S61" t="str">
            <v>Xiteje de Zapata</v>
          </cell>
          <cell r="T61" t="str">
            <v>Xiteje de Zapata</v>
          </cell>
          <cell r="U61" t="str">
            <v>Xiteje de Zapata</v>
          </cell>
          <cell r="V61" t="str">
            <v>Calle AV. PRNCIPAL EL CAMPESINO Col Xiteje de Zapata Municipio Tula de Allende Estado  Hidalgo C.P. 42814</v>
          </cell>
        </row>
        <row r="62">
          <cell r="E62">
            <v>18300546</v>
          </cell>
          <cell r="F62" t="str">
            <v>ISRAEL GARCIA GARCIA</v>
          </cell>
          <cell r="G62" t="str">
            <v>GARCIA</v>
          </cell>
          <cell r="H62" t="str">
            <v>GARCIA</v>
          </cell>
          <cell r="I62" t="str">
            <v>ISRAEL</v>
          </cell>
          <cell r="J62" t="str">
            <v>TULA - TEPEJI</v>
          </cell>
          <cell r="K62" t="str">
            <v>INGENIERÍA</v>
          </cell>
          <cell r="L62" t="str">
            <v>MANTENIMIENTO, INGENIERÍA EN MANTENIMIENTO INDUSTRIAL</v>
          </cell>
          <cell r="M62" t="str">
            <v>09</v>
          </cell>
          <cell r="N62" t="str">
            <v>9IMI-G1</v>
          </cell>
          <cell r="O62" t="str">
            <v>Hombre</v>
          </cell>
          <cell r="P62" t="str">
            <v>GAGI000629</v>
          </cell>
          <cell r="Q62" t="str">
            <v>Soltero (a)</v>
          </cell>
          <cell r="R62" t="str">
            <v>Tetepango</v>
          </cell>
          <cell r="S62" t="str">
            <v>Rojo Gómez</v>
          </cell>
          <cell r="T62" t="str">
            <v>Rojo Gómez</v>
          </cell>
          <cell r="U62" t="str">
            <v>Rojo Gómez</v>
          </cell>
          <cell r="V62" t="str">
            <v>Calle CARMEN SERDAN Col Rojo Gómez Municipio Tetepango Estado  Hidalgo C.P. 42944</v>
          </cell>
        </row>
        <row r="63">
          <cell r="E63">
            <v>17301359</v>
          </cell>
          <cell r="F63" t="str">
            <v>JUAN LUIS GANTE GANTE</v>
          </cell>
          <cell r="G63" t="str">
            <v>GANTE</v>
          </cell>
          <cell r="H63" t="str">
            <v>GANTE</v>
          </cell>
          <cell r="I63" t="str">
            <v>JUAN LUIS</v>
          </cell>
          <cell r="J63" t="str">
            <v>TULA - TEPEJI</v>
          </cell>
          <cell r="K63" t="str">
            <v>INGENIERÍA</v>
          </cell>
          <cell r="L63" t="str">
            <v>MANTENIMIENTO, INGENIERÍA EN MANTENIMIENTO INDUSTRIAL</v>
          </cell>
          <cell r="M63" t="str">
            <v>11</v>
          </cell>
          <cell r="N63" t="str">
            <v>11IMI-G1</v>
          </cell>
          <cell r="O63" t="str">
            <v>Hombre</v>
          </cell>
          <cell r="P63" t="str">
            <v>GAGJ990218</v>
          </cell>
          <cell r="Q63" t="str">
            <v>Soltero (a)</v>
          </cell>
          <cell r="R63" t="str">
            <v>Villa del Carbón</v>
          </cell>
          <cell r="S63" t="str">
            <v>San Luis Taxhimay</v>
          </cell>
          <cell r="T63" t="str">
            <v>San Luis Taxhimay</v>
          </cell>
          <cell r="U63" t="str">
            <v>San Luis Taxhimay</v>
          </cell>
          <cell r="V63" t="str">
            <v>Calle AVENIDA PRINCIPAL  Col San Luis Taxhimay Municipio Villa del Carbón Estado  México C.P. 54325</v>
          </cell>
        </row>
        <row r="64">
          <cell r="E64">
            <v>18300003</v>
          </cell>
          <cell r="F64" t="str">
            <v>RENE GANTE GANTE</v>
          </cell>
          <cell r="G64" t="str">
            <v>GANTE</v>
          </cell>
          <cell r="H64" t="str">
            <v>GANTE</v>
          </cell>
          <cell r="I64" t="str">
            <v>RENE</v>
          </cell>
          <cell r="J64" t="str">
            <v>TULA - TEPEJI</v>
          </cell>
          <cell r="K64" t="str">
            <v>INGENIERÍA</v>
          </cell>
          <cell r="L64" t="str">
            <v>DESARROLLO DE NEGOCIOS, LICENCIATURA EN INNOVACIÓN DE NEGOCIOS Y MERCADOTECNIA</v>
          </cell>
          <cell r="M64" t="str">
            <v>09</v>
          </cell>
          <cell r="N64" t="str">
            <v>9LINM-G2</v>
          </cell>
          <cell r="O64" t="str">
            <v>Hombre</v>
          </cell>
          <cell r="P64" t="str">
            <v>GAGR940108</v>
          </cell>
          <cell r="Q64" t="str">
            <v>Soltero (a)</v>
          </cell>
          <cell r="R64" t="str">
            <v>Villa del Carbón</v>
          </cell>
          <cell r="S64" t="str">
            <v>San Luis Taxhimay</v>
          </cell>
          <cell r="T64" t="str">
            <v>San Luis Taxhimay</v>
          </cell>
          <cell r="U64" t="str">
            <v>San Luis Taxhimay</v>
          </cell>
          <cell r="V64" t="str">
            <v>Calle PRINCIPAL Col San Luis Taxhimay Municipio Villa del Carbón Estado  México C.P. 54325</v>
          </cell>
        </row>
        <row r="65">
          <cell r="E65">
            <v>17301025</v>
          </cell>
          <cell r="F65" t="str">
            <v>OMAR GARCIA LUNA</v>
          </cell>
          <cell r="G65" t="e">
            <v>#N/A</v>
          </cell>
          <cell r="H65" t="e">
            <v>#N/A</v>
          </cell>
          <cell r="I65" t="e">
            <v>#N/A</v>
          </cell>
          <cell r="J65" t="e">
            <v>#N/A</v>
          </cell>
          <cell r="K65" t="e">
            <v>#N/A</v>
          </cell>
          <cell r="L65" t="e">
            <v>#N/A</v>
          </cell>
          <cell r="M65" t="e">
            <v>#N/A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 t="e">
            <v>#N/A</v>
          </cell>
          <cell r="V65" t="e">
            <v>#N/A</v>
          </cell>
        </row>
        <row r="66">
          <cell r="E66">
            <v>17300702</v>
          </cell>
          <cell r="F66" t="str">
            <v>URIEL GARCIA VALDEZ</v>
          </cell>
          <cell r="G66" t="e">
            <v>#N/A</v>
          </cell>
          <cell r="H66" t="e">
            <v>#N/A</v>
          </cell>
          <cell r="I66" t="e">
            <v>#N/A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 t="e">
            <v>#N/A</v>
          </cell>
          <cell r="V66" t="e">
            <v>#N/A</v>
          </cell>
        </row>
        <row r="67">
          <cell r="E67">
            <v>18300017</v>
          </cell>
          <cell r="F67" t="str">
            <v>ANALLELY GERARDO GUTIERREZ</v>
          </cell>
          <cell r="G67" t="str">
            <v>GERARDO</v>
          </cell>
          <cell r="H67" t="str">
            <v>GUTIERREZ</v>
          </cell>
          <cell r="I67" t="str">
            <v>ANALLELY</v>
          </cell>
          <cell r="J67" t="str">
            <v>TULA - TEPEJI</v>
          </cell>
          <cell r="K67" t="str">
            <v>INGENIERÍA</v>
          </cell>
          <cell r="L67" t="str">
            <v>DESARROLLO DE NEGOCIOS, LICENCIATURA EN INNOVACIÓN DE NEGOCIOS Y MERCADOTECNIA</v>
          </cell>
          <cell r="M67" t="str">
            <v>09</v>
          </cell>
          <cell r="N67" t="str">
            <v>9LINM-G3</v>
          </cell>
          <cell r="O67" t="str">
            <v>Mujer</v>
          </cell>
          <cell r="P67" t="str">
            <v>GEGA000329</v>
          </cell>
          <cell r="Q67" t="str">
            <v>Soltero (a)</v>
          </cell>
          <cell r="R67" t="str">
            <v>Tepeji del Río de Ocampo</v>
          </cell>
          <cell r="S67" t="str">
            <v>Tlaxinacalpan</v>
          </cell>
          <cell r="T67" t="str">
            <v>Tlaxinacalpan</v>
          </cell>
          <cell r="U67" t="str">
            <v>Tlaxinacalpan</v>
          </cell>
          <cell r="V67" t="str">
            <v>Calle 5 DE MAYO Col Tlaxinacalpan Municipio Tepeji del Río de Ocampo Estado  Hidalgo C.P. 42855</v>
          </cell>
        </row>
        <row r="68">
          <cell r="E68">
            <v>18300186</v>
          </cell>
          <cell r="F68" t="str">
            <v>RODRIGO GREGORIO MARTINEZ</v>
          </cell>
          <cell r="G68" t="str">
            <v>GREGORIO</v>
          </cell>
          <cell r="H68" t="str">
            <v>MARTINEZ</v>
          </cell>
          <cell r="I68" t="str">
            <v>RODRIGO</v>
          </cell>
          <cell r="J68" t="str">
            <v>TULA - TEPEJI</v>
          </cell>
          <cell r="K68" t="str">
            <v>INGENIERÍA</v>
          </cell>
          <cell r="L68" t="str">
            <v>PROCESOS INDUSTRIALES, INGENIERÍA EN PROCESOS Y OPERACIONES INDUSTRIALES</v>
          </cell>
          <cell r="M68" t="str">
            <v>09</v>
          </cell>
          <cell r="N68" t="str">
            <v>9IPOI-G1</v>
          </cell>
          <cell r="O68" t="str">
            <v>Hombre</v>
          </cell>
          <cell r="P68" t="str">
            <v>GEMR000618</v>
          </cell>
          <cell r="Q68" t="str">
            <v>Soltero (a)</v>
          </cell>
          <cell r="R68" t="str">
            <v>Jilotepec</v>
          </cell>
          <cell r="S68" t="str">
            <v>Las Huertas</v>
          </cell>
          <cell r="T68" t="str">
            <v>Las Huertas</v>
          </cell>
          <cell r="U68" t="str">
            <v>Las Huertas</v>
          </cell>
          <cell r="V68" t="str">
            <v>Calle SEGUNDA MANZANA Col Las Huertas Municipio Jilotepec Estado  México C.P. 54256</v>
          </cell>
        </row>
        <row r="69">
          <cell r="E69">
            <v>18300109</v>
          </cell>
          <cell r="F69" t="str">
            <v>JOCELYNE GONZALEZ APOLINAR</v>
          </cell>
          <cell r="G69" t="str">
            <v>GONZALEZ</v>
          </cell>
          <cell r="H69" t="str">
            <v>APOLINAR</v>
          </cell>
          <cell r="I69" t="str">
            <v>JOCELYNE</v>
          </cell>
          <cell r="J69" t="str">
            <v>TULA - TEPEJI</v>
          </cell>
          <cell r="K69" t="str">
            <v>INGENIERÍA</v>
          </cell>
          <cell r="L69" t="str">
            <v>PROCESOS INDUSTRIALES, INGENIERÍA EN PROCESOS Y OPERACIONES INDUSTRIALES</v>
          </cell>
          <cell r="M69" t="str">
            <v>09</v>
          </cell>
          <cell r="N69" t="str">
            <v>9IPOI-G1</v>
          </cell>
          <cell r="O69" t="str">
            <v>Mujer</v>
          </cell>
          <cell r="P69" t="str">
            <v>GOAJ001121</v>
          </cell>
          <cell r="Q69" t="str">
            <v>Soltero (a)</v>
          </cell>
          <cell r="R69" t="str">
            <v>Tula de Allende</v>
          </cell>
          <cell r="S69" t="str">
            <v>Las Nueces</v>
          </cell>
          <cell r="T69" t="str">
            <v>Las Nueces</v>
          </cell>
          <cell r="U69" t="str">
            <v>Las Nueces</v>
          </cell>
          <cell r="V69" t="str">
            <v>Calle PROL EX HACIENDA EL DENGUI Col Las Nueces Municipio Tula de Allende Estado  Hidalgo C.P. 42849</v>
          </cell>
        </row>
        <row r="70">
          <cell r="E70">
            <v>18300861</v>
          </cell>
          <cell r="F70" t="str">
            <v>YADIRA GONZALEZ CERVANTES</v>
          </cell>
          <cell r="G70" t="str">
            <v>GONZALEZ</v>
          </cell>
          <cell r="H70" t="str">
            <v>CERVANTES</v>
          </cell>
          <cell r="I70" t="str">
            <v>YADIRA</v>
          </cell>
          <cell r="J70" t="str">
            <v>TULA - TEPEJI</v>
          </cell>
          <cell r="K70" t="str">
            <v>INGENIERÍA</v>
          </cell>
          <cell r="L70" t="str">
            <v>LOGÍSTICA, LICENCIATURA EN DISEÑO Y GESTIÓN DE REDES LOGÍSTICAS</v>
          </cell>
          <cell r="M70" t="str">
            <v>09</v>
          </cell>
          <cell r="N70" t="str">
            <v>9LDGRL-G3</v>
          </cell>
          <cell r="O70" t="str">
            <v>Mujer</v>
          </cell>
          <cell r="P70" t="str">
            <v>GOCY000204</v>
          </cell>
          <cell r="Q70" t="str">
            <v>Soltero (a)</v>
          </cell>
          <cell r="R70" t="str">
            <v>Tula de Allende</v>
          </cell>
          <cell r="S70" t="str">
            <v>La Romera</v>
          </cell>
          <cell r="T70" t="str">
            <v>La Romera</v>
          </cell>
          <cell r="U70" t="str">
            <v>La Romera</v>
          </cell>
          <cell r="V70" t="str">
            <v>Calle PIRULES  Col La Romera Municipio Tula de Allende Estado  Hidalgo C.P. 42843</v>
          </cell>
        </row>
        <row r="71">
          <cell r="E71">
            <v>18301411</v>
          </cell>
          <cell r="F71" t="str">
            <v>DANIELA GONZALEZ GUERRERO</v>
          </cell>
          <cell r="G71" t="str">
            <v>GONZALEZ</v>
          </cell>
          <cell r="H71" t="str">
            <v>GUERRERO</v>
          </cell>
          <cell r="I71" t="str">
            <v>DANIELA</v>
          </cell>
          <cell r="J71" t="str">
            <v>TULA - TEPEJI</v>
          </cell>
          <cell r="K71" t="str">
            <v>INGENIERÍA</v>
          </cell>
          <cell r="L71" t="str">
            <v>DESARROLLO DE NEGOCIOS, LICENCIATURA EN INNOVACIÓN DE NEGOCIOS Y MERCADOTECNIA</v>
          </cell>
          <cell r="M71" t="str">
            <v>09</v>
          </cell>
          <cell r="N71" t="str">
            <v>9LINM-G6</v>
          </cell>
          <cell r="O71" t="str">
            <v>Mujer</v>
          </cell>
          <cell r="P71" t="str">
            <v>GOGD961211</v>
          </cell>
          <cell r="Q71" t="str">
            <v>Soltero (a)</v>
          </cell>
          <cell r="R71" t="str">
            <v>Tepehuacán de Guerrero</v>
          </cell>
          <cell r="S71" t="str">
            <v>Chahuatitla</v>
          </cell>
          <cell r="T71" t="str">
            <v>Chahuatitla</v>
          </cell>
          <cell r="U71" t="str">
            <v>Chahuatitla</v>
          </cell>
          <cell r="V71" t="str">
            <v>Calle BARRIO 2 Col Chahuatitla Municipio Tepehuacán de Guerrero Estado  Hidalgo C.P. 43138</v>
          </cell>
        </row>
        <row r="72">
          <cell r="E72">
            <v>18300585</v>
          </cell>
          <cell r="F72" t="str">
            <v>EDITH REYNALDA GONZALEZ GONZALEZ</v>
          </cell>
          <cell r="G72" t="str">
            <v>GONZALEZ</v>
          </cell>
          <cell r="H72" t="str">
            <v>GONZALEZ</v>
          </cell>
          <cell r="I72" t="str">
            <v>EDITH REYNALDA</v>
          </cell>
          <cell r="J72" t="str">
            <v>TULA - TEPEJI</v>
          </cell>
          <cell r="K72" t="str">
            <v>INGENIERÍA</v>
          </cell>
          <cell r="L72" t="str">
            <v>DESARROLLO DE NEGOCIOS, LICENCIATURA EN INNOVACIÓN DE NEGOCIOS Y MERCADOTECNIA</v>
          </cell>
          <cell r="M72" t="str">
            <v>09</v>
          </cell>
          <cell r="N72" t="str">
            <v>9LINM-G4</v>
          </cell>
          <cell r="O72" t="str">
            <v>Mujer</v>
          </cell>
          <cell r="P72" t="str">
            <v>GOGE000516</v>
          </cell>
          <cell r="Q72" t="str">
            <v>Soltero (a)</v>
          </cell>
          <cell r="R72" t="str">
            <v>Chapulhuacán</v>
          </cell>
          <cell r="S72" t="str">
            <v>El Porvenir (Colonia Solidaridad)</v>
          </cell>
          <cell r="T72" t="str">
            <v>El Porvenir (Colonia Solidaridad)</v>
          </cell>
          <cell r="U72" t="str">
            <v>El Porvenir (Colonia Solidaridad)</v>
          </cell>
          <cell r="V72" t="str">
            <v>Calle BENITO JUAREZ Col El Porvenir (Colonia Solidaridad) Municipio Chapulhuacán Estado  Hidalgo C.P. 42285</v>
          </cell>
        </row>
        <row r="73">
          <cell r="E73">
            <v>17301137</v>
          </cell>
          <cell r="F73" t="str">
            <v>GONZALO GONZALEZ MONTIEL</v>
          </cell>
          <cell r="G73" t="e">
            <v>#N/A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</row>
        <row r="74">
          <cell r="E74">
            <v>18300541</v>
          </cell>
          <cell r="F74" t="str">
            <v>SARAI GONZALEZ REYES</v>
          </cell>
          <cell r="G74" t="str">
            <v>GONZALEZ</v>
          </cell>
          <cell r="H74" t="str">
            <v>REYES</v>
          </cell>
          <cell r="I74" t="str">
            <v>SARAI</v>
          </cell>
          <cell r="J74" t="str">
            <v>TULA - TEPEJI</v>
          </cell>
          <cell r="K74" t="str">
            <v>INGENIERÍA</v>
          </cell>
          <cell r="L74" t="str">
            <v>QUÍMICA, INGENIERÍA QUÍMICA</v>
          </cell>
          <cell r="M74" t="str">
            <v>07</v>
          </cell>
          <cell r="N74" t="str">
            <v>7IQ-G1</v>
          </cell>
          <cell r="O74" t="str">
            <v>Mujer</v>
          </cell>
          <cell r="P74" t="str">
            <v>GORS980929</v>
          </cell>
          <cell r="Q74" t="str">
            <v>Soltero (a)</v>
          </cell>
          <cell r="R74" t="str">
            <v>Tepotzotlán</v>
          </cell>
          <cell r="S74" t="str">
            <v>Santiago Cuautlalpan</v>
          </cell>
          <cell r="T74" t="str">
            <v>Santiago Cuautlalpan</v>
          </cell>
          <cell r="U74" t="str">
            <v>Santiago Cuautlalpan</v>
          </cell>
          <cell r="V74" t="str">
            <v>Calle SAN ANDRES  Col Santiago Cuautlalpan Municipio Tepotzotlán Estado  México C.P. 54650</v>
          </cell>
        </row>
        <row r="75">
          <cell r="E75">
            <v>17301623</v>
          </cell>
          <cell r="F75" t="str">
            <v>WENDY MARLENE GONZALEZ RUBIO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 t="e">
            <v>#N/A</v>
          </cell>
          <cell r="V75" t="e">
            <v>#N/A</v>
          </cell>
        </row>
        <row r="76">
          <cell r="E76">
            <v>18300610</v>
          </cell>
          <cell r="F76" t="str">
            <v>DULCE ESPERANZA GUTIERREZ MONTALVO</v>
          </cell>
          <cell r="G76" t="str">
            <v>GUTIERREZ</v>
          </cell>
          <cell r="H76" t="str">
            <v>MONTALVO</v>
          </cell>
          <cell r="I76" t="str">
            <v>DULCE ESPERANZA</v>
          </cell>
          <cell r="J76" t="str">
            <v>TULA - TEPEJI</v>
          </cell>
          <cell r="K76" t="str">
            <v>INGENIERÍA</v>
          </cell>
          <cell r="L76" t="str">
            <v>DESARROLLO DE NEGOCIOS, LICENCIATURA EN INNOVACIÓN DE NEGOCIOS Y MERCADOTECNIA</v>
          </cell>
          <cell r="M76" t="str">
            <v>09</v>
          </cell>
          <cell r="N76" t="str">
            <v>9LINM-G5</v>
          </cell>
          <cell r="O76" t="str">
            <v>Mujer</v>
          </cell>
          <cell r="P76" t="str">
            <v>GUMD000212</v>
          </cell>
          <cell r="Q76" t="str">
            <v>Soltero (a)</v>
          </cell>
          <cell r="R76" t="str">
            <v>Chapantongo</v>
          </cell>
          <cell r="S76" t="str">
            <v>San Bartolo Ozocalpan</v>
          </cell>
          <cell r="T76" t="str">
            <v>San Bartolo Ozocalpan</v>
          </cell>
          <cell r="U76" t="str">
            <v>San Bartolo Ozocalpan</v>
          </cell>
          <cell r="V76" t="str">
            <v>Calle AV. 5 DE FEBRERO Col San Bartolo Ozocalpan Municipio Chapantongo Estado  Hidalgo C.P. 42910</v>
          </cell>
        </row>
        <row r="77">
          <cell r="E77">
            <v>18300909</v>
          </cell>
          <cell r="F77" t="str">
            <v>EDGAR GUDIÃƒÂ‘O MEJIA</v>
          </cell>
          <cell r="G77" t="str">
            <v>GUDIÑO</v>
          </cell>
          <cell r="H77" t="str">
            <v>MEJIA</v>
          </cell>
          <cell r="I77" t="str">
            <v>EDGAR</v>
          </cell>
          <cell r="J77" t="str">
            <v>TULA - TEPEJI</v>
          </cell>
          <cell r="K77" t="str">
            <v>INGENIERÍA</v>
          </cell>
          <cell r="L77" t="str">
            <v>DESARROLLO DE NEGOCIOS, LICENCIATURA EN INNOVACIÓN DE NEGOCIOS Y MERCADOTECNIA</v>
          </cell>
          <cell r="M77" t="str">
            <v>09</v>
          </cell>
          <cell r="N77" t="str">
            <v>9LINM-G5</v>
          </cell>
          <cell r="O77" t="str">
            <v>Hombre</v>
          </cell>
          <cell r="P77" t="str">
            <v>GUME980904</v>
          </cell>
          <cell r="Q77" t="str">
            <v>Soltero (a)</v>
          </cell>
          <cell r="R77" t="str">
            <v>Tepetitlán</v>
          </cell>
          <cell r="S77" t="str">
            <v>Tepetitlán Centro</v>
          </cell>
          <cell r="T77" t="str">
            <v>Tepetitlán Centro</v>
          </cell>
          <cell r="U77" t="str">
            <v>Tepetitlán Centro</v>
          </cell>
          <cell r="V77" t="str">
            <v>Calle FRANCISCO I MADERO Col Tepetitlán Centro Municipio Tepetitlán Estado  Hidalgo C.P. 42920</v>
          </cell>
        </row>
        <row r="78">
          <cell r="E78">
            <v>18300594</v>
          </cell>
          <cell r="F78" t="str">
            <v>MARICARMEN GUERRERO MARTINEZ</v>
          </cell>
          <cell r="G78" t="str">
            <v>GUERRERO</v>
          </cell>
          <cell r="H78" t="str">
            <v>MARTINEZ</v>
          </cell>
          <cell r="I78" t="str">
            <v>MARICARMEN</v>
          </cell>
          <cell r="J78" t="str">
            <v>TULA - TEPEJI</v>
          </cell>
          <cell r="K78" t="str">
            <v>INGENIERÍA</v>
          </cell>
          <cell r="L78" t="str">
            <v>DESARROLLO DE NEGOCIOS, LICENCIATURA EN INNOVACIÓN DE NEGOCIOS Y MERCADOTECNIA</v>
          </cell>
          <cell r="M78" t="str">
            <v>09</v>
          </cell>
          <cell r="N78" t="str">
            <v>9LINM-G2</v>
          </cell>
          <cell r="O78" t="str">
            <v>Mujer</v>
          </cell>
          <cell r="P78" t="str">
            <v>GUMM000813</v>
          </cell>
          <cell r="Q78" t="str">
            <v>Soltero (a)</v>
          </cell>
          <cell r="R78" t="str">
            <v>Tula de Allende</v>
          </cell>
          <cell r="S78" t="str">
            <v>San Andrés (San Andrés Tultepec)</v>
          </cell>
          <cell r="T78" t="str">
            <v>San Andrés (San Andrés Tultepec)</v>
          </cell>
          <cell r="U78" t="str">
            <v>San Andrés (San Andrés Tultepec)</v>
          </cell>
          <cell r="V78" t="str">
            <v>Calle ZARAGOZA Col San Andrés (San Andrés Tultepec) Municipio Tula de Allende Estado  Hidalgo C.P. 42800</v>
          </cell>
        </row>
        <row r="79">
          <cell r="E79">
            <v>18301514</v>
          </cell>
          <cell r="F79" t="str">
            <v>ORLANDO GUTIERREZ OSORIO</v>
          </cell>
          <cell r="G79" t="str">
            <v>GUTIERREZ</v>
          </cell>
          <cell r="H79" t="str">
            <v>OSORIO</v>
          </cell>
          <cell r="I79" t="str">
            <v>ORLANDO</v>
          </cell>
          <cell r="J79" t="str">
            <v>TULA - TEPEJI</v>
          </cell>
          <cell r="K79" t="str">
            <v>INGENIERÍA</v>
          </cell>
          <cell r="L79" t="str">
            <v>CONTADURÍA, LICENCIATURA EN CONTADURÍA</v>
          </cell>
          <cell r="M79" t="str">
            <v>09</v>
          </cell>
          <cell r="N79" t="str">
            <v>9LCD-G2</v>
          </cell>
          <cell r="O79" t="str">
            <v>Hombre</v>
          </cell>
          <cell r="P79" t="str">
            <v>GUOO000930</v>
          </cell>
          <cell r="Q79" t="str">
            <v>Soltero (a)</v>
          </cell>
          <cell r="R79" t="str">
            <v>Villa del Carbón</v>
          </cell>
          <cell r="S79" t="str">
            <v>Loma Alta Taxhimay</v>
          </cell>
          <cell r="T79" t="str">
            <v>Loma Alta Taxhimay</v>
          </cell>
          <cell r="U79" t="str">
            <v>Loma Alta Taxhimay</v>
          </cell>
          <cell r="V79" t="str">
            <v>Calle AV. PRINCIPAL  Col Loma Alta Taxhimay Municipio Villa del Carbón Estado  México C.P. 54324</v>
          </cell>
        </row>
        <row r="80">
          <cell r="E80">
            <v>18300293</v>
          </cell>
          <cell r="F80" t="str">
            <v>OSVALDO GUTIERREZ OSORIO</v>
          </cell>
          <cell r="G80" t="str">
            <v>GUTIERREZ</v>
          </cell>
          <cell r="H80" t="str">
            <v>OSORIO</v>
          </cell>
          <cell r="I80" t="str">
            <v>OSVALDO</v>
          </cell>
          <cell r="J80" t="str">
            <v>TULA - TEPEJI</v>
          </cell>
          <cell r="K80" t="str">
            <v>INGENIERÍA</v>
          </cell>
          <cell r="L80" t="str">
            <v>MECATRÓNICA, INGENIERÍA EN MECATRÓNICA</v>
          </cell>
          <cell r="M80" t="str">
            <v>09</v>
          </cell>
          <cell r="N80" t="str">
            <v>9IMC-G4</v>
          </cell>
          <cell r="O80" t="str">
            <v>Hombre</v>
          </cell>
          <cell r="P80" t="str">
            <v>GUOO000930</v>
          </cell>
          <cell r="Q80" t="str">
            <v>Soltero (a)</v>
          </cell>
          <cell r="R80" t="str">
            <v>Villa del Carbón</v>
          </cell>
          <cell r="S80" t="str">
            <v>Loma Alta Taxhimay</v>
          </cell>
          <cell r="T80" t="str">
            <v>Loma Alta Taxhimay</v>
          </cell>
          <cell r="U80" t="str">
            <v>Loma Alta Taxhimay</v>
          </cell>
          <cell r="V80" t="str">
            <v>Calle AV. PRINCIPAL Col Loma Alta Taxhimay Municipio Villa del Carbón Estado  México C.P. 54324</v>
          </cell>
        </row>
        <row r="81">
          <cell r="E81">
            <v>18300070</v>
          </cell>
          <cell r="F81" t="str">
            <v>ROLANDO GUTIERREZ OSORIO</v>
          </cell>
          <cell r="G81" t="str">
            <v>GUTIERREZ</v>
          </cell>
          <cell r="H81" t="str">
            <v>OSORIO</v>
          </cell>
          <cell r="I81" t="str">
            <v>ROLANDO</v>
          </cell>
          <cell r="J81" t="str">
            <v>TULA - TEPEJI</v>
          </cell>
          <cell r="K81" t="str">
            <v>INGENIERÍA</v>
          </cell>
          <cell r="L81" t="str">
            <v>PROCESOS INDUSTRIALES, INGENIERÍA EN PROCESOS Y OPERACIONES INDUSTRIALES</v>
          </cell>
          <cell r="M81" t="str">
            <v>09</v>
          </cell>
          <cell r="N81" t="str">
            <v>9IPOI-G2</v>
          </cell>
          <cell r="O81" t="str">
            <v>Hombre</v>
          </cell>
          <cell r="P81" t="str">
            <v>GUOR990109</v>
          </cell>
          <cell r="Q81" t="str">
            <v>Soltero (a)</v>
          </cell>
          <cell r="R81" t="str">
            <v>Tula de Allende</v>
          </cell>
          <cell r="S81" t="str">
            <v>Ignacio Zaragoza</v>
          </cell>
          <cell r="T81" t="str">
            <v>Ignacio Zaragoza</v>
          </cell>
          <cell r="U81" t="str">
            <v>Ignacio Zaragoza</v>
          </cell>
          <cell r="V81" t="str">
            <v>Calle FRANCISCO I. MADERO Col Ignacio Zaragoza Municipio Tula de Allende Estado  Hidalgo C.P. 42832</v>
          </cell>
        </row>
        <row r="82">
          <cell r="E82">
            <v>17300191</v>
          </cell>
          <cell r="F82" t="str">
            <v>ANA LISSETTE GUEVARA VELAZQUEZ</v>
          </cell>
          <cell r="G82" t="str">
            <v>GUEVARA</v>
          </cell>
          <cell r="H82" t="str">
            <v>VELAZQUEZ</v>
          </cell>
          <cell r="I82" t="str">
            <v>ANA LISSETTE</v>
          </cell>
          <cell r="J82" t="str">
            <v>TULA - TEPEJI</v>
          </cell>
          <cell r="K82" t="str">
            <v>INGENIERÍA</v>
          </cell>
          <cell r="L82" t="str">
            <v>DESARROLLO DE NEGOCIOS, LICENCIATURA EN INNOVACIÓN DE NEGOCIOS Y MERCADOTECNIA</v>
          </cell>
          <cell r="M82" t="str">
            <v>09</v>
          </cell>
          <cell r="N82" t="str">
            <v>9LINM-G2</v>
          </cell>
          <cell r="O82" t="str">
            <v>Mujer</v>
          </cell>
          <cell r="P82" t="str">
            <v>GUVA980726</v>
          </cell>
          <cell r="Q82" t="str">
            <v>Soltero (a)</v>
          </cell>
          <cell r="R82" t="str">
            <v>Alfajayucan</v>
          </cell>
          <cell r="S82" t="str">
            <v>San Pablo Oxtotipan</v>
          </cell>
          <cell r="T82" t="str">
            <v>San Pablo Oxtotipan</v>
          </cell>
          <cell r="U82" t="str">
            <v>San Pablo Oxtotipan</v>
          </cell>
          <cell r="V82" t="str">
            <v>Calle RUMBO AL ZAPOTE Col San Pablo Oxtotipan Municipio Alfajayucan Estado  Hidalgo C.P. 42390</v>
          </cell>
        </row>
        <row r="83">
          <cell r="E83">
            <v>18300295</v>
          </cell>
          <cell r="F83" t="str">
            <v>ALEXIS GUERRERO ZUÃƒÂ‘IGA</v>
          </cell>
          <cell r="G83" t="str">
            <v>GUERRERO</v>
          </cell>
          <cell r="H83" t="str">
            <v>ZUÑIGA</v>
          </cell>
          <cell r="I83" t="str">
            <v>ALEXIS</v>
          </cell>
          <cell r="J83" t="str">
            <v>TULA - TEPEJI</v>
          </cell>
          <cell r="K83" t="str">
            <v>INGENIERÍA</v>
          </cell>
          <cell r="L83" t="str">
            <v>MECATRÓNICA, INGENIERÍA EN MECATRÓNICA</v>
          </cell>
          <cell r="M83" t="str">
            <v>09</v>
          </cell>
          <cell r="N83" t="str">
            <v>9IMC-G4</v>
          </cell>
          <cell r="O83" t="str">
            <v>Hombre</v>
          </cell>
          <cell r="P83" t="str">
            <v>GUZA000418</v>
          </cell>
          <cell r="Q83" t="str">
            <v>Soltero (a)</v>
          </cell>
          <cell r="R83" t="str">
            <v>Tula de Allende</v>
          </cell>
          <cell r="S83" t="str">
            <v>San Andrés (San Andrés Tultepec)</v>
          </cell>
          <cell r="T83" t="str">
            <v>San Andrés (San Andrés Tultepec)</v>
          </cell>
          <cell r="U83" t="str">
            <v>San Andrés (San Andrés Tultepec)</v>
          </cell>
          <cell r="V83" t="str">
            <v>Calle MIGUEL HIDALGO Col San Andrés (San Andrés Tultepec) Municipio Tula de Allende Estado  Hidalgo C.P. 42800</v>
          </cell>
        </row>
        <row r="84">
          <cell r="E84">
            <v>20301254</v>
          </cell>
          <cell r="F84" t="str">
            <v>CLARISA HERNANDEZ GERARDO</v>
          </cell>
          <cell r="G84" t="str">
            <v>HERNANDEZ</v>
          </cell>
          <cell r="H84" t="str">
            <v>GERARDO</v>
          </cell>
          <cell r="I84" t="str">
            <v>CLARISA</v>
          </cell>
          <cell r="J84" t="str">
            <v>TULA - TEPEJI</v>
          </cell>
          <cell r="K84" t="str">
            <v>INGENIERÍA</v>
          </cell>
          <cell r="L84" t="str">
            <v>QUÍMICA, INGENIERÍA AMBIENTAL</v>
          </cell>
          <cell r="M84" t="str">
            <v>09</v>
          </cell>
          <cell r="N84" t="str">
            <v>9IA-G1</v>
          </cell>
          <cell r="O84" t="str">
            <v>Mujer</v>
          </cell>
          <cell r="P84" t="str">
            <v>HEGC001128</v>
          </cell>
          <cell r="Q84" t="str">
            <v>Soltero (a)</v>
          </cell>
          <cell r="R84" t="str">
            <v>Zimapán</v>
          </cell>
          <cell r="S84" t="str">
            <v>Tlalpan</v>
          </cell>
          <cell r="T84" t="str">
            <v>Tlalpan</v>
          </cell>
          <cell r="U84" t="str">
            <v>Tlalpan</v>
          </cell>
          <cell r="V84" t="str">
            <v>Calle TAMARINDO Col Tlalpan Municipio Zimapán Estado  Hidalgo C.P. 42344</v>
          </cell>
        </row>
        <row r="85">
          <cell r="E85">
            <v>17301695</v>
          </cell>
          <cell r="F85" t="str">
            <v>ITZEL HERNANDEZ GARCIA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 t="e">
            <v>#N/A</v>
          </cell>
          <cell r="V85" t="e">
            <v>#N/A</v>
          </cell>
        </row>
        <row r="86">
          <cell r="E86">
            <v>20301255</v>
          </cell>
          <cell r="F86" t="str">
            <v>NALLELI HERNANDEZ GERARDO</v>
          </cell>
          <cell r="G86" t="str">
            <v>HERNANDEZ</v>
          </cell>
          <cell r="H86" t="str">
            <v>GERARDO</v>
          </cell>
          <cell r="I86" t="str">
            <v>NALLELI</v>
          </cell>
          <cell r="J86" t="str">
            <v>TULA - TEPEJI</v>
          </cell>
          <cell r="K86" t="str">
            <v>INGENIERÍA</v>
          </cell>
          <cell r="L86" t="str">
            <v>QUÍMICA, INGENIERÍA AMBIENTAL</v>
          </cell>
          <cell r="M86" t="str">
            <v>09</v>
          </cell>
          <cell r="N86" t="str">
            <v>9IA-G1</v>
          </cell>
          <cell r="O86" t="str">
            <v>Mujer</v>
          </cell>
          <cell r="P86" t="str">
            <v>HEGN000909</v>
          </cell>
          <cell r="Q86" t="str">
            <v>Soltero (a)</v>
          </cell>
          <cell r="R86" t="str">
            <v>Zimapán</v>
          </cell>
          <cell r="S86" t="str">
            <v>El Tule</v>
          </cell>
          <cell r="T86" t="str">
            <v>El Tule</v>
          </cell>
          <cell r="U86" t="str">
            <v>El Tule</v>
          </cell>
          <cell r="V86" t="str">
            <v>Calle DOMICILIO CONOCIDO Col El Tule Municipio Zimapán Estado  Hidalgo C.P. 42344</v>
          </cell>
        </row>
        <row r="87">
          <cell r="E87">
            <v>18301360</v>
          </cell>
          <cell r="F87" t="str">
            <v>SARA HERNANDEZ OLIVEROS</v>
          </cell>
          <cell r="G87" t="str">
            <v>HERNANDEZ</v>
          </cell>
          <cell r="H87" t="str">
            <v>OLIVEROS</v>
          </cell>
          <cell r="I87" t="str">
            <v>SARA</v>
          </cell>
          <cell r="J87" t="str">
            <v>TULA - TEPEJI</v>
          </cell>
          <cell r="K87" t="str">
            <v>INGENIERÍA</v>
          </cell>
          <cell r="L87" t="str">
            <v>DESARROLLO DE NEGOCIOS, LICENCIATURA EN INNOVACIÓN DE NEGOCIOS Y MERCADOTECNIA</v>
          </cell>
          <cell r="M87" t="str">
            <v>09</v>
          </cell>
          <cell r="N87" t="str">
            <v>9LINM-G6</v>
          </cell>
          <cell r="O87" t="str">
            <v>Mujer</v>
          </cell>
          <cell r="P87" t="str">
            <v>HEOS980818</v>
          </cell>
          <cell r="Q87" t="str">
            <v>Soltero (a)</v>
          </cell>
          <cell r="R87" t="str">
            <v>Chapulhuacán</v>
          </cell>
          <cell r="S87" t="str">
            <v>Cahuazas (Hacienda de Cahuazas)</v>
          </cell>
          <cell r="T87" t="str">
            <v>Cahuazas (Hacienda de Cahuazas)</v>
          </cell>
          <cell r="U87" t="str">
            <v>Cahuazas (Hacienda de Cahuazas)</v>
          </cell>
          <cell r="V87" t="str">
            <v>Calle EL ESTUDIANTE Col Cahuazas (Hacienda de Cahuazas) Municipio Chapulhuacán Estado  Hidalgo C.P. 42282</v>
          </cell>
        </row>
        <row r="88">
          <cell r="E88">
            <v>18300826</v>
          </cell>
          <cell r="F88" t="str">
            <v>ANTONIO HERNANDEZ REYES</v>
          </cell>
          <cell r="G88" t="str">
            <v>HERNANDEZ</v>
          </cell>
          <cell r="H88" t="str">
            <v>REYES</v>
          </cell>
          <cell r="I88" t="str">
            <v>ANTONIO</v>
          </cell>
          <cell r="J88" t="str">
            <v>TULA - TEPEJI</v>
          </cell>
          <cell r="K88" t="str">
            <v>INGENIERÍA</v>
          </cell>
          <cell r="L88" t="str">
            <v>MECATRÓNICA, INGENIERÍA EN MECATRÓNICA</v>
          </cell>
          <cell r="M88" t="str">
            <v>09</v>
          </cell>
          <cell r="N88" t="str">
            <v>9IMC-G4</v>
          </cell>
          <cell r="O88" t="str">
            <v>Hombre</v>
          </cell>
          <cell r="P88" t="str">
            <v>HERA000117</v>
          </cell>
          <cell r="Q88" t="str">
            <v>Soltero (a)</v>
          </cell>
          <cell r="R88" t="str">
            <v>Tula de Allende</v>
          </cell>
          <cell r="S88" t="str">
            <v>San Andrés (San Andrés Tultepec)</v>
          </cell>
          <cell r="T88" t="str">
            <v>San Andrés (San Andrés Tultepec)</v>
          </cell>
          <cell r="U88" t="str">
            <v>San Andrés (San Andrés Tultepec)</v>
          </cell>
          <cell r="V88" t="str">
            <v>Calle MIGUEL HIDALGO Col San Andrés (San Andrés Tultepec) Municipio Tula de Allende Estado  Hidalgo C.P. 42800</v>
          </cell>
        </row>
        <row r="89">
          <cell r="E89">
            <v>18301249</v>
          </cell>
          <cell r="F89" t="str">
            <v>CRISTINA HERNANDEZ SOLORIO</v>
          </cell>
          <cell r="G89" t="str">
            <v>HERNANDEZ</v>
          </cell>
          <cell r="H89" t="str">
            <v>SOLORIO</v>
          </cell>
          <cell r="I89" t="str">
            <v>CRISTINA</v>
          </cell>
          <cell r="J89" t="str">
            <v>TULA - TEPEJI</v>
          </cell>
          <cell r="K89" t="str">
            <v>INGENIERÍA</v>
          </cell>
          <cell r="L89" t="str">
            <v>DESARROLLO DE NEGOCIOS, LICENCIATURA EN INNOVACIÓN DE NEGOCIOS Y MERCADOTECNIA</v>
          </cell>
          <cell r="M89" t="str">
            <v>09</v>
          </cell>
          <cell r="N89" t="str">
            <v>9LINM-G4</v>
          </cell>
          <cell r="O89" t="str">
            <v>Mujer</v>
          </cell>
          <cell r="P89" t="str">
            <v>HESC000430</v>
          </cell>
          <cell r="Q89" t="str">
            <v>Soltero (a)</v>
          </cell>
          <cell r="R89" t="str">
            <v>Tepeji del Río de Ocampo</v>
          </cell>
          <cell r="S89" t="str">
            <v>SAN MATEO PRIMERA SECCIÓN</v>
          </cell>
          <cell r="T89" t="str">
            <v>SAN MATEO PRIMERA SECCIÓN</v>
          </cell>
          <cell r="U89" t="str">
            <v>SAN MATEO PRIMERA SECCIÓN</v>
          </cell>
          <cell r="V89" t="str">
            <v>Calle GALEANA Col SAN MATEO PRIMERA SECCIÓN Municipio Tepeji del Río de Ocampo Estado  Hidalgo C.P. 42884</v>
          </cell>
        </row>
        <row r="90">
          <cell r="E90">
            <v>18300849</v>
          </cell>
          <cell r="F90" t="str">
            <v>ZURISADAI HERNANDEZ TRUJILLO</v>
          </cell>
          <cell r="G90" t="str">
            <v>HERNANDEZ</v>
          </cell>
          <cell r="H90" t="str">
            <v>TRUJILLO</v>
          </cell>
          <cell r="I90" t="str">
            <v>ZURISADAI</v>
          </cell>
          <cell r="J90" t="str">
            <v>TULA - TEPEJI</v>
          </cell>
          <cell r="K90" t="str">
            <v>INGENIERÍA</v>
          </cell>
          <cell r="L90" t="str">
            <v>CONTADURÍA, LICENCIATURA EN CONTADURÍA</v>
          </cell>
          <cell r="M90" t="str">
            <v>09</v>
          </cell>
          <cell r="N90" t="str">
            <v>9LCD-G1</v>
          </cell>
          <cell r="O90" t="str">
            <v>Hombre</v>
          </cell>
          <cell r="P90" t="str">
            <v>HETZ001113</v>
          </cell>
          <cell r="Q90" t="str">
            <v>Soltero (a)</v>
          </cell>
          <cell r="R90" t="str">
            <v>Atotonilco de Tula</v>
          </cell>
          <cell r="S90" t="str">
            <v>Zacamulpa</v>
          </cell>
          <cell r="T90" t="str">
            <v>Zacamulpa</v>
          </cell>
          <cell r="U90" t="str">
            <v>Zacamulpa</v>
          </cell>
          <cell r="V90" t="str">
            <v>Calle ABASOLO Col Zacamulpa Municipio Atotonilco de Tula Estado  Hidalgo C.P. 42984</v>
          </cell>
        </row>
        <row r="91">
          <cell r="E91">
            <v>17300602</v>
          </cell>
          <cell r="F91" t="str">
            <v>ALONDRA MELISA LEON CRUZ</v>
          </cell>
          <cell r="G91" t="e">
            <v>#N/A</v>
          </cell>
          <cell r="H91" t="e">
            <v>#N/A</v>
          </cell>
          <cell r="I91" t="e">
            <v>#N/A</v>
          </cell>
          <cell r="J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  <cell r="N91" t="e">
            <v>#N/A</v>
          </cell>
          <cell r="O91" t="e">
            <v>#N/A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 t="e">
            <v>#N/A</v>
          </cell>
          <cell r="V91" t="e">
            <v>#N/A</v>
          </cell>
        </row>
        <row r="92">
          <cell r="E92">
            <v>18300866</v>
          </cell>
          <cell r="F92" t="str">
            <v>LIZBETH LICEA CERON</v>
          </cell>
          <cell r="G92" t="str">
            <v>LICEA</v>
          </cell>
          <cell r="H92" t="str">
            <v>CERON</v>
          </cell>
          <cell r="I92" t="str">
            <v>LIZBETH</v>
          </cell>
          <cell r="J92" t="str">
            <v>TULA - TEPEJI</v>
          </cell>
          <cell r="K92" t="str">
            <v>INGENIERÍA</v>
          </cell>
          <cell r="L92" t="str">
            <v>LOGÍSTICA, LICENCIATURA EN DISEÑO Y GESTIÓN DE REDES LOGÍSTICAS</v>
          </cell>
          <cell r="M92" t="str">
            <v>09</v>
          </cell>
          <cell r="N92" t="str">
            <v>9LDGRL-G4</v>
          </cell>
          <cell r="O92" t="str">
            <v>Mujer</v>
          </cell>
          <cell r="P92" t="str">
            <v>LICL991205</v>
          </cell>
          <cell r="Q92" t="str">
            <v>Soltero (a)</v>
          </cell>
          <cell r="R92" t="str">
            <v>Huehuetoca</v>
          </cell>
          <cell r="S92" t="str">
            <v>Salitrillo</v>
          </cell>
          <cell r="T92" t="str">
            <v>Salitrillo</v>
          </cell>
          <cell r="U92" t="str">
            <v>Salitrillo</v>
          </cell>
          <cell r="V92" t="str">
            <v>Calle AV. GALAXIA  Col Salitrillo Municipio Huehuetoca Estado  México C.P. 54685</v>
          </cell>
        </row>
        <row r="93">
          <cell r="E93">
            <v>18301413</v>
          </cell>
          <cell r="F93" t="str">
            <v>ADAMARI LOPEZ ESPINOZA</v>
          </cell>
          <cell r="G93" t="str">
            <v>LOPEZ</v>
          </cell>
          <cell r="H93" t="str">
            <v>ESPINOZA</v>
          </cell>
          <cell r="I93" t="str">
            <v>ADAMARI</v>
          </cell>
          <cell r="J93" t="str">
            <v>TULA - TEPEJI</v>
          </cell>
          <cell r="K93" t="str">
            <v>INGENIERÍA</v>
          </cell>
          <cell r="L93" t="str">
            <v>DESARROLLO DE NEGOCIOS, LICENCIATURA EN INNOVACIÓN DE NEGOCIOS Y MERCADOTECNIA</v>
          </cell>
          <cell r="M93" t="str">
            <v>09</v>
          </cell>
          <cell r="N93" t="str">
            <v>9LINM-G6</v>
          </cell>
          <cell r="O93" t="str">
            <v>Mujer</v>
          </cell>
          <cell r="P93" t="str">
            <v>LOEA990912</v>
          </cell>
          <cell r="Q93" t="str">
            <v>Soltero (a)</v>
          </cell>
          <cell r="R93" t="str">
            <v>Tepehuacán de Guerrero</v>
          </cell>
          <cell r="S93" t="str">
            <v>Chahuatitla</v>
          </cell>
          <cell r="T93" t="str">
            <v>Chahuatitla</v>
          </cell>
          <cell r="U93" t="str">
            <v>Chahuatitla</v>
          </cell>
          <cell r="V93" t="str">
            <v>Calle BARRIO 2 Col Chahuatitla Municipio Tepehuacán de Guerrero Estado  Hidalgo C.P. 43138</v>
          </cell>
        </row>
        <row r="94">
          <cell r="E94">
            <v>18300914</v>
          </cell>
          <cell r="F94" t="str">
            <v>FERNANDA ARENY LOPEZ GUZMAN</v>
          </cell>
          <cell r="G94" t="str">
            <v>LOPEZ</v>
          </cell>
          <cell r="H94" t="str">
            <v>GUZMAN</v>
          </cell>
          <cell r="I94" t="str">
            <v>FERNANDA ARENY</v>
          </cell>
          <cell r="J94" t="str">
            <v>TULA - TEPEJI</v>
          </cell>
          <cell r="K94" t="str">
            <v>INGENIERÍA</v>
          </cell>
          <cell r="L94" t="str">
            <v>LOGÍSTICA, LICENCIATURA EN DISEÑO Y GESTIÓN DE REDES LOGÍSTICAS</v>
          </cell>
          <cell r="M94" t="str">
            <v>09</v>
          </cell>
          <cell r="N94" t="str">
            <v>9LDGRL-G5</v>
          </cell>
          <cell r="O94" t="str">
            <v>Mujer</v>
          </cell>
          <cell r="P94" t="str">
            <v>LOGF000320</v>
          </cell>
          <cell r="Q94" t="str">
            <v>Soltero (a)</v>
          </cell>
          <cell r="R94" t="str">
            <v>Tepeji del Río de Ocampo</v>
          </cell>
          <cell r="S94" t="str">
            <v>NOXTONGO 1RA. SECCIÓN</v>
          </cell>
          <cell r="T94" t="str">
            <v>NOXTONGO 1RA. SECCIÓN</v>
          </cell>
          <cell r="U94" t="str">
            <v>NOXTONGO 1RA. SECCIÓN</v>
          </cell>
          <cell r="V94" t="str">
            <v>Calle REPUBLICA MEXICA  Col NOXTONGO 1RA. SECCIÓN Municipio Tepeji del Río de Ocampo Estado  Hidalgo C.P. 42880</v>
          </cell>
        </row>
        <row r="95">
          <cell r="E95">
            <v>18300975</v>
          </cell>
          <cell r="F95" t="str">
            <v>BRIAN RICARDO LOPEZ LOPEZ</v>
          </cell>
          <cell r="G95" t="str">
            <v>LOPEZ</v>
          </cell>
          <cell r="H95" t="str">
            <v>LOPEZ</v>
          </cell>
          <cell r="I95" t="str">
            <v>BRIAN RICARDO</v>
          </cell>
          <cell r="J95" t="str">
            <v>TULA - TEPEJI</v>
          </cell>
          <cell r="K95" t="str">
            <v>INGENIERÍA</v>
          </cell>
          <cell r="L95" t="str">
            <v>TECNOLOGÍAS DE LA INFORMACIÓN, INGENIERÍA EN DESARROLLO Y GESTIÓN DE SOFTWARE</v>
          </cell>
          <cell r="M95" t="str">
            <v>09</v>
          </cell>
          <cell r="N95" t="str">
            <v>9IDGS-G2</v>
          </cell>
          <cell r="O95" t="str">
            <v>Hombre</v>
          </cell>
          <cell r="P95" t="str">
            <v>LOLB000413</v>
          </cell>
          <cell r="Q95" t="str">
            <v>Soltero (a)</v>
          </cell>
          <cell r="R95" t="str">
            <v>Tepetitlán</v>
          </cell>
          <cell r="S95" t="str">
            <v>SAYULA PUEBLO</v>
          </cell>
          <cell r="T95" t="str">
            <v>SAYULA PUEBLO</v>
          </cell>
          <cell r="U95" t="str">
            <v>SAYULA PUEBLO</v>
          </cell>
          <cell r="V95" t="str">
            <v>Calle PRIVADA PATRIOTISMO Col SAYULA PUEBLO Municipio Tepetitlán Estado  Hidalgo C.P. 42921</v>
          </cell>
        </row>
        <row r="96">
          <cell r="E96">
            <v>17300260</v>
          </cell>
          <cell r="F96" t="str">
            <v>CYNTHIA CITLALLI LOPEZ NUÃƒÂ‘EZ</v>
          </cell>
          <cell r="G96" t="e">
            <v>#N/A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 t="e">
            <v>#N/A</v>
          </cell>
          <cell r="N96" t="e">
            <v>#N/A</v>
          </cell>
          <cell r="O96" t="e">
            <v>#N/A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 t="e">
            <v>#N/A</v>
          </cell>
          <cell r="V96" t="e">
            <v>#N/A</v>
          </cell>
        </row>
        <row r="97">
          <cell r="E97">
            <v>18300318</v>
          </cell>
          <cell r="F97" t="str">
            <v>MAURICIO DE LA LUZ ORTIZ</v>
          </cell>
          <cell r="G97" t="str">
            <v>DE LA LUZ</v>
          </cell>
          <cell r="H97" t="str">
            <v>ORTIZ</v>
          </cell>
          <cell r="I97" t="str">
            <v>MAURICIO</v>
          </cell>
          <cell r="J97" t="str">
            <v>TULA - TEPEJI</v>
          </cell>
          <cell r="K97" t="str">
            <v>INGENIERÍA</v>
          </cell>
          <cell r="L97" t="str">
            <v>MECATRÓNICA, INGENIERÍA EN MECATRÓNICA</v>
          </cell>
          <cell r="M97" t="str">
            <v>09</v>
          </cell>
          <cell r="N97" t="str">
            <v>9IMC-G1</v>
          </cell>
          <cell r="O97" t="str">
            <v>Hombre</v>
          </cell>
          <cell r="P97" t="str">
            <v>LUOM001013</v>
          </cell>
          <cell r="Q97" t="str">
            <v>Soltero (a)</v>
          </cell>
          <cell r="R97" t="str">
            <v>Tlaxcoapan</v>
          </cell>
          <cell r="S97" t="str">
            <v>Doxey</v>
          </cell>
          <cell r="T97" t="str">
            <v>Doxey</v>
          </cell>
          <cell r="U97" t="str">
            <v>Doxey</v>
          </cell>
          <cell r="V97" t="str">
            <v>Calle AV. FRANCISCO I MADERO, LA PALMA Col Doxey Municipio Tlaxcoapan Estado  Hidalgo C.P. 42960</v>
          </cell>
        </row>
        <row r="98">
          <cell r="E98">
            <v>18300104</v>
          </cell>
          <cell r="F98" t="str">
            <v>MARIA DEL CARMEN MARTINEZ ARCE</v>
          </cell>
          <cell r="G98" t="str">
            <v>MARTINEZ</v>
          </cell>
          <cell r="H98" t="str">
            <v>ARCE</v>
          </cell>
          <cell r="I98" t="str">
            <v>MARIA DEL CARMEN</v>
          </cell>
          <cell r="J98" t="str">
            <v>TULA - TEPEJI</v>
          </cell>
          <cell r="K98" t="str">
            <v>INGENIERÍA</v>
          </cell>
          <cell r="L98" t="str">
            <v>CONTADURÍA, LICENCIATURA EN CONTADURÍA</v>
          </cell>
          <cell r="M98" t="str">
            <v>09</v>
          </cell>
          <cell r="N98" t="str">
            <v>9LCD-G2</v>
          </cell>
          <cell r="O98" t="str">
            <v>Mujer</v>
          </cell>
          <cell r="P98" t="str">
            <v>MAAC001008</v>
          </cell>
          <cell r="Q98" t="str">
            <v>Soltero (a)</v>
          </cell>
          <cell r="R98" t="str">
            <v>Jilotepec</v>
          </cell>
          <cell r="S98" t="str">
            <v>Agua Escondida</v>
          </cell>
          <cell r="T98" t="str">
            <v>Agua Escondida</v>
          </cell>
          <cell r="U98" t="str">
            <v>Agua Escondida</v>
          </cell>
          <cell r="V98" t="str">
            <v>Calle 1A. MANZANA Col Agua Escondida Municipio Jilotepec Estado  México C.P. 54256</v>
          </cell>
        </row>
        <row r="99">
          <cell r="E99">
            <v>18301126</v>
          </cell>
          <cell r="F99" t="str">
            <v>JOCELINNE MARTINEZ COLIN</v>
          </cell>
          <cell r="G99" t="str">
            <v>MARTINEZ</v>
          </cell>
          <cell r="H99" t="str">
            <v>COLIN</v>
          </cell>
          <cell r="I99" t="str">
            <v>JOCELINNE</v>
          </cell>
          <cell r="J99" t="str">
            <v>TULA - TEPEJI</v>
          </cell>
          <cell r="K99" t="str">
            <v>INGENIERÍA</v>
          </cell>
          <cell r="L99" t="str">
            <v>LOGÍSTICA, LICENCIATURA EN DISEÑO Y GESTIÓN DE REDES LOGÍSTICAS</v>
          </cell>
          <cell r="M99" t="str">
            <v>09</v>
          </cell>
          <cell r="N99" t="str">
            <v>9LDGRL-G1</v>
          </cell>
          <cell r="O99" t="str">
            <v>Mujer</v>
          </cell>
          <cell r="P99" t="str">
            <v>MACJ000629</v>
          </cell>
          <cell r="Q99" t="str">
            <v>Soltero (a)</v>
          </cell>
          <cell r="R99" t="str">
            <v>Jilotepec</v>
          </cell>
          <cell r="S99" t="str">
            <v>Ejido de Coscomate</v>
          </cell>
          <cell r="T99" t="str">
            <v>Ejido de Coscomate</v>
          </cell>
          <cell r="U99" t="str">
            <v>Ejido de Coscomate</v>
          </cell>
          <cell r="V99" t="str">
            <v>Calle DOMICILIO CONOCIDO Col Ejido de Coscomate Municipio Jilotepec Estado  México C.P. 54253</v>
          </cell>
        </row>
        <row r="100">
          <cell r="E100">
            <v>18300448</v>
          </cell>
          <cell r="F100" t="str">
            <v>CITLALI MARTINEZ LOPEZ</v>
          </cell>
          <cell r="G100" t="str">
            <v>MARTINEZ</v>
          </cell>
          <cell r="H100" t="str">
            <v>LOPEZ</v>
          </cell>
          <cell r="I100" t="str">
            <v>CITLALI</v>
          </cell>
          <cell r="J100" t="str">
            <v>TULA - TEPEJI</v>
          </cell>
          <cell r="K100" t="str">
            <v>INGENIERÍA</v>
          </cell>
          <cell r="L100" t="str">
            <v>CONTADURÍA, LICENCIATURA EN CONTADURÍA</v>
          </cell>
          <cell r="M100" t="str">
            <v>09</v>
          </cell>
          <cell r="N100" t="str">
            <v>9LCD-G1</v>
          </cell>
          <cell r="O100" t="str">
            <v>Mujer</v>
          </cell>
          <cell r="P100" t="str">
            <v>MALC000801</v>
          </cell>
          <cell r="Q100" t="str">
            <v>Soltero (a)</v>
          </cell>
          <cell r="R100" t="str">
            <v>Chapantongo</v>
          </cell>
          <cell r="S100" t="str">
            <v>Santa María Amealco</v>
          </cell>
          <cell r="T100" t="str">
            <v>Santa María Amealco</v>
          </cell>
          <cell r="U100" t="str">
            <v>Santa María Amealco</v>
          </cell>
          <cell r="V100" t="str">
            <v>Calle AV. BENITO JUAREZ  Col Santa María Amealco Municipio Chapantongo Estado  Hidalgo C.P. 42910</v>
          </cell>
        </row>
        <row r="101">
          <cell r="E101">
            <v>18300611</v>
          </cell>
          <cell r="F101" t="str">
            <v>ANAYELI MARTINEZ ORTIZ</v>
          </cell>
          <cell r="G101" t="str">
            <v>MARTINEZ</v>
          </cell>
          <cell r="H101" t="str">
            <v>ORTIZ</v>
          </cell>
          <cell r="I101" t="str">
            <v>ANAYELI</v>
          </cell>
          <cell r="J101" t="str">
            <v>TULA - TEPEJI</v>
          </cell>
          <cell r="K101" t="str">
            <v>INGENIERÍA</v>
          </cell>
          <cell r="L101" t="str">
            <v>ADMINISTRACIÓN, LICENCIATURA EN GESTIÓN DEL CAPITAL HUMANO</v>
          </cell>
          <cell r="M101" t="str">
            <v>09</v>
          </cell>
          <cell r="N101" t="str">
            <v>9LGCH-G1</v>
          </cell>
          <cell r="O101" t="str">
            <v>Mujer</v>
          </cell>
          <cell r="P101" t="str">
            <v>MAOA000709</v>
          </cell>
          <cell r="Q101" t="str">
            <v>Soltero (a)</v>
          </cell>
          <cell r="R101" t="str">
            <v>Tula de Allende</v>
          </cell>
          <cell r="S101" t="str">
            <v>La Amistad</v>
          </cell>
          <cell r="T101" t="str">
            <v>La Amistad</v>
          </cell>
          <cell r="U101" t="str">
            <v>La Amistad</v>
          </cell>
          <cell r="V101" t="str">
            <v>Calle OJO DE AGUA Col La Amistad Municipio Tula de Allende Estado  Hidalgo C.P. 42832</v>
          </cell>
        </row>
        <row r="102">
          <cell r="E102">
            <v>18301112</v>
          </cell>
          <cell r="F102" t="str">
            <v>NANCY IVETTE MARTINEZ ORDOÃƒÂ‘EZ</v>
          </cell>
          <cell r="G102" t="str">
            <v>MARTINEZ</v>
          </cell>
          <cell r="H102" t="str">
            <v>ORDOÑEZ</v>
          </cell>
          <cell r="I102" t="str">
            <v>NANCY IVETTE</v>
          </cell>
          <cell r="J102" t="str">
            <v>TULA - TEPEJI</v>
          </cell>
          <cell r="K102" t="str">
            <v>INGENIERÍA</v>
          </cell>
          <cell r="L102" t="str">
            <v>LOGÍSTICA, LICENCIATURA EN DISEÑO Y GESTIÓN DE REDES LOGÍSTICAS</v>
          </cell>
          <cell r="M102" t="str">
            <v>09</v>
          </cell>
          <cell r="N102" t="str">
            <v>9LDGRL-G4</v>
          </cell>
          <cell r="O102" t="str">
            <v>Mujer</v>
          </cell>
          <cell r="P102" t="str">
            <v>MAON000910</v>
          </cell>
          <cell r="Q102" t="str">
            <v>Soltero (a)</v>
          </cell>
          <cell r="R102" t="str">
            <v>Tepeji del Río de Ocampo</v>
          </cell>
          <cell r="S102" t="str">
            <v>El Banco (El Banco Vega de Madero)</v>
          </cell>
          <cell r="T102" t="str">
            <v>El Banco (El Banco Vega de Madero)</v>
          </cell>
          <cell r="U102" t="str">
            <v>El Banco (El Banco Vega de Madero)</v>
          </cell>
          <cell r="V102" t="str">
            <v>Calle DOMICILIO CONOCIDO Col El Banco (El Banco Vega de Madero) Municipio Tepeji del Río de Ocampo Estado  Hidalgo C.P. 42865</v>
          </cell>
        </row>
        <row r="103">
          <cell r="E103">
            <v>18301282</v>
          </cell>
          <cell r="F103" t="str">
            <v>PEDRO MARIO MANCILLA RIOS</v>
          </cell>
          <cell r="G103" t="str">
            <v>MANCILLA</v>
          </cell>
          <cell r="H103" t="str">
            <v>RIOS</v>
          </cell>
          <cell r="I103" t="str">
            <v>PEDRO MARIO</v>
          </cell>
          <cell r="J103" t="str">
            <v>TULA - TEPEJI</v>
          </cell>
          <cell r="K103" t="str">
            <v>INGENIERÍA</v>
          </cell>
          <cell r="L103" t="str">
            <v>DESARROLLO DE NEGOCIOS, LICENCIATURA EN INNOVACIÓN DE NEGOCIOS Y MERCADOTECNIA</v>
          </cell>
          <cell r="M103" t="str">
            <v>09</v>
          </cell>
          <cell r="N103" t="str">
            <v>9LINM-G6</v>
          </cell>
          <cell r="O103" t="str">
            <v>Hombre</v>
          </cell>
          <cell r="P103" t="str">
            <v>MARP000119</v>
          </cell>
          <cell r="Q103" t="str">
            <v>Soltero (a)</v>
          </cell>
          <cell r="R103" t="str">
            <v>Pisaflores</v>
          </cell>
          <cell r="S103" t="str">
            <v>San Pedro Xochicuaco</v>
          </cell>
          <cell r="T103" t="str">
            <v>San Pedro Xochicuaco</v>
          </cell>
          <cell r="U103" t="str">
            <v>San Pedro Xochicuaco</v>
          </cell>
          <cell r="V103" t="str">
            <v>Calle SIN NOMBRE Col San Pedro Xochicuaco Municipio Pisaflores Estado  Hidalgo C.P. 42239</v>
          </cell>
        </row>
        <row r="104">
          <cell r="E104">
            <v>17300188</v>
          </cell>
          <cell r="F104" t="str">
            <v>JESSICA YAMILE MASCORRO SANCHEZ</v>
          </cell>
          <cell r="G104" t="str">
            <v>MASCORRO</v>
          </cell>
          <cell r="H104" t="str">
            <v>SANCHEZ</v>
          </cell>
          <cell r="I104" t="str">
            <v>JESSICA YAMILE</v>
          </cell>
          <cell r="J104" t="str">
            <v>TULA - TEPEJI</v>
          </cell>
          <cell r="K104" t="str">
            <v>INGENIERÍA</v>
          </cell>
          <cell r="L104" t="str">
            <v>LOGÍSTICA, LICENCIATURA EN DISEÑO Y GESTIÓN DE REDES LOGÍSTICAS</v>
          </cell>
          <cell r="M104" t="str">
            <v>09</v>
          </cell>
          <cell r="N104" t="str">
            <v>9LDGRL-G1</v>
          </cell>
          <cell r="O104" t="str">
            <v>Mujer</v>
          </cell>
          <cell r="P104" t="str">
            <v>MASJ991223</v>
          </cell>
          <cell r="Q104" t="str">
            <v>Soltero (a)</v>
          </cell>
          <cell r="R104" t="str">
            <v>Tula de Allende</v>
          </cell>
          <cell r="S104" t="str">
            <v>Arboledas</v>
          </cell>
          <cell r="T104" t="str">
            <v>Arboledas</v>
          </cell>
          <cell r="U104" t="str">
            <v>Arboledas</v>
          </cell>
          <cell r="V104" t="str">
            <v>Calle ROBLE Col Arboledas Municipio Tula de Allende Estado  Hidalgo C.P. 42823</v>
          </cell>
        </row>
        <row r="105">
          <cell r="E105">
            <v>18300207</v>
          </cell>
          <cell r="F105" t="str">
            <v>MARISOL MARTINEZ SERAPIO</v>
          </cell>
          <cell r="G105" t="str">
            <v>MARTINEZ</v>
          </cell>
          <cell r="H105" t="str">
            <v>SERAPIO</v>
          </cell>
          <cell r="I105" t="str">
            <v>MARISOL</v>
          </cell>
          <cell r="J105" t="str">
            <v>TULA - TEPEJI</v>
          </cell>
          <cell r="K105" t="str">
            <v>INGENIERÍA</v>
          </cell>
          <cell r="L105" t="str">
            <v>CONTADURÍA, LICENCIATURA EN CONTADURÍA</v>
          </cell>
          <cell r="M105" t="str">
            <v>09</v>
          </cell>
          <cell r="N105" t="str">
            <v>9LCD-G2</v>
          </cell>
          <cell r="O105" t="str">
            <v>Mujer</v>
          </cell>
          <cell r="P105" t="str">
            <v>MASM000210</v>
          </cell>
          <cell r="Q105" t="str">
            <v>Soltero (a)</v>
          </cell>
          <cell r="R105" t="str">
            <v>Tepeji del Río de Ocampo</v>
          </cell>
          <cell r="S105" t="str">
            <v>San Ildefonso</v>
          </cell>
          <cell r="T105" t="str">
            <v>San Ildefonso</v>
          </cell>
          <cell r="U105" t="str">
            <v>San Ildefonso</v>
          </cell>
          <cell r="V105" t="str">
            <v>Calle IGNACIO ZARAGOZA  Col San Ildefonso Municipio Tepeji del Río de Ocampo Estado  Hidalgo C.P. 42860</v>
          </cell>
        </row>
        <row r="106">
          <cell r="E106">
            <v>18300778</v>
          </cell>
          <cell r="F106" t="str">
            <v>MARCO ANTONIO MARTINEZ TORRES</v>
          </cell>
          <cell r="G106" t="str">
            <v>MARTINEZ</v>
          </cell>
          <cell r="H106" t="str">
            <v>TORRES</v>
          </cell>
          <cell r="I106" t="str">
            <v>MARCO ANTONIO</v>
          </cell>
          <cell r="J106" t="str">
            <v>TULA - TEPEJI</v>
          </cell>
          <cell r="K106" t="str">
            <v>INGENIERÍA</v>
          </cell>
          <cell r="L106" t="str">
            <v>ENERGÍAS RENOVABLES, INGENIERÍA EN ENERGÍAS RENOVABLES</v>
          </cell>
          <cell r="M106" t="str">
            <v>09</v>
          </cell>
          <cell r="N106" t="str">
            <v>9IER-G1</v>
          </cell>
          <cell r="O106" t="str">
            <v>Hombre</v>
          </cell>
          <cell r="P106" t="str">
            <v>MATM970521</v>
          </cell>
          <cell r="Q106" t="str">
            <v>Soltero (a)</v>
          </cell>
          <cell r="R106" t="str">
            <v>Actopan</v>
          </cell>
          <cell r="S106" t="str">
            <v>El Daxtha</v>
          </cell>
          <cell r="T106" t="str">
            <v>El Daxtha</v>
          </cell>
          <cell r="U106" t="str">
            <v>El Daxtha</v>
          </cell>
          <cell r="V106" t="str">
            <v>Calle TOLENTINO Col El Daxtha Municipio Actopan Estado  Hidalgo C.P. 42604</v>
          </cell>
        </row>
        <row r="107">
          <cell r="E107">
            <v>18300411</v>
          </cell>
          <cell r="F107" t="str">
            <v>MIREYA PALOMA MENDOZA CRUZ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 t="e">
            <v>#N/A</v>
          </cell>
          <cell r="V107" t="e">
            <v>#N/A</v>
          </cell>
        </row>
        <row r="108">
          <cell r="E108">
            <v>18300091</v>
          </cell>
          <cell r="F108" t="str">
            <v>AMAIRANY MEJIA PEREZ</v>
          </cell>
          <cell r="G108" t="str">
            <v>MEJIA</v>
          </cell>
          <cell r="H108" t="str">
            <v>PEREZ</v>
          </cell>
          <cell r="I108" t="str">
            <v>AMAIRANY</v>
          </cell>
          <cell r="J108" t="str">
            <v>TULA - TEPEJI</v>
          </cell>
          <cell r="K108" t="str">
            <v>INGENIERÍA</v>
          </cell>
          <cell r="L108" t="str">
            <v>CONTADURÍA, LICENCIATURA EN CONTADURÍA</v>
          </cell>
          <cell r="M108" t="str">
            <v>09</v>
          </cell>
          <cell r="N108" t="str">
            <v>9LCD-G1</v>
          </cell>
          <cell r="O108" t="str">
            <v>Mujer</v>
          </cell>
          <cell r="P108" t="str">
            <v>MEPA000813</v>
          </cell>
          <cell r="Q108" t="str">
            <v>Soltero (a)</v>
          </cell>
          <cell r="R108" t="str">
            <v>Tlaxcoapan</v>
          </cell>
          <cell r="S108" t="str">
            <v>Doxey</v>
          </cell>
          <cell r="T108" t="str">
            <v>Doxey</v>
          </cell>
          <cell r="U108" t="str">
            <v>Doxey</v>
          </cell>
          <cell r="V108" t="str">
            <v>Calle ABASOLO  Col Doxey Municipio Tlaxcoapan Estado  Hidalgo C.P. 42960</v>
          </cell>
        </row>
        <row r="109">
          <cell r="E109">
            <v>18300751</v>
          </cell>
          <cell r="F109" t="str">
            <v>EMELYN MEJIA RODRIGUEZ</v>
          </cell>
          <cell r="G109" t="str">
            <v>MEJIA</v>
          </cell>
          <cell r="H109" t="str">
            <v>RODRIGUEZ</v>
          </cell>
          <cell r="I109" t="str">
            <v>EMELYN</v>
          </cell>
          <cell r="J109" t="str">
            <v>TULA - TEPEJI</v>
          </cell>
          <cell r="K109" t="str">
            <v>INGENIERÍA</v>
          </cell>
          <cell r="L109" t="str">
            <v>MECATRÓNICA, INGENIERÍA EN MECATRÓNICA</v>
          </cell>
          <cell r="M109" t="str">
            <v>09</v>
          </cell>
          <cell r="N109" t="str">
            <v>9IMC-G4</v>
          </cell>
          <cell r="O109" t="str">
            <v>Mujer</v>
          </cell>
          <cell r="P109" t="str">
            <v>MERE000605</v>
          </cell>
          <cell r="Q109" t="str">
            <v>Soltero (a)</v>
          </cell>
          <cell r="R109" t="str">
            <v>Atotonilco de Tula</v>
          </cell>
          <cell r="S109" t="str">
            <v>Paseos de la Pradera</v>
          </cell>
          <cell r="T109" t="str">
            <v>Paseos de la Pradera</v>
          </cell>
          <cell r="U109" t="str">
            <v>Paseos de la Pradera</v>
          </cell>
          <cell r="V109" t="str">
            <v>Calle PRIVADA AGUEGUETE Col Paseos de la Pradera Municipio Atotonilco de Tula Estado  Hidalgo C.P. 42980</v>
          </cell>
        </row>
        <row r="110">
          <cell r="E110">
            <v>18301185</v>
          </cell>
          <cell r="F110" t="str">
            <v>GABRIELA MENDOZA SANCHEZ</v>
          </cell>
          <cell r="G110" t="e">
            <v>#N/A</v>
          </cell>
          <cell r="H110" t="e">
            <v>#N/A</v>
          </cell>
          <cell r="I110" t="e">
            <v>#N/A</v>
          </cell>
          <cell r="J110" t="e">
            <v>#N/A</v>
          </cell>
          <cell r="K110" t="e">
            <v>#N/A</v>
          </cell>
          <cell r="L110" t="e">
            <v>#N/A</v>
          </cell>
          <cell r="M110" t="e">
            <v>#N/A</v>
          </cell>
          <cell r="N110" t="e">
            <v>#N/A</v>
          </cell>
          <cell r="O110" t="e">
            <v>#N/A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 t="e">
            <v>#N/A</v>
          </cell>
          <cell r="V110" t="e">
            <v>#N/A</v>
          </cell>
        </row>
        <row r="111">
          <cell r="E111">
            <v>17300410</v>
          </cell>
          <cell r="F111" t="str">
            <v>PEDRO OMAR MENDOZA ZAVALA</v>
          </cell>
          <cell r="G111" t="e">
            <v>#N/A</v>
          </cell>
          <cell r="H111" t="e">
            <v>#N/A</v>
          </cell>
          <cell r="I111" t="e">
            <v>#N/A</v>
          </cell>
          <cell r="J111" t="e">
            <v>#N/A</v>
          </cell>
          <cell r="K111" t="e">
            <v>#N/A</v>
          </cell>
          <cell r="L111" t="e">
            <v>#N/A</v>
          </cell>
          <cell r="M111" t="e">
            <v>#N/A</v>
          </cell>
          <cell r="N111" t="e">
            <v>#N/A</v>
          </cell>
          <cell r="O111" t="e">
            <v>#N/A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 t="e">
            <v>#N/A</v>
          </cell>
          <cell r="V111" t="e">
            <v>#N/A</v>
          </cell>
        </row>
        <row r="112">
          <cell r="E112">
            <v>18300047</v>
          </cell>
          <cell r="F112" t="str">
            <v>JOSE CHRISTIAN MIRANDA MIRANDA</v>
          </cell>
          <cell r="G112" t="str">
            <v>MIRANDA</v>
          </cell>
          <cell r="H112" t="str">
            <v>MIRANDA</v>
          </cell>
          <cell r="I112" t="str">
            <v>JOSE CHRISTIAN</v>
          </cell>
          <cell r="J112" t="str">
            <v>TULA - TEPEJI</v>
          </cell>
          <cell r="K112" t="str">
            <v>INGENIERÍA</v>
          </cell>
          <cell r="L112" t="str">
            <v>CONTADURÍA, LICENCIATURA EN CONTADURÍA</v>
          </cell>
          <cell r="M112" t="str">
            <v>09</v>
          </cell>
          <cell r="N112" t="str">
            <v>9LCD-G2</v>
          </cell>
          <cell r="O112" t="str">
            <v>Hombre</v>
          </cell>
          <cell r="P112" t="str">
            <v>MIMC000312</v>
          </cell>
          <cell r="Q112" t="str">
            <v>Soltero (a)</v>
          </cell>
          <cell r="R112" t="str">
            <v>Jilotepec</v>
          </cell>
          <cell r="S112" t="str">
            <v>Aldama</v>
          </cell>
          <cell r="T112" t="str">
            <v>Aldama</v>
          </cell>
          <cell r="U112" t="str">
            <v>Aldama</v>
          </cell>
          <cell r="V112" t="str">
            <v>Calle DOMICILIO CONOCIDO Col Aldama Municipio Jilotepec Estado  México C.P. 54263</v>
          </cell>
        </row>
        <row r="113">
          <cell r="E113">
            <v>18300307</v>
          </cell>
          <cell r="F113" t="str">
            <v>JUAN DANIEL MIRANDA NIETO</v>
          </cell>
          <cell r="G113" t="str">
            <v>MIRANDA</v>
          </cell>
          <cell r="H113" t="str">
            <v>NIETO</v>
          </cell>
          <cell r="I113" t="str">
            <v>JUAN DANIEL</v>
          </cell>
          <cell r="J113" t="str">
            <v>TULA - TEPEJI</v>
          </cell>
          <cell r="K113" t="str">
            <v>INGENIERÍA</v>
          </cell>
          <cell r="L113" t="str">
            <v>MECATRÓNICA, INGENIERÍA EN MECATRÓNICA</v>
          </cell>
          <cell r="M113" t="str">
            <v>09</v>
          </cell>
          <cell r="N113" t="str">
            <v>9IMC-G2</v>
          </cell>
          <cell r="O113" t="str">
            <v>Hombre</v>
          </cell>
          <cell r="P113" t="str">
            <v>MINJ000607</v>
          </cell>
          <cell r="Q113" t="str">
            <v>Soltero (a)</v>
          </cell>
          <cell r="R113" t="str">
            <v>Jilotepec</v>
          </cell>
          <cell r="S113" t="str">
            <v>San Pablo Huantepec</v>
          </cell>
          <cell r="T113" t="str">
            <v>San Pablo Huantepec</v>
          </cell>
          <cell r="U113" t="str">
            <v>San Pablo Huantepec</v>
          </cell>
          <cell r="V113" t="str">
            <v>Calle REVOLUCION Col San Pablo Huantepec Municipio Jilotepec Estado  México C.P. 54250</v>
          </cell>
        </row>
        <row r="114">
          <cell r="E114">
            <v>18300859</v>
          </cell>
          <cell r="F114" t="str">
            <v>JESSICA MONTOYA GARCIA</v>
          </cell>
          <cell r="G114" t="str">
            <v>MONTOYA</v>
          </cell>
          <cell r="H114" t="str">
            <v>GARCIA</v>
          </cell>
          <cell r="I114" t="str">
            <v>JESSICA</v>
          </cell>
          <cell r="J114" t="str">
            <v>TULA - TEPEJI</v>
          </cell>
          <cell r="K114" t="str">
            <v>INGENIERÍA</v>
          </cell>
          <cell r="L114" t="str">
            <v>CONTADURÍA, LICENCIATURA EN CONTADURÍA</v>
          </cell>
          <cell r="M114" t="str">
            <v>09</v>
          </cell>
          <cell r="N114" t="str">
            <v>9LCD-G2</v>
          </cell>
          <cell r="O114" t="str">
            <v>Mujer</v>
          </cell>
          <cell r="P114" t="str">
            <v>MOGJ000425</v>
          </cell>
          <cell r="Q114" t="str">
            <v>Soltero (a)</v>
          </cell>
          <cell r="R114" t="str">
            <v>Tezontepec de Aldama</v>
          </cell>
          <cell r="S114" t="str">
            <v>Santa María Batha</v>
          </cell>
          <cell r="T114" t="str">
            <v>Santa María Batha</v>
          </cell>
          <cell r="U114" t="str">
            <v>Santa María Batha</v>
          </cell>
          <cell r="V114" t="str">
            <v>Calle AVENIDA 20 DE NOVIEMBRE  Col Santa María Batha Municipio Tezontepec de Aldama Estado  Hidalgo C.P. 42767</v>
          </cell>
        </row>
        <row r="115">
          <cell r="E115">
            <v>17300271</v>
          </cell>
          <cell r="F115" t="str">
            <v>VICTOR MANUEL MORA GARCIA</v>
          </cell>
          <cell r="G115" t="e">
            <v>#N/A</v>
          </cell>
          <cell r="H115" t="e">
            <v>#N/A</v>
          </cell>
          <cell r="I115" t="e">
            <v>#N/A</v>
          </cell>
          <cell r="J115" t="e">
            <v>#N/A</v>
          </cell>
          <cell r="K115" t="e">
            <v>#N/A</v>
          </cell>
          <cell r="L115" t="e">
            <v>#N/A</v>
          </cell>
          <cell r="M115" t="e">
            <v>#N/A</v>
          </cell>
          <cell r="N115" t="e">
            <v>#N/A</v>
          </cell>
          <cell r="O115" t="e">
            <v>#N/A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 t="e">
            <v>#N/A</v>
          </cell>
          <cell r="V115" t="e">
            <v>#N/A</v>
          </cell>
        </row>
        <row r="116">
          <cell r="E116">
            <v>18301029</v>
          </cell>
          <cell r="F116" t="str">
            <v>JENNIFER ABIGAIL MORALES MORALES</v>
          </cell>
          <cell r="G116" t="str">
            <v>MORALES</v>
          </cell>
          <cell r="H116" t="str">
            <v>MORALES</v>
          </cell>
          <cell r="I116" t="str">
            <v>JENNIFER ABIGAIL</v>
          </cell>
          <cell r="J116" t="str">
            <v>TULA - TEPEJI</v>
          </cell>
          <cell r="K116" t="str">
            <v>INGENIERÍA</v>
          </cell>
          <cell r="L116" t="str">
            <v>TECNOLOGÍAS DE LA INFORMACIÓN, INGENIERÍA EN DESARROLLO Y GESTIÓN DE SOFTWARE</v>
          </cell>
          <cell r="M116" t="str">
            <v>09</v>
          </cell>
          <cell r="N116" t="str">
            <v>9IDGS-G2</v>
          </cell>
          <cell r="O116" t="str">
            <v>Mujer</v>
          </cell>
          <cell r="P116" t="str">
            <v>MOMJ000911</v>
          </cell>
          <cell r="Q116" t="str">
            <v>Soltero (a)</v>
          </cell>
          <cell r="R116" t="str">
            <v>Huehuetoca</v>
          </cell>
          <cell r="S116" t="str">
            <v>Salitrillo</v>
          </cell>
          <cell r="T116" t="str">
            <v>Salitrillo</v>
          </cell>
          <cell r="U116" t="str">
            <v>Salitrillo</v>
          </cell>
          <cell r="V116" t="str">
            <v>Calle AV. CENTRAL GALAXIA  Col Salitrillo Municipio Huehuetoca Estado  México C.P. 54685</v>
          </cell>
        </row>
        <row r="117">
          <cell r="E117">
            <v>18300406</v>
          </cell>
          <cell r="F117" t="str">
            <v>GEMMA MUCIO GRANADOS</v>
          </cell>
          <cell r="G117" t="str">
            <v>MUCIO</v>
          </cell>
          <cell r="H117" t="str">
            <v>GRANADOS</v>
          </cell>
          <cell r="I117" t="str">
            <v>GEMMA</v>
          </cell>
          <cell r="J117" t="str">
            <v>TULA - TEPEJI</v>
          </cell>
          <cell r="K117" t="str">
            <v>INGENIERÍA</v>
          </cell>
          <cell r="L117" t="str">
            <v>LOGÍSTICA, LICENCIATURA EN DISEÑO Y GESTIÓN DE REDES LOGÍSTICAS</v>
          </cell>
          <cell r="M117" t="str">
            <v>09</v>
          </cell>
          <cell r="N117" t="str">
            <v>9LDGRL-G1</v>
          </cell>
          <cell r="O117" t="str">
            <v>Mujer</v>
          </cell>
          <cell r="P117" t="str">
            <v>MUGG000224</v>
          </cell>
          <cell r="Q117" t="str">
            <v>Casado (a)</v>
          </cell>
          <cell r="R117" t="str">
            <v>Tepeji del Río de Ocampo</v>
          </cell>
          <cell r="S117" t="str">
            <v>San Ildefonso</v>
          </cell>
          <cell r="T117" t="str">
            <v>San Ildefonso</v>
          </cell>
          <cell r="U117" t="str">
            <v>San Ildefonso</v>
          </cell>
          <cell r="V117" t="str">
            <v>Calle MARGARITA MAZA  DE JUAREZ   Col San Ildefonso Municipio Tepeji del Río de Ocampo Estado  Hidalgo C.P. 42860</v>
          </cell>
        </row>
        <row r="118">
          <cell r="E118">
            <v>18100041</v>
          </cell>
          <cell r="F118" t="str">
            <v>ANGIE MICHEL NERI MARTINEZ</v>
          </cell>
          <cell r="G118" t="str">
            <v>NERI</v>
          </cell>
          <cell r="H118" t="str">
            <v>MARTINEZ</v>
          </cell>
          <cell r="I118" t="str">
            <v>ANGIE MICHELL</v>
          </cell>
          <cell r="J118" t="str">
            <v>TULA - TEPEJI</v>
          </cell>
          <cell r="K118" t="str">
            <v>INGENIERÍA</v>
          </cell>
          <cell r="L118" t="str">
            <v>QUÍMICA, INGENIERÍA QUÍMICA</v>
          </cell>
          <cell r="M118" t="str">
            <v>11</v>
          </cell>
          <cell r="N118" t="str">
            <v>11IQ-G1</v>
          </cell>
          <cell r="O118" t="str">
            <v>Mujer</v>
          </cell>
          <cell r="P118" t="str">
            <v>NEMA990122</v>
          </cell>
          <cell r="Q118" t="str">
            <v>Soltero (a)</v>
          </cell>
          <cell r="R118" t="str">
            <v>Atitalaquia</v>
          </cell>
          <cell r="S118" t="str">
            <v>Cardonal</v>
          </cell>
          <cell r="T118" t="str">
            <v>Cardonal</v>
          </cell>
          <cell r="U118" t="str">
            <v>Cardonal</v>
          </cell>
          <cell r="V118" t="str">
            <v>Calle AV. MARIANO MATAMOROS  Col Cardonal Municipio Atitalaquia Estado  Hidalgo C.P. 42970</v>
          </cell>
        </row>
        <row r="119">
          <cell r="E119">
            <v>18300873</v>
          </cell>
          <cell r="F119" t="str">
            <v>HERMELINDA NICOLAS CALIXTO</v>
          </cell>
          <cell r="G119" t="str">
            <v>NICOLAS</v>
          </cell>
          <cell r="H119" t="str">
            <v>CALIXTO</v>
          </cell>
          <cell r="I119" t="str">
            <v>HERMELINDA</v>
          </cell>
          <cell r="J119" t="str">
            <v>TULA - TEPEJI</v>
          </cell>
          <cell r="K119" t="str">
            <v>INGENIERÍA</v>
          </cell>
          <cell r="L119" t="str">
            <v>CONTADURÍA, LICENCIATURA EN CONTADURÍA</v>
          </cell>
          <cell r="M119" t="str">
            <v>09</v>
          </cell>
          <cell r="N119" t="str">
            <v>9LCD-G2</v>
          </cell>
          <cell r="O119" t="str">
            <v>Mujer</v>
          </cell>
          <cell r="P119" t="str">
            <v>NICH000226</v>
          </cell>
          <cell r="Q119" t="str">
            <v>Soltero (a)</v>
          </cell>
          <cell r="R119" t="str">
            <v>Tepeji del Río de Ocampo</v>
          </cell>
          <cell r="S119" t="str">
            <v>San Ildefonso</v>
          </cell>
          <cell r="T119" t="str">
            <v>San Ildefonso</v>
          </cell>
          <cell r="U119" t="str">
            <v>San Ildefonso</v>
          </cell>
          <cell r="V119" t="str">
            <v>Calle 5 DE MAYO Col San Ildefonso Municipio Tepeji del Río de Ocampo Estado  Hidalgo C.P. 42860</v>
          </cell>
        </row>
        <row r="120">
          <cell r="E120">
            <v>18300493</v>
          </cell>
          <cell r="F120" t="str">
            <v>ESMERALDA ANAHI NUÃƒÂ‘EZ LOPEZ</v>
          </cell>
          <cell r="G120" t="e">
            <v>#N/A</v>
          </cell>
          <cell r="H120" t="e">
            <v>#N/A</v>
          </cell>
          <cell r="I120" t="e">
            <v>#N/A</v>
          </cell>
          <cell r="J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  <cell r="N120" t="e">
            <v>#N/A</v>
          </cell>
          <cell r="O120" t="e">
            <v>#N/A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 t="e">
            <v>#N/A</v>
          </cell>
          <cell r="V120" t="e">
            <v>#N/A</v>
          </cell>
        </row>
        <row r="121">
          <cell r="E121">
            <v>17300259</v>
          </cell>
          <cell r="F121" t="str">
            <v>RAFAEL NUÃƒÂ‘EZ MONROY</v>
          </cell>
          <cell r="G121" t="e">
            <v>#N/A</v>
          </cell>
          <cell r="H121" t="e">
            <v>#N/A</v>
          </cell>
          <cell r="I121" t="e">
            <v>#N/A</v>
          </cell>
          <cell r="J121" t="e">
            <v>#N/A</v>
          </cell>
          <cell r="K121" t="e">
            <v>#N/A</v>
          </cell>
          <cell r="L121" t="e">
            <v>#N/A</v>
          </cell>
          <cell r="M121" t="e">
            <v>#N/A</v>
          </cell>
          <cell r="N121" t="e">
            <v>#N/A</v>
          </cell>
          <cell r="O121" t="e">
            <v>#N/A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 t="e">
            <v>#N/A</v>
          </cell>
          <cell r="V121" t="e">
            <v>#N/A</v>
          </cell>
        </row>
        <row r="122">
          <cell r="E122">
            <v>18300763</v>
          </cell>
          <cell r="F122" t="str">
            <v>AUGUSTO OSMAR OBREGON CRUZ</v>
          </cell>
          <cell r="G122" t="str">
            <v>OBREGON</v>
          </cell>
          <cell r="H122" t="str">
            <v>CRUZ</v>
          </cell>
          <cell r="I122" t="str">
            <v>AUGUSTO OSMAR</v>
          </cell>
          <cell r="J122" t="str">
            <v>TULA - TEPEJI</v>
          </cell>
          <cell r="K122" t="str">
            <v>INGENIERÍA</v>
          </cell>
          <cell r="L122" t="str">
            <v>ENERGÍAS RENOVABLES, INGENIERÍA EN ENERGÍAS RENOVABLES</v>
          </cell>
          <cell r="M122" t="str">
            <v>09</v>
          </cell>
          <cell r="N122" t="str">
            <v>9IER-G1</v>
          </cell>
          <cell r="O122" t="str">
            <v>Hombre</v>
          </cell>
          <cell r="P122" t="str">
            <v>OECA000428</v>
          </cell>
          <cell r="Q122" t="str">
            <v>Soltero (a)</v>
          </cell>
          <cell r="R122" t="str">
            <v>Atitalaquia</v>
          </cell>
          <cell r="S122" t="str">
            <v>Dendho</v>
          </cell>
          <cell r="T122" t="str">
            <v>Dendho</v>
          </cell>
          <cell r="U122" t="str">
            <v>Dendho</v>
          </cell>
          <cell r="V122" t="str">
            <v>Calle AGUSTIN DE ITURBIDE  Col Dendho Municipio Atitalaquia Estado  Hidalgo C.P. 42970</v>
          </cell>
        </row>
        <row r="123">
          <cell r="E123">
            <v>18300218</v>
          </cell>
          <cell r="F123" t="str">
            <v>DIEGO ORDOÃƒÂ‘EZ BECERRIL</v>
          </cell>
          <cell r="G123" t="str">
            <v>ORDOÑEZ</v>
          </cell>
          <cell r="H123" t="str">
            <v>BECERRIL</v>
          </cell>
          <cell r="I123" t="str">
            <v>DIEGO</v>
          </cell>
          <cell r="J123" t="str">
            <v>TULA - TEPEJI</v>
          </cell>
          <cell r="K123" t="str">
            <v>INGENIERÍA</v>
          </cell>
          <cell r="L123" t="str">
            <v>TECNOLOGÍAS DE LA INFORMACIÓN, INGENIERÍA EN DESARROLLO Y GESTIÓN DE SOFTWARE</v>
          </cell>
          <cell r="M123" t="str">
            <v>09</v>
          </cell>
          <cell r="N123" t="str">
            <v>9IDGS-G2</v>
          </cell>
          <cell r="O123" t="str">
            <v>Hombre</v>
          </cell>
          <cell r="P123" t="str">
            <v>OOBD001230</v>
          </cell>
          <cell r="Q123" t="str">
            <v>Soltero (a)</v>
          </cell>
          <cell r="R123" t="str">
            <v>Jilotepec</v>
          </cell>
          <cell r="S123" t="str">
            <v>1RA MANZANA</v>
          </cell>
          <cell r="T123" t="str">
            <v>1RA MANZANA</v>
          </cell>
          <cell r="U123" t="str">
            <v>1RA MANZANA</v>
          </cell>
          <cell r="V123" t="str">
            <v>Calle NAHUATL Col 1RA MANZANA Municipio Jilotepec Estado  México C.P. 54254</v>
          </cell>
        </row>
        <row r="124">
          <cell r="E124">
            <v>18300225</v>
          </cell>
          <cell r="F124" t="str">
            <v>JOSUE JHARET OROZCO CAMACHO</v>
          </cell>
          <cell r="G124" t="str">
            <v>OROZCO</v>
          </cell>
          <cell r="H124" t="str">
            <v>CAMACHO</v>
          </cell>
          <cell r="I124" t="str">
            <v>JOSUE JHARET</v>
          </cell>
          <cell r="J124" t="str">
            <v>TULA - TEPEJI</v>
          </cell>
          <cell r="K124" t="str">
            <v>INGENIERÍA</v>
          </cell>
          <cell r="L124" t="str">
            <v>TECNOLOGÍAS DE LA INFORMACIÓN, INGENIERÍA EN DESARROLLO Y GESTIÓN DE SOFTWARE</v>
          </cell>
          <cell r="M124" t="str">
            <v>09</v>
          </cell>
          <cell r="N124" t="str">
            <v>9IDGS-G3</v>
          </cell>
          <cell r="O124" t="str">
            <v>Hombre</v>
          </cell>
          <cell r="P124" t="str">
            <v>OOCJ001130</v>
          </cell>
          <cell r="Q124" t="str">
            <v>Soltero (a)</v>
          </cell>
          <cell r="R124" t="str">
            <v>Tula de Allende</v>
          </cell>
          <cell r="S124" t="str">
            <v>San José</v>
          </cell>
          <cell r="T124" t="str">
            <v>San José</v>
          </cell>
          <cell r="U124" t="str">
            <v>San José</v>
          </cell>
          <cell r="V124" t="str">
            <v>Calle VOLCAN CHIMBORAZO Col San José Municipio Tula de Allende Estado  Hidalgo C.P. 42805</v>
          </cell>
        </row>
        <row r="125">
          <cell r="E125">
            <v>17300165</v>
          </cell>
          <cell r="F125" t="str">
            <v>VICTOR OSORIO GUZMAN</v>
          </cell>
          <cell r="G125" t="e">
            <v>#N/A</v>
          </cell>
          <cell r="H125" t="e">
            <v>#N/A</v>
          </cell>
          <cell r="I125" t="e">
            <v>#N/A</v>
          </cell>
          <cell r="J125" t="e">
            <v>#N/A</v>
          </cell>
          <cell r="K125" t="e">
            <v>#N/A</v>
          </cell>
          <cell r="L125" t="e">
            <v>#N/A</v>
          </cell>
          <cell r="M125" t="e">
            <v>#N/A</v>
          </cell>
          <cell r="N125" t="e">
            <v>#N/A</v>
          </cell>
          <cell r="O125" t="e">
            <v>#N/A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 t="e">
            <v>#N/A</v>
          </cell>
          <cell r="V125" t="e">
            <v>#N/A</v>
          </cell>
        </row>
        <row r="126">
          <cell r="E126">
            <v>18301252</v>
          </cell>
          <cell r="F126" t="str">
            <v>NAYELI ORDOÃƒÂ‘EZ SANCHEZ</v>
          </cell>
          <cell r="G126" t="str">
            <v>ORDOÑEZ</v>
          </cell>
          <cell r="H126" t="str">
            <v>SANCHEZ</v>
          </cell>
          <cell r="I126" t="str">
            <v>NAYELI</v>
          </cell>
          <cell r="J126" t="str">
            <v>TULA - TEPEJI</v>
          </cell>
          <cell r="K126" t="str">
            <v>INGENIERÍA</v>
          </cell>
          <cell r="L126" t="str">
            <v>ENERGÍAS RENOVABLES, INGENIERÍA EN ENERGÍAS RENOVABLES</v>
          </cell>
          <cell r="M126" t="str">
            <v>09</v>
          </cell>
          <cell r="N126" t="str">
            <v>9IER-G1</v>
          </cell>
          <cell r="O126" t="str">
            <v>Mujer</v>
          </cell>
          <cell r="P126" t="str">
            <v>OOSN000723</v>
          </cell>
          <cell r="Q126" t="str">
            <v>Soltero (a)</v>
          </cell>
          <cell r="R126" t="str">
            <v>Tepeji del Río de Ocampo</v>
          </cell>
          <cell r="S126" t="str">
            <v>Caracol</v>
          </cell>
          <cell r="T126" t="str">
            <v>Caracol</v>
          </cell>
          <cell r="U126" t="str">
            <v>Caracol</v>
          </cell>
          <cell r="V126" t="str">
            <v>Calle PROLONGACION DE REVOLUCION  Col Caracol Municipio Tepeji del Río de Ocampo Estado  Hidalgo C.P. 42855</v>
          </cell>
        </row>
        <row r="127">
          <cell r="E127">
            <v>18300374</v>
          </cell>
          <cell r="F127" t="str">
            <v>DIANA LAURA PARRA MARTINEZ</v>
          </cell>
          <cell r="G127" t="str">
            <v>PARRA</v>
          </cell>
          <cell r="H127" t="str">
            <v>MARTINEZ</v>
          </cell>
          <cell r="I127" t="str">
            <v>DIANA LAURA</v>
          </cell>
          <cell r="J127" t="str">
            <v>TULA - TEPEJI</v>
          </cell>
          <cell r="K127" t="str">
            <v>INGENIERÍA</v>
          </cell>
          <cell r="L127" t="str">
            <v>PROCESOS INDUSTRIALES, INGENIERÍA EN PROCESOS Y OPERACIONES INDUSTRIALES</v>
          </cell>
          <cell r="M127" t="str">
            <v>09</v>
          </cell>
          <cell r="N127" t="str">
            <v>9IPOI-G2</v>
          </cell>
          <cell r="O127" t="str">
            <v>Mujer</v>
          </cell>
          <cell r="P127" t="str">
            <v>PAMD000624</v>
          </cell>
          <cell r="Q127" t="str">
            <v>Soltero (a)</v>
          </cell>
          <cell r="R127" t="str">
            <v>Tepeji del Río de Ocampo</v>
          </cell>
          <cell r="S127" t="str">
            <v>San Juan Otlaxpa</v>
          </cell>
          <cell r="T127" t="str">
            <v>San Juan Otlaxpa</v>
          </cell>
          <cell r="U127" t="str">
            <v>San Juan Otlaxpa</v>
          </cell>
          <cell r="V127" t="str">
            <v>Calle CORONEL ALBERTO HERNANDEZ  Col San Juan Otlaxpa Municipio Tepeji del Río de Ocampo Estado  Hidalgo C.P. 42854</v>
          </cell>
        </row>
        <row r="128">
          <cell r="E128">
            <v>18300496</v>
          </cell>
          <cell r="F128" t="str">
            <v>JESUS JAVIER PACHECO ORTIZ</v>
          </cell>
          <cell r="G128" t="str">
            <v>PACHECO</v>
          </cell>
          <cell r="H128" t="str">
            <v>ORTIZ</v>
          </cell>
          <cell r="I128" t="str">
            <v>JESUS JAVIER</v>
          </cell>
          <cell r="J128" t="str">
            <v>TULA - TEPEJI</v>
          </cell>
          <cell r="K128" t="str">
            <v>INGENIERÍA</v>
          </cell>
          <cell r="L128" t="str">
            <v>TECNOLOGÍAS DE LA INFORMACIÓN, INGENIERÍA EN DESARROLLO Y GESTIÓN DE SOFTWARE</v>
          </cell>
          <cell r="M128" t="str">
            <v>09</v>
          </cell>
          <cell r="N128" t="str">
            <v>9IDGS-G1</v>
          </cell>
          <cell r="O128" t="str">
            <v>Hombre</v>
          </cell>
          <cell r="P128" t="str">
            <v>PAOJ001108</v>
          </cell>
          <cell r="Q128" t="str">
            <v>Soltero (a)</v>
          </cell>
          <cell r="R128" t="str">
            <v>Huehuetoca</v>
          </cell>
          <cell r="S128" t="str">
            <v>San Miguel Jagueyes</v>
          </cell>
          <cell r="T128" t="str">
            <v>San Miguel Jagueyes</v>
          </cell>
          <cell r="U128" t="str">
            <v>San Miguel Jagueyes</v>
          </cell>
          <cell r="V128" t="str">
            <v>Calle AV. HIDALGO  Col San Miguel Jagueyes Municipio Huehuetoca Estado  México C.P. 54690</v>
          </cell>
        </row>
        <row r="129">
          <cell r="E129">
            <v>18300631</v>
          </cell>
          <cell r="F129" t="str">
            <v>LIZHET FERNANDA PAEZ RETANA</v>
          </cell>
          <cell r="G129" t="str">
            <v>PAEZ</v>
          </cell>
          <cell r="H129" t="str">
            <v>RETANA</v>
          </cell>
          <cell r="I129" t="str">
            <v>LIZHET FERNANDA</v>
          </cell>
          <cell r="J129" t="str">
            <v>TULA - TEPEJI</v>
          </cell>
          <cell r="K129" t="str">
            <v>INGENIERÍA</v>
          </cell>
          <cell r="L129" t="str">
            <v>DESARROLLO DE NEGOCIOS, LICENCIATURA EN INNOVACIÓN DE NEGOCIOS Y MERCADOTECNIA</v>
          </cell>
          <cell r="M129" t="str">
            <v>09</v>
          </cell>
          <cell r="N129" t="str">
            <v>9LINM-G4</v>
          </cell>
          <cell r="O129" t="str">
            <v>Mujer</v>
          </cell>
          <cell r="P129" t="str">
            <v>PARL001229</v>
          </cell>
          <cell r="Q129" t="str">
            <v>Soltero (a)</v>
          </cell>
          <cell r="R129" t="str">
            <v>Tula de Allende</v>
          </cell>
          <cell r="S129" t="str">
            <v>El Cielito</v>
          </cell>
          <cell r="T129" t="str">
            <v>El Cielito</v>
          </cell>
          <cell r="U129" t="str">
            <v>El Cielito</v>
          </cell>
          <cell r="V129" t="str">
            <v>Calle ESTRELLA Col El Cielito Municipio Tula de Allende Estado  Hidalgo C.P. 42803</v>
          </cell>
        </row>
        <row r="130">
          <cell r="E130">
            <v>18300992</v>
          </cell>
          <cell r="F130" t="str">
            <v>CESAR ADAN PEDRAZA ACOSTA</v>
          </cell>
          <cell r="G130" t="str">
            <v>PEDRAZA</v>
          </cell>
          <cell r="H130" t="str">
            <v>ACOSTA</v>
          </cell>
          <cell r="I130" t="str">
            <v>CESAR ADAN</v>
          </cell>
          <cell r="J130" t="str">
            <v>TULA - TEPEJI</v>
          </cell>
          <cell r="K130" t="str">
            <v>INGENIERÍA</v>
          </cell>
          <cell r="L130" t="str">
            <v>ENERGÍAS RENOVABLES, INGENIERÍA EN ENERGÍAS RENOVABLES</v>
          </cell>
          <cell r="M130" t="str">
            <v>09</v>
          </cell>
          <cell r="N130" t="str">
            <v>9IER-G1</v>
          </cell>
          <cell r="O130" t="str">
            <v>Hombre</v>
          </cell>
          <cell r="P130" t="str">
            <v>PEAC000203</v>
          </cell>
          <cell r="Q130" t="str">
            <v>Soltero (a)</v>
          </cell>
          <cell r="R130" t="str">
            <v>Tlaxcoapan</v>
          </cell>
          <cell r="S130" t="str">
            <v>Teltipán de Juárez</v>
          </cell>
          <cell r="T130" t="str">
            <v>Teltipán de Juárez</v>
          </cell>
          <cell r="U130" t="str">
            <v>Teltipán de Juárez</v>
          </cell>
          <cell r="V130" t="str">
            <v>Calle 16 DE ENERO Col Teltipán de Juárez Municipio Tlaxcoapan Estado  Hidalgo C.P. 42963</v>
          </cell>
        </row>
        <row r="131">
          <cell r="E131">
            <v>18300129</v>
          </cell>
          <cell r="F131" t="str">
            <v>DIANA LAURA PEREZ JIMENEZ</v>
          </cell>
          <cell r="G131" t="str">
            <v>PEREZ</v>
          </cell>
          <cell r="H131" t="str">
            <v>JIMENEZ</v>
          </cell>
          <cell r="I131" t="str">
            <v>DIANA LAURA</v>
          </cell>
          <cell r="J131" t="str">
            <v>TULA - TEPEJI</v>
          </cell>
          <cell r="K131" t="str">
            <v>TÉCNICO SUPERIOR UNIVERSITARIO</v>
          </cell>
          <cell r="L131" t="str">
            <v>ADMINISTRACIÓN, ÁREA CAPITAL HUMANO</v>
          </cell>
          <cell r="M131" t="str">
            <v>06</v>
          </cell>
          <cell r="N131" t="str">
            <v>6ACH-G1</v>
          </cell>
          <cell r="O131" t="str">
            <v>Mujer</v>
          </cell>
          <cell r="P131" t="str">
            <v>PEJD000701</v>
          </cell>
          <cell r="Q131" t="str">
            <v>Soltero (a)</v>
          </cell>
          <cell r="R131" t="str">
            <v>Tlaxcoapan</v>
          </cell>
          <cell r="S131" t="str">
            <v>Centro</v>
          </cell>
          <cell r="T131" t="str">
            <v>Centro</v>
          </cell>
          <cell r="U131" t="str">
            <v>Centro</v>
          </cell>
          <cell r="V131" t="str">
            <v>Calle AVENIDA DEL EJIDO Col Centro Municipio Tlaxcoapan Estado  Hidalgo C.P. 42950</v>
          </cell>
        </row>
        <row r="132">
          <cell r="E132">
            <v>18300025</v>
          </cell>
          <cell r="F132" t="str">
            <v>JOSE BRAYAN PEREZ MENDEZ</v>
          </cell>
          <cell r="G132" t="str">
            <v>PEREZ</v>
          </cell>
          <cell r="H132" t="str">
            <v>MENDEZ</v>
          </cell>
          <cell r="I132" t="str">
            <v>JOSE BRAYAN</v>
          </cell>
          <cell r="J132" t="str">
            <v>TULA - TEPEJI</v>
          </cell>
          <cell r="K132" t="str">
            <v>INGENIERÍA</v>
          </cell>
          <cell r="L132" t="str">
            <v>ADMINISTRACIÓN, LICENCIATURA EN GESTIÓN DE NEGOCIOS Y PROYECTOS</v>
          </cell>
          <cell r="M132" t="str">
            <v>09</v>
          </cell>
          <cell r="N132" t="str">
            <v>9LGNP-G1</v>
          </cell>
          <cell r="O132" t="str">
            <v>Hombre</v>
          </cell>
          <cell r="P132" t="str">
            <v>PEMB000530</v>
          </cell>
          <cell r="Q132" t="str">
            <v>Soltero (a)</v>
          </cell>
          <cell r="R132" t="str">
            <v>Ixmiquilpan</v>
          </cell>
          <cell r="S132" t="str">
            <v>El Calvario</v>
          </cell>
          <cell r="T132" t="str">
            <v>El Calvario</v>
          </cell>
          <cell r="U132" t="str">
            <v>El Calvario</v>
          </cell>
          <cell r="V132" t="str">
            <v>Calle CERRADA ARTICULO 24 Col El Calvario Municipio Ixmiquilpan Estado  Hidalgo C.P. 42303</v>
          </cell>
        </row>
        <row r="133">
          <cell r="E133">
            <v>18300202</v>
          </cell>
          <cell r="F133" t="str">
            <v>MIGUEL QUINTANAR CHAVEZ</v>
          </cell>
          <cell r="G133" t="str">
            <v>QUINTANAR</v>
          </cell>
          <cell r="H133" t="str">
            <v>CHAVEZ</v>
          </cell>
          <cell r="I133" t="str">
            <v>MIGUEL</v>
          </cell>
          <cell r="J133" t="str">
            <v>TULA - TEPEJI</v>
          </cell>
          <cell r="K133" t="str">
            <v>INGENIERÍA</v>
          </cell>
          <cell r="L133" t="str">
            <v>MANTENIMIENTO, INGENIERÍA EN MANTENIMIENTO INDUSTRIAL</v>
          </cell>
          <cell r="M133" t="str">
            <v>09</v>
          </cell>
          <cell r="N133" t="str">
            <v>9IMI-G1</v>
          </cell>
          <cell r="O133" t="str">
            <v>Hombre</v>
          </cell>
          <cell r="P133" t="str">
            <v>QUCM000329</v>
          </cell>
          <cell r="Q133" t="str">
            <v>Soltero (a)</v>
          </cell>
          <cell r="R133" t="str">
            <v>Chapantongo</v>
          </cell>
          <cell r="S133" t="str">
            <v>Nueva Santa Lucía</v>
          </cell>
          <cell r="T133" t="str">
            <v>Nueva Santa Lucía</v>
          </cell>
          <cell r="U133" t="str">
            <v>Nueva Santa Lucía</v>
          </cell>
          <cell r="V133" t="str">
            <v>Calle LOS PINOS Col Nueva Santa Lucía Municipio Chapantongo Estado  Hidalgo C.P. 42912</v>
          </cell>
        </row>
        <row r="134">
          <cell r="E134">
            <v>18300766</v>
          </cell>
          <cell r="F134" t="str">
            <v>YANELY RAMIREZ ANDABLO</v>
          </cell>
          <cell r="G134" t="str">
            <v>RAMIREZ</v>
          </cell>
          <cell r="H134" t="str">
            <v>ANDABLO</v>
          </cell>
          <cell r="I134" t="str">
            <v>YANELY</v>
          </cell>
          <cell r="J134" t="str">
            <v>TULA - TEPEJI</v>
          </cell>
          <cell r="K134" t="str">
            <v>INGENIERÍA</v>
          </cell>
          <cell r="L134" t="str">
            <v>DESARROLLO DE NEGOCIOS, LICENCIATURA EN INNOVACIÓN DE NEGOCIOS Y MERCADOTECNIA</v>
          </cell>
          <cell r="M134" t="str">
            <v>09</v>
          </cell>
          <cell r="N134" t="str">
            <v>9LINM-G6</v>
          </cell>
          <cell r="O134" t="str">
            <v>Mujer</v>
          </cell>
          <cell r="P134" t="str">
            <v>RAAY000921</v>
          </cell>
          <cell r="Q134" t="str">
            <v>Soltero (a)</v>
          </cell>
          <cell r="R134" t="str">
            <v>Pisaflores</v>
          </cell>
          <cell r="S134" t="str">
            <v>Abasolo</v>
          </cell>
          <cell r="T134" t="str">
            <v>Abasolo</v>
          </cell>
          <cell r="U134" t="str">
            <v>Abasolo</v>
          </cell>
          <cell r="V134" t="str">
            <v>Calle FRANCIA  Col Abasolo Municipio Pisaflores Estado  Hidalgo C.P. 42220</v>
          </cell>
        </row>
        <row r="135">
          <cell r="E135">
            <v>18301493</v>
          </cell>
          <cell r="F135" t="str">
            <v>MARIA ESPERANZA RAFAEL MARTINEZ</v>
          </cell>
          <cell r="G135" t="str">
            <v>RAFAEL</v>
          </cell>
          <cell r="H135" t="str">
            <v>MARTINEZ</v>
          </cell>
          <cell r="I135" t="str">
            <v>MARIA ESPERANZA</v>
          </cell>
          <cell r="J135" t="str">
            <v>TULA - TEPEJI</v>
          </cell>
          <cell r="K135" t="str">
            <v>INGENIERÍA</v>
          </cell>
          <cell r="L135" t="str">
            <v>ADMINISTRACIÓN, LICENCIATURA EN GESTIÓN DEL CAPITAL HUMANO</v>
          </cell>
          <cell r="M135" t="str">
            <v>09</v>
          </cell>
          <cell r="N135" t="str">
            <v>9LGCH-G1</v>
          </cell>
          <cell r="O135" t="str">
            <v>Mujer</v>
          </cell>
          <cell r="P135" t="str">
            <v>RAME000506</v>
          </cell>
          <cell r="Q135" t="str">
            <v>Soltero (a)</v>
          </cell>
          <cell r="R135" t="str">
            <v>Acambay</v>
          </cell>
          <cell r="S135" t="str">
            <v>Las Arenas</v>
          </cell>
          <cell r="T135" t="str">
            <v>Las Arenas</v>
          </cell>
          <cell r="U135" t="str">
            <v>Las Arenas</v>
          </cell>
          <cell r="V135" t="str">
            <v>Calle ESPERANZA Col Las Arenas Municipio Acambay Estado  México C.P. 50315</v>
          </cell>
        </row>
        <row r="136">
          <cell r="E136">
            <v>18300097</v>
          </cell>
          <cell r="F136" t="str">
            <v>JAZMIN RANGEL MOLINA</v>
          </cell>
          <cell r="G136" t="str">
            <v>RANGEL</v>
          </cell>
          <cell r="H136" t="str">
            <v>MOLINA</v>
          </cell>
          <cell r="I136" t="str">
            <v>JAZMIN</v>
          </cell>
          <cell r="J136" t="str">
            <v>TULA - TEPEJI</v>
          </cell>
          <cell r="K136" t="str">
            <v>INGENIERÍA</v>
          </cell>
          <cell r="L136" t="str">
            <v>PROCESOS INDUSTRIALES, INGENIERÍA EN PROCESOS Y OPERACIONES INDUSTRIALES</v>
          </cell>
          <cell r="M136" t="str">
            <v>09</v>
          </cell>
          <cell r="N136" t="str">
            <v>9IPOI-G2</v>
          </cell>
          <cell r="O136" t="str">
            <v>Mujer</v>
          </cell>
          <cell r="P136" t="str">
            <v>RAMJ991128</v>
          </cell>
          <cell r="Q136" t="str">
            <v>Soltero (a)</v>
          </cell>
          <cell r="R136" t="str">
            <v>Tepeji del Río de Ocampo</v>
          </cell>
          <cell r="S136" t="str">
            <v>Santa María Quelites</v>
          </cell>
          <cell r="T136" t="str">
            <v>Santa María Quelites</v>
          </cell>
          <cell r="U136" t="str">
            <v>Santa María Quelites</v>
          </cell>
          <cell r="V136" t="str">
            <v>Calle AV. HEROES   Col Santa María Quelites Municipio Tepeji del Río de Ocampo Estado  Hidalgo C.P. 42890</v>
          </cell>
        </row>
        <row r="137">
          <cell r="E137">
            <v>18301124</v>
          </cell>
          <cell r="F137" t="str">
            <v>DAYAN RAMIREZ RODRIGUEZ</v>
          </cell>
          <cell r="G137" t="str">
            <v>RAMIREZ</v>
          </cell>
          <cell r="H137" t="str">
            <v>RODRIGUEZ</v>
          </cell>
          <cell r="I137" t="str">
            <v>DAYAN</v>
          </cell>
          <cell r="J137" t="str">
            <v>TULA - TEPEJI</v>
          </cell>
          <cell r="K137" t="str">
            <v>INGENIERÍA</v>
          </cell>
          <cell r="L137" t="str">
            <v>DESARROLLO DE NEGOCIOS, LICENCIATURA EN INNOVACIÓN DE NEGOCIOS Y MERCADOTECNIA</v>
          </cell>
          <cell r="M137" t="str">
            <v>09</v>
          </cell>
          <cell r="N137" t="str">
            <v>9LINM-G3</v>
          </cell>
          <cell r="O137" t="str">
            <v>Hombre</v>
          </cell>
          <cell r="P137" t="str">
            <v>RARD000419</v>
          </cell>
          <cell r="Q137" t="str">
            <v>Soltero (a)</v>
          </cell>
          <cell r="R137" t="str">
            <v>Teoloyucan</v>
          </cell>
          <cell r="S137" t="str">
            <v>San Bartolo Tlaxihuicalco</v>
          </cell>
          <cell r="T137" t="str">
            <v>San Bartolo Tlaxihuicalco</v>
          </cell>
          <cell r="U137" t="str">
            <v>San Bartolo Tlaxihuicalco</v>
          </cell>
          <cell r="V137" t="str">
            <v>Calle AV. DEL ROSAL Col San Bartolo Tlaxihuicalco Municipio Teoloyucan Estado  México C.P. 54784</v>
          </cell>
        </row>
        <row r="138">
          <cell r="E138">
            <v>18300460</v>
          </cell>
          <cell r="F138" t="str">
            <v>DIANA SOCORRO REYES ALAMILLA</v>
          </cell>
          <cell r="G138" t="str">
            <v>REYES</v>
          </cell>
          <cell r="H138" t="str">
            <v>ALAMILLA</v>
          </cell>
          <cell r="I138" t="str">
            <v>DIANA SOCORRO</v>
          </cell>
          <cell r="J138" t="str">
            <v>TULA - TEPEJI</v>
          </cell>
          <cell r="K138" t="str">
            <v>INGENIERÍA</v>
          </cell>
          <cell r="L138" t="str">
            <v>CONTADURÍA, LICENCIATURA EN CONTADURÍA</v>
          </cell>
          <cell r="M138" t="str">
            <v>09</v>
          </cell>
          <cell r="N138" t="str">
            <v>9LCD-G1</v>
          </cell>
          <cell r="O138" t="str">
            <v>Mujer</v>
          </cell>
          <cell r="P138" t="str">
            <v>READ000110</v>
          </cell>
          <cell r="Q138" t="str">
            <v>Soltero (a)</v>
          </cell>
          <cell r="R138" t="str">
            <v>Tlahuelilpan</v>
          </cell>
          <cell r="S138" t="str">
            <v>Munitepec de Madero</v>
          </cell>
          <cell r="T138" t="str">
            <v>Munitepec de Madero</v>
          </cell>
          <cell r="U138" t="str">
            <v>Munitepec de Madero</v>
          </cell>
          <cell r="V138" t="str">
            <v>Calle FRANCISCO VILLA Col Munitepec de Madero Municipio Tlahuelilpan Estado  Hidalgo C.P. 42789</v>
          </cell>
        </row>
        <row r="139">
          <cell r="E139">
            <v>18300053</v>
          </cell>
          <cell r="F139" t="str">
            <v>JENNY REYES BAUTISTA</v>
          </cell>
          <cell r="G139" t="str">
            <v>REYES</v>
          </cell>
          <cell r="H139" t="str">
            <v>BAUTISTA</v>
          </cell>
          <cell r="I139" t="str">
            <v>JENNY</v>
          </cell>
          <cell r="J139" t="str">
            <v>TULA - TEPEJI</v>
          </cell>
          <cell r="K139" t="str">
            <v>INGENIERÍA</v>
          </cell>
          <cell r="L139" t="str">
            <v>CONTADURÍA, LICENCIATURA EN CONTADURÍA</v>
          </cell>
          <cell r="M139" t="str">
            <v>09</v>
          </cell>
          <cell r="N139" t="str">
            <v>9LCD-G2</v>
          </cell>
          <cell r="O139" t="str">
            <v>Mujer</v>
          </cell>
          <cell r="P139" t="str">
            <v>REBJ001024</v>
          </cell>
          <cell r="Q139" t="str">
            <v>Soltero (a)</v>
          </cell>
          <cell r="R139" t="str">
            <v>Tetepango</v>
          </cell>
          <cell r="S139" t="str">
            <v>La Hormiga</v>
          </cell>
          <cell r="T139" t="str">
            <v>La Hormiga</v>
          </cell>
          <cell r="U139" t="str">
            <v>La Hormiga</v>
          </cell>
          <cell r="V139" t="str">
            <v>Calle 5 DE MAYO Col La Hormiga Municipio Tetepango Estado  Hidalgo C.P. 42943</v>
          </cell>
        </row>
        <row r="140">
          <cell r="E140">
            <v>17301613</v>
          </cell>
          <cell r="F140" t="str">
            <v>CYNTHIA YOLOTZI REYES CERON</v>
          </cell>
          <cell r="G140" t="e">
            <v>#N/A</v>
          </cell>
          <cell r="H140" t="e">
            <v>#N/A</v>
          </cell>
          <cell r="I140" t="e">
            <v>#N/A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N140" t="e">
            <v>#N/A</v>
          </cell>
          <cell r="O140" t="e">
            <v>#N/A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 t="e">
            <v>#N/A</v>
          </cell>
          <cell r="V140" t="e">
            <v>#N/A</v>
          </cell>
        </row>
        <row r="141">
          <cell r="E141">
            <v>18300740</v>
          </cell>
          <cell r="F141" t="str">
            <v>EVELIN RESENDIZ LORA</v>
          </cell>
          <cell r="G141" t="str">
            <v>RESENDIZ</v>
          </cell>
          <cell r="H141" t="str">
            <v>LORA</v>
          </cell>
          <cell r="I141" t="str">
            <v>EVELIN</v>
          </cell>
          <cell r="J141" t="str">
            <v>TULA - TEPEJI</v>
          </cell>
          <cell r="K141" t="str">
            <v>INGENIERÍA</v>
          </cell>
          <cell r="L141" t="str">
            <v>DESARROLLO DE NEGOCIOS, LICENCIATURA EN INNOVACIÓN DE NEGOCIOS Y MERCADOTECNIA</v>
          </cell>
          <cell r="M141" t="str">
            <v>09</v>
          </cell>
          <cell r="N141" t="str">
            <v>9LINM-G6</v>
          </cell>
          <cell r="O141" t="str">
            <v>Mujer</v>
          </cell>
          <cell r="P141" t="str">
            <v>RELE000518</v>
          </cell>
          <cell r="Q141" t="str">
            <v>Soltero (a)</v>
          </cell>
          <cell r="R141" t="str">
            <v>Chapulhuacán</v>
          </cell>
          <cell r="S141" t="str">
            <v>La Ceibita</v>
          </cell>
          <cell r="T141" t="str">
            <v>La Ceibita</v>
          </cell>
          <cell r="U141" t="str">
            <v>La Ceibita</v>
          </cell>
          <cell r="V141" t="str">
            <v>Calle CONOCIDO Col La Ceibita Municipio Chapulhuacán Estado  Hidalgo C.P. 42285</v>
          </cell>
        </row>
        <row r="142">
          <cell r="E142">
            <v>17301619</v>
          </cell>
          <cell r="F142" t="str">
            <v>YADIRA RESENDIZ LORA</v>
          </cell>
          <cell r="G142" t="e">
            <v>#N/A</v>
          </cell>
          <cell r="H142" t="e">
            <v>#N/A</v>
          </cell>
          <cell r="I142" t="e">
            <v>#N/A</v>
          </cell>
          <cell r="J142" t="e">
            <v>#N/A</v>
          </cell>
          <cell r="K142" t="e">
            <v>#N/A</v>
          </cell>
          <cell r="L142" t="e">
            <v>#N/A</v>
          </cell>
          <cell r="M142" t="e">
            <v>#N/A</v>
          </cell>
          <cell r="N142" t="e">
            <v>#N/A</v>
          </cell>
          <cell r="O142" t="e">
            <v>#N/A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 t="e">
            <v>#N/A</v>
          </cell>
          <cell r="V142" t="e">
            <v>#N/A</v>
          </cell>
        </row>
        <row r="143">
          <cell r="E143">
            <v>18300518</v>
          </cell>
          <cell r="F143" t="str">
            <v>ARIANA LIZETH RIOS CUENCA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 t="e">
            <v>#N/A</v>
          </cell>
          <cell r="V143" t="e">
            <v>#N/A</v>
          </cell>
        </row>
        <row r="144">
          <cell r="E144">
            <v>18300393</v>
          </cell>
          <cell r="F144" t="str">
            <v>JULIETA PAOLA RODRIGUEZ ORDAZ</v>
          </cell>
          <cell r="G144" t="str">
            <v>RODRIGUEZ</v>
          </cell>
          <cell r="H144" t="str">
            <v>ORDAZ</v>
          </cell>
          <cell r="I144" t="str">
            <v>JULIETA PAOLA</v>
          </cell>
          <cell r="J144" t="str">
            <v>TULA - TEPEJI</v>
          </cell>
          <cell r="K144" t="str">
            <v>INGENIERÍA</v>
          </cell>
          <cell r="L144" t="str">
            <v>CONSTRUCCIÓN Y MONTAJE DE PLANTAS INDUSTRIALES, INGENIERÍA EN CONSTRUCCIÓN Y MONTAJE DE PLANTAS INDUSTRIALES</v>
          </cell>
          <cell r="M144" t="str">
            <v>09</v>
          </cell>
          <cell r="N144" t="str">
            <v>9ICMPI-G1</v>
          </cell>
          <cell r="O144" t="str">
            <v>Mujer</v>
          </cell>
          <cell r="P144" t="str">
            <v>ROOJ000209</v>
          </cell>
          <cell r="Q144" t="str">
            <v>Soltero (a)</v>
          </cell>
          <cell r="R144" t="str">
            <v>Tetepango</v>
          </cell>
          <cell r="S144" t="str">
            <v>Espíritu Santo</v>
          </cell>
          <cell r="T144" t="str">
            <v>Espíritu Santo</v>
          </cell>
          <cell r="U144" t="str">
            <v>Espíritu Santo</v>
          </cell>
          <cell r="V144" t="str">
            <v>Calle AV. CUAUHTEMOC  Col Espíritu Santo Municipio Tetepango Estado  Hidalgo C.P. 42943</v>
          </cell>
        </row>
        <row r="145">
          <cell r="E145">
            <v>18300183</v>
          </cell>
          <cell r="F145" t="str">
            <v>ALBERTO RODRIGUEZ PEREZ</v>
          </cell>
          <cell r="G145" t="str">
            <v>RODRIGUEZ</v>
          </cell>
          <cell r="H145" t="str">
            <v>PEREZ</v>
          </cell>
          <cell r="I145" t="str">
            <v>ALBERTO</v>
          </cell>
          <cell r="J145" t="str">
            <v>TULA - TEPEJI</v>
          </cell>
          <cell r="K145" t="str">
            <v>INGENIERÍA</v>
          </cell>
          <cell r="L145" t="str">
            <v>DESARROLLO DE NEGOCIOS, LICENCIATURA EN INNOVACIÓN DE NEGOCIOS Y MERCADOTECNIA</v>
          </cell>
          <cell r="M145" t="str">
            <v>09</v>
          </cell>
          <cell r="N145" t="str">
            <v>9LINM-G4</v>
          </cell>
          <cell r="O145" t="str">
            <v>Hombre</v>
          </cell>
          <cell r="P145" t="str">
            <v>ROPA990920</v>
          </cell>
          <cell r="Q145" t="str">
            <v>Soltero (a)</v>
          </cell>
          <cell r="R145" t="str">
            <v>Atotonilco de Tula</v>
          </cell>
          <cell r="S145" t="str">
            <v>La Cañada</v>
          </cell>
          <cell r="T145" t="str">
            <v>La Cañada</v>
          </cell>
          <cell r="U145" t="str">
            <v>La Cañada</v>
          </cell>
          <cell r="V145" t="str">
            <v>Calle EMILIANO ZAPATA Col La Cañada Municipio Atotonilco de Tula Estado  Hidalgo C.P. 42985</v>
          </cell>
        </row>
        <row r="146">
          <cell r="E146">
            <v>18300384</v>
          </cell>
          <cell r="F146" t="str">
            <v>LUCIO RODRIGUEZ RAMIREZ</v>
          </cell>
          <cell r="G146" t="str">
            <v>RODRIGUEZ</v>
          </cell>
          <cell r="H146" t="str">
            <v>RAMIREZ</v>
          </cell>
          <cell r="I146" t="str">
            <v>LUCIO</v>
          </cell>
          <cell r="J146" t="str">
            <v>TULA - TEPEJI</v>
          </cell>
          <cell r="K146" t="str">
            <v>INGENIERÍA</v>
          </cell>
          <cell r="L146" t="str">
            <v>DESARROLLO DE NEGOCIOS, LICENCIATURA EN INNOVACIÓN DE NEGOCIOS Y MERCADOTECNIA</v>
          </cell>
          <cell r="M146" t="str">
            <v>09</v>
          </cell>
          <cell r="N146" t="str">
            <v>9LINM-G2</v>
          </cell>
          <cell r="O146" t="str">
            <v>Hombre</v>
          </cell>
          <cell r="P146" t="str">
            <v>RORL990917</v>
          </cell>
          <cell r="Q146" t="str">
            <v>Soltero (a)</v>
          </cell>
          <cell r="R146" t="str">
            <v>Tula de Allende</v>
          </cell>
          <cell r="S146" t="str">
            <v>Iturbe</v>
          </cell>
          <cell r="T146" t="str">
            <v>Iturbe</v>
          </cell>
          <cell r="U146" t="str">
            <v>Iturbe</v>
          </cell>
          <cell r="V146" t="str">
            <v>Calle CARRETERA TULA TLAHUELILPAN KM 4.5 Col Iturbe Municipio Tula de Allende Estado  Hidalgo C.P. 42820</v>
          </cell>
        </row>
        <row r="147">
          <cell r="E147">
            <v>18300073</v>
          </cell>
          <cell r="F147" t="str">
            <v>JONATHAN JASIEL RODRIGUEZ TOVAR</v>
          </cell>
          <cell r="G147" t="str">
            <v>RODRIGUEZ</v>
          </cell>
          <cell r="H147" t="str">
            <v>TOVAR</v>
          </cell>
          <cell r="I147" t="str">
            <v>JONATHAN JASIEL</v>
          </cell>
          <cell r="J147" t="str">
            <v>TULA - TEPEJI</v>
          </cell>
          <cell r="K147" t="str">
            <v>INGENIERÍA</v>
          </cell>
          <cell r="L147" t="str">
            <v>PROCESOS INDUSTRIALES, INGENIERÍA EN PROCESOS Y OPERACIONES INDUSTRIALES</v>
          </cell>
          <cell r="M147" t="str">
            <v>09</v>
          </cell>
          <cell r="N147" t="str">
            <v>9IPOI-G1</v>
          </cell>
          <cell r="O147" t="str">
            <v>Hombre</v>
          </cell>
          <cell r="P147" t="str">
            <v>ROTJ000713</v>
          </cell>
          <cell r="Q147" t="str">
            <v>Soltero (a)</v>
          </cell>
          <cell r="R147" t="str">
            <v>Atotonilco de Tula</v>
          </cell>
          <cell r="S147" t="str">
            <v>La Cañada</v>
          </cell>
          <cell r="T147" t="str">
            <v>La Cañada</v>
          </cell>
          <cell r="U147" t="str">
            <v>La Cañada</v>
          </cell>
          <cell r="V147" t="str">
            <v>Calle CALLEJON ALVARO OBREGON  Col La Cañada Municipio Atotonilco de Tula Estado  Hidalgo C.P. 42985</v>
          </cell>
        </row>
        <row r="148">
          <cell r="E148">
            <v>18301389</v>
          </cell>
          <cell r="F148" t="str">
            <v>MARIBEL RUBIO ESTRADA</v>
          </cell>
          <cell r="G148" t="str">
            <v>RUBIO</v>
          </cell>
          <cell r="H148" t="str">
            <v>ESTRADA</v>
          </cell>
          <cell r="I148" t="str">
            <v>MARIBEL</v>
          </cell>
          <cell r="J148" t="str">
            <v>TULA - TEPEJI</v>
          </cell>
          <cell r="K148" t="str">
            <v>INGENIERÍA</v>
          </cell>
          <cell r="L148" t="str">
            <v>DESARROLLO DE NEGOCIOS, LICENCIATURA EN INNOVACIÓN DE NEGOCIOS Y MERCADOTECNIA</v>
          </cell>
          <cell r="M148" t="str">
            <v>09</v>
          </cell>
          <cell r="N148" t="str">
            <v>9LINM-G6</v>
          </cell>
          <cell r="O148" t="str">
            <v>Mujer</v>
          </cell>
          <cell r="P148" t="str">
            <v>RUEM001128</v>
          </cell>
          <cell r="Q148" t="str">
            <v>Soltero (a)</v>
          </cell>
          <cell r="R148" t="str">
            <v>Pisaflores</v>
          </cell>
          <cell r="S148" t="str">
            <v>El Cuamirro</v>
          </cell>
          <cell r="T148" t="str">
            <v>El Cuamirro</v>
          </cell>
          <cell r="U148" t="str">
            <v>El Cuamirro</v>
          </cell>
          <cell r="V148" t="str">
            <v>Calle EL CUAMIRRO Col El Cuamirro Municipio Pisaflores Estado  Hidalgo C.P. 42224</v>
          </cell>
        </row>
        <row r="149">
          <cell r="E149">
            <v>17300412</v>
          </cell>
          <cell r="F149" t="str">
            <v>ALEJANDRO SALDAÃƒÂ‘A ANGELES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 t="e">
            <v>#N/A</v>
          </cell>
          <cell r="V149" t="e">
            <v>#N/A</v>
          </cell>
        </row>
        <row r="150">
          <cell r="E150">
            <v>18300926</v>
          </cell>
          <cell r="F150" t="str">
            <v>MARLEN SANTIAGO ANGELES</v>
          </cell>
          <cell r="G150" t="str">
            <v>SANTIAGO</v>
          </cell>
          <cell r="H150" t="str">
            <v>ANGELES</v>
          </cell>
          <cell r="I150" t="str">
            <v>MARLEN</v>
          </cell>
          <cell r="J150" t="str">
            <v>TULA - TEPEJI</v>
          </cell>
          <cell r="K150" t="str">
            <v>INGENIERÍA</v>
          </cell>
          <cell r="L150" t="str">
            <v>DESARROLLO DE NEGOCIOS, LICENCIATURA EN INNOVACIÓN DE NEGOCIOS Y MERCADOTECNIA</v>
          </cell>
          <cell r="M150" t="str">
            <v>09</v>
          </cell>
          <cell r="N150" t="str">
            <v>9LINM-G5</v>
          </cell>
          <cell r="O150" t="str">
            <v>Mujer</v>
          </cell>
          <cell r="P150" t="str">
            <v>SAAM000719</v>
          </cell>
          <cell r="Q150" t="str">
            <v>Soltero (a)</v>
          </cell>
          <cell r="R150" t="str">
            <v>Chapantongo</v>
          </cell>
          <cell r="S150" t="str">
            <v>Bathi</v>
          </cell>
          <cell r="T150" t="str">
            <v>Bathi</v>
          </cell>
          <cell r="U150" t="str">
            <v>Bathi</v>
          </cell>
          <cell r="V150" t="str">
            <v>Calle DOMICILIO CONOCIDO Col Bathi Municipio Chapantongo Estado  Hidalgo C.P. 42904</v>
          </cell>
        </row>
        <row r="151">
          <cell r="E151">
            <v>18300199</v>
          </cell>
          <cell r="F151" t="str">
            <v>OLGA VANESSA SANCHEZ CRUZ</v>
          </cell>
          <cell r="G151" t="str">
            <v>SANCHEZ</v>
          </cell>
          <cell r="H151" t="str">
            <v>CRUZ</v>
          </cell>
          <cell r="I151" t="str">
            <v>OLGA VANESSA</v>
          </cell>
          <cell r="J151" t="str">
            <v>TULA - TEPEJI</v>
          </cell>
          <cell r="K151" t="str">
            <v>INGENIERÍA</v>
          </cell>
          <cell r="L151" t="str">
            <v>TECNOLOGÍAS DE LA INFORMACIÓN, INGENIERÍA EN DESARROLLO Y GESTIÓN DE SOFTWARE</v>
          </cell>
          <cell r="M151" t="str">
            <v>09</v>
          </cell>
          <cell r="N151" t="str">
            <v>9IDGS-G2</v>
          </cell>
          <cell r="O151" t="str">
            <v>Mujer</v>
          </cell>
          <cell r="P151" t="str">
            <v>SACO001027</v>
          </cell>
          <cell r="Q151" t="str">
            <v>Soltero (a)</v>
          </cell>
          <cell r="R151" t="str">
            <v>Tula de Allende</v>
          </cell>
          <cell r="S151" t="str">
            <v>El Llano 1a Sección</v>
          </cell>
          <cell r="T151" t="str">
            <v>El Llano 1a Sección</v>
          </cell>
          <cell r="U151" t="str">
            <v>El Llano 1a Sección</v>
          </cell>
          <cell r="V151" t="str">
            <v>Calle FRANCISCO VILLA Col El Llano 1a Sección Municipio Tula de Allende Estado  Hidalgo C.P. 42820</v>
          </cell>
        </row>
        <row r="152">
          <cell r="E152">
            <v>18300044</v>
          </cell>
          <cell r="F152" t="str">
            <v>RUBICEL ESMERALDA SANCHEZ CORREA</v>
          </cell>
          <cell r="G152" t="str">
            <v>SANCHEZ</v>
          </cell>
          <cell r="H152" t="str">
            <v>CORREA</v>
          </cell>
          <cell r="I152" t="str">
            <v>RUBICEL ESMERALDA</v>
          </cell>
          <cell r="J152" t="str">
            <v>TULA - TEPEJI</v>
          </cell>
          <cell r="K152" t="str">
            <v>INGENIERÍA</v>
          </cell>
          <cell r="L152" t="str">
            <v>DESARROLLO DE NEGOCIOS, LICENCIATURA EN INNOVACIÓN DE NEGOCIOS Y MERCADOTECNIA</v>
          </cell>
          <cell r="M152" t="str">
            <v>09</v>
          </cell>
          <cell r="N152" t="str">
            <v>9LINM-G2</v>
          </cell>
          <cell r="O152" t="str">
            <v>Mujer</v>
          </cell>
          <cell r="P152" t="str">
            <v>SACR000605</v>
          </cell>
          <cell r="Q152" t="str">
            <v>Soltero (a)</v>
          </cell>
          <cell r="R152" t="str">
            <v>Jilotepec</v>
          </cell>
          <cell r="S152" t="str">
            <v>El Saltillo</v>
          </cell>
          <cell r="T152" t="str">
            <v>El Saltillo</v>
          </cell>
          <cell r="U152" t="str">
            <v>El Saltillo</v>
          </cell>
          <cell r="V152" t="str">
            <v>Calle DOMICILIO CONOCIDO Col El Saltillo Municipio Jilotepec Estado  México C.P. 54264</v>
          </cell>
        </row>
        <row r="153">
          <cell r="E153">
            <v>18300302</v>
          </cell>
          <cell r="F153" t="str">
            <v>VICTOR ALEJANDRO SANCHEZ CRUZ</v>
          </cell>
          <cell r="G153" t="str">
            <v>SANCHEZ</v>
          </cell>
          <cell r="H153" t="str">
            <v>CRUZ</v>
          </cell>
          <cell r="I153" t="str">
            <v>VICTOR ALEJANDRO</v>
          </cell>
          <cell r="J153" t="str">
            <v>TULA - TEPEJI</v>
          </cell>
          <cell r="K153" t="str">
            <v>INGENIERÍA</v>
          </cell>
          <cell r="L153" t="str">
            <v>MECATRÓNICA, INGENIERÍA EN MECATRÓNICA</v>
          </cell>
          <cell r="M153" t="str">
            <v>09</v>
          </cell>
          <cell r="N153" t="str">
            <v>9IMC-G1</v>
          </cell>
          <cell r="O153" t="str">
            <v>Hombre</v>
          </cell>
          <cell r="P153" t="str">
            <v>SACV000204</v>
          </cell>
          <cell r="Q153" t="str">
            <v>Soltero (a)</v>
          </cell>
          <cell r="R153" t="str">
            <v>Teoloyucan</v>
          </cell>
          <cell r="S153" t="str">
            <v>Santa María Caliacac</v>
          </cell>
          <cell r="T153" t="str">
            <v>Santa María Caliacac</v>
          </cell>
          <cell r="U153" t="str">
            <v>Santa María Caliacac</v>
          </cell>
          <cell r="V153" t="str">
            <v>Calle CDA LOS SAUCES Col Santa María Caliacac Municipio Teoloyucan Estado  México C.P. 54783</v>
          </cell>
        </row>
        <row r="154">
          <cell r="E154">
            <v>18300858</v>
          </cell>
          <cell r="F154" t="str">
            <v>MARIA FERNANDA SANDOVAL HERNANDEZ</v>
          </cell>
          <cell r="G154" t="str">
            <v>SANDOVAL</v>
          </cell>
          <cell r="H154" t="str">
            <v>HERNANDEZ</v>
          </cell>
          <cell r="I154" t="str">
            <v>MARIA FERNANDA</v>
          </cell>
          <cell r="J154" t="str">
            <v>TULA - TEPEJI</v>
          </cell>
          <cell r="K154" t="str">
            <v>INGENIERÍA</v>
          </cell>
          <cell r="L154" t="str">
            <v>CONTADURÍA, LICENCIATURA EN CONTADURÍA</v>
          </cell>
          <cell r="M154" t="str">
            <v>09</v>
          </cell>
          <cell r="N154" t="str">
            <v>9LCD-G1</v>
          </cell>
          <cell r="O154" t="str">
            <v>Mujer</v>
          </cell>
          <cell r="P154" t="str">
            <v>SAHF991018</v>
          </cell>
          <cell r="Q154" t="str">
            <v>Soltero (a)</v>
          </cell>
          <cell r="R154" t="str">
            <v>Tepeji del Río de Ocampo</v>
          </cell>
          <cell r="S154" t="str">
            <v>Santiago Tlautla</v>
          </cell>
          <cell r="T154" t="str">
            <v>Santiago Tlautla</v>
          </cell>
          <cell r="U154" t="str">
            <v>Santiago Tlautla</v>
          </cell>
          <cell r="V154" t="str">
            <v>Calle ANTIGUO CAMINO REAL  Col Santiago Tlautla Municipio Tepeji del Río de Ocampo Estado  Hidalgo C.P. 42860</v>
          </cell>
        </row>
        <row r="155">
          <cell r="E155">
            <v>17300434</v>
          </cell>
          <cell r="F155" t="str">
            <v>DANIA MARISOL SANTIAGO MENDOZA</v>
          </cell>
          <cell r="G155" t="e">
            <v>#N/A</v>
          </cell>
          <cell r="H155" t="e">
            <v>#N/A</v>
          </cell>
          <cell r="I155" t="e">
            <v>#N/A</v>
          </cell>
          <cell r="J155" t="e">
            <v>#N/A</v>
          </cell>
          <cell r="K155" t="e">
            <v>#N/A</v>
          </cell>
          <cell r="L155" t="e">
            <v>#N/A</v>
          </cell>
          <cell r="M155" t="e">
            <v>#N/A</v>
          </cell>
          <cell r="N155" t="e">
            <v>#N/A</v>
          </cell>
          <cell r="O155" t="e">
            <v>#N/A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 t="e">
            <v>#N/A</v>
          </cell>
          <cell r="V155" t="e">
            <v>#N/A</v>
          </cell>
        </row>
        <row r="156">
          <cell r="E156">
            <v>18301154</v>
          </cell>
          <cell r="F156" t="str">
            <v>PERLA MONSERRAT SANTILLAN MARTINEZ</v>
          </cell>
          <cell r="G156" t="str">
            <v>SANTILLAN</v>
          </cell>
          <cell r="H156" t="str">
            <v>MARTINEZ</v>
          </cell>
          <cell r="I156" t="str">
            <v>PERLA MONSERRAT</v>
          </cell>
          <cell r="J156" t="str">
            <v>TULA - TEPEJI</v>
          </cell>
          <cell r="K156" t="str">
            <v>INGENIERÍA</v>
          </cell>
          <cell r="L156" t="str">
            <v>DESARROLLO DE NEGOCIOS, LICENCIATURA EN INNOVACIÓN DE NEGOCIOS Y MERCADOTECNIA</v>
          </cell>
          <cell r="M156" t="str">
            <v>09</v>
          </cell>
          <cell r="N156" t="str">
            <v>9LINM-G4</v>
          </cell>
          <cell r="O156" t="str">
            <v>Mujer</v>
          </cell>
          <cell r="P156" t="str">
            <v>SAMP991209</v>
          </cell>
          <cell r="Q156" t="str">
            <v>Soltero (a)</v>
          </cell>
          <cell r="R156" t="str">
            <v>Tlaxcoapan</v>
          </cell>
          <cell r="S156" t="str">
            <v>Independencia</v>
          </cell>
          <cell r="T156" t="str">
            <v>Independencia</v>
          </cell>
          <cell r="U156" t="str">
            <v>Independencia</v>
          </cell>
          <cell r="V156" t="str">
            <v>Calle CERRADA 8 Col Independencia Municipio Tlaxcoapan Estado  Hidalgo C.P. 42956</v>
          </cell>
        </row>
        <row r="157">
          <cell r="E157">
            <v>18300154</v>
          </cell>
          <cell r="F157" t="str">
            <v>LUIS FERNANDO SALDIVAR QUIJANO</v>
          </cell>
          <cell r="G157" t="str">
            <v>SALDIVAR</v>
          </cell>
          <cell r="H157" t="str">
            <v>QUIJANO</v>
          </cell>
          <cell r="I157" t="str">
            <v>LUIS FERNANDO</v>
          </cell>
          <cell r="J157" t="str">
            <v>TULA - TEPEJI</v>
          </cell>
          <cell r="K157" t="str">
            <v>INGENIERÍA</v>
          </cell>
          <cell r="L157" t="str">
            <v>MANTENIMIENTO, INGENIERÍA EN MANTENIMIENTO INDUSTRIAL</v>
          </cell>
          <cell r="M157" t="str">
            <v>09</v>
          </cell>
          <cell r="N157" t="str">
            <v>9IMI-G1</v>
          </cell>
          <cell r="O157" t="str">
            <v>Hombre</v>
          </cell>
          <cell r="P157" t="str">
            <v>SAQL000405</v>
          </cell>
          <cell r="Q157" t="str">
            <v>Soltero (a)</v>
          </cell>
          <cell r="R157" t="str">
            <v>Tula de Allende</v>
          </cell>
          <cell r="S157" t="str">
            <v>Tultengo</v>
          </cell>
          <cell r="T157" t="str">
            <v>Tultengo</v>
          </cell>
          <cell r="U157" t="str">
            <v>Tultengo</v>
          </cell>
          <cell r="V157" t="str">
            <v>Calle 24 DE FEBRERO Col Tultengo Municipio Tula de Allende Estado  Hidalgo C.P. 42820</v>
          </cell>
        </row>
        <row r="158">
          <cell r="E158">
            <v>18300620</v>
          </cell>
          <cell r="F158" t="str">
            <v>CINTHIA NAYELY SANCHEZ VAZQUEZ</v>
          </cell>
          <cell r="G158" t="str">
            <v>SANCHEZ</v>
          </cell>
          <cell r="H158" t="str">
            <v>VAZQUEZ</v>
          </cell>
          <cell r="I158" t="str">
            <v>CINTHIA NAYELY</v>
          </cell>
          <cell r="J158" t="str">
            <v>TULA - TEPEJI</v>
          </cell>
          <cell r="K158" t="str">
            <v>INGENIERÍA</v>
          </cell>
          <cell r="L158" t="str">
            <v>DESARROLLO DE NEGOCIOS, LICENCIATURA EN INNOVACIÓN DE NEGOCIOS Y MERCADOTECNIA</v>
          </cell>
          <cell r="M158" t="str">
            <v>09</v>
          </cell>
          <cell r="N158" t="str">
            <v>9LINM-G1</v>
          </cell>
          <cell r="O158" t="str">
            <v>Mujer</v>
          </cell>
          <cell r="P158" t="str">
            <v>SAVC000404</v>
          </cell>
          <cell r="Q158" t="str">
            <v>Soltero (a)</v>
          </cell>
          <cell r="R158" t="str">
            <v>Tula de Allende</v>
          </cell>
          <cell r="S158" t="str">
            <v>EL SESENTA Y UNO</v>
          </cell>
          <cell r="T158" t="str">
            <v>EL SESENTA Y UNO</v>
          </cell>
          <cell r="U158" t="str">
            <v>EL SESENTA Y UNO</v>
          </cell>
          <cell r="V158" t="str">
            <v>Calle AVENIDA UNIVERSIDAD Col EL SESENTA Y UNO Municipio Tula de Allende Estado  Hidalgo C.P. 42830</v>
          </cell>
        </row>
        <row r="159">
          <cell r="E159">
            <v>18300413</v>
          </cell>
          <cell r="F159" t="str">
            <v>MARTHA ISELA SERVIN SERNA</v>
          </cell>
          <cell r="G159" t="e">
            <v>#N/A</v>
          </cell>
          <cell r="H159" t="e">
            <v>#N/A</v>
          </cell>
          <cell r="I159" t="e">
            <v>#N/A</v>
          </cell>
          <cell r="J159" t="e">
            <v>#N/A</v>
          </cell>
          <cell r="K159" t="e">
            <v>#N/A</v>
          </cell>
          <cell r="L159" t="e">
            <v>#N/A</v>
          </cell>
          <cell r="M159" t="e">
            <v>#N/A</v>
          </cell>
          <cell r="N159" t="e">
            <v>#N/A</v>
          </cell>
          <cell r="O159" t="e">
            <v>#N/A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 t="e">
            <v>#N/A</v>
          </cell>
          <cell r="V159" t="e">
            <v>#N/A</v>
          </cell>
        </row>
        <row r="160">
          <cell r="E160">
            <v>18300455</v>
          </cell>
          <cell r="F160" t="str">
            <v>SANDY ANAHI TREJO MARTINEZ</v>
          </cell>
          <cell r="G160" t="str">
            <v>TREJO</v>
          </cell>
          <cell r="H160" t="str">
            <v>MARTINEZ</v>
          </cell>
          <cell r="I160" t="str">
            <v>SANDY ANAHI</v>
          </cell>
          <cell r="J160" t="str">
            <v>TULA - TEPEJI</v>
          </cell>
          <cell r="K160" t="str">
            <v>INGENIERÍA</v>
          </cell>
          <cell r="L160" t="str">
            <v>LOGÍSTICA, LICENCIATURA EN DISEÑO Y GESTIÓN DE REDES LOGÍSTICAS</v>
          </cell>
          <cell r="M160" t="str">
            <v>09</v>
          </cell>
          <cell r="N160" t="str">
            <v>9LDGRL-G4</v>
          </cell>
          <cell r="O160" t="str">
            <v>Mujer</v>
          </cell>
          <cell r="P160" t="str">
            <v>TEMS001125</v>
          </cell>
          <cell r="Q160" t="str">
            <v>Soltero (a)</v>
          </cell>
          <cell r="R160" t="str">
            <v>Tula de Allende</v>
          </cell>
          <cell r="S160" t="str">
            <v>Dengui</v>
          </cell>
          <cell r="T160" t="str">
            <v>Dengui</v>
          </cell>
          <cell r="U160" t="str">
            <v>Dengui</v>
          </cell>
          <cell r="V160" t="str">
            <v>Calle VICENTE GUERRERO Col Dengui Municipio Tula de Allende Estado  Hidalgo C.P. 42836</v>
          </cell>
        </row>
        <row r="161">
          <cell r="E161">
            <v>18301399</v>
          </cell>
          <cell r="F161" t="str">
            <v>DIEGO TREJO PEREZ</v>
          </cell>
          <cell r="G161" t="str">
            <v>TREJO</v>
          </cell>
          <cell r="H161" t="str">
            <v>PEREZ</v>
          </cell>
          <cell r="I161" t="str">
            <v>DIEGO</v>
          </cell>
          <cell r="J161" t="str">
            <v>TULA - TEPEJI</v>
          </cell>
          <cell r="K161" t="str">
            <v>INGENIERÍA</v>
          </cell>
          <cell r="L161" t="str">
            <v>DESARROLLO DE NEGOCIOS, LICENCIATURA EN INNOVACIÓN DE NEGOCIOS Y MERCADOTECNIA</v>
          </cell>
          <cell r="M161" t="str">
            <v>09</v>
          </cell>
          <cell r="N161" t="str">
            <v>9LINM-G6</v>
          </cell>
          <cell r="O161" t="str">
            <v>Hombre</v>
          </cell>
          <cell r="P161" t="str">
            <v>TEPD001121</v>
          </cell>
          <cell r="Q161" t="str">
            <v>Soltero (a)</v>
          </cell>
          <cell r="R161" t="str">
            <v>Chapulhuacán</v>
          </cell>
          <cell r="S161" t="str">
            <v>Palomas</v>
          </cell>
          <cell r="T161" t="str">
            <v>Palomas</v>
          </cell>
          <cell r="U161" t="str">
            <v>Palomas</v>
          </cell>
          <cell r="V161" t="str">
            <v>Calle PALOMAS Col Palomas Municipio Chapulhuacán Estado  Hidalgo C.P. 42294</v>
          </cell>
        </row>
        <row r="162">
          <cell r="E162">
            <v>18300745</v>
          </cell>
          <cell r="F162" t="str">
            <v>IRIS SELENE TERAN PRECIADO</v>
          </cell>
          <cell r="G162" t="str">
            <v>TERAN</v>
          </cell>
          <cell r="H162" t="str">
            <v>PRECIADO</v>
          </cell>
          <cell r="I162" t="str">
            <v>IRIS SELENE</v>
          </cell>
          <cell r="J162" t="str">
            <v>TULA - TEPEJI</v>
          </cell>
          <cell r="K162" t="str">
            <v>INGENIERÍA</v>
          </cell>
          <cell r="L162" t="str">
            <v>MECATRÓNICA, INGENIERÍA EN MECATRÓNICA</v>
          </cell>
          <cell r="M162" t="str">
            <v>09</v>
          </cell>
          <cell r="N162" t="str">
            <v>9IMC-G3</v>
          </cell>
          <cell r="O162" t="str">
            <v>Mujer</v>
          </cell>
          <cell r="P162" t="str">
            <v>TEPI001231</v>
          </cell>
          <cell r="Q162" t="str">
            <v>Unión Libre</v>
          </cell>
          <cell r="R162" t="str">
            <v>Tlaxcoapan</v>
          </cell>
          <cell r="S162" t="str">
            <v>Carrizos</v>
          </cell>
          <cell r="T162" t="str">
            <v>Carrizos</v>
          </cell>
          <cell r="U162" t="str">
            <v>Carrizos</v>
          </cell>
          <cell r="V162" t="str">
            <v>Calle FRANCISCO JAVIER MINA Col Carrizos Municipio Tlaxcoapan Estado  Hidalgo C.P. 42952</v>
          </cell>
        </row>
        <row r="163">
          <cell r="E163">
            <v>18300855</v>
          </cell>
          <cell r="F163" t="str">
            <v>DALIA ADELID TREJO SALGUERO</v>
          </cell>
          <cell r="G163" t="str">
            <v>TREJO</v>
          </cell>
          <cell r="H163" t="str">
            <v>SALGUERO</v>
          </cell>
          <cell r="I163" t="str">
            <v>DALIA ADELID</v>
          </cell>
          <cell r="J163" t="str">
            <v>TULA - TEPEJI</v>
          </cell>
          <cell r="K163" t="str">
            <v>INGENIERÍA</v>
          </cell>
          <cell r="L163" t="str">
            <v>DESARROLLO DE NEGOCIOS, LICENCIATURA EN INNOVACIÓN DE NEGOCIOS Y MERCADOTECNIA</v>
          </cell>
          <cell r="M163" t="str">
            <v>09</v>
          </cell>
          <cell r="N163" t="str">
            <v>9LINM-G6</v>
          </cell>
          <cell r="O163" t="str">
            <v>Mujer</v>
          </cell>
          <cell r="P163" t="str">
            <v>TESD000725</v>
          </cell>
          <cell r="Q163" t="str">
            <v>Soltero (a)</v>
          </cell>
          <cell r="R163" t="str">
            <v>Chapulhuacán</v>
          </cell>
          <cell r="S163" t="str">
            <v>El Amolar</v>
          </cell>
          <cell r="T163" t="str">
            <v>El Amolar</v>
          </cell>
          <cell r="U163" t="str">
            <v>El Amolar</v>
          </cell>
          <cell r="V163" t="str">
            <v>Calle CONOCIDO Col El Amolar Municipio Chapulhuacán Estado  Hidalgo C.P. 42298</v>
          </cell>
        </row>
        <row r="164">
          <cell r="E164">
            <v>18301380</v>
          </cell>
          <cell r="F164" t="str">
            <v>YESENIA TREJO SEGURA</v>
          </cell>
          <cell r="G164" t="str">
            <v>TREJO</v>
          </cell>
          <cell r="H164" t="str">
            <v>SEGURA</v>
          </cell>
          <cell r="I164" t="str">
            <v>YESENIA</v>
          </cell>
          <cell r="J164" t="str">
            <v>TULA - TEPEJI</v>
          </cell>
          <cell r="K164" t="str">
            <v>INGENIERÍA</v>
          </cell>
          <cell r="L164" t="str">
            <v>DESARROLLO DE NEGOCIOS, LICENCIATURA EN INNOVACIÓN DE NEGOCIOS Y MERCADOTECNIA</v>
          </cell>
          <cell r="M164" t="str">
            <v>09</v>
          </cell>
          <cell r="N164" t="str">
            <v>9LINM-G6</v>
          </cell>
          <cell r="O164" t="str">
            <v>Mujer</v>
          </cell>
          <cell r="P164" t="str">
            <v>TESY001109</v>
          </cell>
          <cell r="Q164" t="str">
            <v>Soltero (a)</v>
          </cell>
          <cell r="R164" t="str">
            <v>Chapulhuacán</v>
          </cell>
          <cell r="S164" t="str">
            <v>Huatepango</v>
          </cell>
          <cell r="T164" t="str">
            <v>Huatepango</v>
          </cell>
          <cell r="U164" t="str">
            <v>Huatepango</v>
          </cell>
          <cell r="V164" t="str">
            <v>Calle CONOCIDO Col Huatepango Municipio Chapulhuacán Estado  Hidalgo C.P. 42282</v>
          </cell>
        </row>
        <row r="165">
          <cell r="E165">
            <v>18300792</v>
          </cell>
          <cell r="F165" t="str">
            <v>ROSA ESPERANZA TORRES ROSAS</v>
          </cell>
          <cell r="G165" t="str">
            <v>TORRES</v>
          </cell>
          <cell r="H165" t="str">
            <v>ROSAS</v>
          </cell>
          <cell r="I165" t="str">
            <v>ROSA ESPERANZA</v>
          </cell>
          <cell r="J165" t="str">
            <v>TULA - TEPEJI</v>
          </cell>
          <cell r="K165" t="str">
            <v>INGENIERÍA</v>
          </cell>
          <cell r="L165" t="str">
            <v>MECATRÓNICA, INGENIERÍA EN MECATRÓNICA</v>
          </cell>
          <cell r="M165" t="str">
            <v>09</v>
          </cell>
          <cell r="N165" t="str">
            <v>9IMC-G3</v>
          </cell>
          <cell r="O165" t="str">
            <v>Mujer</v>
          </cell>
          <cell r="P165" t="str">
            <v>TORR001111</v>
          </cell>
          <cell r="Q165" t="str">
            <v>Unión Libre</v>
          </cell>
          <cell r="R165" t="str">
            <v>Atitalaquia</v>
          </cell>
          <cell r="S165" t="str">
            <v>El Cardonal</v>
          </cell>
          <cell r="T165" t="str">
            <v>El Cardonal</v>
          </cell>
          <cell r="U165" t="str">
            <v>El Cardonal</v>
          </cell>
          <cell r="V165" t="str">
            <v>Calle AV. MARIANO MATAMOROS  Col El Cardonal Municipio Atitalaquia Estado  Hidalgo C.P. 42970</v>
          </cell>
        </row>
        <row r="166">
          <cell r="E166">
            <v>18301449</v>
          </cell>
          <cell r="F166" t="str">
            <v>BLANCA ITZEL VALDEZ LOPEZ</v>
          </cell>
          <cell r="G166" t="str">
            <v>VALDEZ</v>
          </cell>
          <cell r="H166" t="str">
            <v>LOPEZ</v>
          </cell>
          <cell r="I166" t="str">
            <v>BLANCA ITZEL</v>
          </cell>
          <cell r="J166" t="str">
            <v>TULA - TEPEJI</v>
          </cell>
          <cell r="K166" t="str">
            <v>INGENIERÍA</v>
          </cell>
          <cell r="L166" t="str">
            <v>ADMINISTRACIÓN, LICENCIATURA EN GESTIÓN DEL CAPITAL HUMANO</v>
          </cell>
          <cell r="M166" t="str">
            <v>09</v>
          </cell>
          <cell r="N166" t="str">
            <v>9LGCH-G1</v>
          </cell>
          <cell r="O166" t="str">
            <v>Mujer</v>
          </cell>
          <cell r="P166" t="str">
            <v>VALB971121</v>
          </cell>
          <cell r="Q166" t="str">
            <v>Casado (a)</v>
          </cell>
          <cell r="R166" t="str">
            <v>Tula de Allende</v>
          </cell>
          <cell r="S166" t="str">
            <v>Bomintzha Centro</v>
          </cell>
          <cell r="T166" t="str">
            <v>Bomintzha Centro</v>
          </cell>
          <cell r="U166" t="str">
            <v>Bomintzha Centro</v>
          </cell>
          <cell r="V166" t="str">
            <v>Calle CDA COMONFORT Col Bomintzha Centro Municipio Tula de Allende Estado  Hidalgo C.P. 42832</v>
          </cell>
        </row>
        <row r="167">
          <cell r="E167">
            <v>18301125</v>
          </cell>
          <cell r="F167" t="str">
            <v>LETICIA VARGAS MARTINEZ</v>
          </cell>
          <cell r="G167" t="str">
            <v>VARGAS</v>
          </cell>
          <cell r="H167" t="str">
            <v>MARTINEZ</v>
          </cell>
          <cell r="I167" t="str">
            <v>LETICIA</v>
          </cell>
          <cell r="J167" t="str">
            <v>TULA - TEPEJI</v>
          </cell>
          <cell r="K167" t="str">
            <v>INGENIERÍA</v>
          </cell>
          <cell r="L167" t="str">
            <v>DESARROLLO DE NEGOCIOS, LICENCIATURA EN INNOVACIÓN DE NEGOCIOS Y MERCADOTECNIA</v>
          </cell>
          <cell r="M167" t="str">
            <v>09</v>
          </cell>
          <cell r="N167" t="str">
            <v>9LINM-G6</v>
          </cell>
          <cell r="O167" t="str">
            <v>Mujer</v>
          </cell>
          <cell r="P167" t="str">
            <v>VAML970618</v>
          </cell>
          <cell r="Q167" t="str">
            <v>Soltero (a)</v>
          </cell>
          <cell r="R167" t="str">
            <v>La Misión</v>
          </cell>
          <cell r="S167" t="str">
            <v>La Palizada</v>
          </cell>
          <cell r="T167" t="str">
            <v>La Palizada</v>
          </cell>
          <cell r="U167" t="str">
            <v>La Palizada</v>
          </cell>
          <cell r="V167" t="str">
            <v>Calle SN Col La Palizada Municipio La Misión Estado  Hidalgo C.P. 42265</v>
          </cell>
        </row>
        <row r="168">
          <cell r="E168">
            <v>18300636</v>
          </cell>
          <cell r="F168" t="str">
            <v>SHUGEY VALENCIA MORALES</v>
          </cell>
          <cell r="G168" t="str">
            <v>VALENCIA</v>
          </cell>
          <cell r="H168" t="str">
            <v>MORALES</v>
          </cell>
          <cell r="I168" t="str">
            <v>SHUGEY</v>
          </cell>
          <cell r="J168" t="str">
            <v>TULA - TEPEJI</v>
          </cell>
          <cell r="K168" t="str">
            <v>INGENIERÍA</v>
          </cell>
          <cell r="L168" t="str">
            <v>PROCESOS INDUSTRIALES, INGENIERÍA EN PROCESOS Y OPERACIONES INDUSTRIALES</v>
          </cell>
          <cell r="M168" t="str">
            <v>09</v>
          </cell>
          <cell r="N168" t="str">
            <v>9IPOI-G2</v>
          </cell>
          <cell r="O168" t="str">
            <v>Mujer</v>
          </cell>
          <cell r="P168" t="str">
            <v>VAMS991230</v>
          </cell>
          <cell r="Q168" t="str">
            <v>Soltero (a)</v>
          </cell>
          <cell r="R168" t="str">
            <v>Papantla</v>
          </cell>
          <cell r="S168" t="str">
            <v>Xanath 2</v>
          </cell>
          <cell r="T168" t="str">
            <v>Xanath 2</v>
          </cell>
          <cell r="U168" t="str">
            <v>Xanath 2</v>
          </cell>
          <cell r="V168" t="str">
            <v>Calle INSURGENTES SOCIALISTAS  Col Xanath 2 Municipio Papantla Estado  Veracruz de Ignacio de la Llave C.P. 93450</v>
          </cell>
        </row>
        <row r="169">
          <cell r="E169">
            <v>18300707</v>
          </cell>
          <cell r="F169" t="str">
            <v>DANTE ARTURO VELASCO GARCIA</v>
          </cell>
          <cell r="G169" t="str">
            <v>VELASCO</v>
          </cell>
          <cell r="H169" t="str">
            <v>GARCIA</v>
          </cell>
          <cell r="I169" t="str">
            <v>DANTE ARTURO</v>
          </cell>
          <cell r="J169" t="str">
            <v>TULA - TEPEJI</v>
          </cell>
          <cell r="K169" t="str">
            <v>INGENIERÍA</v>
          </cell>
          <cell r="L169" t="str">
            <v>QUÍMICA, INGENIERÍA QUÍMICA</v>
          </cell>
          <cell r="M169" t="str">
            <v>09</v>
          </cell>
          <cell r="N169" t="str">
            <v>9IQ-G1</v>
          </cell>
          <cell r="O169" t="str">
            <v>Hombre</v>
          </cell>
          <cell r="P169" t="str">
            <v>VEGD001124</v>
          </cell>
          <cell r="Q169" t="str">
            <v>Soltero (a)</v>
          </cell>
          <cell r="R169" t="str">
            <v>Tlaxcoapan</v>
          </cell>
          <cell r="S169" t="str">
            <v>Anáhuac</v>
          </cell>
          <cell r="T169" t="str">
            <v>Anáhuac</v>
          </cell>
          <cell r="U169" t="str">
            <v>Anáhuac</v>
          </cell>
          <cell r="V169" t="str">
            <v>Calle NIÑOS HEROES Col Anáhuac Municipio Tlaxcoapan Estado  Hidalgo C.P. 42955</v>
          </cell>
        </row>
        <row r="170">
          <cell r="E170">
            <v>17301181</v>
          </cell>
          <cell r="F170" t="str">
            <v>RODRIGO VEGA MARTINEZ</v>
          </cell>
          <cell r="G170" t="str">
            <v>VEGA</v>
          </cell>
          <cell r="H170" t="str">
            <v>MARTINEZ</v>
          </cell>
          <cell r="I170" t="str">
            <v>RODRIGO</v>
          </cell>
          <cell r="J170" t="str">
            <v>TULA - TEPEJI</v>
          </cell>
          <cell r="K170" t="str">
            <v>INGENIERÍA</v>
          </cell>
          <cell r="L170" t="str">
            <v>TECNOLOGÍAS DE LA INFORMACIÓN, INGENIERÍA EN DESARROLLO Y GESTIÓN DE SOFTWARE</v>
          </cell>
          <cell r="M170" t="str">
            <v>09</v>
          </cell>
          <cell r="N170" t="str">
            <v>9IDGS-G2</v>
          </cell>
          <cell r="O170" t="str">
            <v>Hombre</v>
          </cell>
          <cell r="P170" t="str">
            <v>VEMR990313</v>
          </cell>
          <cell r="Q170" t="str">
            <v>Soltero (a)</v>
          </cell>
          <cell r="R170" t="str">
            <v>Jilotepec</v>
          </cell>
          <cell r="S170" t="str">
            <v>Ojo de Agua</v>
          </cell>
          <cell r="T170" t="str">
            <v>Ojo de Agua</v>
          </cell>
          <cell r="U170" t="str">
            <v>Ojo de Agua</v>
          </cell>
          <cell r="V170" t="str">
            <v>Calle DOMICILIO CONOCIDO  Col Ojo de Agua Municipio Jilotepec Estado  México C.P. 54250</v>
          </cell>
        </row>
        <row r="171">
          <cell r="E171">
            <v>18300143</v>
          </cell>
          <cell r="F171" t="str">
            <v>TANIA ISABEL VEGA VEGA</v>
          </cell>
          <cell r="G171" t="str">
            <v>VEGA</v>
          </cell>
          <cell r="H171" t="str">
            <v>VEGA</v>
          </cell>
          <cell r="I171" t="str">
            <v>TANIA ISABEL</v>
          </cell>
          <cell r="J171" t="str">
            <v>TULA - TEPEJI</v>
          </cell>
          <cell r="K171" t="str">
            <v>INGENIERÍA</v>
          </cell>
          <cell r="L171" t="str">
            <v>TECNOLOGÍAS DE LA INFORMACIÓN, INGENIERÍA EN DESARROLLO Y GESTIÓN DE SOFTWARE</v>
          </cell>
          <cell r="M171" t="str">
            <v>09</v>
          </cell>
          <cell r="N171" t="str">
            <v>9IDGS-G3</v>
          </cell>
          <cell r="O171" t="str">
            <v>Mujer</v>
          </cell>
          <cell r="P171" t="str">
            <v>VEVT000602</v>
          </cell>
          <cell r="Q171" t="str">
            <v>Soltero (a)</v>
          </cell>
          <cell r="R171" t="str">
            <v>Atotonilco de Tula</v>
          </cell>
          <cell r="S171" t="str">
            <v>La Cañada</v>
          </cell>
          <cell r="T171" t="str">
            <v>La Cañada</v>
          </cell>
          <cell r="U171" t="str">
            <v>La Cañada</v>
          </cell>
          <cell r="V171" t="str">
            <v>Calle CALLEJON ALVARO OBREGON  Col La Cañada Municipio Atotonilco de Tula Estado  Hidalgo C.P. 42985</v>
          </cell>
        </row>
        <row r="172">
          <cell r="E172">
            <v>18300624</v>
          </cell>
          <cell r="F172" t="str">
            <v>MAURO VICTORINO SANTIAGO</v>
          </cell>
          <cell r="G172" t="str">
            <v>VICTORINO</v>
          </cell>
          <cell r="H172" t="str">
            <v>SANTIAGO</v>
          </cell>
          <cell r="I172" t="str">
            <v>MAURO</v>
          </cell>
          <cell r="J172" t="str">
            <v>TULA - TEPEJI</v>
          </cell>
          <cell r="K172" t="str">
            <v>INGENIERÍA</v>
          </cell>
          <cell r="L172" t="str">
            <v>DESARROLLO DE NEGOCIOS, LICENCIATURA EN INNOVACIÓN DE NEGOCIOS Y MERCADOTECNIA</v>
          </cell>
          <cell r="M172" t="str">
            <v>09</v>
          </cell>
          <cell r="N172" t="str">
            <v>9LINM-G4</v>
          </cell>
          <cell r="O172" t="str">
            <v>Hombre</v>
          </cell>
          <cell r="P172" t="str">
            <v>VISM000115</v>
          </cell>
          <cell r="Q172" t="str">
            <v>Soltero (a)</v>
          </cell>
          <cell r="R172" t="str">
            <v>Jilotepec</v>
          </cell>
          <cell r="S172" t="str">
            <v>Xhixhata</v>
          </cell>
          <cell r="T172" t="str">
            <v>Xhixhata</v>
          </cell>
          <cell r="U172" t="str">
            <v>Xhixhata</v>
          </cell>
          <cell r="V172" t="str">
            <v>Calle 2DA. MANZANA Col Xhixhata Municipio Jilotepec Estado  México C.P. 54256</v>
          </cell>
        </row>
        <row r="173">
          <cell r="E173">
            <v>18300335</v>
          </cell>
          <cell r="F173" t="str">
            <v>SILVESTRE DANIEL ZAMUDIO ROSAS</v>
          </cell>
          <cell r="G173" t="str">
            <v>ZAMUDIO</v>
          </cell>
          <cell r="H173" t="str">
            <v>ROSAS</v>
          </cell>
          <cell r="I173" t="str">
            <v>SILVESTRE DANIEL</v>
          </cell>
          <cell r="J173" t="str">
            <v>TULA - TEPEJI</v>
          </cell>
          <cell r="K173" t="str">
            <v>INGENIERÍA</v>
          </cell>
          <cell r="L173" t="str">
            <v>MECATRÓNICA, INGENIERÍA EN MECATRÓNICA</v>
          </cell>
          <cell r="M173" t="str">
            <v>09</v>
          </cell>
          <cell r="N173" t="str">
            <v>9IMC-G1</v>
          </cell>
          <cell r="O173" t="str">
            <v>Hombre</v>
          </cell>
          <cell r="P173" t="str">
            <v>ZARS001126</v>
          </cell>
          <cell r="Q173" t="str">
            <v>Soltero (a)</v>
          </cell>
          <cell r="R173" t="str">
            <v>Soyaniquilpan de Juárez</v>
          </cell>
          <cell r="S173" t="str">
            <v>Vista Hermosa</v>
          </cell>
          <cell r="T173" t="str">
            <v>Vista Hermosa</v>
          </cell>
          <cell r="U173" t="str">
            <v>Vista Hermosa</v>
          </cell>
          <cell r="V173" t="str">
            <v>Calle DOMICILIO CONOCIDO Col Vista Hermosa Municipio Soyaniquilpan de Juárez Estado  México C.P. 54294</v>
          </cell>
        </row>
        <row r="174">
          <cell r="E174">
            <v>18300303</v>
          </cell>
          <cell r="F174" t="str">
            <v>ALDO ZUÃƒÂ‘IGA MOLINA</v>
          </cell>
          <cell r="G174" t="str">
            <v>ZUÑIGA</v>
          </cell>
          <cell r="H174" t="str">
            <v>MOLINA</v>
          </cell>
          <cell r="I174" t="str">
            <v>ALDO</v>
          </cell>
          <cell r="J174" t="str">
            <v>TULA - TEPEJI</v>
          </cell>
          <cell r="K174" t="str">
            <v>INGENIERÍA</v>
          </cell>
          <cell r="L174" t="str">
            <v>MECATRÓNICA, INGENIERÍA EN MECATRÓNICA</v>
          </cell>
          <cell r="M174" t="str">
            <v>09</v>
          </cell>
          <cell r="N174" t="str">
            <v>9IMC-G1</v>
          </cell>
          <cell r="O174" t="str">
            <v>Hombre</v>
          </cell>
          <cell r="P174" t="str">
            <v>ZUMA001104</v>
          </cell>
          <cell r="Q174" t="str">
            <v>Soltero (a)</v>
          </cell>
          <cell r="R174" t="str">
            <v>Jilotepec</v>
          </cell>
          <cell r="S174" t="str">
            <v>SAN MARTIN TUCHICUITLAPILCO</v>
          </cell>
          <cell r="T174" t="str">
            <v>SAN MARTIN TUCHICUITLAPILCO</v>
          </cell>
          <cell r="U174" t="str">
            <v>SAN MARTIN TUCHICUITLAPILCO</v>
          </cell>
          <cell r="V174" t="str">
            <v>Calle 2 MANZANA Col SAN MARTIN TUCHICUITLAPILCO Municipio Jilotepec Estado  México C.P. 54240</v>
          </cell>
        </row>
        <row r="175">
          <cell r="E175">
            <v>20200002</v>
          </cell>
          <cell r="F175" t="str">
            <v>KEIRY ARROYO GONZALEZ</v>
          </cell>
          <cell r="G175" t="str">
            <v>ARROYO</v>
          </cell>
          <cell r="H175" t="str">
            <v>GONZALEZ</v>
          </cell>
          <cell r="I175" t="str">
            <v>KEIRY</v>
          </cell>
          <cell r="J175" t="str">
            <v>TULA - TEPEJI</v>
          </cell>
          <cell r="K175" t="str">
            <v>TÉCNICO SUPERIOR UNIVERSITARIO</v>
          </cell>
          <cell r="L175" t="str">
            <v>ADMINISTRACIÓN, ÁREA FORMULACIÓN Y EVALUACIÓN DE PROYECTOS</v>
          </cell>
          <cell r="M175" t="str">
            <v>06</v>
          </cell>
          <cell r="N175" t="str">
            <v>6AFEP-G1</v>
          </cell>
          <cell r="O175" t="str">
            <v>Mujer</v>
          </cell>
          <cell r="P175" t="str">
            <v>AOGK000918</v>
          </cell>
          <cell r="Q175" t="str">
            <v>Soltero (a)</v>
          </cell>
          <cell r="R175" t="str">
            <v>Nicolás Flores</v>
          </cell>
          <cell r="S175" t="str">
            <v>Bocua</v>
          </cell>
          <cell r="T175" t="str">
            <v>Bocua</v>
          </cell>
          <cell r="U175" t="str">
            <v>Bocua</v>
          </cell>
          <cell r="V175" t="str">
            <v>Calle BARIO LOS ARROYOS Col Bocua Municipio Nicolás Flores Estado  Hidalgo C.P. 42361</v>
          </cell>
        </row>
        <row r="176">
          <cell r="E176">
            <v>18301285</v>
          </cell>
          <cell r="F176" t="str">
            <v>YERALDY RAQUEL CASTILLO CHAVEZ</v>
          </cell>
          <cell r="G176" t="str">
            <v>CASTILLO</v>
          </cell>
          <cell r="H176" t="str">
            <v>CHAVEZ</v>
          </cell>
          <cell r="I176" t="str">
            <v>YERALDY RAQUEL</v>
          </cell>
          <cell r="J176" t="str">
            <v>TULA - TEPEJI</v>
          </cell>
          <cell r="K176" t="str">
            <v>INGENIERÍA</v>
          </cell>
          <cell r="L176" t="str">
            <v>DESARROLLO DE NEGOCIOS, LICENCIATURA EN INNOVACIÓN DE NEGOCIOS Y MERCADOTECNIA</v>
          </cell>
          <cell r="M176" t="str">
            <v>09</v>
          </cell>
          <cell r="N176" t="str">
            <v>9LINM-G6</v>
          </cell>
          <cell r="O176" t="str">
            <v>Mujer</v>
          </cell>
          <cell r="P176" t="str">
            <v>CACY000701</v>
          </cell>
          <cell r="Q176" t="str">
            <v>Soltero (a)</v>
          </cell>
          <cell r="R176" t="str">
            <v>Chapulhuacán</v>
          </cell>
          <cell r="S176" t="str">
            <v>Chapulhuacán</v>
          </cell>
          <cell r="T176" t="str">
            <v>Chapulhuacán</v>
          </cell>
          <cell r="U176" t="str">
            <v>Chapulhuacán</v>
          </cell>
          <cell r="V176" t="str">
            <v>Calle HIDALGO Col Chapulhuacán Municipio Chapulhuacán Estado  Hidalgo C.P. 42280</v>
          </cell>
        </row>
        <row r="177">
          <cell r="E177">
            <v>18301353</v>
          </cell>
          <cell r="F177" t="str">
            <v>JOSE EDUARDO ESCOBAR RIOS</v>
          </cell>
          <cell r="G177" t="str">
            <v>ESCOBAR</v>
          </cell>
          <cell r="H177" t="str">
            <v>RIOS</v>
          </cell>
          <cell r="I177" t="str">
            <v>JOSE EDUARDO</v>
          </cell>
          <cell r="J177" t="str">
            <v>TULA - TEPEJI</v>
          </cell>
          <cell r="K177" t="str">
            <v>INGENIERÍA</v>
          </cell>
          <cell r="L177" t="str">
            <v>DESARROLLO DE NEGOCIOS, LICENCIATURA EN INNOVACIÓN DE NEGOCIOS Y MERCADOTECNIA</v>
          </cell>
          <cell r="M177" t="str">
            <v>09</v>
          </cell>
          <cell r="N177" t="str">
            <v>9LINM-G6</v>
          </cell>
          <cell r="O177" t="str">
            <v>Hombre</v>
          </cell>
          <cell r="P177" t="str">
            <v>EORE930316</v>
          </cell>
          <cell r="Q177" t="str">
            <v>Soltero (a)</v>
          </cell>
          <cell r="R177" t="str">
            <v>Chapulhuacán</v>
          </cell>
          <cell r="S177" t="str">
            <v>Chapulhuacán</v>
          </cell>
          <cell r="T177" t="str">
            <v>Chapulhuacán</v>
          </cell>
          <cell r="U177" t="str">
            <v>Chapulhuacán</v>
          </cell>
          <cell r="V177" t="str">
            <v>Calle FRANSISCO I MADERO Col Chapulhuacán Municipio Chapulhuacán Estado  Hidalgo C.P. 42280</v>
          </cell>
        </row>
        <row r="178">
          <cell r="E178">
            <v>18301416</v>
          </cell>
          <cell r="F178" t="str">
            <v>LUIS ALBERTO GUERRERO ANDRADE</v>
          </cell>
          <cell r="G178" t="str">
            <v>GUERRERO</v>
          </cell>
          <cell r="H178" t="str">
            <v>ANDRADE</v>
          </cell>
          <cell r="I178" t="str">
            <v>LUIS ALBERTO</v>
          </cell>
          <cell r="J178" t="str">
            <v>TULA - TEPEJI</v>
          </cell>
          <cell r="K178" t="str">
            <v>INGENIERÍA</v>
          </cell>
          <cell r="L178" t="str">
            <v>DESARROLLO DE NEGOCIOS, LICENCIATURA EN INNOVACIÓN DE NEGOCIOS Y MERCADOTECNIA</v>
          </cell>
          <cell r="M178" t="str">
            <v>09</v>
          </cell>
          <cell r="N178" t="str">
            <v>9LINM-G6</v>
          </cell>
          <cell r="O178" t="str">
            <v>Hombre</v>
          </cell>
          <cell r="P178" t="str">
            <v>GUAL980227</v>
          </cell>
          <cell r="Q178" t="str">
            <v>Soltero (a)</v>
          </cell>
          <cell r="R178" t="str">
            <v>Jacala de Ledezma</v>
          </cell>
          <cell r="S178" t="str">
            <v>El Cerrito</v>
          </cell>
          <cell r="T178" t="str">
            <v>El Cerrito</v>
          </cell>
          <cell r="U178" t="str">
            <v>El Cerrito</v>
          </cell>
          <cell r="V178" t="str">
            <v>Calle CUARTEL GUERRERO SN Col El Cerrito Municipio Jacala de Ledezma Estado  Hidalgo C.P. 42200</v>
          </cell>
        </row>
        <row r="179">
          <cell r="E179">
            <v>18300118</v>
          </cell>
          <cell r="F179" t="str">
            <v>SARAHI ARANTZA HERRERA COPADO</v>
          </cell>
          <cell r="G179" t="str">
            <v>HERRERA</v>
          </cell>
          <cell r="H179" t="str">
            <v>COPADO</v>
          </cell>
          <cell r="I179" t="str">
            <v>SARAHI ARANTZA</v>
          </cell>
          <cell r="J179" t="str">
            <v>TULA - TEPEJI</v>
          </cell>
          <cell r="K179" t="str">
            <v>INGENIERÍA</v>
          </cell>
          <cell r="L179" t="str">
            <v>DESARROLLO DE NEGOCIOS, LICENCIATURA EN INNOVACIÓN DE NEGOCIOS Y MERCADOTECNIA</v>
          </cell>
          <cell r="M179" t="str">
            <v>09</v>
          </cell>
          <cell r="N179" t="str">
            <v>9LINM-G6</v>
          </cell>
          <cell r="O179" t="str">
            <v>Mujer</v>
          </cell>
          <cell r="P179" t="str">
            <v>HECS990903</v>
          </cell>
          <cell r="Q179" t="str">
            <v>Soltero (a)</v>
          </cell>
          <cell r="R179" t="str">
            <v>Pisaflores</v>
          </cell>
          <cell r="S179" t="str">
            <v>El Rayo</v>
          </cell>
          <cell r="T179" t="str">
            <v>El Rayo</v>
          </cell>
          <cell r="U179" t="str">
            <v>El Rayo</v>
          </cell>
          <cell r="V179" t="str">
            <v>Calle CONOCIDO Col El Rayo Municipio Pisaflores Estado  Hidalgo C.P. 42223</v>
          </cell>
        </row>
        <row r="180">
          <cell r="E180">
            <v>18301482</v>
          </cell>
          <cell r="F180" t="str">
            <v>CLAUDIA HERNANDEZ HERNANDEZ</v>
          </cell>
          <cell r="G180" t="str">
            <v>HERNANDEZ</v>
          </cell>
          <cell r="H180" t="str">
            <v>HERNANDEZ</v>
          </cell>
          <cell r="I180" t="str">
            <v>CLAUDIA</v>
          </cell>
          <cell r="J180" t="str">
            <v>TULA - TEPEJI</v>
          </cell>
          <cell r="K180" t="str">
            <v>INGENIERÍA</v>
          </cell>
          <cell r="L180" t="str">
            <v>DESARROLLO DE NEGOCIOS, LICENCIATURA EN INNOVACIÓN DE NEGOCIOS Y MERCADOTECNIA</v>
          </cell>
          <cell r="M180" t="str">
            <v>09</v>
          </cell>
          <cell r="N180" t="str">
            <v>9LINM-G6</v>
          </cell>
          <cell r="O180" t="str">
            <v>Mujer</v>
          </cell>
          <cell r="P180" t="str">
            <v>HEHC980425</v>
          </cell>
          <cell r="Q180" t="str">
            <v>Soltero (a)</v>
          </cell>
          <cell r="R180" t="str">
            <v>Tepehuacán de Guerrero</v>
          </cell>
          <cell r="S180" t="str">
            <v>Texcapa</v>
          </cell>
          <cell r="T180" t="str">
            <v>Texcapa</v>
          </cell>
          <cell r="U180" t="str">
            <v>Texcapa</v>
          </cell>
          <cell r="V180" t="str">
            <v>Calle SIN NOMBRE Col Texcapa Municipio Tepehuacán de Guerrero Estado  Hidalgo C.P. 43130</v>
          </cell>
        </row>
        <row r="181">
          <cell r="E181">
            <v>18301384</v>
          </cell>
          <cell r="F181" t="str">
            <v>MARIA ISABEL MARTINEZ TORRES</v>
          </cell>
          <cell r="G181" t="str">
            <v>MARTINEZ</v>
          </cell>
          <cell r="H181" t="str">
            <v>TORRES</v>
          </cell>
          <cell r="I181" t="str">
            <v>MARIA ISABEL</v>
          </cell>
          <cell r="J181" t="str">
            <v>TULA - TEPEJI</v>
          </cell>
          <cell r="K181" t="str">
            <v>INGENIERÍA</v>
          </cell>
          <cell r="L181" t="str">
            <v>DESARROLLO DE NEGOCIOS, LICENCIATURA EN INNOVACIÓN DE NEGOCIOS Y MERCADOTECNIA</v>
          </cell>
          <cell r="M181" t="str">
            <v>09</v>
          </cell>
          <cell r="N181" t="str">
            <v>9LINM-G6</v>
          </cell>
          <cell r="O181" t="str">
            <v>Mujer</v>
          </cell>
          <cell r="P181" t="str">
            <v>MATI980423</v>
          </cell>
          <cell r="Q181" t="str">
            <v>Soltero (a)</v>
          </cell>
          <cell r="R181" t="str">
            <v>Chapulhuacán</v>
          </cell>
          <cell r="S181" t="str">
            <v>Santa Ana de Allende</v>
          </cell>
          <cell r="T181" t="str">
            <v>Santa Ana de Allende</v>
          </cell>
          <cell r="U181" t="str">
            <v>Santa Ana de Allende</v>
          </cell>
          <cell r="V181" t="str">
            <v>Calle PRIMERO DE MAYO Col Santa Ana de Allende Municipio Chapulhuacán Estado  Hidalgo C.P. 42290</v>
          </cell>
        </row>
        <row r="182">
          <cell r="E182">
            <v>18300775</v>
          </cell>
          <cell r="F182" t="str">
            <v>JESICA RUBIO GUERRERO</v>
          </cell>
          <cell r="G182" t="str">
            <v>RUBIO</v>
          </cell>
          <cell r="H182" t="str">
            <v>GUERRERO</v>
          </cell>
          <cell r="I182" t="str">
            <v>JESICA</v>
          </cell>
          <cell r="J182" t="str">
            <v>TULA - TEPEJI</v>
          </cell>
          <cell r="K182" t="str">
            <v>INGENIERÍA</v>
          </cell>
          <cell r="L182" t="str">
            <v>DESARROLLO DE NEGOCIOS, LICENCIATURA EN INNOVACIÓN DE NEGOCIOS Y MERCADOTECNIA</v>
          </cell>
          <cell r="M182" t="str">
            <v>09</v>
          </cell>
          <cell r="N182" t="str">
            <v>9LINM-G6</v>
          </cell>
          <cell r="O182" t="str">
            <v>Mujer</v>
          </cell>
          <cell r="P182" t="str">
            <v>RUGJ001128</v>
          </cell>
          <cell r="Q182" t="str">
            <v>Soltero (a)</v>
          </cell>
          <cell r="R182" t="str">
            <v>Chapulhuacán</v>
          </cell>
          <cell r="S182" t="str">
            <v>Chapulhuacán</v>
          </cell>
          <cell r="T182" t="str">
            <v>Chapulhuacán</v>
          </cell>
          <cell r="U182" t="str">
            <v>Chapulhuacán</v>
          </cell>
          <cell r="V182" t="str">
            <v>Calle CALLEJON CRISTOBAL COLON SN  Col Chapulhuacán Municipio Chapulhuacán Estado  Hidalgo C.P. 42280</v>
          </cell>
        </row>
        <row r="183">
          <cell r="E183">
            <v>20300284</v>
          </cell>
          <cell r="F183" t="str">
            <v>TANIA VIANEY BENITEZ VARGAS</v>
          </cell>
          <cell r="G183" t="str">
            <v>BENITEZ</v>
          </cell>
          <cell r="H183" t="str">
            <v>VARGAS</v>
          </cell>
          <cell r="I183" t="str">
            <v>TANIA VIANEY</v>
          </cell>
          <cell r="J183" t="str">
            <v>TULA - TEPEJI</v>
          </cell>
          <cell r="K183" t="str">
            <v>TÉCNICO SUPERIOR UNIVERSITARIO</v>
          </cell>
          <cell r="L183" t="str">
            <v>CONTADURÍA, CONTADURÍA</v>
          </cell>
          <cell r="M183" t="str">
            <v>03</v>
          </cell>
          <cell r="N183" t="str">
            <v>3CD-G3</v>
          </cell>
          <cell r="O183" t="str">
            <v>Mujer</v>
          </cell>
          <cell r="P183" t="str">
            <v>BEVT010919</v>
          </cell>
          <cell r="Q183" t="str">
            <v>Soltero (a)</v>
          </cell>
          <cell r="R183" t="str">
            <v>Tepeji del Río de Ocampo</v>
          </cell>
          <cell r="S183" t="str">
            <v>San Ildefonso</v>
          </cell>
          <cell r="T183" t="str">
            <v>San Ildefonso</v>
          </cell>
          <cell r="U183" t="str">
            <v>San Ildefonso</v>
          </cell>
          <cell r="V183" t="str">
            <v>Calle JUVENTINO ROSAS Col San Ildefonso Municipio Tepeji del Río de Ocampo Estado  Hidalgo C.P. 42860</v>
          </cell>
        </row>
        <row r="184">
          <cell r="E184">
            <v>20300078</v>
          </cell>
          <cell r="F184" t="str">
            <v>JADID CASTILLO CASTILLO</v>
          </cell>
          <cell r="G184" t="str">
            <v>CASTILLO</v>
          </cell>
          <cell r="H184" t="str">
            <v>CASTILLO</v>
          </cell>
          <cell r="I184" t="str">
            <v>JADID</v>
          </cell>
          <cell r="J184" t="str">
            <v>TULA - TEPEJI</v>
          </cell>
          <cell r="K184" t="str">
            <v>TÉCNICO SUPERIOR UNIVERSITARIO</v>
          </cell>
          <cell r="L184" t="str">
            <v>PROCESOS INDUSTRIALES, ÁREA MANUFACTURA</v>
          </cell>
          <cell r="M184" t="str">
            <v>03</v>
          </cell>
          <cell r="N184" t="str">
            <v>3PIM-G2</v>
          </cell>
          <cell r="O184" t="str">
            <v>Mujer</v>
          </cell>
          <cell r="P184" t="str">
            <v>CACJ010804</v>
          </cell>
          <cell r="Q184" t="str">
            <v>Soltero (a)</v>
          </cell>
          <cell r="R184" t="str">
            <v>Tula de Allende</v>
          </cell>
          <cell r="S184" t="str">
            <v>San Lucas Teacalco</v>
          </cell>
          <cell r="T184" t="str">
            <v>San Lucas Teacalco</v>
          </cell>
          <cell r="U184" t="str">
            <v>San Lucas Teacalco</v>
          </cell>
          <cell r="V184" t="str">
            <v>Calle UNION  Col San Lucas Teacalco Municipio Tula de Allende Estado  Hidalgo C.P. 42833</v>
          </cell>
        </row>
        <row r="185">
          <cell r="E185">
            <v>20300821</v>
          </cell>
          <cell r="F185" t="str">
            <v>SUJEY GERALDINE DURAN SIERRA</v>
          </cell>
          <cell r="G185" t="str">
            <v>DURAN</v>
          </cell>
          <cell r="H185" t="str">
            <v>SIERRA</v>
          </cell>
          <cell r="I185" t="str">
            <v>SUJEY GERALDINE</v>
          </cell>
          <cell r="J185" t="str">
            <v>TULA - TEPEJI</v>
          </cell>
          <cell r="K185" t="str">
            <v>TÉCNICO SUPERIOR UNIVERSITARIO</v>
          </cell>
          <cell r="L185" t="str">
            <v>LOGÍSTICA, ÁREA TRANSPORTE TERRESTRE</v>
          </cell>
          <cell r="M185" t="str">
            <v>03</v>
          </cell>
          <cell r="N185" t="str">
            <v>3LTT-G1</v>
          </cell>
          <cell r="O185" t="str">
            <v>Mujer</v>
          </cell>
          <cell r="P185" t="str">
            <v>DUSS010613</v>
          </cell>
          <cell r="Q185" t="str">
            <v>Soltero (a)</v>
          </cell>
          <cell r="R185" t="str">
            <v>Apaxco</v>
          </cell>
          <cell r="S185" t="str">
            <v>La Cruz</v>
          </cell>
          <cell r="T185" t="str">
            <v>La Cruz</v>
          </cell>
          <cell r="U185" t="str">
            <v>La Cruz</v>
          </cell>
          <cell r="V185" t="str">
            <v>Calle CIRUELOS  Col La Cruz Municipio Apaxco Estado  México C.P. 55663</v>
          </cell>
        </row>
        <row r="186">
          <cell r="E186">
            <v>20300248</v>
          </cell>
          <cell r="F186" t="str">
            <v>VANESA ESCOBAR PERALTA</v>
          </cell>
          <cell r="G186" t="str">
            <v>ESCOBAR</v>
          </cell>
          <cell r="H186" t="str">
            <v>PERALTA</v>
          </cell>
          <cell r="I186" t="str">
            <v>VANESA</v>
          </cell>
          <cell r="J186" t="str">
            <v>TULA - TEPEJI</v>
          </cell>
          <cell r="K186" t="str">
            <v>TÉCNICO SUPERIOR UNIVERSITARIO</v>
          </cell>
          <cell r="L186" t="str">
            <v>ADMINISTRACIÓN, ÁREA CAPITAL HUMANO</v>
          </cell>
          <cell r="M186" t="str">
            <v>03</v>
          </cell>
          <cell r="N186" t="str">
            <v>3ACH-G2</v>
          </cell>
          <cell r="O186" t="str">
            <v>Mujer</v>
          </cell>
          <cell r="P186" t="str">
            <v>EOPV010623</v>
          </cell>
          <cell r="Q186" t="str">
            <v>Soltero (a)</v>
          </cell>
          <cell r="R186" t="str">
            <v>Tula de Allende</v>
          </cell>
          <cell r="S186" t="str">
            <v>Nueva Santa María</v>
          </cell>
          <cell r="T186" t="str">
            <v>Nueva Santa María</v>
          </cell>
          <cell r="U186" t="str">
            <v>Nueva Santa María</v>
          </cell>
          <cell r="V186" t="str">
            <v>Calle ALERCE  Col Nueva Santa María Municipio Tula de Allende Estado  Hidalgo C.P. 42836</v>
          </cell>
        </row>
        <row r="187">
          <cell r="E187">
            <v>20300644</v>
          </cell>
          <cell r="F187" t="str">
            <v>ESTRELLA ALISSON MUCIÃƒÂ‘O JIMENEZ</v>
          </cell>
          <cell r="G187" t="str">
            <v>MUCIÑO</v>
          </cell>
          <cell r="H187" t="str">
            <v>JIMENEZ</v>
          </cell>
          <cell r="I187" t="str">
            <v>ESTRELLA ALISSON</v>
          </cell>
          <cell r="J187" t="str">
            <v>TULA - TEPEJI</v>
          </cell>
          <cell r="K187" t="str">
            <v>TÉCNICO SUPERIOR UNIVERSITARIO</v>
          </cell>
          <cell r="L187" t="str">
            <v>DESARROLLO DE NEGOCIOS, ÁREA MERCADOTECNIA</v>
          </cell>
          <cell r="M187" t="str">
            <v>03</v>
          </cell>
          <cell r="N187" t="str">
            <v>3DNM-G2</v>
          </cell>
          <cell r="O187" t="str">
            <v>Mujer</v>
          </cell>
          <cell r="P187" t="str">
            <v>MUJE030729</v>
          </cell>
          <cell r="Q187" t="str">
            <v>Soltero (a)</v>
          </cell>
          <cell r="R187" t="str">
            <v>Tula de Allende</v>
          </cell>
          <cell r="S187" t="str">
            <v>Acoculco</v>
          </cell>
          <cell r="T187" t="str">
            <v>Acoculco</v>
          </cell>
          <cell r="U187" t="str">
            <v>Acoculco</v>
          </cell>
          <cell r="V187" t="str">
            <v>Calle BENITO JUAREZ Col Acoculco Municipio Tula de Allende Estado  Hidalgo C.P. 42845</v>
          </cell>
        </row>
        <row r="188">
          <cell r="E188">
            <v>20301549</v>
          </cell>
          <cell r="F188" t="str">
            <v>PAOLA IRENE ROMERO LEAL</v>
          </cell>
          <cell r="G188" t="str">
            <v>ROMERO</v>
          </cell>
          <cell r="H188" t="str">
            <v>LEAL</v>
          </cell>
          <cell r="I188" t="str">
            <v>PAOLA IRENE</v>
          </cell>
          <cell r="J188" t="str">
            <v>TULA - TEPEJI</v>
          </cell>
          <cell r="K188" t="str">
            <v>INGENIERÍA</v>
          </cell>
          <cell r="L188" t="str">
            <v>ADMINISTRACIÓN, LICENCIATURA EN GESTIÓN DE NEGOCIOS Y PROYECTOS</v>
          </cell>
          <cell r="M188" t="str">
            <v>09</v>
          </cell>
          <cell r="N188" t="str">
            <v>9LGNP-G1</v>
          </cell>
          <cell r="O188" t="str">
            <v>Mujer</v>
          </cell>
          <cell r="P188" t="str">
            <v>ROLP980607</v>
          </cell>
          <cell r="Q188" t="str">
            <v>Soltero (a)</v>
          </cell>
          <cell r="R188" t="str">
            <v>Papantla</v>
          </cell>
          <cell r="S188" t="str">
            <v>Lomas de Plata</v>
          </cell>
          <cell r="T188" t="str">
            <v>Lomas de Plata</v>
          </cell>
          <cell r="U188" t="str">
            <v>Lomas de Plata</v>
          </cell>
          <cell r="V188" t="str">
            <v>Calle EL RUBI Col Lomas de Plata Municipio Papantla Estado  Veracruz de Ignacio de la Llave C.P. 93429</v>
          </cell>
        </row>
        <row r="189">
          <cell r="E189">
            <v>19300985</v>
          </cell>
          <cell r="F189" t="str">
            <v>ELIZABETH SIGUENZA MONTIEL</v>
          </cell>
          <cell r="G189" t="e">
            <v>#N/A</v>
          </cell>
          <cell r="H189" t="e">
            <v>#N/A</v>
          </cell>
          <cell r="I189" t="e">
            <v>#N/A</v>
          </cell>
          <cell r="J189" t="e">
            <v>#N/A</v>
          </cell>
          <cell r="K189" t="e">
            <v>#N/A</v>
          </cell>
          <cell r="L189" t="e">
            <v>#N/A</v>
          </cell>
          <cell r="M189" t="e">
            <v>#N/A</v>
          </cell>
          <cell r="N189" t="e">
            <v>#N/A</v>
          </cell>
          <cell r="O189" t="e">
            <v>#N/A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 t="e">
            <v>#N/A</v>
          </cell>
          <cell r="V189" t="e">
            <v>#N/A</v>
          </cell>
        </row>
        <row r="190">
          <cell r="E190">
            <v>20300424</v>
          </cell>
          <cell r="F190" t="str">
            <v>RIVERA CARDENAS CESAR</v>
          </cell>
          <cell r="G190" t="str">
            <v>RIVERA</v>
          </cell>
          <cell r="H190" t="str">
            <v>CARDENAS</v>
          </cell>
          <cell r="I190" t="str">
            <v>CESAR</v>
          </cell>
          <cell r="J190" t="str">
            <v>TULA - TEPEJI</v>
          </cell>
          <cell r="K190" t="str">
            <v>TÉCNICO SUPERIOR UNIVERSITARIO</v>
          </cell>
          <cell r="L190" t="str">
            <v>QUÍMICA, ÁREA INDUSTRIAL</v>
          </cell>
          <cell r="M190" t="str">
            <v>03</v>
          </cell>
          <cell r="N190" t="str">
            <v>3QI-G4</v>
          </cell>
          <cell r="O190" t="str">
            <v>Hombre</v>
          </cell>
          <cell r="P190" t="str">
            <v>RICC981101</v>
          </cell>
          <cell r="Q190" t="str">
            <v>Soltero (a)</v>
          </cell>
          <cell r="R190" t="str">
            <v>Santiago de Anaya</v>
          </cell>
          <cell r="S190" t="str">
            <v>Guerrero</v>
          </cell>
          <cell r="T190" t="str">
            <v>Guerrero</v>
          </cell>
          <cell r="U190" t="str">
            <v>Guerrero</v>
          </cell>
          <cell r="V190" t="str">
            <v>Calle SN Col Guerrero Municipio Santiago de Anaya Estado  Hidalgo C.P. 42621</v>
          </cell>
        </row>
        <row r="191">
          <cell r="E191">
            <v>17301117</v>
          </cell>
          <cell r="F191" t="str">
            <v>SANCHEZ SANCHEZ ARACELI</v>
          </cell>
          <cell r="G191" t="e">
            <v>#N/A</v>
          </cell>
          <cell r="H191" t="e">
            <v>#N/A</v>
          </cell>
          <cell r="I191" t="e">
            <v>#N/A</v>
          </cell>
          <cell r="J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  <cell r="N191" t="e">
            <v>#N/A</v>
          </cell>
          <cell r="O191" t="e">
            <v>#N/A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 t="e">
            <v>#N/A</v>
          </cell>
          <cell r="V191" t="e">
            <v>#N/A</v>
          </cell>
        </row>
        <row r="192">
          <cell r="E192">
            <v>20301344</v>
          </cell>
          <cell r="F192" t="str">
            <v>CORTES ANTONIO RUSSELL</v>
          </cell>
          <cell r="G192" t="str">
            <v>CORTES</v>
          </cell>
          <cell r="H192" t="str">
            <v>ANTONIO</v>
          </cell>
          <cell r="I192" t="str">
            <v>RUSSELL</v>
          </cell>
          <cell r="J192" t="str">
            <v>TULA - TEPEJI</v>
          </cell>
          <cell r="K192" t="str">
            <v>TÉCNICO SUPERIOR UNIVERSITARIO</v>
          </cell>
          <cell r="L192" t="str">
            <v>MECATRÓNICA, ÁREA ROBÓTICA</v>
          </cell>
          <cell r="M192" t="str">
            <v>03</v>
          </cell>
          <cell r="N192" t="str">
            <v>3MCR-G1</v>
          </cell>
          <cell r="O192" t="str">
            <v>Hombre</v>
          </cell>
          <cell r="P192" t="str">
            <v>COAR020827</v>
          </cell>
          <cell r="Q192" t="str">
            <v>Soltero (a)</v>
          </cell>
          <cell r="R192" t="str">
            <v>San Salvador</v>
          </cell>
          <cell r="S192" t="str">
            <v>San Salvador</v>
          </cell>
          <cell r="T192" t="str">
            <v>San Salvador</v>
          </cell>
          <cell r="U192" t="str">
            <v>San Salvador</v>
          </cell>
          <cell r="V192" t="str">
            <v>Calle ABUNDIO MARTINEZ Col San Salvador Municipio San Salvador Estado  Hidalgo C.P. 42640</v>
          </cell>
        </row>
        <row r="193">
          <cell r="E193">
            <v>17300420</v>
          </cell>
          <cell r="F193" t="str">
            <v>ZUÑIGA ANGELES MARIA GUADALUPE</v>
          </cell>
          <cell r="G193" t="e">
            <v>#N/A</v>
          </cell>
          <cell r="H193" t="e">
            <v>#N/A</v>
          </cell>
          <cell r="I193" t="e">
            <v>#N/A</v>
          </cell>
          <cell r="J193" t="e">
            <v>#N/A</v>
          </cell>
          <cell r="K193" t="e">
            <v>#N/A</v>
          </cell>
          <cell r="L193" t="e">
            <v>#N/A</v>
          </cell>
          <cell r="M193" t="e">
            <v>#N/A</v>
          </cell>
          <cell r="N193" t="e">
            <v>#N/A</v>
          </cell>
          <cell r="O193" t="e">
            <v>#N/A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 t="e">
            <v>#N/A</v>
          </cell>
          <cell r="V193" t="e">
            <v>#N/A</v>
          </cell>
        </row>
        <row r="194">
          <cell r="E194">
            <v>20301100</v>
          </cell>
          <cell r="F194" t="str">
            <v>MENDOZA SALVADOR GAD REUEL</v>
          </cell>
          <cell r="G194" t="str">
            <v>MENDOZA</v>
          </cell>
          <cell r="H194" t="str">
            <v>SALVADOR</v>
          </cell>
          <cell r="I194" t="str">
            <v>GAD REUEL</v>
          </cell>
          <cell r="J194" t="str">
            <v>TULA - TEPEJI</v>
          </cell>
          <cell r="K194" t="str">
            <v>TÉCNICO SUPERIOR UNIVERSITARIO</v>
          </cell>
          <cell r="L194" t="str">
            <v>NANOTECNOLOGÍA, ÁREA MATERIALES</v>
          </cell>
          <cell r="M194" t="str">
            <v>03</v>
          </cell>
          <cell r="N194" t="str">
            <v>3NT-G1</v>
          </cell>
          <cell r="O194" t="str">
            <v>Hombre</v>
          </cell>
          <cell r="P194" t="str">
            <v>MESG020814</v>
          </cell>
          <cell r="Q194" t="str">
            <v>Soltero (a)</v>
          </cell>
          <cell r="R194" t="str">
            <v>Mixquiahuala de Juárez</v>
          </cell>
          <cell r="S194" t="str">
            <v>Jagüey Blanco</v>
          </cell>
          <cell r="T194" t="str">
            <v>Jagüey Blanco</v>
          </cell>
          <cell r="U194" t="str">
            <v>Jagüey Blanco</v>
          </cell>
          <cell r="V194" t="str">
            <v>Calle BENITO JUAREZ Col Jagüey Blanco Municipio Mixquiahuala de Juárez Estado  Hidalgo C.P. 42718</v>
          </cell>
        </row>
        <row r="195">
          <cell r="E195">
            <v>16300432</v>
          </cell>
          <cell r="F195" t="str">
            <v>MONDRAGON REYES FATIMA ISABEL</v>
          </cell>
          <cell r="G195" t="e">
            <v>#N/A</v>
          </cell>
          <cell r="H195" t="e">
            <v>#N/A</v>
          </cell>
          <cell r="I195" t="e">
            <v>#N/A</v>
          </cell>
          <cell r="J195" t="e">
            <v>#N/A</v>
          </cell>
          <cell r="K195" t="e">
            <v>#N/A</v>
          </cell>
          <cell r="L195" t="e">
            <v>#N/A</v>
          </cell>
          <cell r="M195" t="e">
            <v>#N/A</v>
          </cell>
          <cell r="N195" t="e">
            <v>#N/A</v>
          </cell>
          <cell r="O195" t="e">
            <v>#N/A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 t="e">
            <v>#N/A</v>
          </cell>
          <cell r="V195" t="e">
            <v>#N/A</v>
          </cell>
        </row>
        <row r="196">
          <cell r="E196">
            <v>19300148</v>
          </cell>
          <cell r="F196" t="str">
            <v>VILLEDA  GARNICA NABETSE LIZETH</v>
          </cell>
          <cell r="G196" t="str">
            <v xml:space="preserve">VILLEDA </v>
          </cell>
          <cell r="H196" t="str">
            <v>GARNICA</v>
          </cell>
          <cell r="I196" t="str">
            <v>NABETSE LIZETH</v>
          </cell>
          <cell r="J196" t="str">
            <v>TULA - TEPEJI</v>
          </cell>
          <cell r="K196" t="str">
            <v>TÉCNICO SUPERIOR UNIVERSITARIO</v>
          </cell>
          <cell r="L196" t="str">
            <v>QUÍMICA, ÁREA INDUSTRIAL</v>
          </cell>
          <cell r="M196" t="str">
            <v>06</v>
          </cell>
          <cell r="N196" t="str">
            <v>6QI-G1</v>
          </cell>
          <cell r="O196" t="str">
            <v>Mujer</v>
          </cell>
          <cell r="P196" t="str">
            <v>VIGN000116</v>
          </cell>
          <cell r="Q196" t="str">
            <v>Soltero (a)</v>
          </cell>
          <cell r="R196" t="str">
            <v>Tula de Allende</v>
          </cell>
          <cell r="S196" t="str">
            <v>Ignacio Zaragoza</v>
          </cell>
          <cell r="T196" t="str">
            <v>Ignacio Zaragoza</v>
          </cell>
          <cell r="U196" t="str">
            <v>Ignacio Zaragoza</v>
          </cell>
          <cell r="V196" t="str">
            <v>Calle FRANCISCO I MADERO Col Ignacio Zaragoza Municipio Tula de Allende Estado  Hidalgo C.P. 42832</v>
          </cell>
        </row>
        <row r="197">
          <cell r="E197">
            <v>20301420</v>
          </cell>
          <cell r="F197" t="str">
            <v>ACOSTA CAMACHO AMERICA YOCELYN</v>
          </cell>
          <cell r="G197" t="str">
            <v>ACOSTA</v>
          </cell>
          <cell r="H197" t="str">
            <v>CAMACHO</v>
          </cell>
          <cell r="I197" t="str">
            <v>AMERICA YOCELYN</v>
          </cell>
          <cell r="J197" t="str">
            <v>TULA - TEPEJI</v>
          </cell>
          <cell r="K197" t="str">
            <v>TÉCNICO SUPERIOR UNIVERSITARIO</v>
          </cell>
          <cell r="L197" t="str">
            <v>QUÍMICA, ÁREA INDUSTRIAL</v>
          </cell>
          <cell r="M197" t="str">
            <v>03</v>
          </cell>
          <cell r="N197" t="str">
            <v>3QI-G1</v>
          </cell>
          <cell r="O197" t="str">
            <v>Mujer</v>
          </cell>
          <cell r="P197" t="str">
            <v>AOCA011002</v>
          </cell>
          <cell r="Q197" t="str">
            <v>Soltero (a)</v>
          </cell>
          <cell r="R197" t="str">
            <v>Tula de Allende</v>
          </cell>
          <cell r="S197" t="str">
            <v>San José</v>
          </cell>
          <cell r="T197" t="str">
            <v>San José</v>
          </cell>
          <cell r="U197" t="str">
            <v>San José</v>
          </cell>
          <cell r="V197" t="str">
            <v>Calle PROL.JOSEFA ORTIZ DE DOMINGUEZ Col San José Municipio Tula de Allende Estado  Hidalgo C.P. 42805</v>
          </cell>
        </row>
        <row r="198">
          <cell r="E198">
            <v>20301135</v>
          </cell>
          <cell r="F198" t="str">
            <v>RIOS RAMIREZ SARAHIT KARINA</v>
          </cell>
          <cell r="G198" t="str">
            <v>RIOS</v>
          </cell>
          <cell r="H198" t="str">
            <v>RAMIREZ</v>
          </cell>
          <cell r="I198" t="str">
            <v>SARAHIT KARINA</v>
          </cell>
          <cell r="J198" t="str">
            <v>TULA - TEPEJI</v>
          </cell>
          <cell r="K198" t="str">
            <v>TÉCNICO SUPERIOR UNIVERSITARIO</v>
          </cell>
          <cell r="L198" t="str">
            <v>QUÍMICA, ÁREA INDUSTRIAL</v>
          </cell>
          <cell r="M198" t="str">
            <v>03</v>
          </cell>
          <cell r="N198" t="str">
            <v>3QI-G1</v>
          </cell>
          <cell r="O198" t="str">
            <v>Mujer</v>
          </cell>
          <cell r="P198" t="str">
            <v>RIRS940107</v>
          </cell>
          <cell r="Q198" t="str">
            <v>Soltero (a)</v>
          </cell>
          <cell r="R198" t="str">
            <v>Tepeji del Río de Ocampo</v>
          </cell>
          <cell r="S198" t="str">
            <v>ANTIGUA CARR. MEXICO-QUERETARO</v>
          </cell>
          <cell r="T198" t="str">
            <v>ANTIGUA CARR. MEXICO-QUERETARO</v>
          </cell>
          <cell r="U198" t="str">
            <v>ANTIGUA CARR. MEXICO-QUERETARO</v>
          </cell>
          <cell r="V198" t="str">
            <v>Calle RETORNO JESUS YUREN Col ANTIGUA CARR. MEXICO-QUERETARO Municipio Tepeji del Río de Ocampo Estado  Hidalgo C.P. 42850</v>
          </cell>
        </row>
        <row r="199">
          <cell r="E199">
            <v>17300080</v>
          </cell>
          <cell r="F199" t="str">
            <v>BARRETO HERNANDEZ ELIZABETH</v>
          </cell>
          <cell r="G199" t="e">
            <v>#N/A</v>
          </cell>
          <cell r="H199" t="e">
            <v>#N/A</v>
          </cell>
          <cell r="I199" t="e">
            <v>#N/A</v>
          </cell>
          <cell r="J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  <cell r="N199" t="e">
            <v>#N/A</v>
          </cell>
          <cell r="O199" t="e">
            <v>#N/A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 t="e">
            <v>#N/A</v>
          </cell>
          <cell r="V199" t="e">
            <v>#N/A</v>
          </cell>
        </row>
        <row r="200">
          <cell r="E200">
            <v>20300022</v>
          </cell>
          <cell r="F200" t="str">
            <v>LOPEZ CHACON JOSSUA OMAR</v>
          </cell>
          <cell r="G200" t="str">
            <v>LOPEZ</v>
          </cell>
          <cell r="H200" t="str">
            <v>CHACON</v>
          </cell>
          <cell r="I200" t="str">
            <v>JOSSUA OMAR</v>
          </cell>
          <cell r="J200" t="str">
            <v>TULA - TEPEJI</v>
          </cell>
          <cell r="K200" t="str">
            <v>TÉCNICO SUPERIOR UNIVERSITARIO</v>
          </cell>
          <cell r="L200" t="str">
            <v>TECNOLOGÍAS DE LA INFORMACIÓN, ÁREA INFRAESTRUCTURA DE REDES DIGITALES</v>
          </cell>
          <cell r="M200" t="str">
            <v>03</v>
          </cell>
          <cell r="N200" t="str">
            <v>3TIIRD-G1</v>
          </cell>
          <cell r="O200" t="str">
            <v>Hombre</v>
          </cell>
          <cell r="P200" t="str">
            <v>LOCJ010925</v>
          </cell>
          <cell r="Q200" t="str">
            <v>Soltero (a)</v>
          </cell>
          <cell r="R200" t="str">
            <v>Tula de Allende</v>
          </cell>
          <cell r="S200" t="str">
            <v>El Carmen</v>
          </cell>
          <cell r="T200" t="str">
            <v>El Carmen</v>
          </cell>
          <cell r="U200" t="str">
            <v>El Carmen</v>
          </cell>
          <cell r="V200" t="str">
            <v>Calle RIO YAQUI Col El Carmen Municipio Tula de Allende Estado  Hidalgo C.P. 42830</v>
          </cell>
        </row>
        <row r="201">
          <cell r="E201">
            <v>20300567</v>
          </cell>
          <cell r="F201" t="str">
            <v>BARRETO ANGELES KENIA HAYDEE</v>
          </cell>
          <cell r="G201" t="str">
            <v>BARRETO</v>
          </cell>
          <cell r="H201" t="str">
            <v>ANGELES</v>
          </cell>
          <cell r="I201" t="str">
            <v>KENIA HAYDEE</v>
          </cell>
          <cell r="J201" t="str">
            <v>TULA - TEPEJI</v>
          </cell>
          <cell r="K201" t="str">
            <v>TÉCNICO SUPERIOR UNIVERSITARIO</v>
          </cell>
          <cell r="L201" t="str">
            <v>QUÍMICA, ÁREA INDUSTRIAL</v>
          </cell>
          <cell r="M201" t="str">
            <v>03</v>
          </cell>
          <cell r="N201" t="str">
            <v>3QI-G1</v>
          </cell>
          <cell r="O201" t="str">
            <v>Mujer</v>
          </cell>
          <cell r="P201" t="str">
            <v>BAAK010110</v>
          </cell>
          <cell r="Q201" t="str">
            <v>Soltero (a)</v>
          </cell>
          <cell r="R201" t="str">
            <v>Tepeji del Río de Ocampo</v>
          </cell>
          <cell r="S201" t="str">
            <v>San Ildefonso</v>
          </cell>
          <cell r="T201" t="str">
            <v>San Ildefonso</v>
          </cell>
          <cell r="U201" t="str">
            <v>San Ildefonso</v>
          </cell>
          <cell r="V201" t="str">
            <v>Calle LA PALMA Col San Ildefonso Municipio Tepeji del Río de Ocampo Estado  Hidalgo C.P. 42860</v>
          </cell>
        </row>
        <row r="202">
          <cell r="E202">
            <v>20300428</v>
          </cell>
          <cell r="F202" t="str">
            <v>RAMIREZ ROJO MAURICIO</v>
          </cell>
          <cell r="G202" t="str">
            <v>RAMIREZ</v>
          </cell>
          <cell r="H202" t="str">
            <v>ROJO</v>
          </cell>
          <cell r="I202" t="str">
            <v>MAURICIO</v>
          </cell>
          <cell r="J202" t="str">
            <v>TEPETITLÁN</v>
          </cell>
          <cell r="K202" t="str">
            <v>TÉCNICO SUPERIOR UNIVERSITARIO</v>
          </cell>
          <cell r="L202" t="str">
            <v>DESARROLLO DE NEGOCIOS, ÁREA MERCADOTECNIA</v>
          </cell>
          <cell r="M202" t="str">
            <v>03</v>
          </cell>
          <cell r="N202" t="str">
            <v>3DNM-G1</v>
          </cell>
          <cell r="O202" t="str">
            <v>Hombre</v>
          </cell>
          <cell r="P202" t="str">
            <v>RARM010831</v>
          </cell>
          <cell r="Q202" t="str">
            <v>Soltero (a)</v>
          </cell>
          <cell r="R202" t="str">
            <v>Chapantongo</v>
          </cell>
          <cell r="S202" t="str">
            <v>Chapantongo Centro</v>
          </cell>
          <cell r="T202" t="str">
            <v>Chapantongo Centro</v>
          </cell>
          <cell r="U202" t="str">
            <v>Chapantongo Centro</v>
          </cell>
          <cell r="V202" t="str">
            <v>Calle SN . NO Col Chapantongo Centro Municipio Chapantongo Estado  Hidalgo C.P. 42900</v>
          </cell>
        </row>
        <row r="203">
          <cell r="E203">
            <v>20300393</v>
          </cell>
          <cell r="F203" t="str">
            <v>GARCIA CHAVEZ PAOLA</v>
          </cell>
          <cell r="G203" t="str">
            <v>GARCIA</v>
          </cell>
          <cell r="H203" t="str">
            <v>CHAVEZ</v>
          </cell>
          <cell r="I203" t="str">
            <v>PAOLA</v>
          </cell>
          <cell r="J203" t="str">
            <v>TEPETITLÁN</v>
          </cell>
          <cell r="K203" t="str">
            <v>TÉCNICO SUPERIOR UNIVERSITARIO</v>
          </cell>
          <cell r="L203" t="str">
            <v>TECNOLOGÍAS DE LA INFORMACIÓN, ÁREA ENTORNOS VIRTUALES Y NEGOCIOS DIGITALES</v>
          </cell>
          <cell r="M203" t="str">
            <v>03</v>
          </cell>
          <cell r="N203" t="str">
            <v>3TIEVND-G1</v>
          </cell>
          <cell r="O203" t="str">
            <v>Mujer</v>
          </cell>
          <cell r="P203" t="str">
            <v>GACP020914</v>
          </cell>
          <cell r="Q203" t="str">
            <v>Soltero (a)</v>
          </cell>
          <cell r="R203" t="str">
            <v>Alfajayucan</v>
          </cell>
          <cell r="S203" t="str">
            <v>Santa María la Palma</v>
          </cell>
          <cell r="T203" t="str">
            <v>Santa María la Palma</v>
          </cell>
          <cell r="U203" t="str">
            <v>Santa María la Palma</v>
          </cell>
          <cell r="V203" t="str">
            <v>Calle SIN CALLE Col Santa María la Palma Municipio Alfajayucan Estado  Hidalgo C.P. 42394</v>
          </cell>
        </row>
        <row r="204">
          <cell r="E204">
            <v>20300394</v>
          </cell>
          <cell r="F204" t="str">
            <v xml:space="preserve">HERNANDEZ  RAMIREZ JOSE LUIS </v>
          </cell>
          <cell r="G204" t="str">
            <v xml:space="preserve">HERNANDEZ </v>
          </cell>
          <cell r="H204" t="str">
            <v>RAMIREZ</v>
          </cell>
          <cell r="I204" t="str">
            <v xml:space="preserve">JOSE LUIS </v>
          </cell>
          <cell r="J204" t="str">
            <v>TEPETITLÁN</v>
          </cell>
          <cell r="K204" t="str">
            <v>TÉCNICO SUPERIOR UNIVERSITARIO</v>
          </cell>
          <cell r="L204" t="str">
            <v>MANTENIMIENTO, ÁREA SOLDADURA</v>
          </cell>
          <cell r="M204" t="str">
            <v>03</v>
          </cell>
          <cell r="N204" t="str">
            <v>3MIS-G1</v>
          </cell>
          <cell r="O204" t="str">
            <v>Hombre</v>
          </cell>
          <cell r="P204" t="str">
            <v>HERL930605</v>
          </cell>
          <cell r="Q204" t="str">
            <v>Soltero (a)</v>
          </cell>
          <cell r="R204" t="str">
            <v>Chapantongo</v>
          </cell>
          <cell r="S204" t="str">
            <v>Tlaunilolpan</v>
          </cell>
          <cell r="T204" t="str">
            <v>Tlaunilolpan</v>
          </cell>
          <cell r="U204" t="str">
            <v>Tlaunilolpan</v>
          </cell>
          <cell r="V204" t="str">
            <v>Calle VENUSTIANO CARRANZA  Col Tlaunilolpan Municipio Chapantongo Estado  Hidalgo C.P. 42900</v>
          </cell>
        </row>
        <row r="205">
          <cell r="E205">
            <v>17300383</v>
          </cell>
          <cell r="F205" t="str">
            <v>GUERRERO BADILLO EDUARDO</v>
          </cell>
          <cell r="G205" t="str">
            <v>GUERRERO</v>
          </cell>
          <cell r="H205" t="str">
            <v>BADILLO</v>
          </cell>
          <cell r="I205" t="str">
            <v>EDUARDO</v>
          </cell>
          <cell r="J205" t="str">
            <v>TULA - TEPEJI</v>
          </cell>
          <cell r="K205" t="str">
            <v>INGENIERÍA</v>
          </cell>
          <cell r="L205" t="str">
            <v>MECATRÓNICA, INGENIERÍA EN MECATRÓNICA</v>
          </cell>
          <cell r="M205" t="str">
            <v>11</v>
          </cell>
          <cell r="N205" t="str">
            <v>11IMC-G1</v>
          </cell>
          <cell r="O205" t="str">
            <v>Hombre</v>
          </cell>
          <cell r="P205" t="str">
            <v>GUBE990310</v>
          </cell>
          <cell r="Q205" t="str">
            <v>Soltero (a)</v>
          </cell>
          <cell r="R205" t="str">
            <v>Tula de Allende</v>
          </cell>
          <cell r="S205" t="str">
            <v>Santa María Macua</v>
          </cell>
          <cell r="T205" t="str">
            <v>Santa María Macua</v>
          </cell>
          <cell r="U205" t="str">
            <v>Santa María Macua</v>
          </cell>
          <cell r="V205" t="str">
            <v>Calle JUSTO SIERRA Col Santa María Macua Municipio Tula de Allende Estado  Hidalgo C.P. 42810</v>
          </cell>
        </row>
        <row r="206">
          <cell r="E206">
            <v>19301004</v>
          </cell>
          <cell r="F206" t="str">
            <v>DEL RIO FIGUEROA MITZY HAZEL</v>
          </cell>
          <cell r="G206" t="str">
            <v>DEL RIO</v>
          </cell>
          <cell r="H206" t="str">
            <v>FIGUEROA</v>
          </cell>
          <cell r="I206" t="str">
            <v>MITZY HAZEL</v>
          </cell>
          <cell r="J206" t="str">
            <v>TULA - TEPEJI</v>
          </cell>
          <cell r="K206" t="str">
            <v>TÉCNICO SUPERIOR UNIVERSITARIO</v>
          </cell>
          <cell r="L206" t="str">
            <v>QUÍMICA, ÁREA INDUSTRIAL</v>
          </cell>
          <cell r="M206" t="str">
            <v>06</v>
          </cell>
          <cell r="N206" t="str">
            <v>6QI-G1</v>
          </cell>
          <cell r="O206" t="str">
            <v>Mujer</v>
          </cell>
          <cell r="P206" t="str">
            <v>RIFM011111</v>
          </cell>
          <cell r="Q206" t="str">
            <v>Soltero (a)</v>
          </cell>
          <cell r="R206" t="str">
            <v>Tepeji del Río de Ocampo</v>
          </cell>
          <cell r="S206" t="str">
            <v>Cañada de Madero</v>
          </cell>
          <cell r="T206" t="str">
            <v>Cañada de Madero</v>
          </cell>
          <cell r="U206" t="str">
            <v>Cañada de Madero</v>
          </cell>
          <cell r="V206" t="str">
            <v>Calle VICENTE GUERRERO  Col Cañada de Madero Municipio Tepeji del Río de Ocampo Estado  Hidalgo C.P. 42858</v>
          </cell>
        </row>
        <row r="207">
          <cell r="E207">
            <v>16300582</v>
          </cell>
          <cell r="F207" t="str">
            <v>CORNEJO VILLEDA JUAN DANIEL</v>
          </cell>
          <cell r="G207" t="e">
            <v>#N/A</v>
          </cell>
          <cell r="H207" t="e">
            <v>#N/A</v>
          </cell>
          <cell r="I207" t="e">
            <v>#N/A</v>
          </cell>
          <cell r="J207" t="e">
            <v>#N/A</v>
          </cell>
          <cell r="K207" t="e">
            <v>#N/A</v>
          </cell>
          <cell r="L207" t="e">
            <v>#N/A</v>
          </cell>
          <cell r="M207" t="e">
            <v>#N/A</v>
          </cell>
          <cell r="N207" t="e">
            <v>#N/A</v>
          </cell>
          <cell r="O207" t="e">
            <v>#N/A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 t="e">
            <v>#N/A</v>
          </cell>
          <cell r="V207" t="e">
            <v>#N/A</v>
          </cell>
        </row>
        <row r="208">
          <cell r="E208">
            <v>16300661</v>
          </cell>
          <cell r="F208" t="str">
            <v>CORTES MARTINEZ KARLA IVVET</v>
          </cell>
          <cell r="G208" t="str">
            <v>CORTES</v>
          </cell>
          <cell r="H208" t="str">
            <v>MARTINEZ</v>
          </cell>
          <cell r="I208" t="str">
            <v>KARLA IVVET</v>
          </cell>
          <cell r="J208" t="str">
            <v>TULA - TEPEJI</v>
          </cell>
          <cell r="K208" t="str">
            <v>INGENIERÍA</v>
          </cell>
          <cell r="L208" t="str">
            <v>DESARROLLO DE NEGOCIOS, LICENCIATURA EN INNOVACIÓN DE NEGOCIOS Y MERCADOTECNIA</v>
          </cell>
          <cell r="M208" t="str">
            <v>09</v>
          </cell>
          <cell r="N208" t="str">
            <v>9LINM-G5</v>
          </cell>
          <cell r="O208" t="str">
            <v>Mujer</v>
          </cell>
          <cell r="P208" t="str">
            <v>COMK950805</v>
          </cell>
          <cell r="Q208" t="str">
            <v>Soltero (a)</v>
          </cell>
          <cell r="R208" t="str">
            <v>Tula de Allende</v>
          </cell>
          <cell r="S208" t="str">
            <v>Michimaloya</v>
          </cell>
          <cell r="T208" t="str">
            <v>Michimaloya</v>
          </cell>
          <cell r="U208" t="str">
            <v>Michimaloya</v>
          </cell>
          <cell r="V208" t="str">
            <v>Calle CARR. HEROES CARRANZA Col Michimaloya Municipio Tula de Allende Estado  Hidalgo C.P. 42820</v>
          </cell>
        </row>
        <row r="209">
          <cell r="E209">
            <v>20300377</v>
          </cell>
          <cell r="F209" t="str">
            <v>PEREZ LOPEZ ALAN YAHIR</v>
          </cell>
          <cell r="G209" t="e">
            <v>#N/A</v>
          </cell>
          <cell r="H209" t="e">
            <v>#N/A</v>
          </cell>
          <cell r="I209" t="e">
            <v>#N/A</v>
          </cell>
          <cell r="J209" t="e">
            <v>#N/A</v>
          </cell>
          <cell r="K209" t="e">
            <v>#N/A</v>
          </cell>
          <cell r="L209" t="e">
            <v>#N/A</v>
          </cell>
          <cell r="M209" t="e">
            <v>#N/A</v>
          </cell>
          <cell r="N209" t="e">
            <v>#N/A</v>
          </cell>
          <cell r="O209" t="e">
            <v>#N/A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 t="e">
            <v>#N/A</v>
          </cell>
          <cell r="V209" t="e">
            <v>#N/A</v>
          </cell>
        </row>
        <row r="210">
          <cell r="E210">
            <v>18300164</v>
          </cell>
          <cell r="F210" t="str">
            <v>GARCIA CONTRERAS BRIAN</v>
          </cell>
          <cell r="G210" t="str">
            <v>GARCIA</v>
          </cell>
          <cell r="H210" t="str">
            <v>CONTRERAS</v>
          </cell>
          <cell r="I210" t="str">
            <v>BRIAN</v>
          </cell>
          <cell r="J210" t="str">
            <v>TULA - TEPEJI</v>
          </cell>
          <cell r="K210" t="str">
            <v>TÉCNICO SUPERIOR UNIVERSITARIO</v>
          </cell>
          <cell r="L210" t="str">
            <v>TECNOLOGÍAS DE LA INFORMACIÓN, ÁREA INFRAESTRUCTURA DE REDES DIGITALES</v>
          </cell>
          <cell r="M210" t="str">
            <v>03</v>
          </cell>
          <cell r="N210" t="str">
            <v>3TIIRD-G1</v>
          </cell>
          <cell r="O210" t="str">
            <v>Hombre</v>
          </cell>
          <cell r="P210" t="str">
            <v>GACB991202</v>
          </cell>
          <cell r="Q210" t="str">
            <v>Soltero (a)</v>
          </cell>
          <cell r="R210" t="str">
            <v>Tula de Allende</v>
          </cell>
          <cell r="S210" t="str">
            <v>Monte Alegre</v>
          </cell>
          <cell r="T210" t="str">
            <v>Monte Alegre</v>
          </cell>
          <cell r="U210" t="str">
            <v>Monte Alegre</v>
          </cell>
          <cell r="V210" t="str">
            <v>Calle VENUSTIANO CARRANZA Col Monte Alegre Municipio Tula de Allende Estado  Hidalgo C.P. 42846</v>
          </cell>
        </row>
        <row r="211">
          <cell r="E211">
            <v>16300826</v>
          </cell>
          <cell r="F211" t="str">
            <v>CRUZ SARABIA VICTOR ALEJANDRO</v>
          </cell>
          <cell r="G211" t="e">
            <v>#N/A</v>
          </cell>
          <cell r="H211" t="e">
            <v>#N/A</v>
          </cell>
          <cell r="I211" t="e">
            <v>#N/A</v>
          </cell>
          <cell r="J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  <cell r="N211" t="e">
            <v>#N/A</v>
          </cell>
          <cell r="O211" t="e">
            <v>#N/A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 t="e">
            <v>#N/A</v>
          </cell>
          <cell r="V211" t="e">
            <v>#N/A</v>
          </cell>
        </row>
        <row r="212">
          <cell r="E212">
            <v>19300792</v>
          </cell>
          <cell r="F212" t="str">
            <v>CRUZ AVILA ANA CRISTINA</v>
          </cell>
          <cell r="G212" t="str">
            <v>CRUZ</v>
          </cell>
          <cell r="H212" t="str">
            <v>AVILA</v>
          </cell>
          <cell r="I212" t="str">
            <v>ANA CRISTINA</v>
          </cell>
          <cell r="J212" t="str">
            <v>TULA - TEPEJI</v>
          </cell>
          <cell r="K212" t="str">
            <v>TÉCNICO SUPERIOR UNIVERSITARIO</v>
          </cell>
          <cell r="L212" t="str">
            <v>TECNOLOGÍAS DE LA INFORMACIÓN, ÁREA INFRAESTRUCTURA DE REDES DIGITALES</v>
          </cell>
          <cell r="M212" t="str">
            <v>06</v>
          </cell>
          <cell r="N212" t="str">
            <v>6TIIRD-G1</v>
          </cell>
          <cell r="O212" t="str">
            <v>Mujer</v>
          </cell>
          <cell r="P212" t="str">
            <v>CUAA010512</v>
          </cell>
          <cell r="Q212" t="str">
            <v>Soltero (a)</v>
          </cell>
          <cell r="R212" t="str">
            <v>Tula de Allende</v>
          </cell>
          <cell r="S212" t="str">
            <v>Xochitlán de las Flores</v>
          </cell>
          <cell r="T212" t="str">
            <v>Xochitlán de las Flores</v>
          </cell>
          <cell r="U212" t="str">
            <v>Xochitlán de las Flores</v>
          </cell>
          <cell r="V212" t="str">
            <v>Calle NOCHEBUENA Col Xochitlán de las Flores Municipio Tula de Allende Estado  Hidalgo C.P. 42815</v>
          </cell>
        </row>
        <row r="213">
          <cell r="E213">
            <v>18301455</v>
          </cell>
          <cell r="F213" t="str">
            <v>ZAMUDIO MARTINEZ YENITZEL</v>
          </cell>
          <cell r="G213" t="str">
            <v>ZAMUDIO</v>
          </cell>
          <cell r="H213" t="str">
            <v>MARTINEZ</v>
          </cell>
          <cell r="I213" t="str">
            <v>YENITZEL</v>
          </cell>
          <cell r="J213" t="str">
            <v>TULA - TEPEJI</v>
          </cell>
          <cell r="K213" t="str">
            <v>INGENIERÍA</v>
          </cell>
          <cell r="L213" t="str">
            <v>ADMINISTRACIÓN, LICENCIATURA EN GESTIÓN DEL CAPITAL HUMANO</v>
          </cell>
          <cell r="M213" t="str">
            <v>09</v>
          </cell>
          <cell r="N213" t="str">
            <v>9LGCH-G1</v>
          </cell>
          <cell r="O213" t="str">
            <v>Mujer</v>
          </cell>
          <cell r="P213" t="str">
            <v>ZAMY990609</v>
          </cell>
          <cell r="Q213" t="str">
            <v>Soltero (a)</v>
          </cell>
          <cell r="R213" t="str">
            <v>Chapantongo</v>
          </cell>
          <cell r="S213" t="str">
            <v>Tlaunilolpan</v>
          </cell>
          <cell r="T213" t="str">
            <v>Tlaunilolpan</v>
          </cell>
          <cell r="U213" t="str">
            <v>Tlaunilolpan</v>
          </cell>
          <cell r="V213" t="str">
            <v>Calle MANZANA 2 Col Tlaunilolpan Municipio Chapantongo Estado  Hidalgo C.P. 42900</v>
          </cell>
        </row>
        <row r="214">
          <cell r="E214">
            <v>17301607</v>
          </cell>
          <cell r="F214" t="str">
            <v>FLORES GARCIA MARCO GIOVANNI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 t="e">
            <v>#N/A</v>
          </cell>
          <cell r="V214" t="e">
            <v>#N/A</v>
          </cell>
        </row>
        <row r="215">
          <cell r="E215">
            <v>20300392</v>
          </cell>
          <cell r="F215" t="str">
            <v>MARTINEZ VIZUETT SULEMA AKATZIN</v>
          </cell>
          <cell r="G215" t="e">
            <v>#N/A</v>
          </cell>
          <cell r="H215" t="e">
            <v>#N/A</v>
          </cell>
          <cell r="I215" t="e">
            <v>#N/A</v>
          </cell>
          <cell r="J215" t="e">
            <v>#N/A</v>
          </cell>
          <cell r="K215" t="e">
            <v>#N/A</v>
          </cell>
          <cell r="L215" t="e">
            <v>#N/A</v>
          </cell>
          <cell r="M215" t="e">
            <v>#N/A</v>
          </cell>
          <cell r="N215" t="e">
            <v>#N/A</v>
          </cell>
          <cell r="O215" t="e">
            <v>#N/A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 t="e">
            <v>#N/A</v>
          </cell>
          <cell r="V215" t="e">
            <v>#N/A</v>
          </cell>
        </row>
        <row r="216">
          <cell r="E216">
            <v>16300570</v>
          </cell>
          <cell r="F216" t="str">
            <v>MATA HERNANDEZ ANA KAREN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</row>
        <row r="217">
          <cell r="E217">
            <v>20300465</v>
          </cell>
          <cell r="F217" t="str">
            <v>TREJO GERONIMO KARLA NOHEMI</v>
          </cell>
          <cell r="G217" t="e">
            <v>#N/A</v>
          </cell>
          <cell r="H217" t="e">
            <v>#N/A</v>
          </cell>
          <cell r="I217" t="e">
            <v>#N/A</v>
          </cell>
          <cell r="J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  <cell r="N217" t="e">
            <v>#N/A</v>
          </cell>
          <cell r="O217" t="e">
            <v>#N/A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 t="e">
            <v>#N/A</v>
          </cell>
          <cell r="V217" t="e">
            <v>#N/A</v>
          </cell>
        </row>
        <row r="218">
          <cell r="E218">
            <v>19301245</v>
          </cell>
          <cell r="F218" t="str">
            <v>LUNA VILLEDA MARISOL</v>
          </cell>
          <cell r="G218" t="str">
            <v>LUNA</v>
          </cell>
          <cell r="H218" t="str">
            <v>VILLEDA</v>
          </cell>
          <cell r="I218" t="str">
            <v>MARISOL</v>
          </cell>
          <cell r="J218" t="str">
            <v>TEPETITLÁN</v>
          </cell>
          <cell r="K218" t="str">
            <v>TÉCNICO SUPERIOR UNIVERSITARIO</v>
          </cell>
          <cell r="L218" t="str">
            <v>AGRICULTURA SUSTENTABLE Y PROTEGIDA, AGRICULTURA SUSTENTABLE Y PROTEGIDA</v>
          </cell>
          <cell r="M218" t="str">
            <v>06</v>
          </cell>
          <cell r="N218" t="str">
            <v>6ASP-G1</v>
          </cell>
          <cell r="O218" t="str">
            <v>Mujer</v>
          </cell>
          <cell r="P218" t="str">
            <v>LUVM010420</v>
          </cell>
          <cell r="Q218" t="str">
            <v>Soltero (a)</v>
          </cell>
          <cell r="R218" t="str">
            <v>Chapantongo</v>
          </cell>
          <cell r="S218" t="str">
            <v>Chapulaco</v>
          </cell>
          <cell r="T218" t="str">
            <v>Chapulaco</v>
          </cell>
          <cell r="U218" t="str">
            <v>Chapulaco</v>
          </cell>
          <cell r="V218" t="str">
            <v>Calle DOMICILIO CONOCIDO Col Chapulaco Municipio Chapantongo Estado  Hidalgo C.P. 42902</v>
          </cell>
        </row>
        <row r="219">
          <cell r="E219">
            <v>15300499</v>
          </cell>
          <cell r="F219" t="str">
            <v>FABIAN MATA ILEANA LORENA</v>
          </cell>
          <cell r="G219" t="e">
            <v>#N/A</v>
          </cell>
          <cell r="H219" t="e">
            <v>#N/A</v>
          </cell>
          <cell r="I219" t="e">
            <v>#N/A</v>
          </cell>
          <cell r="J219" t="e">
            <v>#N/A</v>
          </cell>
          <cell r="K219" t="e">
            <v>#N/A</v>
          </cell>
          <cell r="L219" t="e">
            <v>#N/A</v>
          </cell>
          <cell r="M219" t="e">
            <v>#N/A</v>
          </cell>
          <cell r="N219" t="e">
            <v>#N/A</v>
          </cell>
          <cell r="O219" t="e">
            <v>#N/A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 t="e">
            <v>#N/A</v>
          </cell>
          <cell r="V219" t="e">
            <v>#N/A</v>
          </cell>
        </row>
        <row r="220">
          <cell r="E220">
            <v>16301030</v>
          </cell>
          <cell r="F220" t="str">
            <v>GARCIA CALVA JHEIMY MAYAHUELT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 t="e">
            <v>#N/A</v>
          </cell>
          <cell r="V220" t="e">
            <v>#N/A</v>
          </cell>
        </row>
        <row r="221">
          <cell r="E221">
            <v>20300306</v>
          </cell>
          <cell r="F221" t="str">
            <v>PEREZ CRUZ SONIA ITZEL</v>
          </cell>
          <cell r="G221" t="str">
            <v>PEREZ</v>
          </cell>
          <cell r="H221" t="str">
            <v>CRUZ</v>
          </cell>
          <cell r="I221" t="str">
            <v>SONIA ITZEL</v>
          </cell>
          <cell r="J221" t="str">
            <v>TULA - TEPEJI</v>
          </cell>
          <cell r="K221" t="str">
            <v>TÉCNICO SUPERIOR UNIVERSITARIO</v>
          </cell>
          <cell r="L221" t="str">
            <v>DESARROLLO DE NEGOCIOS, ÁREA VENTAS</v>
          </cell>
          <cell r="M221" t="str">
            <v>03</v>
          </cell>
          <cell r="N221" t="str">
            <v>3DNV-G1</v>
          </cell>
          <cell r="O221" t="str">
            <v>Mujer</v>
          </cell>
          <cell r="P221" t="str">
            <v>PECS000508</v>
          </cell>
          <cell r="Q221" t="str">
            <v>Soltero (a)</v>
          </cell>
          <cell r="R221" t="str">
            <v>Tezontepec de Aldama</v>
          </cell>
          <cell r="S221" t="str">
            <v>San Juan Achichilco</v>
          </cell>
          <cell r="T221" t="str">
            <v>San Juan Achichilco</v>
          </cell>
          <cell r="U221" t="str">
            <v>San Juan Achichilco</v>
          </cell>
          <cell r="V221" t="str">
            <v>Calle NIÑO PERDIDO  Col San Juan Achichilco Municipio Tezontepec de Aldama Estado  Hidalgo C.P. 42772</v>
          </cell>
        </row>
        <row r="222">
          <cell r="E222">
            <v>20301512</v>
          </cell>
          <cell r="F222" t="str">
            <v>GUERRERO SANCHEZ KAREN REGINA</v>
          </cell>
          <cell r="G222" t="str">
            <v>GUERRERO</v>
          </cell>
          <cell r="H222" t="str">
            <v>SANCHEZ</v>
          </cell>
          <cell r="I222" t="str">
            <v>KAREN REGINA</v>
          </cell>
          <cell r="J222" t="str">
            <v>TEPETITLÁN</v>
          </cell>
          <cell r="K222" t="str">
            <v>TÉCNICO SUPERIOR UNIVERSITARIO</v>
          </cell>
          <cell r="L222" t="str">
            <v>DESARROLLO DE NEGOCIOS, ÁREA MERCADOTECNIA</v>
          </cell>
          <cell r="M222" t="str">
            <v>03</v>
          </cell>
          <cell r="N222" t="str">
            <v>3DNM-G1</v>
          </cell>
          <cell r="O222" t="str">
            <v>Mujer</v>
          </cell>
          <cell r="P222" t="str">
            <v>GUSK021007</v>
          </cell>
          <cell r="Q222" t="str">
            <v>Soltero (a)</v>
          </cell>
          <cell r="R222" t="str">
            <v>Tepetitlán</v>
          </cell>
          <cell r="S222" t="str">
            <v>PRIMERA MANZANA</v>
          </cell>
          <cell r="T222" t="str">
            <v>PRIMERA MANZANA</v>
          </cell>
          <cell r="U222" t="str">
            <v>PRIMERA MANZANA</v>
          </cell>
          <cell r="V222" t="str">
            <v>Calle ALLENDE Col PRIMERA MANZANA Municipio Tepetitlán Estado  Hidalgo C.P. 00000</v>
          </cell>
        </row>
        <row r="223">
          <cell r="E223">
            <v>13300996</v>
          </cell>
          <cell r="F223" t="str">
            <v>CAMPUZANO MEZA MARIA FERNANDA</v>
          </cell>
          <cell r="G223" t="e">
            <v>#N/A</v>
          </cell>
          <cell r="H223" t="e">
            <v>#N/A</v>
          </cell>
          <cell r="I223" t="e">
            <v>#N/A</v>
          </cell>
          <cell r="J223" t="e">
            <v>#N/A</v>
          </cell>
          <cell r="K223" t="e">
            <v>#N/A</v>
          </cell>
          <cell r="L223" t="e">
            <v>#N/A</v>
          </cell>
          <cell r="M223" t="e">
            <v>#N/A</v>
          </cell>
          <cell r="N223" t="e">
            <v>#N/A</v>
          </cell>
          <cell r="O223" t="e">
            <v>#N/A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 t="e">
            <v>#N/A</v>
          </cell>
          <cell r="V223" t="e">
            <v>#N/A</v>
          </cell>
        </row>
        <row r="224">
          <cell r="E224">
            <v>14300030</v>
          </cell>
          <cell r="F224" t="str">
            <v>FLORES CHAVEZ MARIBEL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 t="e">
            <v>#N/A</v>
          </cell>
          <cell r="V224" t="e">
            <v>#N/A</v>
          </cell>
        </row>
        <row r="225">
          <cell r="E225">
            <v>20300508</v>
          </cell>
          <cell r="F225" t="str">
            <v>CAMARILLO MARTINEZ DAVID ISAAC</v>
          </cell>
          <cell r="G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  <cell r="N225" t="e">
            <v>#N/A</v>
          </cell>
          <cell r="O225" t="e">
            <v>#N/A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 t="e">
            <v>#N/A</v>
          </cell>
          <cell r="V225" t="e">
            <v>#N/A</v>
          </cell>
        </row>
        <row r="226">
          <cell r="E226">
            <v>20301581</v>
          </cell>
          <cell r="F226" t="str">
            <v>GACHUZ AZPEITIA MARCO ANTONIO</v>
          </cell>
          <cell r="G226" t="str">
            <v>GACHUZ</v>
          </cell>
          <cell r="H226" t="str">
            <v>AZPEITIA</v>
          </cell>
          <cell r="I226" t="str">
            <v>MARCO ANTONIO</v>
          </cell>
          <cell r="J226" t="str">
            <v>TULA - TEPEJI</v>
          </cell>
          <cell r="K226" t="str">
            <v>TÉCNICO SUPERIOR UNIVERSITARIO</v>
          </cell>
          <cell r="L226" t="str">
            <v>MECATRÓNICA, ÁREA ROBÓTICA</v>
          </cell>
          <cell r="M226" t="str">
            <v>03</v>
          </cell>
          <cell r="N226" t="str">
            <v>3MCR-G2</v>
          </cell>
          <cell r="O226" t="str">
            <v>Hombre</v>
          </cell>
          <cell r="P226" t="str">
            <v>GAAM021025</v>
          </cell>
          <cell r="Q226" t="str">
            <v>Soltero (a)</v>
          </cell>
          <cell r="R226" t="str">
            <v>Santiago de Anaya</v>
          </cell>
          <cell r="S226" t="str">
            <v>Sección Sur</v>
          </cell>
          <cell r="T226" t="str">
            <v>Sección Sur</v>
          </cell>
          <cell r="U226" t="str">
            <v>Sección Sur</v>
          </cell>
          <cell r="V226" t="str">
            <v>Calle TEPOZAN Col Sección Sur Municipio Santiago de Anaya Estado  Hidalgo C.P. 42625</v>
          </cell>
        </row>
        <row r="227">
          <cell r="E227">
            <v>17301290</v>
          </cell>
          <cell r="F227" t="str">
            <v>PEREZ CRUZ ISLEVEN</v>
          </cell>
          <cell r="G227" t="e">
            <v>#N/A</v>
          </cell>
          <cell r="H227" t="e">
            <v>#N/A</v>
          </cell>
          <cell r="I227" t="e">
            <v>#N/A</v>
          </cell>
          <cell r="J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  <cell r="N227" t="e">
            <v>#N/A</v>
          </cell>
          <cell r="O227" t="e">
            <v>#N/A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 t="e">
            <v>#N/A</v>
          </cell>
          <cell r="V227" t="e">
            <v>#N/A</v>
          </cell>
        </row>
        <row r="228">
          <cell r="E228">
            <v>20300214</v>
          </cell>
          <cell r="F228" t="str">
            <v>CRUZ CRUZ JOCABET ESMERALDA</v>
          </cell>
          <cell r="G228" t="str">
            <v>CRUZ</v>
          </cell>
          <cell r="H228" t="str">
            <v>CRUZ</v>
          </cell>
          <cell r="I228" t="str">
            <v>JOCABET ESMERALDA</v>
          </cell>
          <cell r="J228" t="str">
            <v>TULA - TEPEJI</v>
          </cell>
          <cell r="K228" t="str">
            <v>TÉCNICO SUPERIOR UNIVERSITARIO</v>
          </cell>
          <cell r="L228" t="str">
            <v>CONTADURÍA, CONTADURÍA</v>
          </cell>
          <cell r="M228" t="str">
            <v>03</v>
          </cell>
          <cell r="N228" t="str">
            <v>3CD-G1</v>
          </cell>
          <cell r="O228" t="str">
            <v>Mujer</v>
          </cell>
          <cell r="P228" t="str">
            <v>CUCJ021122</v>
          </cell>
          <cell r="Q228" t="str">
            <v>Soltero (a)</v>
          </cell>
          <cell r="R228" t="str">
            <v>Atotonilco de Tula</v>
          </cell>
          <cell r="S228" t="str">
            <v>EL PEDREGAL ATOTONILCO, FRACC. REAL CASTILLA</v>
          </cell>
          <cell r="T228" t="str">
            <v>EL PEDREGAL ATOTONILCO, FRACC. REAL CASTILLA</v>
          </cell>
          <cell r="U228" t="str">
            <v>EL PEDREGAL ATOTONILCO, FRACC. REAL CASTILLA</v>
          </cell>
          <cell r="V228" t="str">
            <v>Calle ALPUENTE Col EL PEDREGAL ATOTONILCO, FRACC. REAL CASTILLA Municipio Atotonilco de Tula Estado  Hidalgo C.P. 42994</v>
          </cell>
        </row>
        <row r="229">
          <cell r="E229">
            <v>19300659</v>
          </cell>
          <cell r="F229" t="str">
            <v>MONTERRUBIO ALPIZAR JESUS ALBERTO</v>
          </cell>
          <cell r="G229" t="str">
            <v>MONTERRUBIO</v>
          </cell>
          <cell r="H229" t="str">
            <v>ALPIZAR</v>
          </cell>
          <cell r="I229" t="str">
            <v>JESUS ALBERTO</v>
          </cell>
          <cell r="J229" t="str">
            <v>TULA - TEPEJI</v>
          </cell>
          <cell r="K229" t="str">
            <v>TÉCNICO SUPERIOR UNIVERSITARIO</v>
          </cell>
          <cell r="L229" t="str">
            <v>NANOTECNOLOGÍA, ÁREA MATERIALES</v>
          </cell>
          <cell r="M229" t="str">
            <v>06</v>
          </cell>
          <cell r="N229" t="str">
            <v>6NT-G1</v>
          </cell>
          <cell r="O229" t="str">
            <v>Hombre</v>
          </cell>
          <cell r="P229" t="str">
            <v>MOAJ010408</v>
          </cell>
          <cell r="Q229" t="str">
            <v>Soltero (a)</v>
          </cell>
          <cell r="R229" t="str">
            <v>Atotonilco de Tula</v>
          </cell>
          <cell r="S229" t="str">
            <v>Vito</v>
          </cell>
          <cell r="T229" t="str">
            <v>Vito</v>
          </cell>
          <cell r="U229" t="str">
            <v>Vito</v>
          </cell>
          <cell r="V229" t="str">
            <v>Calle CARRETERA VITO REFUGIO  Col Vito Municipio Atotonilco de Tula Estado  Hidalgo C.P. 42981</v>
          </cell>
        </row>
        <row r="230">
          <cell r="E230">
            <v>18300513</v>
          </cell>
          <cell r="F230" t="str">
            <v>RIVERA CADENA JOSUE BENJAMIN</v>
          </cell>
          <cell r="G230" t="str">
            <v>RIVERA</v>
          </cell>
          <cell r="H230" t="str">
            <v>CADENA</v>
          </cell>
          <cell r="I230" t="str">
            <v>JOSUE BENJAMIN</v>
          </cell>
          <cell r="J230" t="str">
            <v>TULA - TEPEJI</v>
          </cell>
          <cell r="K230" t="str">
            <v>TÉCNICO SUPERIOR UNIVERSITARIO</v>
          </cell>
          <cell r="L230" t="str">
            <v>TECNOLOGÍAS DE LA INFORMACIÓN, ÁREA INFRAESTRUCTURA DE REDES DIGITALES</v>
          </cell>
          <cell r="M230" t="str">
            <v>06</v>
          </cell>
          <cell r="N230" t="str">
            <v>6TIIRD-G1</v>
          </cell>
          <cell r="O230" t="str">
            <v>Hombre</v>
          </cell>
          <cell r="P230" t="str">
            <v>RICJ001121</v>
          </cell>
          <cell r="Q230" t="str">
            <v>Unión Libre</v>
          </cell>
          <cell r="R230" t="str">
            <v>Tula de Allende</v>
          </cell>
          <cell r="S230" t="str">
            <v>Nueva Santa María</v>
          </cell>
          <cell r="T230" t="str">
            <v>Nueva Santa María</v>
          </cell>
          <cell r="U230" t="str">
            <v>Nueva Santa María</v>
          </cell>
          <cell r="V230" t="str">
            <v>Calle ALCANFORD Col Nueva Santa María Municipio Tula de Allende Estado  Hidalgo C.P. 42836</v>
          </cell>
        </row>
        <row r="231">
          <cell r="E231">
            <v>16300458</v>
          </cell>
          <cell r="F231" t="str">
            <v>RAMIREZ GREGORIO DIANA LAURA</v>
          </cell>
          <cell r="G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  <cell r="N231" t="e">
            <v>#N/A</v>
          </cell>
          <cell r="O231" t="e">
            <v>#N/A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 t="e">
            <v>#N/A</v>
          </cell>
          <cell r="V231" t="e">
            <v>#N/A</v>
          </cell>
        </row>
        <row r="232">
          <cell r="E232">
            <v>19301040</v>
          </cell>
          <cell r="F232" t="str">
            <v>ALVAREZ ALDUCIN ALAN JOSUE</v>
          </cell>
          <cell r="G232" t="str">
            <v>ALVAREZ</v>
          </cell>
          <cell r="H232" t="str">
            <v>ALDUCIN</v>
          </cell>
          <cell r="I232" t="str">
            <v>ALAN JOSUE</v>
          </cell>
          <cell r="J232" t="str">
            <v>TULA - TEPEJI</v>
          </cell>
          <cell r="K232" t="str">
            <v>TÉCNICO SUPERIOR UNIVERSITARIO</v>
          </cell>
          <cell r="L232" t="str">
            <v>NANOTECNOLOGÍA, ÁREA MATERIALES</v>
          </cell>
          <cell r="M232" t="str">
            <v>06</v>
          </cell>
          <cell r="N232" t="str">
            <v>6NT-G1</v>
          </cell>
          <cell r="O232" t="str">
            <v>Hombre</v>
          </cell>
          <cell r="P232" t="str">
            <v>AAAA001003</v>
          </cell>
          <cell r="Q232" t="str">
            <v>Soltero (a)</v>
          </cell>
          <cell r="R232" t="str">
            <v>Tezontepec de Aldama</v>
          </cell>
          <cell r="S232" t="str">
            <v>San Juan Achichilco</v>
          </cell>
          <cell r="T232" t="str">
            <v>San Juan Achichilco</v>
          </cell>
          <cell r="U232" t="str">
            <v>San Juan Achichilco</v>
          </cell>
          <cell r="V232" t="str">
            <v>Calle CHURUBUSCO Col San Juan Achichilco Municipio Tezontepec de Aldama Estado  Hidalgo C.P. 42772</v>
          </cell>
        </row>
        <row r="233">
          <cell r="E233">
            <v>20300711</v>
          </cell>
          <cell r="F233" t="str">
            <v>SARABIA PEREZ ANAHI</v>
          </cell>
          <cell r="G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N233" t="e">
            <v>#N/A</v>
          </cell>
          <cell r="O233" t="e">
            <v>#N/A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 t="e">
            <v>#N/A</v>
          </cell>
          <cell r="V233" t="e">
            <v>#N/A</v>
          </cell>
        </row>
        <row r="234">
          <cell r="E234">
            <v>18300256</v>
          </cell>
          <cell r="F234" t="str">
            <v>HUERTA LOPEZ JULIO ENRIQUE</v>
          </cell>
          <cell r="G234" t="str">
            <v>HUERTA</v>
          </cell>
          <cell r="H234" t="str">
            <v>LOPEZ</v>
          </cell>
          <cell r="I234" t="str">
            <v>JULIO ENRIQUE</v>
          </cell>
          <cell r="J234" t="str">
            <v>TULA - TEPEJI</v>
          </cell>
          <cell r="K234" t="str">
            <v>TÉCNICO SUPERIOR UNIVERSITARIO</v>
          </cell>
          <cell r="L234" t="str">
            <v>ENERGÍAS RENOVABLES, ÁREA ENERGÍA SOLAR</v>
          </cell>
          <cell r="M234" t="str">
            <v>06</v>
          </cell>
          <cell r="N234" t="str">
            <v>6ER-G1</v>
          </cell>
          <cell r="O234" t="str">
            <v>Hombre</v>
          </cell>
          <cell r="P234" t="str">
            <v>HULJ960916</v>
          </cell>
          <cell r="Q234" t="str">
            <v>Soltero (a)</v>
          </cell>
          <cell r="R234" t="str">
            <v>Tepeji del Río de Ocampo</v>
          </cell>
          <cell r="S234" t="str">
            <v>ANTIGUA CARR. MEXICO-QUERETARO</v>
          </cell>
          <cell r="T234" t="str">
            <v>ANTIGUA CARR. MEXICO-QUERETARO</v>
          </cell>
          <cell r="U234" t="str">
            <v>ANTIGUA CARR. MEXICO-QUERETARO</v>
          </cell>
          <cell r="V234" t="str">
            <v>Calle PRADERAS Col ANTIGUA CARR. MEXICO-QUERETARO Municipio Tepeji del Río de Ocampo Estado  Hidalgo C.P. 42850</v>
          </cell>
        </row>
        <row r="235">
          <cell r="E235">
            <v>16300372</v>
          </cell>
          <cell r="F235" t="str">
            <v>MARTINEZ PEREZ ALEJANDRO</v>
          </cell>
          <cell r="G235" t="e">
            <v>#N/A</v>
          </cell>
          <cell r="H235" t="e">
            <v>#N/A</v>
          </cell>
          <cell r="I235" t="e">
            <v>#N/A</v>
          </cell>
          <cell r="J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  <cell r="N235" t="e">
            <v>#N/A</v>
          </cell>
          <cell r="O235" t="e">
            <v>#N/A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 t="e">
            <v>#N/A</v>
          </cell>
          <cell r="V235" t="e">
            <v>#N/A</v>
          </cell>
        </row>
        <row r="236">
          <cell r="E236">
            <v>18300220</v>
          </cell>
          <cell r="F236" t="str">
            <v>SANDOVAL SANCHEZ MARIA DEL CARMEN</v>
          </cell>
          <cell r="G236" t="str">
            <v>SANDOVAL</v>
          </cell>
          <cell r="H236" t="str">
            <v>SANCHEZ</v>
          </cell>
          <cell r="I236" t="str">
            <v>MARIA DEL CARMEN</v>
          </cell>
          <cell r="J236" t="str">
            <v>TULA - TEPEJI</v>
          </cell>
          <cell r="K236" t="str">
            <v>INGENIERÍA</v>
          </cell>
          <cell r="L236" t="str">
            <v>TECNOLOGÍAS DE LA INFORMACIÓN, INGENIERÍA EN DESARROLLO Y GESTIÓN DE SOFTWARE</v>
          </cell>
          <cell r="M236" t="str">
            <v>09</v>
          </cell>
          <cell r="N236" t="str">
            <v>9IDGS-G3</v>
          </cell>
          <cell r="O236" t="str">
            <v>Mujer</v>
          </cell>
          <cell r="P236" t="str">
            <v>SASC000604</v>
          </cell>
          <cell r="Q236" t="str">
            <v>Soltero (a)</v>
          </cell>
          <cell r="R236" t="str">
            <v>Tepeji del Río de Ocampo</v>
          </cell>
          <cell r="S236" t="str">
            <v>Santa María Magdalena</v>
          </cell>
          <cell r="T236" t="str">
            <v>Santa María Magdalena</v>
          </cell>
          <cell r="U236" t="str">
            <v>Santa María Magdalena</v>
          </cell>
          <cell r="V236" t="str">
            <v>Calle AV. DEL TRABAJO Col Santa María Magdalena Municipio Tepeji del Río de Ocampo Estado  Hidalgo C.P. 42860</v>
          </cell>
        </row>
        <row r="237">
          <cell r="E237">
            <v>20300462</v>
          </cell>
          <cell r="F237" t="str">
            <v>MARTINEZ REYES JAVIER</v>
          </cell>
          <cell r="G237" t="e">
            <v>#N/A</v>
          </cell>
          <cell r="H237" t="e">
            <v>#N/A</v>
          </cell>
          <cell r="I237" t="e">
            <v>#N/A</v>
          </cell>
          <cell r="J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  <cell r="N237" t="e">
            <v>#N/A</v>
          </cell>
          <cell r="O237" t="e">
            <v>#N/A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 t="e">
            <v>#N/A</v>
          </cell>
          <cell r="V237" t="e">
            <v>#N/A</v>
          </cell>
        </row>
        <row r="238">
          <cell r="E238">
            <v>16300509</v>
          </cell>
          <cell r="F238" t="str">
            <v>ORTIZ VAZQUEZ JONATHAN JOSUE</v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e">
            <v>#N/A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 t="e">
            <v>#N/A</v>
          </cell>
          <cell r="V238" t="e">
            <v>#N/A</v>
          </cell>
        </row>
        <row r="239">
          <cell r="E239">
            <v>20301094</v>
          </cell>
          <cell r="F239" t="str">
            <v>BALLESTEROS ANGELES MARIA BELEN</v>
          </cell>
          <cell r="G239" t="str">
            <v>BALLESTEROS</v>
          </cell>
          <cell r="H239" t="str">
            <v>ANGELES</v>
          </cell>
          <cell r="I239" t="str">
            <v>MARIA BELEN</v>
          </cell>
          <cell r="J239" t="str">
            <v>TULA - TEPEJI</v>
          </cell>
          <cell r="K239" t="str">
            <v>TÉCNICO SUPERIOR UNIVERSITARIO</v>
          </cell>
          <cell r="L239" t="str">
            <v>CONTADURÍA, CONTADURÍA</v>
          </cell>
          <cell r="M239" t="str">
            <v>03</v>
          </cell>
          <cell r="N239" t="str">
            <v>3CD-G2</v>
          </cell>
          <cell r="O239" t="str">
            <v>Mujer</v>
          </cell>
          <cell r="P239" t="str">
            <v>BAAB021103</v>
          </cell>
          <cell r="Q239" t="str">
            <v>Soltero (a)</v>
          </cell>
          <cell r="R239" t="str">
            <v>Tezontepec de Aldama</v>
          </cell>
          <cell r="S239" t="str">
            <v>Atengo</v>
          </cell>
          <cell r="T239" t="str">
            <v>Atengo</v>
          </cell>
          <cell r="U239" t="str">
            <v>Atengo</v>
          </cell>
          <cell r="V239" t="str">
            <v>Calle ALLENDE  Col Atengo Municipio Tezontepec de Aldama Estado  Hidalgo C.P. 42760</v>
          </cell>
        </row>
        <row r="240">
          <cell r="E240">
            <v>20300697</v>
          </cell>
          <cell r="F240" t="str">
            <v>ENRIQUEZ AVILA ANUBIS</v>
          </cell>
          <cell r="G240" t="str">
            <v>ENRIQUEZ</v>
          </cell>
          <cell r="H240" t="str">
            <v>AVILA</v>
          </cell>
          <cell r="I240" t="str">
            <v>ANUBIS</v>
          </cell>
          <cell r="J240" t="str">
            <v>TULA - TEPEJI</v>
          </cell>
          <cell r="K240" t="str">
            <v>TÉCNICO SUPERIOR UNIVERSITARIO</v>
          </cell>
          <cell r="L240" t="str">
            <v>QUÍMICA, ÁREA INDUSTRIAL</v>
          </cell>
          <cell r="M240" t="str">
            <v>03</v>
          </cell>
          <cell r="N240" t="str">
            <v>3QI-G2</v>
          </cell>
          <cell r="O240" t="str">
            <v>Mujer</v>
          </cell>
          <cell r="P240" t="str">
            <v>EIAA021012</v>
          </cell>
          <cell r="Q240" t="str">
            <v>Soltero (a)</v>
          </cell>
          <cell r="R240" t="str">
            <v>Tula de Allende</v>
          </cell>
          <cell r="S240" t="str">
            <v>16 de Enero 2a. Ampliación (El Tesoro)</v>
          </cell>
          <cell r="T240" t="str">
            <v>16 de Enero 2a. Ampliación (El Tesoro)</v>
          </cell>
          <cell r="U240" t="str">
            <v>16 de Enero 2a. Ampliación (El Tesoro)</v>
          </cell>
          <cell r="V240" t="str">
            <v>Calle XOCHIQUETZAL  Col 16 de Enero 2a. Ampliación (El Tesoro) Municipio Tula de Allende Estado  Hidalgo C.P. 42808</v>
          </cell>
        </row>
        <row r="241">
          <cell r="E241">
            <v>16300555</v>
          </cell>
          <cell r="F241" t="str">
            <v>SANTILLAN GARCIA JENNIFER AZENETH</v>
          </cell>
          <cell r="G241" t="e">
            <v>#N/A</v>
          </cell>
          <cell r="H241" t="e">
            <v>#N/A</v>
          </cell>
          <cell r="I241" t="e">
            <v>#N/A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N241" t="e">
            <v>#N/A</v>
          </cell>
          <cell r="O241" t="e">
            <v>#N/A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 t="e">
            <v>#N/A</v>
          </cell>
          <cell r="V241" t="e">
            <v>#N/A</v>
          </cell>
        </row>
        <row r="242">
          <cell r="E242">
            <v>19300248</v>
          </cell>
          <cell r="F242" t="str">
            <v>RODRIGUEZ GERONES ANGEL DE JESUS</v>
          </cell>
          <cell r="G242" t="str">
            <v>RODRIGUEZ</v>
          </cell>
          <cell r="H242" t="str">
            <v>GERONES</v>
          </cell>
          <cell r="I242" t="str">
            <v>ANGEL DE JESUS</v>
          </cell>
          <cell r="J242" t="str">
            <v>TULA - TEPEJI</v>
          </cell>
          <cell r="K242" t="str">
            <v>TÉCNICO SUPERIOR UNIVERSITARIO</v>
          </cell>
          <cell r="L242" t="str">
            <v>MECATRÓNICA, ÁREA AUTOMATIZACIÓN</v>
          </cell>
          <cell r="M242" t="str">
            <v>06</v>
          </cell>
          <cell r="N242" t="str">
            <v>6MC-G1</v>
          </cell>
          <cell r="O242" t="str">
            <v>Hombre</v>
          </cell>
          <cell r="P242" t="str">
            <v>ROGA000118</v>
          </cell>
          <cell r="Q242" t="str">
            <v>Soltero (a)</v>
          </cell>
          <cell r="R242" t="str">
            <v>Tula de Allende</v>
          </cell>
          <cell r="S242" t="str">
            <v>Alvarado</v>
          </cell>
          <cell r="T242" t="str">
            <v>Alvarado</v>
          </cell>
          <cell r="U242" t="str">
            <v>Alvarado</v>
          </cell>
          <cell r="V242" t="str">
            <v>Calle ENCINO Col Alvarado Municipio Tula de Allende Estado  Hidalgo C.P. 42806</v>
          </cell>
        </row>
        <row r="243">
          <cell r="E243">
            <v>18300860</v>
          </cell>
          <cell r="F243" t="str">
            <v>ALPIZAR CRUZ MARTHA PALOMA</v>
          </cell>
          <cell r="G243" t="str">
            <v>ALPIZAR</v>
          </cell>
          <cell r="H243" t="str">
            <v>CRUZ</v>
          </cell>
          <cell r="I243" t="str">
            <v>MARTHA PALOMA</v>
          </cell>
          <cell r="J243" t="str">
            <v>TULA - TEPEJI</v>
          </cell>
          <cell r="K243" t="str">
            <v>INGENIERÍA</v>
          </cell>
          <cell r="L243" t="str">
            <v>CONTADURÍA, LICENCIATURA EN CONTADURÍA</v>
          </cell>
          <cell r="M243" t="str">
            <v>09</v>
          </cell>
          <cell r="N243" t="str">
            <v>9LCD-G2</v>
          </cell>
          <cell r="O243" t="str">
            <v>Mujer</v>
          </cell>
          <cell r="P243" t="str">
            <v>AICM000117</v>
          </cell>
          <cell r="Q243" t="str">
            <v>Soltero (a)</v>
          </cell>
          <cell r="R243" t="str">
            <v>Tula de Allende</v>
          </cell>
          <cell r="S243" t="str">
            <v>Xochitlán de las Flores</v>
          </cell>
          <cell r="T243" t="str">
            <v>Xochitlán de las Flores</v>
          </cell>
          <cell r="U243" t="str">
            <v>Xochitlán de las Flores</v>
          </cell>
          <cell r="V243" t="str">
            <v>Calle DOMICILIO CONOCIDO 2DA MAZA Col Xochitlán de las Flores Municipio Tula de Allende Estado  Hidalgo C.P. 42815</v>
          </cell>
        </row>
        <row r="244">
          <cell r="E244">
            <v>19300198</v>
          </cell>
          <cell r="F244" t="str">
            <v>CRUZ GUERRERO ABRIL SARAY</v>
          </cell>
          <cell r="G244" t="str">
            <v>CRUZ</v>
          </cell>
          <cell r="H244" t="str">
            <v>GUERRERO</v>
          </cell>
          <cell r="I244" t="str">
            <v>ABRIL SARAY</v>
          </cell>
          <cell r="J244" t="str">
            <v>TULA - TEPEJI</v>
          </cell>
          <cell r="K244" t="str">
            <v>TÉCNICO SUPERIOR UNIVERSITARIO</v>
          </cell>
          <cell r="L244" t="str">
            <v>QUÍMICA, ÁREA INDUSTRIAL</v>
          </cell>
          <cell r="M244" t="str">
            <v>06</v>
          </cell>
          <cell r="N244" t="str">
            <v>6QI-G1</v>
          </cell>
          <cell r="O244" t="str">
            <v>Mujer</v>
          </cell>
          <cell r="P244" t="str">
            <v>CUGA010514</v>
          </cell>
          <cell r="Q244" t="str">
            <v>Soltero (a)</v>
          </cell>
          <cell r="R244" t="str">
            <v>Ajacuba</v>
          </cell>
          <cell r="S244" t="str">
            <v>Ajacuba Centro</v>
          </cell>
          <cell r="T244" t="str">
            <v>Ajacuba Centro</v>
          </cell>
          <cell r="U244" t="str">
            <v>Ajacuba Centro</v>
          </cell>
          <cell r="V244" t="str">
            <v>Calle CALLE 18 DE MARZO Col Ajacuba Centro Municipio Ajacuba Estado  Hidalgo C.P. 42150</v>
          </cell>
        </row>
        <row r="245">
          <cell r="E245">
            <v>20300476</v>
          </cell>
          <cell r="F245" t="str">
            <v>CORTES PEREZ VANESSA</v>
          </cell>
          <cell r="G245" t="str">
            <v>CORTES</v>
          </cell>
          <cell r="H245" t="str">
            <v>PEREZ</v>
          </cell>
          <cell r="I245" t="str">
            <v>VANESSA</v>
          </cell>
          <cell r="J245" t="str">
            <v>TULA - TEPEJI</v>
          </cell>
          <cell r="K245" t="str">
            <v>TÉCNICO SUPERIOR UNIVERSITARIO</v>
          </cell>
          <cell r="L245" t="str">
            <v>QUÍMICA, ÁREA TECNOLOGÍA AMBIENTAL</v>
          </cell>
          <cell r="M245" t="str">
            <v>03</v>
          </cell>
          <cell r="N245" t="str">
            <v>3QA-G1</v>
          </cell>
          <cell r="O245" t="str">
            <v>Mujer</v>
          </cell>
          <cell r="P245" t="str">
            <v>COPV021022</v>
          </cell>
          <cell r="Q245" t="str">
            <v>Soltero (a)</v>
          </cell>
          <cell r="R245" t="str">
            <v>Ajacuba</v>
          </cell>
          <cell r="S245" t="str">
            <v>Ajacuba Centro</v>
          </cell>
          <cell r="T245" t="str">
            <v>Ajacuba Centro</v>
          </cell>
          <cell r="U245" t="str">
            <v>Ajacuba Centro</v>
          </cell>
          <cell r="V245" t="str">
            <v>Calle IGNACIO ZARAGOZA Col Ajacuba Centro Municipio Ajacuba Estado  Hidalgo C.P. 42150</v>
          </cell>
        </row>
        <row r="246">
          <cell r="E246">
            <v>18300527</v>
          </cell>
          <cell r="F246" t="str">
            <v>PEREZ HERNANDEZ BRENDA</v>
          </cell>
          <cell r="G246" t="str">
            <v>PEREZ</v>
          </cell>
          <cell r="H246" t="str">
            <v>HERNANDEZ</v>
          </cell>
          <cell r="I246" t="str">
            <v>BRENDA</v>
          </cell>
          <cell r="J246" t="str">
            <v>TULA - TEPEJI</v>
          </cell>
          <cell r="K246" t="str">
            <v>INGENIERÍA</v>
          </cell>
          <cell r="L246" t="str">
            <v>QUÍMICA, INGENIERÍA QUÍMICA</v>
          </cell>
          <cell r="M246" t="str">
            <v>09</v>
          </cell>
          <cell r="N246" t="str">
            <v>9IQ-G1</v>
          </cell>
          <cell r="O246" t="str">
            <v>Mujer</v>
          </cell>
          <cell r="P246" t="str">
            <v>PEHB001216</v>
          </cell>
          <cell r="Q246" t="str">
            <v>Soltero (a)</v>
          </cell>
          <cell r="R246" t="str">
            <v>Tezontepec de Aldama</v>
          </cell>
          <cell r="S246" t="str">
            <v>Mangas</v>
          </cell>
          <cell r="T246" t="str">
            <v>Mangas</v>
          </cell>
          <cell r="U246" t="str">
            <v>Mangas</v>
          </cell>
          <cell r="V246" t="str">
            <v>Calle JOSE MARTI Col Mangas Municipio Tezontepec de Aldama Estado  Hidalgo C.P. 42763</v>
          </cell>
        </row>
        <row r="247">
          <cell r="E247">
            <v>19300881</v>
          </cell>
          <cell r="F247" t="str">
            <v>MARTINEZ SALAZAR IRAN PAOLA</v>
          </cell>
          <cell r="G247" t="str">
            <v>MARTINEZ</v>
          </cell>
          <cell r="H247" t="str">
            <v>SALAZAR</v>
          </cell>
          <cell r="I247" t="str">
            <v>IRAN PAOLA</v>
          </cell>
          <cell r="J247" t="str">
            <v>TULA - TEPEJI</v>
          </cell>
          <cell r="K247" t="str">
            <v>TÉCNICO SUPERIOR UNIVERSITARIO</v>
          </cell>
          <cell r="L247" t="str">
            <v>CONTADURÍA, CONTADURÍA</v>
          </cell>
          <cell r="M247" t="str">
            <v>06</v>
          </cell>
          <cell r="N247" t="str">
            <v>6CD-G1</v>
          </cell>
          <cell r="O247" t="str">
            <v>Mujer</v>
          </cell>
          <cell r="P247" t="str">
            <v>MASI970305</v>
          </cell>
          <cell r="Q247" t="str">
            <v>Soltero (a)</v>
          </cell>
          <cell r="R247" t="str">
            <v>Atitalaquia</v>
          </cell>
          <cell r="S247" t="str">
            <v>Cardonal</v>
          </cell>
          <cell r="T247" t="str">
            <v>Cardonal</v>
          </cell>
          <cell r="U247" t="str">
            <v>Cardonal</v>
          </cell>
          <cell r="V247" t="str">
            <v>Calle MICHELENA Col Cardonal Municipio Atitalaquia Estado  Hidalgo C.P. 42970</v>
          </cell>
        </row>
        <row r="248">
          <cell r="E248">
            <v>18300700</v>
          </cell>
          <cell r="F248" t="str">
            <v>DELGADO JIMENEZ NETZALLELY</v>
          </cell>
          <cell r="G248" t="str">
            <v>DELGADO</v>
          </cell>
          <cell r="H248" t="str">
            <v>JIMENEZ</v>
          </cell>
          <cell r="I248" t="str">
            <v>NETZALLELY</v>
          </cell>
          <cell r="J248" t="str">
            <v>TULA - TEPEJI</v>
          </cell>
          <cell r="K248" t="str">
            <v>TÉCNICO SUPERIOR UNIVERSITARIO</v>
          </cell>
          <cell r="L248" t="str">
            <v>QUÍMICA, ÁREA TECNOLOGÍA AMBIENTAL</v>
          </cell>
          <cell r="M248" t="str">
            <v>06</v>
          </cell>
          <cell r="N248" t="str">
            <v>6QA-G1</v>
          </cell>
          <cell r="O248" t="str">
            <v>Mujer</v>
          </cell>
          <cell r="P248" t="str">
            <v>DEJN000702</v>
          </cell>
          <cell r="Q248" t="str">
            <v>Soltero (a)</v>
          </cell>
          <cell r="R248" t="str">
            <v>Tepetitlán</v>
          </cell>
          <cell r="S248" t="str">
            <v>General Pedro María Anaya</v>
          </cell>
          <cell r="T248" t="str">
            <v>General Pedro María Anaya</v>
          </cell>
          <cell r="U248" t="str">
            <v>General Pedro María Anaya</v>
          </cell>
          <cell r="V248" t="str">
            <v>Calle AVENIDA REVOLUCION  Col General Pedro María Anaya Municipio Tepetitlán Estado  Hidalgo C.P. 42930</v>
          </cell>
        </row>
        <row r="249">
          <cell r="E249">
            <v>20301144</v>
          </cell>
          <cell r="F249" t="str">
            <v>JUAREZ CIPLINA ANA JOCELYN</v>
          </cell>
          <cell r="G249" t="str">
            <v>JUAREZ</v>
          </cell>
          <cell r="H249" t="str">
            <v>CIPLINA</v>
          </cell>
          <cell r="I249" t="str">
            <v>ANA JOCELYN</v>
          </cell>
          <cell r="J249" t="str">
            <v>TULA - TEPEJI</v>
          </cell>
          <cell r="K249" t="str">
            <v>TÉCNICO SUPERIOR UNIVERSITARIO</v>
          </cell>
          <cell r="L249" t="str">
            <v>TECNOLOGÍAS DE LA INFORMACIÓN, ÁREA INFRAESTRUCTURA DE REDES DIGITALES</v>
          </cell>
          <cell r="M249" t="str">
            <v>03</v>
          </cell>
          <cell r="N249" t="str">
            <v>3TIIRD-G1</v>
          </cell>
          <cell r="O249" t="str">
            <v>Mujer</v>
          </cell>
          <cell r="P249" t="str">
            <v>JUCA020717</v>
          </cell>
          <cell r="Q249" t="str">
            <v>Soltero (a)</v>
          </cell>
          <cell r="R249" t="str">
            <v>Tepeji del Río de Ocampo</v>
          </cell>
          <cell r="S249" t="str">
            <v>Cañada de Madero</v>
          </cell>
          <cell r="T249" t="str">
            <v>Cañada de Madero</v>
          </cell>
          <cell r="U249" t="str">
            <v>Cañada de Madero</v>
          </cell>
          <cell r="V249" t="str">
            <v>Calle VICENTE GUERRERO Col Cañada de Madero Municipio Tepeji del Río de Ocampo Estado  Hidalgo C.P. 42858</v>
          </cell>
        </row>
        <row r="250">
          <cell r="E250">
            <v>16300517</v>
          </cell>
          <cell r="F250" t="str">
            <v>CHAVEZ BALDERAS GABRIELA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N250" t="e">
            <v>#N/A</v>
          </cell>
          <cell r="O250" t="e">
            <v>#N/A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 t="e">
            <v>#N/A</v>
          </cell>
          <cell r="V250" t="e">
            <v>#N/A</v>
          </cell>
        </row>
        <row r="251">
          <cell r="E251">
            <v>16300537</v>
          </cell>
          <cell r="F251" t="str">
            <v>GARCIA MOCTEZUMA VICTOR GIOVANNY</v>
          </cell>
          <cell r="G251" t="e">
            <v>#N/A</v>
          </cell>
          <cell r="H251" t="e">
            <v>#N/A</v>
          </cell>
          <cell r="I251" t="e">
            <v>#N/A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N251" t="e">
            <v>#N/A</v>
          </cell>
          <cell r="O251" t="e">
            <v>#N/A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 t="e">
            <v>#N/A</v>
          </cell>
          <cell r="V251" t="e">
            <v>#N/A</v>
          </cell>
        </row>
        <row r="252">
          <cell r="E252">
            <v>17301101</v>
          </cell>
          <cell r="F252" t="str">
            <v>SANCHEZ ANAYA JUAN PABLO</v>
          </cell>
          <cell r="G252" t="e">
            <v>#N/A</v>
          </cell>
          <cell r="H252" t="e">
            <v>#N/A</v>
          </cell>
          <cell r="I252" t="e">
            <v>#N/A</v>
          </cell>
          <cell r="J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  <cell r="N252" t="e">
            <v>#N/A</v>
          </cell>
          <cell r="O252" t="e">
            <v>#N/A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 t="e">
            <v>#N/A</v>
          </cell>
          <cell r="V252" t="e">
            <v>#N/A</v>
          </cell>
        </row>
        <row r="253">
          <cell r="E253">
            <v>19300207</v>
          </cell>
          <cell r="F253" t="str">
            <v>MUÑOZ REYES EDITH</v>
          </cell>
          <cell r="G253" t="str">
            <v>MUÑOZ</v>
          </cell>
          <cell r="H253" t="str">
            <v>REYES</v>
          </cell>
          <cell r="I253" t="str">
            <v>EDITH</v>
          </cell>
          <cell r="J253" t="str">
            <v>TULA - TEPEJI</v>
          </cell>
          <cell r="K253" t="str">
            <v>TÉCNICO SUPERIOR UNIVERSITARIO</v>
          </cell>
          <cell r="L253" t="str">
            <v>QUÍMICA, ÁREA INDUSTRIAL</v>
          </cell>
          <cell r="M253" t="str">
            <v>06</v>
          </cell>
          <cell r="N253" t="str">
            <v>6QI-G1</v>
          </cell>
          <cell r="O253" t="str">
            <v>Mujer</v>
          </cell>
          <cell r="P253" t="str">
            <v>MURE010918</v>
          </cell>
          <cell r="Q253" t="str">
            <v>Soltero (a)</v>
          </cell>
          <cell r="R253" t="str">
            <v>Tezontepec de Aldama</v>
          </cell>
          <cell r="S253" t="str">
            <v>Atengo</v>
          </cell>
          <cell r="T253" t="str">
            <v>Atengo</v>
          </cell>
          <cell r="U253" t="str">
            <v>Atengo</v>
          </cell>
          <cell r="V253" t="str">
            <v>Calle UNION  Col Atengo Municipio Tezontepec de Aldama Estado  Hidalgo C.P. 42760</v>
          </cell>
        </row>
        <row r="254">
          <cell r="E254">
            <v>20300788</v>
          </cell>
          <cell r="F254" t="str">
            <v>TRUJILLO HERNANDEZ MARIEL</v>
          </cell>
          <cell r="G254" t="str">
            <v>TRUJILLO</v>
          </cell>
          <cell r="H254" t="str">
            <v>HERNANDEZ</v>
          </cell>
          <cell r="I254" t="str">
            <v>MARIEL</v>
          </cell>
          <cell r="J254" t="str">
            <v>TULA - TEPEJI</v>
          </cell>
          <cell r="K254" t="str">
            <v>TÉCNICO SUPERIOR UNIVERSITARIO</v>
          </cell>
          <cell r="L254" t="str">
            <v>QUÍMICA, ÁREA INDUSTRIAL</v>
          </cell>
          <cell r="M254" t="str">
            <v>03</v>
          </cell>
          <cell r="N254" t="str">
            <v>3QI-G3</v>
          </cell>
          <cell r="O254" t="str">
            <v>Mujer</v>
          </cell>
          <cell r="P254" t="str">
            <v>TUHM020523</v>
          </cell>
          <cell r="Q254" t="str">
            <v>Soltero (a)</v>
          </cell>
          <cell r="R254" t="str">
            <v>Tula de Allende</v>
          </cell>
          <cell r="S254" t="str">
            <v>El Carmen</v>
          </cell>
          <cell r="T254" t="str">
            <v>El Carmen</v>
          </cell>
          <cell r="U254" t="str">
            <v>El Carmen</v>
          </cell>
          <cell r="V254" t="str">
            <v>Calle RIO CONCHOS  Col El Carmen Municipio Tula de Allende Estado  Hidalgo C.P. 42830</v>
          </cell>
        </row>
        <row r="255">
          <cell r="E255">
            <v>20300594</v>
          </cell>
          <cell r="F255" t="str">
            <v>REYES CERON ISMAEL</v>
          </cell>
          <cell r="G255" t="str">
            <v>REYES</v>
          </cell>
          <cell r="H255" t="str">
            <v>CERON</v>
          </cell>
          <cell r="I255" t="str">
            <v>ISMAEL</v>
          </cell>
          <cell r="J255" t="str">
            <v>TEPETITLÁN</v>
          </cell>
          <cell r="K255" t="str">
            <v>TÉCNICO SUPERIOR UNIVERSITARIO</v>
          </cell>
          <cell r="L255" t="str">
            <v>TECNOLOGÍAS DE LA INFORMACIÓN, ÁREA ENTORNOS VIRTUALES Y NEGOCIOS DIGITALES</v>
          </cell>
          <cell r="M255" t="str">
            <v>03</v>
          </cell>
          <cell r="N255" t="str">
            <v>3TIEVND-G1</v>
          </cell>
          <cell r="O255" t="str">
            <v>Hombre</v>
          </cell>
          <cell r="P255" t="str">
            <v>RECI000211</v>
          </cell>
          <cell r="Q255" t="str">
            <v>Soltero (a)</v>
          </cell>
          <cell r="R255" t="str">
            <v>Tepetitlán</v>
          </cell>
          <cell r="S255" t="str">
            <v>La Cuarta Manzana</v>
          </cell>
          <cell r="T255" t="str">
            <v>La Cuarta Manzana</v>
          </cell>
          <cell r="U255" t="str">
            <v>La Cuarta Manzana</v>
          </cell>
          <cell r="V255" t="str">
            <v>Calle BENITO JUAREZ Col La Cuarta Manzana Municipio Tepetitlán Estado  Hidalgo C.P. 42925</v>
          </cell>
        </row>
        <row r="256">
          <cell r="E256">
            <v>20300019</v>
          </cell>
          <cell r="F256" t="str">
            <v>SANCHEZ NOGUEZ FERNANDO</v>
          </cell>
          <cell r="G256" t="str">
            <v>SANCHEZ</v>
          </cell>
          <cell r="H256" t="str">
            <v>NOGUEZ</v>
          </cell>
          <cell r="I256" t="str">
            <v>FERNANDO</v>
          </cell>
          <cell r="J256" t="str">
            <v>TULA - TEPEJI</v>
          </cell>
          <cell r="K256" t="str">
            <v>TÉCNICO SUPERIOR UNIVERSITARIO</v>
          </cell>
          <cell r="L256" t="str">
            <v>TECNOLOGÍAS DE LA INFORMACIÓN, ÁREA DESARROLLO DE SOFTWARE MULTIPLATAFORMA</v>
          </cell>
          <cell r="M256" t="str">
            <v>03</v>
          </cell>
          <cell r="N256" t="str">
            <v>3TIDSM-G1</v>
          </cell>
          <cell r="O256" t="str">
            <v>Hombre</v>
          </cell>
          <cell r="P256" t="str">
            <v>SANF010225</v>
          </cell>
          <cell r="Q256" t="str">
            <v>Soltero (a)</v>
          </cell>
          <cell r="R256" t="str">
            <v>Tepeji del Río de Ocampo</v>
          </cell>
          <cell r="S256" t="str">
            <v>SAN MATEO PRIMERA SECCIÓN</v>
          </cell>
          <cell r="T256" t="str">
            <v>SAN MATEO PRIMERA SECCIÓN</v>
          </cell>
          <cell r="U256" t="str">
            <v>SAN MATEO PRIMERA SECCIÓN</v>
          </cell>
          <cell r="V256" t="str">
            <v>Calle VENUSTIANO CARRANZA  Col SAN MATEO PRIMERA SECCIÓN Municipio Tepeji del Río de Ocampo Estado  Hidalgo C.P. 42884</v>
          </cell>
        </row>
        <row r="257">
          <cell r="E257">
            <v>17300704</v>
          </cell>
          <cell r="F257" t="str">
            <v>ESTRADA PEREZ PAMELA ITZEL</v>
          </cell>
          <cell r="G257" t="e">
            <v>#N/A</v>
          </cell>
          <cell r="H257" t="e">
            <v>#N/A</v>
          </cell>
          <cell r="I257" t="e">
            <v>#N/A</v>
          </cell>
          <cell r="J257" t="e">
            <v>#N/A</v>
          </cell>
          <cell r="K257" t="e">
            <v>#N/A</v>
          </cell>
          <cell r="L257" t="e">
            <v>#N/A</v>
          </cell>
          <cell r="M257" t="e">
            <v>#N/A</v>
          </cell>
          <cell r="N257" t="e">
            <v>#N/A</v>
          </cell>
          <cell r="O257" t="e">
            <v>#N/A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 t="e">
            <v>#N/A</v>
          </cell>
          <cell r="V257" t="e">
            <v>#N/A</v>
          </cell>
        </row>
        <row r="258">
          <cell r="E258">
            <v>18300424</v>
          </cell>
          <cell r="F258" t="str">
            <v>GARCIA HERNANDEZ ANDRES DE JESUS</v>
          </cell>
          <cell r="G258" t="str">
            <v>GARCIA</v>
          </cell>
          <cell r="H258" t="str">
            <v>HERNANDEZ</v>
          </cell>
          <cell r="I258" t="str">
            <v>ANDRES DE JESUS</v>
          </cell>
          <cell r="J258" t="str">
            <v>TULA - TEPEJI</v>
          </cell>
          <cell r="K258" t="str">
            <v>INGENIERÍA</v>
          </cell>
          <cell r="L258" t="str">
            <v>QUÍMICA, INGENIERÍA QUÍMICA</v>
          </cell>
          <cell r="M258" t="str">
            <v>09</v>
          </cell>
          <cell r="N258" t="str">
            <v>9IQ-G1</v>
          </cell>
          <cell r="O258" t="str">
            <v>Hombre</v>
          </cell>
          <cell r="P258" t="str">
            <v>GAHA001020</v>
          </cell>
          <cell r="Q258" t="str">
            <v>Soltero (a)</v>
          </cell>
          <cell r="R258" t="str">
            <v>Tula de Allende</v>
          </cell>
          <cell r="S258" t="str">
            <v>Acoculco</v>
          </cell>
          <cell r="T258" t="str">
            <v>Acoculco</v>
          </cell>
          <cell r="U258" t="str">
            <v>Acoculco</v>
          </cell>
          <cell r="V258" t="str">
            <v>Calle DOMICILIO CONOCIDO Col Acoculco Municipio Tula de Allende Estado  Hidalgo C.P. 42845</v>
          </cell>
        </row>
        <row r="259">
          <cell r="E259">
            <v>19301631</v>
          </cell>
          <cell r="F259" t="str">
            <v>GARCIA GARCIA IVAN</v>
          </cell>
          <cell r="G259" t="str">
            <v>GARCIA</v>
          </cell>
          <cell r="H259" t="str">
            <v>GARCIA</v>
          </cell>
          <cell r="I259" t="str">
            <v>IVAN</v>
          </cell>
          <cell r="J259" t="str">
            <v>TULA - TEPEJI</v>
          </cell>
          <cell r="K259" t="str">
            <v>TÉCNICO SUPERIOR UNIVERSITARIO</v>
          </cell>
          <cell r="L259" t="str">
            <v>TECNOLOGÍAS DE LA INFORMACIÓN, ÁREA ENTORNOS VIRTUALES Y NEGOCIOS DIGITALES</v>
          </cell>
          <cell r="M259" t="str">
            <v>06</v>
          </cell>
          <cell r="N259" t="str">
            <v>6TIEVND-G1</v>
          </cell>
          <cell r="O259" t="str">
            <v>Hombre</v>
          </cell>
          <cell r="P259" t="str">
            <v>GAGI010805</v>
          </cell>
          <cell r="Q259" t="str">
            <v>Soltero (a)</v>
          </cell>
          <cell r="R259" t="str">
            <v>Tepeji del Río de Ocampo</v>
          </cell>
          <cell r="S259" t="str">
            <v>NOXTONGO 2DA. SECCIÓN</v>
          </cell>
          <cell r="T259" t="str">
            <v>NOXTONGO 2DA. SECCIÓN</v>
          </cell>
          <cell r="U259" t="str">
            <v>NOXTONGO 2DA. SECCIÓN</v>
          </cell>
          <cell r="V259" t="str">
            <v>Calle REPUBLICA MEXICANA  Col NOXTONGO 2DA. SECCIÓN Municipio Tepeji del Río de Ocampo Estado  Hidalgo C.P. 42880</v>
          </cell>
        </row>
        <row r="260">
          <cell r="E260">
            <v>20300543</v>
          </cell>
          <cell r="F260" t="str">
            <v>GARCIA CASTILLO DULCE</v>
          </cell>
          <cell r="G260" t="str">
            <v>GARCIA</v>
          </cell>
          <cell r="H260" t="str">
            <v>CASTILLO</v>
          </cell>
          <cell r="I260" t="str">
            <v>DULCE</v>
          </cell>
          <cell r="J260" t="str">
            <v>TULA - TEPEJI</v>
          </cell>
          <cell r="K260" t="str">
            <v>TÉCNICO SUPERIOR UNIVERSITARIO</v>
          </cell>
          <cell r="L260" t="str">
            <v>DESARROLLO DE NEGOCIOS, ÁREA MERCADOTECNIA</v>
          </cell>
          <cell r="M260" t="str">
            <v>03</v>
          </cell>
          <cell r="N260" t="str">
            <v>3DNM-G1</v>
          </cell>
          <cell r="O260" t="str">
            <v>Mujer</v>
          </cell>
          <cell r="P260" t="str">
            <v>GACD021231</v>
          </cell>
          <cell r="Q260" t="str">
            <v>Soltero (a)</v>
          </cell>
          <cell r="R260" t="str">
            <v>Tula de Allende</v>
          </cell>
          <cell r="S260" t="str">
            <v>La Pila</v>
          </cell>
          <cell r="T260" t="str">
            <v>La Pila</v>
          </cell>
          <cell r="U260" t="str">
            <v>La Pila</v>
          </cell>
          <cell r="V260" t="str">
            <v>Calle CARRETERA TULA TEEPEJI KM 9.2  Col La Pila Municipio Tula de Allende Estado  Hidalgo C.P. 42846</v>
          </cell>
        </row>
        <row r="261">
          <cell r="E261">
            <v>15301178</v>
          </cell>
          <cell r="F261" t="str">
            <v>MARTINEZ MARISCAL EDWIN ALEJANDRO</v>
          </cell>
          <cell r="G261" t="e">
            <v>#N/A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  <cell r="L261" t="e">
            <v>#N/A</v>
          </cell>
          <cell r="M261" t="e">
            <v>#N/A</v>
          </cell>
          <cell r="N261" t="e">
            <v>#N/A</v>
          </cell>
          <cell r="O261" t="e">
            <v>#N/A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 t="e">
            <v>#N/A</v>
          </cell>
          <cell r="V261" t="e">
            <v>#N/A</v>
          </cell>
        </row>
        <row r="262">
          <cell r="E262">
            <v>18300447</v>
          </cell>
          <cell r="F262" t="str">
            <v>CORONA SUAREZ AMAIRANY</v>
          </cell>
          <cell r="G262" t="str">
            <v>CORONA</v>
          </cell>
          <cell r="H262" t="str">
            <v>SUAREZ</v>
          </cell>
          <cell r="I262" t="str">
            <v>AMAIRANY</v>
          </cell>
          <cell r="J262" t="str">
            <v>TULA - TEPEJI</v>
          </cell>
          <cell r="K262" t="str">
            <v>TÉCNICO SUPERIOR UNIVERSITARIO</v>
          </cell>
          <cell r="L262" t="str">
            <v>QUÍMICA, ÁREA TECNOLOGÍA AMBIENTAL</v>
          </cell>
          <cell r="M262" t="str">
            <v>06</v>
          </cell>
          <cell r="N262" t="str">
            <v>6QA-G1</v>
          </cell>
          <cell r="O262" t="str">
            <v>Mujer</v>
          </cell>
          <cell r="P262" t="str">
            <v>COSA000623</v>
          </cell>
          <cell r="Q262" t="str">
            <v>Soltero (a)</v>
          </cell>
          <cell r="R262" t="str">
            <v>Tula de Allende</v>
          </cell>
          <cell r="S262" t="str">
            <v>Los Lagos</v>
          </cell>
          <cell r="T262" t="str">
            <v>Los Lagos</v>
          </cell>
          <cell r="U262" t="str">
            <v>Los Lagos</v>
          </cell>
          <cell r="V262" t="str">
            <v>Calle LAGO MARACAIBO, EL CARMEN  Col Los Lagos Municipio Tula de Allende Estado  Hidalgo C.P. 42835</v>
          </cell>
        </row>
        <row r="263">
          <cell r="E263">
            <v>17300386</v>
          </cell>
          <cell r="F263" t="str">
            <v>CONTRERAS VAZQUEZ URIEL LEONARDO</v>
          </cell>
          <cell r="G263" t="e">
            <v>#N/A</v>
          </cell>
          <cell r="H263" t="e">
            <v>#N/A</v>
          </cell>
          <cell r="I263" t="e">
            <v>#N/A</v>
          </cell>
          <cell r="J263" t="e">
            <v>#N/A</v>
          </cell>
          <cell r="K263" t="e">
            <v>#N/A</v>
          </cell>
          <cell r="L263" t="e">
            <v>#N/A</v>
          </cell>
          <cell r="M263" t="e">
            <v>#N/A</v>
          </cell>
          <cell r="N263" t="e">
            <v>#N/A</v>
          </cell>
          <cell r="O263" t="e">
            <v>#N/A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 t="e">
            <v>#N/A</v>
          </cell>
          <cell r="V263" t="e">
            <v>#N/A</v>
          </cell>
        </row>
        <row r="264">
          <cell r="E264">
            <v>19300989</v>
          </cell>
          <cell r="F264" t="str">
            <v>PEÑA NOGUEZ RAUL</v>
          </cell>
          <cell r="G264" t="str">
            <v>PEÑA</v>
          </cell>
          <cell r="H264" t="str">
            <v>NOGUEZ</v>
          </cell>
          <cell r="I264" t="str">
            <v>RAUL</v>
          </cell>
          <cell r="J264" t="str">
            <v>TULA - TEPEJI</v>
          </cell>
          <cell r="K264" t="str">
            <v>TÉCNICO SUPERIOR UNIVERSITARIO</v>
          </cell>
          <cell r="L264" t="str">
            <v>QUÍMICA, ÁREA INDUSTRIAL</v>
          </cell>
          <cell r="M264" t="str">
            <v>06</v>
          </cell>
          <cell r="N264" t="str">
            <v>6QI-G1</v>
          </cell>
          <cell r="O264" t="str">
            <v>Hombre</v>
          </cell>
          <cell r="P264" t="str">
            <v>PENR991216</v>
          </cell>
          <cell r="Q264" t="str">
            <v>Soltero (a)</v>
          </cell>
          <cell r="R264" t="str">
            <v>Tepeji del Río de Ocampo</v>
          </cell>
          <cell r="S264" t="str">
            <v>El Paraíso</v>
          </cell>
          <cell r="T264" t="str">
            <v>El Paraíso</v>
          </cell>
          <cell r="U264" t="str">
            <v>El Paraíso</v>
          </cell>
          <cell r="V264" t="str">
            <v>Calle EL EDEN  Col El Paraíso Municipio Tepeji del Río de Ocampo Estado  Hidalgo C.P. 42854</v>
          </cell>
        </row>
        <row r="265">
          <cell r="E265">
            <v>20300325</v>
          </cell>
          <cell r="F265" t="str">
            <v>CHAVEZ GARCIA KAREN</v>
          </cell>
          <cell r="G265" t="str">
            <v>CHAVEZ</v>
          </cell>
          <cell r="H265" t="str">
            <v>GARCIA</v>
          </cell>
          <cell r="I265" t="str">
            <v>KAREN</v>
          </cell>
          <cell r="J265" t="str">
            <v>TULA - TEPEJI</v>
          </cell>
          <cell r="K265" t="str">
            <v>TÉCNICO SUPERIOR UNIVERSITARIO</v>
          </cell>
          <cell r="L265" t="str">
            <v>ADMINISTRACIÓN, ÁREA CAPITAL HUMANO</v>
          </cell>
          <cell r="M265" t="str">
            <v>03</v>
          </cell>
          <cell r="N265" t="str">
            <v>3ACH-G2</v>
          </cell>
          <cell r="O265" t="str">
            <v>Mujer</v>
          </cell>
          <cell r="P265" t="str">
            <v>CAGK001215</v>
          </cell>
          <cell r="Q265" t="str">
            <v>Soltero (a)</v>
          </cell>
          <cell r="R265" t="str">
            <v>Tepeji del Río de Ocampo</v>
          </cell>
          <cell r="S265" t="str">
            <v>Tlaxinacalpan</v>
          </cell>
          <cell r="T265" t="str">
            <v>Tlaxinacalpan</v>
          </cell>
          <cell r="U265" t="str">
            <v>Tlaxinacalpan</v>
          </cell>
          <cell r="V265" t="str">
            <v>Calle AVENIDA REFORMA AGRARIA  Col Tlaxinacalpan Municipio Tepeji del Río de Ocampo Estado  Hidalgo C.P. 42855</v>
          </cell>
        </row>
        <row r="266">
          <cell r="E266">
            <v>19300520</v>
          </cell>
          <cell r="F266" t="str">
            <v>GARCIA DEL OSO IVYANN MARIA</v>
          </cell>
          <cell r="G266" t="str">
            <v>GARCIA</v>
          </cell>
          <cell r="H266" t="str">
            <v>DEL OSO</v>
          </cell>
          <cell r="I266" t="str">
            <v>IVYANN MARIA</v>
          </cell>
          <cell r="J266" t="str">
            <v>TULA - TEPEJI</v>
          </cell>
          <cell r="K266" t="str">
            <v>TÉCNICO SUPERIOR UNIVERSITARIO</v>
          </cell>
          <cell r="L266" t="str">
            <v>NANOTECNOLOGÍA, ÁREA MATERIALES</v>
          </cell>
          <cell r="M266" t="str">
            <v>06</v>
          </cell>
          <cell r="N266" t="str">
            <v>6NT-G1</v>
          </cell>
          <cell r="O266" t="str">
            <v>Mujer</v>
          </cell>
          <cell r="P266" t="str">
            <v>GAOI011208</v>
          </cell>
          <cell r="Q266" t="str">
            <v>Soltero (a)</v>
          </cell>
          <cell r="R266" t="str">
            <v>Tlaxcoapan</v>
          </cell>
          <cell r="S266" t="str">
            <v>Apepechoca</v>
          </cell>
          <cell r="T266" t="str">
            <v>Apepechoca</v>
          </cell>
          <cell r="U266" t="str">
            <v>Apepechoca</v>
          </cell>
          <cell r="V266" t="str">
            <v>Calle INDEPENDENCIA Col Apepechoca Municipio Tlaxcoapan Estado  Hidalgo C.P. 42957</v>
          </cell>
        </row>
        <row r="267">
          <cell r="E267">
            <v>17301128</v>
          </cell>
          <cell r="F267" t="str">
            <v>JIMENEZ SANTIAGO ADRIANA</v>
          </cell>
          <cell r="G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  <cell r="L267" t="e">
            <v>#N/A</v>
          </cell>
          <cell r="M267" t="e">
            <v>#N/A</v>
          </cell>
          <cell r="N267" t="e">
            <v>#N/A</v>
          </cell>
          <cell r="O267" t="e">
            <v>#N/A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 t="e">
            <v>#N/A</v>
          </cell>
          <cell r="V267" t="e">
            <v>#N/A</v>
          </cell>
        </row>
        <row r="268">
          <cell r="E268">
            <v>17301129</v>
          </cell>
          <cell r="F268" t="str">
            <v>HERNANDEZ TAVERA BRENDA CARMINA</v>
          </cell>
          <cell r="G268" t="e">
            <v>#N/A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  <cell r="N268" t="e">
            <v>#N/A</v>
          </cell>
          <cell r="O268" t="e">
            <v>#N/A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 t="e">
            <v>#N/A</v>
          </cell>
          <cell r="V268" t="e">
            <v>#N/A</v>
          </cell>
        </row>
        <row r="269">
          <cell r="E269">
            <v>18300346</v>
          </cell>
          <cell r="F269" t="str">
            <v>CRUZ CASTRO ASLY</v>
          </cell>
          <cell r="G269" t="str">
            <v>CRUZ</v>
          </cell>
          <cell r="H269" t="str">
            <v>CASTRO</v>
          </cell>
          <cell r="I269" t="str">
            <v>ASLY</v>
          </cell>
          <cell r="J269" t="str">
            <v>TULA - TEPEJI</v>
          </cell>
          <cell r="K269" t="str">
            <v>INGENIERÍA</v>
          </cell>
          <cell r="L269" t="str">
            <v>QUÍMICA, INGENIERÍA QUÍMICA</v>
          </cell>
          <cell r="M269" t="str">
            <v>09</v>
          </cell>
          <cell r="N269" t="str">
            <v>9IQ-G1</v>
          </cell>
          <cell r="O269" t="str">
            <v>Mujer</v>
          </cell>
          <cell r="P269" t="str">
            <v>CUCA000629</v>
          </cell>
          <cell r="Q269" t="str">
            <v>Soltero (a)</v>
          </cell>
          <cell r="R269" t="str">
            <v>Tula de Allende</v>
          </cell>
          <cell r="S269" t="str">
            <v>Santa Ana Ahuehuepan</v>
          </cell>
          <cell r="T269" t="str">
            <v>Santa Ana Ahuehuepan</v>
          </cell>
          <cell r="U269" t="str">
            <v>Santa Ana Ahuehuepan</v>
          </cell>
          <cell r="V269" t="str">
            <v>Calle AV. DEL TRABAJO  Col Santa Ana Ahuehuepan Municipio Tula de Allende Estado  Hidalgo C.P. 42825</v>
          </cell>
        </row>
        <row r="270">
          <cell r="E270">
            <v>17300117</v>
          </cell>
          <cell r="F270" t="str">
            <v>ANGELES BAUTISTA JONATHAN JACSIEL</v>
          </cell>
          <cell r="G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  <cell r="N270" t="e">
            <v>#N/A</v>
          </cell>
          <cell r="O270" t="e">
            <v>#N/A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 t="e">
            <v>#N/A</v>
          </cell>
          <cell r="V270" t="e">
            <v>#N/A</v>
          </cell>
        </row>
        <row r="271">
          <cell r="E271">
            <v>20300348</v>
          </cell>
          <cell r="F271" t="str">
            <v>LUZ CERON ILSE DE JESUS</v>
          </cell>
          <cell r="G271" t="str">
            <v>LUZ</v>
          </cell>
          <cell r="H271" t="str">
            <v>CERON</v>
          </cell>
          <cell r="I271" t="str">
            <v>ILSE DE JESUS</v>
          </cell>
          <cell r="J271" t="str">
            <v>TULA - TEPEJI</v>
          </cell>
          <cell r="K271" t="str">
            <v>TÉCNICO SUPERIOR UNIVERSITARIO</v>
          </cell>
          <cell r="L271" t="str">
            <v>DESARROLLO DE NEGOCIOS, ÁREA VENTAS</v>
          </cell>
          <cell r="M271" t="str">
            <v>03</v>
          </cell>
          <cell r="N271" t="str">
            <v>3DNV-G1</v>
          </cell>
          <cell r="O271" t="str">
            <v>Mujer</v>
          </cell>
          <cell r="P271" t="str">
            <v>LUCI020214</v>
          </cell>
          <cell r="Q271" t="str">
            <v>Soltero (a)</v>
          </cell>
          <cell r="R271" t="str">
            <v>Tepetitlán</v>
          </cell>
          <cell r="S271" t="str">
            <v>General Pedro María Anaya</v>
          </cell>
          <cell r="T271" t="str">
            <v>General Pedro María Anaya</v>
          </cell>
          <cell r="U271" t="str">
            <v>General Pedro María Anaya</v>
          </cell>
          <cell r="V271" t="str">
            <v>Calle RICARDO FLORES MAGON Col General Pedro María Anaya Municipio Tepetitlán Estado  Hidalgo C.P. 42930</v>
          </cell>
        </row>
        <row r="272">
          <cell r="E272">
            <v>19301020</v>
          </cell>
          <cell r="F272" t="str">
            <v>CASTILLO CASTILLO AILIN SAYURI</v>
          </cell>
          <cell r="G272" t="str">
            <v>CASTILLO</v>
          </cell>
          <cell r="H272" t="str">
            <v>CASTILLO</v>
          </cell>
          <cell r="I272" t="str">
            <v>AILIN SAYURI</v>
          </cell>
          <cell r="J272" t="str">
            <v>TULA - TEPEJI</v>
          </cell>
          <cell r="K272" t="str">
            <v>TÉCNICO SUPERIOR UNIVERSITARIO</v>
          </cell>
          <cell r="L272" t="str">
            <v>QUÍMICA, ÁREA INDUSTRIAL</v>
          </cell>
          <cell r="M272" t="str">
            <v>06</v>
          </cell>
          <cell r="N272" t="str">
            <v>6QI-G1</v>
          </cell>
          <cell r="O272" t="str">
            <v>Mujer</v>
          </cell>
          <cell r="P272" t="str">
            <v>CXCA010706</v>
          </cell>
          <cell r="Q272" t="str">
            <v>Soltero (a)</v>
          </cell>
          <cell r="R272" t="str">
            <v>Tepetitlán</v>
          </cell>
          <cell r="S272" t="str">
            <v>SAYULA PUEBLO</v>
          </cell>
          <cell r="T272" t="str">
            <v>SAYULA PUEBLO</v>
          </cell>
          <cell r="U272" t="str">
            <v>SAYULA PUEBLO</v>
          </cell>
          <cell r="V272" t="str">
            <v>Calle AVENIDA HIDALGO Col SAYULA PUEBLO Municipio Tepetitlán Estado  Hidalgo C.P. 42921</v>
          </cell>
        </row>
        <row r="273">
          <cell r="E273">
            <v>16300494</v>
          </cell>
          <cell r="F273" t="str">
            <v>CANO MENDOZA ERANDI ISABEL</v>
          </cell>
          <cell r="G273" t="e">
            <v>#N/A</v>
          </cell>
          <cell r="H273" t="e">
            <v>#N/A</v>
          </cell>
          <cell r="I273" t="e">
            <v>#N/A</v>
          </cell>
          <cell r="J273" t="e">
            <v>#N/A</v>
          </cell>
          <cell r="K273" t="e">
            <v>#N/A</v>
          </cell>
          <cell r="L273" t="e">
            <v>#N/A</v>
          </cell>
          <cell r="M273" t="e">
            <v>#N/A</v>
          </cell>
          <cell r="N273" t="e">
            <v>#N/A</v>
          </cell>
          <cell r="O273" t="e">
            <v>#N/A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 t="e">
            <v>#N/A</v>
          </cell>
          <cell r="V273" t="e">
            <v>#N/A</v>
          </cell>
        </row>
        <row r="274">
          <cell r="E274">
            <v>20300504</v>
          </cell>
          <cell r="F274" t="str">
            <v>ANGELES MENDOZA ANA LIZBETH</v>
          </cell>
          <cell r="G274" t="str">
            <v>ANGELES</v>
          </cell>
          <cell r="H274" t="str">
            <v>MENDOZA</v>
          </cell>
          <cell r="I274" t="str">
            <v>ANA LIZBETH</v>
          </cell>
          <cell r="J274" t="str">
            <v>TULA - TEPEJI</v>
          </cell>
          <cell r="K274" t="str">
            <v>TÉCNICO SUPERIOR UNIVERSITARIO</v>
          </cell>
          <cell r="L274" t="str">
            <v>QUÍMICA, ÁREA TECNOLOGÍA AMBIENTAL</v>
          </cell>
          <cell r="M274" t="str">
            <v>03</v>
          </cell>
          <cell r="N274" t="str">
            <v>3QA-G1</v>
          </cell>
          <cell r="O274" t="str">
            <v>Mujer</v>
          </cell>
          <cell r="P274" t="str">
            <v>AEMA020831</v>
          </cell>
          <cell r="Q274" t="str">
            <v>Soltero (a)</v>
          </cell>
          <cell r="R274" t="str">
            <v>Tezontepec de Aldama</v>
          </cell>
          <cell r="S274" t="str">
            <v>Atengo</v>
          </cell>
          <cell r="T274" t="str">
            <v>Atengo</v>
          </cell>
          <cell r="U274" t="str">
            <v>Atengo</v>
          </cell>
          <cell r="V274" t="str">
            <v>Calle NIÑO PERDIDO  Col Atengo Municipio Tezontepec de Aldama Estado  Hidalgo C.P. 42760</v>
          </cell>
        </row>
        <row r="275">
          <cell r="E275">
            <v>17300119</v>
          </cell>
          <cell r="F275" t="str">
            <v>SEVERO HERNANDEZ JENNIFER</v>
          </cell>
          <cell r="G275" t="e">
            <v>#N/A</v>
          </cell>
          <cell r="H275" t="e">
            <v>#N/A</v>
          </cell>
          <cell r="I275" t="e">
            <v>#N/A</v>
          </cell>
          <cell r="J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  <cell r="N275" t="e">
            <v>#N/A</v>
          </cell>
          <cell r="O275" t="e">
            <v>#N/A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 t="e">
            <v>#N/A</v>
          </cell>
          <cell r="V275" t="e">
            <v>#N/A</v>
          </cell>
        </row>
        <row r="276">
          <cell r="E276">
            <v>17300113</v>
          </cell>
          <cell r="F276" t="str">
            <v>RIVERA GARCIA ABRAHAM</v>
          </cell>
          <cell r="G276" t="e">
            <v>#N/A</v>
          </cell>
          <cell r="H276" t="e">
            <v>#N/A</v>
          </cell>
          <cell r="I276" t="e">
            <v>#N/A</v>
          </cell>
          <cell r="J276" t="e">
            <v>#N/A</v>
          </cell>
          <cell r="K276" t="e">
            <v>#N/A</v>
          </cell>
          <cell r="L276" t="e">
            <v>#N/A</v>
          </cell>
          <cell r="M276" t="e">
            <v>#N/A</v>
          </cell>
          <cell r="N276" t="e">
            <v>#N/A</v>
          </cell>
          <cell r="O276" t="e">
            <v>#N/A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 t="e">
            <v>#N/A</v>
          </cell>
          <cell r="V276" t="e">
            <v>#N/A</v>
          </cell>
        </row>
        <row r="277">
          <cell r="E277">
            <v>17300078</v>
          </cell>
          <cell r="F277" t="str">
            <v>AGUILAR PEREZ ALMA ARACELY</v>
          </cell>
          <cell r="G277" t="e">
            <v>#N/A</v>
          </cell>
          <cell r="H277" t="e">
            <v>#N/A</v>
          </cell>
          <cell r="I277" t="e">
            <v>#N/A</v>
          </cell>
          <cell r="J277" t="e">
            <v>#N/A</v>
          </cell>
          <cell r="K277" t="e">
            <v>#N/A</v>
          </cell>
          <cell r="L277" t="e">
            <v>#N/A</v>
          </cell>
          <cell r="M277" t="e">
            <v>#N/A</v>
          </cell>
          <cell r="N277" t="e">
            <v>#N/A</v>
          </cell>
          <cell r="O277" t="e">
            <v>#N/A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 t="e">
            <v>#N/A</v>
          </cell>
          <cell r="V277" t="e">
            <v>#N/A</v>
          </cell>
        </row>
        <row r="278">
          <cell r="E278">
            <v>19300194</v>
          </cell>
          <cell r="F278" t="str">
            <v>CORTES RAZO JESSICA JAQUELINE</v>
          </cell>
          <cell r="G278" t="e">
            <v>#N/A</v>
          </cell>
          <cell r="H278" t="e">
            <v>#N/A</v>
          </cell>
          <cell r="I278" t="e">
            <v>#N/A</v>
          </cell>
          <cell r="J278" t="e">
            <v>#N/A</v>
          </cell>
          <cell r="K278" t="e">
            <v>#N/A</v>
          </cell>
          <cell r="L278" t="e">
            <v>#N/A</v>
          </cell>
          <cell r="M278" t="e">
            <v>#N/A</v>
          </cell>
          <cell r="N278" t="e">
            <v>#N/A</v>
          </cell>
          <cell r="O278" t="e">
            <v>#N/A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 t="e">
            <v>#N/A</v>
          </cell>
          <cell r="V278" t="e">
            <v>#N/A</v>
          </cell>
        </row>
        <row r="279">
          <cell r="E279">
            <v>20301021</v>
          </cell>
          <cell r="F279" t="str">
            <v>DELGADO ZARAGOZA ANA KAREN</v>
          </cell>
          <cell r="G279" t="str">
            <v>DELGADO</v>
          </cell>
          <cell r="H279" t="str">
            <v>ZARAGOZA</v>
          </cell>
          <cell r="I279" t="str">
            <v>ANA KAREN</v>
          </cell>
          <cell r="J279" t="str">
            <v>TULA - TEPEJI</v>
          </cell>
          <cell r="K279" t="str">
            <v>TÉCNICO SUPERIOR UNIVERSITARIO</v>
          </cell>
          <cell r="L279" t="str">
            <v>MECATRÓNICA, ÁREA AUTOMATIZACIÓN</v>
          </cell>
          <cell r="M279" t="str">
            <v>03</v>
          </cell>
          <cell r="N279" t="str">
            <v>3MC-G3</v>
          </cell>
          <cell r="O279" t="str">
            <v>Mujer</v>
          </cell>
          <cell r="P279" t="str">
            <v>DEZA020916</v>
          </cell>
          <cell r="Q279" t="str">
            <v>Soltero (a)</v>
          </cell>
          <cell r="R279" t="str">
            <v>Atotonilco de Tula</v>
          </cell>
          <cell r="S279" t="str">
            <v>Atotonilco de Tula Centro</v>
          </cell>
          <cell r="T279" t="str">
            <v>Atotonilco de Tula Centro</v>
          </cell>
          <cell r="U279" t="str">
            <v>Atotonilco de Tula Centro</v>
          </cell>
          <cell r="V279" t="str">
            <v>Calle COLOMBIA  Col Atotonilco de Tula Centro Municipio Atotonilco de Tula Estado  Hidalgo C.P. 42980</v>
          </cell>
        </row>
        <row r="280">
          <cell r="E280">
            <v>20300406</v>
          </cell>
          <cell r="F280" t="str">
            <v>TORRES MENDOZA JOSE LUIS</v>
          </cell>
          <cell r="G280" t="str">
            <v>TORRES</v>
          </cell>
          <cell r="H280" t="str">
            <v>MENDOZA</v>
          </cell>
          <cell r="I280" t="str">
            <v>JOSE LUIS</v>
          </cell>
          <cell r="J280" t="str">
            <v>TULA - TEPEJI</v>
          </cell>
          <cell r="K280" t="str">
            <v>TÉCNICO SUPERIOR UNIVERSITARIO</v>
          </cell>
          <cell r="L280" t="str">
            <v>ADMINISTRACIÓN, ÁREA CAPITAL HUMANO</v>
          </cell>
          <cell r="M280" t="str">
            <v>03</v>
          </cell>
          <cell r="N280" t="str">
            <v>3ACH-G1</v>
          </cell>
          <cell r="O280" t="str">
            <v>Hombre</v>
          </cell>
          <cell r="P280" t="str">
            <v>TOML021009</v>
          </cell>
          <cell r="Q280" t="str">
            <v>Soltero (a)</v>
          </cell>
          <cell r="R280" t="str">
            <v>Atitalaquia</v>
          </cell>
          <cell r="S280" t="str">
            <v>UNIDAD HABITACIONAL BOJAY</v>
          </cell>
          <cell r="T280" t="str">
            <v>UNIDAD HABITACIONAL BOJAY</v>
          </cell>
          <cell r="U280" t="str">
            <v>UNIDAD HABITACIONAL BOJAY</v>
          </cell>
          <cell r="V280" t="str">
            <v>Calle SAUCE Col UNIDAD HABITACIONAL BOJAY Municipio Atitalaquia Estado  Hidalgo C.P. 42970</v>
          </cell>
        </row>
        <row r="281">
          <cell r="E281">
            <v>20301587</v>
          </cell>
          <cell r="F281" t="str">
            <v>RODRIGUEZ MONROY DILAN</v>
          </cell>
          <cell r="G281" t="e">
            <v>#N/A</v>
          </cell>
          <cell r="H281" t="e">
            <v>#N/A</v>
          </cell>
          <cell r="I281" t="e">
            <v>#N/A</v>
          </cell>
          <cell r="J281" t="e">
            <v>#N/A</v>
          </cell>
          <cell r="K281" t="e">
            <v>#N/A</v>
          </cell>
          <cell r="L281" t="e">
            <v>#N/A</v>
          </cell>
          <cell r="M281" t="e">
            <v>#N/A</v>
          </cell>
          <cell r="N281" t="e">
            <v>#N/A</v>
          </cell>
          <cell r="O281" t="e">
            <v>#N/A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 t="e">
            <v>#N/A</v>
          </cell>
          <cell r="V281" t="e">
            <v>#N/A</v>
          </cell>
        </row>
        <row r="282">
          <cell r="E282">
            <v>14300531</v>
          </cell>
          <cell r="F282" t="str">
            <v>MORENO MARTINEZ STEPHANIE MADAHI</v>
          </cell>
          <cell r="G282" t="e">
            <v>#N/A</v>
          </cell>
          <cell r="H282" t="e">
            <v>#N/A</v>
          </cell>
          <cell r="I282" t="e">
            <v>#N/A</v>
          </cell>
          <cell r="J282" t="e">
            <v>#N/A</v>
          </cell>
          <cell r="K282" t="e">
            <v>#N/A</v>
          </cell>
          <cell r="L282" t="e">
            <v>#N/A</v>
          </cell>
          <cell r="M282" t="e">
            <v>#N/A</v>
          </cell>
          <cell r="N282" t="e">
            <v>#N/A</v>
          </cell>
          <cell r="O282" t="e">
            <v>#N/A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 t="e">
            <v>#N/A</v>
          </cell>
          <cell r="V282" t="e">
            <v>#N/A</v>
          </cell>
        </row>
        <row r="283">
          <cell r="E283">
            <v>17301153</v>
          </cell>
          <cell r="F283" t="str">
            <v>YAÑEZ GARCIA AIDE</v>
          </cell>
          <cell r="G283" t="str">
            <v>YAÑEZ</v>
          </cell>
          <cell r="H283" t="str">
            <v>GARCIA</v>
          </cell>
          <cell r="I283" t="str">
            <v>AIDE</v>
          </cell>
          <cell r="J283" t="str">
            <v>TULA - TEPEJI</v>
          </cell>
          <cell r="K283" t="str">
            <v>TÉCNICO SUPERIOR UNIVERSITARIO</v>
          </cell>
          <cell r="L283" t="str">
            <v>LOGÍSTICA, ÁREA CADENA DE SUMINISTROS</v>
          </cell>
          <cell r="M283" t="str">
            <v>06</v>
          </cell>
          <cell r="N283" t="str">
            <v>6LCS-G1</v>
          </cell>
          <cell r="O283" t="str">
            <v>Mujer</v>
          </cell>
          <cell r="P283" t="str">
            <v>YAGA980922</v>
          </cell>
          <cell r="Q283" t="str">
            <v>Soltero (a)</v>
          </cell>
          <cell r="R283" t="str">
            <v>Atotonilco de Tula</v>
          </cell>
          <cell r="S283" t="str">
            <v>El Refugio</v>
          </cell>
          <cell r="T283" t="str">
            <v>El Refugio</v>
          </cell>
          <cell r="U283" t="str">
            <v>El Refugio</v>
          </cell>
          <cell r="V283" t="str">
            <v>Calle CALLLE ALDAMA Col El Refugio Municipio Atotonilco de Tula Estado  Hidalgo C.P. 42980</v>
          </cell>
        </row>
        <row r="284">
          <cell r="E284">
            <v>19300117</v>
          </cell>
          <cell r="F284" t="str">
            <v>VIDAL JUAREZ DAVID</v>
          </cell>
          <cell r="G284" t="str">
            <v>VIDAL</v>
          </cell>
          <cell r="H284" t="str">
            <v>JUAREZ</v>
          </cell>
          <cell r="I284" t="str">
            <v>DAVID</v>
          </cell>
          <cell r="J284" t="str">
            <v>TULA - TEPEJI</v>
          </cell>
          <cell r="K284" t="str">
            <v>TÉCNICO SUPERIOR UNIVERSITARIO</v>
          </cell>
          <cell r="L284" t="str">
            <v>ENERGÍAS RENOVABLES, ÁREA ENERGÍA SOLAR</v>
          </cell>
          <cell r="M284" t="str">
            <v>06</v>
          </cell>
          <cell r="N284" t="str">
            <v>6ER-G1</v>
          </cell>
          <cell r="O284" t="str">
            <v>Hombre</v>
          </cell>
          <cell r="P284" t="str">
            <v>VIJD010721</v>
          </cell>
          <cell r="Q284" t="str">
            <v>Soltero (a)</v>
          </cell>
          <cell r="R284" t="str">
            <v>Tlahuelilpan</v>
          </cell>
          <cell r="S284" t="str">
            <v>Munitepec de Madero</v>
          </cell>
          <cell r="T284" t="str">
            <v>Munitepec de Madero</v>
          </cell>
          <cell r="U284" t="str">
            <v>Munitepec de Madero</v>
          </cell>
          <cell r="V284" t="str">
            <v>Calle VENUSTIANO CARRANZA Col Munitepec de Madero Municipio Tlahuelilpan Estado  Hidalgo C.P. 42789</v>
          </cell>
        </row>
        <row r="285">
          <cell r="E285">
            <v>15300540</v>
          </cell>
          <cell r="F285" t="str">
            <v>VALDEZ HERNANDEZ ANA MARIA DE LOS ANGELES</v>
          </cell>
          <cell r="G285" t="str">
            <v>VALDEZ</v>
          </cell>
          <cell r="H285" t="str">
            <v>HERNANDEZ</v>
          </cell>
          <cell r="I285" t="str">
            <v>ANA MARIA DE LOS ANGELES</v>
          </cell>
          <cell r="J285" t="str">
            <v>TULA - TEPEJI</v>
          </cell>
          <cell r="K285" t="str">
            <v>INGENIERÍA</v>
          </cell>
          <cell r="L285" t="str">
            <v>QUÍMICA, INGENIERÍA AMBIENTAL</v>
          </cell>
          <cell r="M285" t="str">
            <v>09</v>
          </cell>
          <cell r="N285" t="str">
            <v>9IA-G1</v>
          </cell>
          <cell r="O285" t="str">
            <v>Mujer</v>
          </cell>
          <cell r="P285" t="str">
            <v>VAHA960405</v>
          </cell>
          <cell r="Q285" t="str">
            <v>Soltero (a)</v>
          </cell>
          <cell r="R285" t="str">
            <v>Tula de Allende</v>
          </cell>
          <cell r="S285" t="str">
            <v>Bomintzha Centro</v>
          </cell>
          <cell r="T285" t="str">
            <v>Bomintzha Centro</v>
          </cell>
          <cell r="U285" t="str">
            <v>Bomintzha Centro</v>
          </cell>
          <cell r="V285" t="str">
            <v>Calle CALZADA DE GUADALUPE Col Bomintzha Centro Municipio Tula de Allende Estado  Hidalgo C.P. 42832</v>
          </cell>
        </row>
        <row r="286">
          <cell r="E286">
            <v>20301365</v>
          </cell>
          <cell r="F286" t="str">
            <v>SANDOVAL HERNANDEZ ALIN IRAIS</v>
          </cell>
          <cell r="G286" t="str">
            <v>SANDOVAL</v>
          </cell>
          <cell r="H286" t="str">
            <v>HERNANDEZ</v>
          </cell>
          <cell r="I286" t="str">
            <v>ALIN IRAIS</v>
          </cell>
          <cell r="J286" t="str">
            <v>TULA - TEPEJI</v>
          </cell>
          <cell r="K286" t="str">
            <v>TÉCNICO SUPERIOR UNIVERSITARIO</v>
          </cell>
          <cell r="L286" t="str">
            <v>CONTADURÍA, CONTADURÍA</v>
          </cell>
          <cell r="M286" t="str">
            <v>03</v>
          </cell>
          <cell r="N286" t="str">
            <v>3CD-G1</v>
          </cell>
          <cell r="O286" t="str">
            <v>Mujer</v>
          </cell>
          <cell r="P286" t="str">
            <v>SAHA011117</v>
          </cell>
          <cell r="Q286" t="str">
            <v>Soltero (a)</v>
          </cell>
          <cell r="R286" t="str">
            <v>Atotonilco de Tula</v>
          </cell>
          <cell r="S286" t="str">
            <v>Boxfi</v>
          </cell>
          <cell r="T286" t="str">
            <v>Boxfi</v>
          </cell>
          <cell r="U286" t="str">
            <v>Boxfi</v>
          </cell>
          <cell r="V286" t="str">
            <v>Calle AV. DEL TRABAJO Col Boxfi Municipio Atotonilco de Tula Estado  Hidalgo C.P. 42985</v>
          </cell>
        </row>
        <row r="287">
          <cell r="E287">
            <v>20300566</v>
          </cell>
          <cell r="F287" t="str">
            <v>CRUZ DIAZ MARIA DE JESUS</v>
          </cell>
          <cell r="G287" t="str">
            <v>CRUZ</v>
          </cell>
          <cell r="H287" t="str">
            <v>DIAZ</v>
          </cell>
          <cell r="I287" t="str">
            <v>MARIA DE JESUS</v>
          </cell>
          <cell r="J287" t="str">
            <v>TULA - TEPEJI</v>
          </cell>
          <cell r="K287" t="str">
            <v>TÉCNICO SUPERIOR UNIVERSITARIO</v>
          </cell>
          <cell r="L287" t="str">
            <v>QUÍMICA, ÁREA TECNOLOGÍA AMBIENTAL</v>
          </cell>
          <cell r="M287" t="str">
            <v>03</v>
          </cell>
          <cell r="N287" t="str">
            <v>3QA-G1</v>
          </cell>
          <cell r="O287" t="str">
            <v>Mujer</v>
          </cell>
          <cell r="P287" t="str">
            <v>CUDJ020604</v>
          </cell>
          <cell r="Q287" t="str">
            <v>Soltero (a)</v>
          </cell>
          <cell r="R287" t="str">
            <v>Tula de Allende</v>
          </cell>
          <cell r="S287" t="str">
            <v>San Francisco Bojay</v>
          </cell>
          <cell r="T287" t="str">
            <v>San Francisco Bojay</v>
          </cell>
          <cell r="U287" t="str">
            <v>San Francisco Bojay</v>
          </cell>
          <cell r="V287" t="str">
            <v>Calle CARRETERA TULA TEPETITLAN Col San Francisco Bojay Municipio Tula de Allende Estado  Hidalgo C.P. 42820</v>
          </cell>
        </row>
        <row r="288">
          <cell r="E288">
            <v>20300008</v>
          </cell>
          <cell r="F288" t="str">
            <v>ESPEJEL MARTINEZ KEVIN MANUEL</v>
          </cell>
          <cell r="G288" t="str">
            <v>ESPEJEL</v>
          </cell>
          <cell r="H288" t="str">
            <v>MARTINEZ</v>
          </cell>
          <cell r="I288" t="str">
            <v>KEVIN MANUEL</v>
          </cell>
          <cell r="J288" t="str">
            <v>TULA - TEPEJI</v>
          </cell>
          <cell r="K288" t="str">
            <v>TÉCNICO SUPERIOR UNIVERSITARIO</v>
          </cell>
          <cell r="L288" t="str">
            <v>TECNOLOGÍAS DE LA INFORMACIÓN, ÁREA DESARROLLO DE SOFTWARE MULTIPLATAFORMA</v>
          </cell>
          <cell r="M288" t="str">
            <v>03</v>
          </cell>
          <cell r="N288" t="str">
            <v>3TIDSM-G1</v>
          </cell>
          <cell r="O288" t="str">
            <v>Hombre</v>
          </cell>
          <cell r="P288" t="str">
            <v>EEMK000105</v>
          </cell>
          <cell r="Q288" t="str">
            <v>Soltero (a)</v>
          </cell>
          <cell r="R288" t="str">
            <v>Atitalaquia</v>
          </cell>
          <cell r="S288" t="str">
            <v>Dendho</v>
          </cell>
          <cell r="T288" t="str">
            <v>Dendho</v>
          </cell>
          <cell r="U288" t="str">
            <v>Dendho</v>
          </cell>
          <cell r="V288" t="str">
            <v>Calle AV 18 DE JULIO SN  Col Dendho Municipio Atitalaquia Estado  Hidalgo C.P. 42970</v>
          </cell>
        </row>
        <row r="289">
          <cell r="E289">
            <v>20300451</v>
          </cell>
          <cell r="F289" t="str">
            <v>TAPIA GARCIA NADIA HELENA</v>
          </cell>
          <cell r="G289" t="str">
            <v>TAPIA</v>
          </cell>
          <cell r="H289" t="str">
            <v>GARCIA</v>
          </cell>
          <cell r="I289" t="str">
            <v>NADIA HELENA</v>
          </cell>
          <cell r="J289" t="str">
            <v>TULA - TEPEJI</v>
          </cell>
          <cell r="K289" t="str">
            <v>TÉCNICO SUPERIOR UNIVERSITARIO</v>
          </cell>
          <cell r="L289" t="str">
            <v>ADMINISTRACIÓN, ÁREA CAPITAL HUMANO</v>
          </cell>
          <cell r="M289" t="str">
            <v>03</v>
          </cell>
          <cell r="N289" t="str">
            <v>3ACH-G1</v>
          </cell>
          <cell r="O289" t="str">
            <v>Mujer</v>
          </cell>
          <cell r="P289" t="str">
            <v>TAGN021004</v>
          </cell>
          <cell r="Q289" t="str">
            <v>Soltero (a)</v>
          </cell>
          <cell r="R289" t="str">
            <v>Tula de Allende</v>
          </cell>
          <cell r="S289" t="str">
            <v>El Llano 2a Sección</v>
          </cell>
          <cell r="T289" t="str">
            <v>El Llano 2a Sección</v>
          </cell>
          <cell r="U289" t="str">
            <v>El Llano 2a Sección</v>
          </cell>
          <cell r="V289" t="str">
            <v>Calle LAZARO CARDENAS Col El Llano 2a Sección Municipio Tula de Allende Estado  Hidalgo C.P. 42803</v>
          </cell>
        </row>
        <row r="290">
          <cell r="E290">
            <v>18300619</v>
          </cell>
          <cell r="F290" t="str">
            <v>SANCHEZ CHAVEZ ABRIL</v>
          </cell>
          <cell r="G290" t="str">
            <v>SANCHEZ</v>
          </cell>
          <cell r="H290" t="str">
            <v>CHAVEZ</v>
          </cell>
          <cell r="I290" t="str">
            <v>ABRIL</v>
          </cell>
          <cell r="J290" t="str">
            <v>TULA - TEPEJI</v>
          </cell>
          <cell r="K290" t="str">
            <v>INGENIERÍA</v>
          </cell>
          <cell r="L290" t="str">
            <v>TECNOLOGÍAS DE LA INFORMACIÓN, INGENIERÍA EN DESARROLLO Y GESTIÓN DE SOFTWARE</v>
          </cell>
          <cell r="M290" t="str">
            <v>09</v>
          </cell>
          <cell r="N290" t="str">
            <v>9IDGS-G1</v>
          </cell>
          <cell r="O290" t="str">
            <v>Mujer</v>
          </cell>
          <cell r="P290" t="str">
            <v>SACA990814</v>
          </cell>
          <cell r="Q290" t="str">
            <v>Soltero (a)</v>
          </cell>
          <cell r="R290" t="str">
            <v>Tepeji del Río de Ocampo</v>
          </cell>
          <cell r="S290" t="str">
            <v>San Ildefonso</v>
          </cell>
          <cell r="T290" t="str">
            <v>San Ildefonso</v>
          </cell>
          <cell r="U290" t="str">
            <v>San Ildefonso</v>
          </cell>
          <cell r="V290" t="str">
            <v>Calle INDEPENDENCIA  Col San Ildefonso Municipio Tepeji del Río de Ocampo Estado  Hidalgo C.P. 42860</v>
          </cell>
        </row>
        <row r="291">
          <cell r="E291">
            <v>20301048</v>
          </cell>
          <cell r="F291" t="str">
            <v>CRESENCIO FAUSTINO DANIELA</v>
          </cell>
          <cell r="G291" t="str">
            <v>CRESENCIO</v>
          </cell>
          <cell r="H291" t="str">
            <v>FAUSTINO</v>
          </cell>
          <cell r="I291" t="str">
            <v>DANIELA</v>
          </cell>
          <cell r="J291" t="str">
            <v>TULA - TEPEJI</v>
          </cell>
          <cell r="K291" t="str">
            <v>TÉCNICO SUPERIOR UNIVERSITARIO</v>
          </cell>
          <cell r="L291" t="str">
            <v>TECNOLOGÍAS DE LA INFORMACIÓN, ÁREA DESARROLLO DE SOFTWARE MULTIPLATAFORMA</v>
          </cell>
          <cell r="M291" t="str">
            <v>03</v>
          </cell>
          <cell r="N291" t="str">
            <v>3TIDSM-G1</v>
          </cell>
          <cell r="O291" t="str">
            <v>Mujer</v>
          </cell>
          <cell r="P291" t="str">
            <v>CEFD020121</v>
          </cell>
          <cell r="Q291" t="str">
            <v>Soltero (a)</v>
          </cell>
          <cell r="R291" t="str">
            <v>Tepeji del Río de Ocampo</v>
          </cell>
          <cell r="S291" t="str">
            <v>San Ildefonso</v>
          </cell>
          <cell r="T291" t="str">
            <v>San Ildefonso</v>
          </cell>
          <cell r="U291" t="str">
            <v>San Ildefonso</v>
          </cell>
          <cell r="V291" t="str">
            <v>Calle AV.REFORMA Col San Ildefonso Municipio Tepeji del Río de Ocampo Estado  Hidalgo C.P. 42860</v>
          </cell>
        </row>
        <row r="292">
          <cell r="E292">
            <v>20300614</v>
          </cell>
          <cell r="F292" t="str">
            <v>GARCIA MUCIO WENDY</v>
          </cell>
          <cell r="G292" t="str">
            <v>GARCIA</v>
          </cell>
          <cell r="H292" t="str">
            <v>MUCIO</v>
          </cell>
          <cell r="I292" t="str">
            <v>WENDY</v>
          </cell>
          <cell r="J292" t="str">
            <v>TULA - TEPEJI</v>
          </cell>
          <cell r="K292" t="str">
            <v>TÉCNICO SUPERIOR UNIVERSITARIO</v>
          </cell>
          <cell r="L292" t="str">
            <v>CONTADURÍA, CONTADURÍA</v>
          </cell>
          <cell r="M292" t="str">
            <v>03</v>
          </cell>
          <cell r="N292" t="str">
            <v>3CD-G3</v>
          </cell>
          <cell r="O292" t="str">
            <v>Mujer</v>
          </cell>
          <cell r="P292" t="str">
            <v>GAMW020110</v>
          </cell>
          <cell r="Q292" t="str">
            <v>Soltero (a)</v>
          </cell>
          <cell r="R292" t="str">
            <v>Tepeji del Río de Ocampo</v>
          </cell>
          <cell r="S292" t="str">
            <v>San Ildefonso</v>
          </cell>
          <cell r="T292" t="str">
            <v>San Ildefonso</v>
          </cell>
          <cell r="U292" t="str">
            <v>San Ildefonso</v>
          </cell>
          <cell r="V292" t="str">
            <v>Calle JUVENTINO ROSAS Col San Ildefonso Municipio Tepeji del Río de Ocampo Estado  Hidalgo C.P. 42860</v>
          </cell>
        </row>
        <row r="293">
          <cell r="E293">
            <v>20300613</v>
          </cell>
          <cell r="F293" t="str">
            <v>GIL MORAN KARLA</v>
          </cell>
          <cell r="G293" t="str">
            <v>GIL</v>
          </cell>
          <cell r="H293" t="str">
            <v>MORAN</v>
          </cell>
          <cell r="I293" t="str">
            <v>KARLA</v>
          </cell>
          <cell r="J293" t="str">
            <v>TULA - TEPEJI</v>
          </cell>
          <cell r="K293" t="str">
            <v>TÉCNICO SUPERIOR UNIVERSITARIO</v>
          </cell>
          <cell r="L293" t="str">
            <v>CONTADURÍA, CONTADURÍA</v>
          </cell>
          <cell r="M293" t="str">
            <v>03</v>
          </cell>
          <cell r="N293" t="str">
            <v>3CD-G1</v>
          </cell>
          <cell r="O293" t="str">
            <v>Mujer</v>
          </cell>
          <cell r="P293" t="str">
            <v>GIMK020107</v>
          </cell>
          <cell r="Q293" t="str">
            <v>Soltero (a)</v>
          </cell>
          <cell r="R293" t="str">
            <v>Tepeji del Río de Ocampo</v>
          </cell>
          <cell r="S293" t="str">
            <v>San Ildefonso</v>
          </cell>
          <cell r="T293" t="str">
            <v>San Ildefonso</v>
          </cell>
          <cell r="U293" t="str">
            <v>San Ildefonso</v>
          </cell>
          <cell r="V293" t="str">
            <v>Calle 16 DE SEPTIEMBRE Col San Ildefonso Municipio Tepeji del Río de Ocampo Estado  Hidalgo C.P. 42860</v>
          </cell>
        </row>
        <row r="294">
          <cell r="E294">
            <v>20300448</v>
          </cell>
          <cell r="F294" t="str">
            <v>TORRES CASTILLO JOCELYN</v>
          </cell>
          <cell r="G294" t="str">
            <v>TORRES</v>
          </cell>
          <cell r="H294" t="str">
            <v>CASTILLO</v>
          </cell>
          <cell r="I294" t="str">
            <v>JOCELYN</v>
          </cell>
          <cell r="J294" t="str">
            <v>TULA - TEPEJI</v>
          </cell>
          <cell r="K294" t="str">
            <v>TÉCNICO SUPERIOR UNIVERSITARIO</v>
          </cell>
          <cell r="L294" t="str">
            <v>QUÍMICA, ÁREA INDUSTRIAL</v>
          </cell>
          <cell r="M294" t="str">
            <v>03</v>
          </cell>
          <cell r="N294" t="str">
            <v>3QI-G1</v>
          </cell>
          <cell r="O294" t="str">
            <v>Mujer</v>
          </cell>
          <cell r="P294" t="str">
            <v>TOCJ990223</v>
          </cell>
          <cell r="Q294" t="str">
            <v>Soltero (a)</v>
          </cell>
          <cell r="R294" t="str">
            <v>Tula de Allende</v>
          </cell>
          <cell r="S294" t="str">
            <v>San Marcos</v>
          </cell>
          <cell r="T294" t="str">
            <v>San Marcos</v>
          </cell>
          <cell r="U294" t="str">
            <v>San Marcos</v>
          </cell>
          <cell r="V294" t="str">
            <v>Calle CALLEJON EL MAYE  Col San Marcos Municipio Tula de Allende Estado  Hidalgo C.P. 42831</v>
          </cell>
        </row>
        <row r="295">
          <cell r="E295">
            <v>20300625</v>
          </cell>
          <cell r="F295" t="str">
            <v>RODRIGUEZ MENDOZA PAOLA BETZAI</v>
          </cell>
          <cell r="G295" t="e">
            <v>#N/A</v>
          </cell>
          <cell r="H295" t="e">
            <v>#N/A</v>
          </cell>
          <cell r="I295" t="e">
            <v>#N/A</v>
          </cell>
          <cell r="J295" t="e">
            <v>#N/A</v>
          </cell>
          <cell r="K295" t="e">
            <v>#N/A</v>
          </cell>
          <cell r="L295" t="e">
            <v>#N/A</v>
          </cell>
          <cell r="M295" t="e">
            <v>#N/A</v>
          </cell>
          <cell r="N295" t="e">
            <v>#N/A</v>
          </cell>
          <cell r="O295" t="e">
            <v>#N/A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 t="e">
            <v>#N/A</v>
          </cell>
          <cell r="V295" t="e">
            <v>#N/A</v>
          </cell>
        </row>
        <row r="296">
          <cell r="E296">
            <v>20300355</v>
          </cell>
          <cell r="F296" t="str">
            <v>LUGO CHAVEZ IVONNE</v>
          </cell>
          <cell r="G296" t="str">
            <v>LUGO</v>
          </cell>
          <cell r="H296" t="str">
            <v>CHAVEZ</v>
          </cell>
          <cell r="I296" t="str">
            <v>IVONNE</v>
          </cell>
          <cell r="J296" t="str">
            <v>TULA - TEPEJI</v>
          </cell>
          <cell r="K296" t="str">
            <v>TÉCNICO SUPERIOR UNIVERSITARIO</v>
          </cell>
          <cell r="L296" t="str">
            <v>QUÍMICA, ÁREA TECNOLOGÍA AMBIENTAL</v>
          </cell>
          <cell r="M296" t="str">
            <v>03</v>
          </cell>
          <cell r="N296" t="str">
            <v>3QA-G1</v>
          </cell>
          <cell r="O296" t="str">
            <v>Mujer</v>
          </cell>
          <cell r="P296" t="str">
            <v>LUCI020705</v>
          </cell>
          <cell r="Q296" t="str">
            <v>Soltero (a)</v>
          </cell>
          <cell r="R296" t="str">
            <v>Tula de Allende</v>
          </cell>
          <cell r="S296" t="str">
            <v>San Miguel Vindhó</v>
          </cell>
          <cell r="T296" t="str">
            <v>San Miguel Vindhó</v>
          </cell>
          <cell r="U296" t="str">
            <v>San Miguel Vindhó</v>
          </cell>
          <cell r="V296" t="str">
            <v>Calle SAYULA Col San Miguel Vindhó Municipio Tula de Allende Estado  Hidalgo C.P. 42842</v>
          </cell>
        </row>
        <row r="297">
          <cell r="E297">
            <v>20300342</v>
          </cell>
          <cell r="F297" t="str">
            <v>MIRANDA PETREARCE NICOLE</v>
          </cell>
          <cell r="G297" t="str">
            <v>MIRANDA</v>
          </cell>
          <cell r="H297" t="str">
            <v>PETREARCE</v>
          </cell>
          <cell r="I297" t="str">
            <v>NICOLE</v>
          </cell>
          <cell r="J297" t="str">
            <v>TULA - TEPEJI</v>
          </cell>
          <cell r="K297" t="str">
            <v>TÉCNICO SUPERIOR UNIVERSITARIO</v>
          </cell>
          <cell r="L297" t="str">
            <v>DESARROLLO DE NEGOCIOS, ÁREA VENTAS</v>
          </cell>
          <cell r="M297" t="str">
            <v>03</v>
          </cell>
          <cell r="N297" t="str">
            <v>3DNV-G1</v>
          </cell>
          <cell r="O297" t="str">
            <v>Mujer</v>
          </cell>
          <cell r="P297" t="str">
            <v>MIPN011030</v>
          </cell>
          <cell r="Q297" t="str">
            <v>Soltero (a)</v>
          </cell>
          <cell r="R297" t="str">
            <v>Tepeji del Río de Ocampo</v>
          </cell>
          <cell r="S297" t="str">
            <v>NOXTONGO 2DA. SECCIÓN</v>
          </cell>
          <cell r="T297" t="str">
            <v>NOXTONGO 2DA. SECCIÓN</v>
          </cell>
          <cell r="U297" t="str">
            <v>NOXTONGO 2DA. SECCIÓN</v>
          </cell>
          <cell r="V297" t="str">
            <v>Calle DE LA CRUZ  Col NOXTONGO 2DA. SECCIÓN Municipio Tepeji del Río de Ocampo Estado  Hidalgo C.P. 42880</v>
          </cell>
        </row>
        <row r="298">
          <cell r="E298">
            <v>19300652</v>
          </cell>
          <cell r="F298" t="str">
            <v>CRUZ VENTURA URIEL ADOLFO</v>
          </cell>
          <cell r="G298" t="str">
            <v>CRUZ</v>
          </cell>
          <cell r="H298" t="str">
            <v>VENTURA</v>
          </cell>
          <cell r="I298" t="str">
            <v>URIEL ADOLFO</v>
          </cell>
          <cell r="J298" t="str">
            <v>TULA - TEPEJI</v>
          </cell>
          <cell r="K298" t="str">
            <v>TÉCNICO SUPERIOR UNIVERSITARIO</v>
          </cell>
          <cell r="L298" t="str">
            <v>TECNOLOGÍAS DE LA INFORMACIÓN, ÁREA INFRAESTRUCTURA DE REDES DIGITALES</v>
          </cell>
          <cell r="M298" t="str">
            <v>06</v>
          </cell>
          <cell r="N298" t="str">
            <v>6TIIRD-G1</v>
          </cell>
          <cell r="O298" t="str">
            <v>Hombre</v>
          </cell>
          <cell r="P298" t="str">
            <v>CUVU010716</v>
          </cell>
          <cell r="Q298" t="str">
            <v>Soltero (a)</v>
          </cell>
          <cell r="R298" t="str">
            <v>Tepeji del Río de Ocampo</v>
          </cell>
          <cell r="S298" t="str">
            <v>El Zapote</v>
          </cell>
          <cell r="T298" t="str">
            <v>El Zapote</v>
          </cell>
          <cell r="U298" t="str">
            <v>El Zapote</v>
          </cell>
          <cell r="V298" t="str">
            <v>Calle CONCIDO SANTIAGO TLAUTLA Col El Zapote Municipio Tepeji del Río de Ocampo Estado  Hidalgo C.P. 42865</v>
          </cell>
        </row>
        <row r="299">
          <cell r="E299">
            <v>16300487</v>
          </cell>
          <cell r="F299" t="str">
            <v>MARTINEZ ENRIQUEZ JOSE GUADALUPE</v>
          </cell>
          <cell r="G299" t="e">
            <v>#N/A</v>
          </cell>
          <cell r="H299" t="e">
            <v>#N/A</v>
          </cell>
          <cell r="I299" t="e">
            <v>#N/A</v>
          </cell>
          <cell r="J299" t="e">
            <v>#N/A</v>
          </cell>
          <cell r="K299" t="e">
            <v>#N/A</v>
          </cell>
          <cell r="L299" t="e">
            <v>#N/A</v>
          </cell>
          <cell r="M299" t="e">
            <v>#N/A</v>
          </cell>
          <cell r="N299" t="e">
            <v>#N/A</v>
          </cell>
          <cell r="O299" t="e">
            <v>#N/A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 t="e">
            <v>#N/A</v>
          </cell>
          <cell r="V299" t="e">
            <v>#N/A</v>
          </cell>
        </row>
        <row r="300">
          <cell r="E300">
            <v>19301237</v>
          </cell>
          <cell r="F300" t="str">
            <v>SEBASTIAN CRESCENCIO YESSICA</v>
          </cell>
          <cell r="G300" t="str">
            <v>SEBASTIAN</v>
          </cell>
          <cell r="H300" t="str">
            <v>CRESCENCIO</v>
          </cell>
          <cell r="I300" t="str">
            <v>YESSICA</v>
          </cell>
          <cell r="J300" t="str">
            <v>TULA - TEPEJI</v>
          </cell>
          <cell r="K300" t="str">
            <v>TÉCNICO SUPERIOR UNIVERSITARIO</v>
          </cell>
          <cell r="L300" t="str">
            <v>TECNOLOGÍAS DE LA INFORMACIÓN, ÁREA INFRAESTRUCTURA DE REDES DIGITALES</v>
          </cell>
          <cell r="M300" t="str">
            <v>06</v>
          </cell>
          <cell r="N300" t="str">
            <v>6TIIRD-G1</v>
          </cell>
          <cell r="O300" t="str">
            <v>Mujer</v>
          </cell>
          <cell r="P300" t="str">
            <v>SECY011019</v>
          </cell>
          <cell r="Q300" t="str">
            <v>Soltero (a)</v>
          </cell>
          <cell r="R300" t="str">
            <v>Tepeji del Río de Ocampo</v>
          </cell>
          <cell r="S300" t="str">
            <v>San Ildefonso</v>
          </cell>
          <cell r="T300" t="str">
            <v>San Ildefonso</v>
          </cell>
          <cell r="U300" t="str">
            <v>San Ildefonso</v>
          </cell>
          <cell r="V300" t="str">
            <v>Calle BENITO JUAREZ Col San Ildefonso Municipio Tepeji del Río de Ocampo Estado  Hidalgo C.P. 42860</v>
          </cell>
        </row>
        <row r="301">
          <cell r="E301">
            <v>20301529</v>
          </cell>
          <cell r="F301" t="str">
            <v>RODRIGUEZ BARCENAS CIRILO FABIAN</v>
          </cell>
          <cell r="G301" t="e">
            <v>#N/A</v>
          </cell>
          <cell r="H301" t="e">
            <v>#N/A</v>
          </cell>
          <cell r="I301" t="e">
            <v>#N/A</v>
          </cell>
          <cell r="J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 t="e">
            <v>#N/A</v>
          </cell>
          <cell r="V301" t="e">
            <v>#N/A</v>
          </cell>
        </row>
        <row r="302">
          <cell r="E302">
            <v>19301436</v>
          </cell>
          <cell r="F302" t="str">
            <v>MORENO CRUZ KARLA ARIANA</v>
          </cell>
          <cell r="G302" t="str">
            <v>MORENO</v>
          </cell>
          <cell r="H302" t="str">
            <v>CRUZ</v>
          </cell>
          <cell r="I302" t="str">
            <v>KARLA ARIANA</v>
          </cell>
          <cell r="J302" t="str">
            <v>TULA - TEPEJI</v>
          </cell>
          <cell r="K302" t="str">
            <v>TÉCNICO SUPERIOR UNIVERSITARIO</v>
          </cell>
          <cell r="L302" t="str">
            <v>NANOTECNOLOGÍA, ÁREA MATERIALES</v>
          </cell>
          <cell r="M302" t="str">
            <v>06</v>
          </cell>
          <cell r="N302" t="str">
            <v>6NT-G1</v>
          </cell>
          <cell r="O302" t="str">
            <v>Mujer</v>
          </cell>
          <cell r="P302" t="str">
            <v>MOCK991119</v>
          </cell>
          <cell r="Q302" t="str">
            <v>Soltero (a)</v>
          </cell>
          <cell r="R302" t="str">
            <v>Tepeji del Río de Ocampo</v>
          </cell>
          <cell r="S302" t="str">
            <v>Tianguistengo (La Romera)</v>
          </cell>
          <cell r="T302" t="str">
            <v>Tianguistengo (La Romera)</v>
          </cell>
          <cell r="U302" t="str">
            <v>Tianguistengo (La Romera)</v>
          </cell>
          <cell r="V302" t="str">
            <v>Calle MINA  Col Tianguistengo (La Romera) Municipio Tepeji del Río de Ocampo Estado  Hidalgo C.P. 42852</v>
          </cell>
        </row>
        <row r="303">
          <cell r="E303">
            <v>19300594</v>
          </cell>
          <cell r="F303" t="str">
            <v>DOMINGUEZ CASTILLO NANCY SORAYA</v>
          </cell>
          <cell r="G303" t="str">
            <v>DOMINGUEZ</v>
          </cell>
          <cell r="H303" t="str">
            <v>CASTILLO</v>
          </cell>
          <cell r="I303" t="str">
            <v>NANCY SORAYA</v>
          </cell>
          <cell r="J303" t="str">
            <v>TULA - TEPEJI</v>
          </cell>
          <cell r="K303" t="str">
            <v>TÉCNICO SUPERIOR UNIVERSITARIO</v>
          </cell>
          <cell r="L303" t="str">
            <v>TECNOLOGÍAS DE LA INFORMACIÓN, ÁREA INFRAESTRUCTURA DE REDES DIGITALES</v>
          </cell>
          <cell r="M303" t="str">
            <v>06</v>
          </cell>
          <cell r="N303" t="str">
            <v>6TIIRD-G1</v>
          </cell>
          <cell r="O303" t="str">
            <v>Mujer</v>
          </cell>
          <cell r="P303" t="str">
            <v>DOCN001113</v>
          </cell>
          <cell r="Q303" t="str">
            <v>Soltero (a)</v>
          </cell>
          <cell r="R303" t="str">
            <v>Tula de Allende</v>
          </cell>
          <cell r="S303" t="str">
            <v>La Pila</v>
          </cell>
          <cell r="T303" t="str">
            <v>La Pila</v>
          </cell>
          <cell r="U303" t="str">
            <v>La Pila</v>
          </cell>
          <cell r="V303" t="str">
            <v>Calle CARRETERA TULA - TEPEJI KM 9.5 Col La Pila Municipio Tula de Allende Estado  Hidalgo C.P. 42846</v>
          </cell>
        </row>
        <row r="304">
          <cell r="E304">
            <v>20300381</v>
          </cell>
          <cell r="F304" t="str">
            <v>GARCIA MEJIA SELENA</v>
          </cell>
          <cell r="G304" t="str">
            <v>GARCIA</v>
          </cell>
          <cell r="H304" t="str">
            <v>MEJIA</v>
          </cell>
          <cell r="I304" t="str">
            <v>SELENA</v>
          </cell>
          <cell r="J304" t="str">
            <v>TULA - TEPEJI</v>
          </cell>
          <cell r="K304" t="str">
            <v>TÉCNICO SUPERIOR UNIVERSITARIO</v>
          </cell>
          <cell r="L304" t="str">
            <v>QUÍMICA, ÁREA TECNOLOGÍA AMBIENTAL</v>
          </cell>
          <cell r="M304" t="str">
            <v>03</v>
          </cell>
          <cell r="N304" t="str">
            <v>3QA-G1</v>
          </cell>
          <cell r="O304" t="str">
            <v>Mujer</v>
          </cell>
          <cell r="P304" t="str">
            <v>GAMS020102</v>
          </cell>
          <cell r="Q304" t="str">
            <v>Soltero (a)</v>
          </cell>
          <cell r="R304" t="str">
            <v>Tula de Allende</v>
          </cell>
          <cell r="S304" t="str">
            <v>El Cielito</v>
          </cell>
          <cell r="T304" t="str">
            <v>El Cielito</v>
          </cell>
          <cell r="U304" t="str">
            <v>El Cielito</v>
          </cell>
          <cell r="V304" t="str">
            <v>Calle CRUZ DEL SUR Col El Cielito Municipio Tula de Allende Estado  Hidalgo C.P. 42803</v>
          </cell>
        </row>
        <row r="305">
          <cell r="E305">
            <v>20300129</v>
          </cell>
          <cell r="F305" t="str">
            <v>PUGA MARTINEZ  ARANZA SARAI</v>
          </cell>
          <cell r="G305" t="str">
            <v>PUGA</v>
          </cell>
          <cell r="H305" t="str">
            <v xml:space="preserve">MARTINEZ </v>
          </cell>
          <cell r="I305" t="str">
            <v>ARANZA SARAI</v>
          </cell>
          <cell r="J305" t="str">
            <v>TULA - TEPEJI</v>
          </cell>
          <cell r="K305" t="str">
            <v>TÉCNICO SUPERIOR UNIVERSITARIO</v>
          </cell>
          <cell r="L305" t="str">
            <v>TECNOLOGÍAS DE LA INFORMACIÓN, ÁREA ENTORNOS VIRTUALES Y NEGOCIOS DIGITALES</v>
          </cell>
          <cell r="M305" t="str">
            <v>03</v>
          </cell>
          <cell r="N305" t="str">
            <v>3TIEVND-G1</v>
          </cell>
          <cell r="O305" t="str">
            <v>Mujer</v>
          </cell>
          <cell r="P305" t="str">
            <v>PUMA010322</v>
          </cell>
          <cell r="Q305" t="str">
            <v>Soltero (a)</v>
          </cell>
          <cell r="R305" t="str">
            <v>Tula de Allende</v>
          </cell>
          <cell r="S305" t="str">
            <v>El Huerto</v>
          </cell>
          <cell r="T305" t="str">
            <v>El Huerto</v>
          </cell>
          <cell r="U305" t="str">
            <v>El Huerto</v>
          </cell>
          <cell r="V305" t="str">
            <v>Calle PRIVADA GENERAL ANAYA  Col El Huerto Municipio Tula de Allende Estado  Hidalgo C.P. 42807</v>
          </cell>
        </row>
        <row r="306">
          <cell r="E306">
            <v>20300460</v>
          </cell>
          <cell r="F306" t="str">
            <v>OROPEZA SALDIVAR KARLA PAOLA</v>
          </cell>
          <cell r="G306" t="str">
            <v>OROPEZA</v>
          </cell>
          <cell r="H306" t="str">
            <v>SALDIVAR</v>
          </cell>
          <cell r="I306" t="str">
            <v>KARLA PAOLA</v>
          </cell>
          <cell r="J306" t="str">
            <v>TULA - TEPEJI</v>
          </cell>
          <cell r="K306" t="str">
            <v>TÉCNICO SUPERIOR UNIVERSITARIO</v>
          </cell>
          <cell r="L306" t="str">
            <v>QUÍMICA, ÁREA TECNOLOGÍA AMBIENTAL</v>
          </cell>
          <cell r="M306" t="str">
            <v>03</v>
          </cell>
          <cell r="N306" t="str">
            <v>3QA-G1</v>
          </cell>
          <cell r="O306" t="str">
            <v>Mujer</v>
          </cell>
          <cell r="P306" t="str">
            <v>OOSK020828</v>
          </cell>
          <cell r="Q306" t="str">
            <v>Soltero (a)</v>
          </cell>
          <cell r="R306" t="str">
            <v>Tula de Allende</v>
          </cell>
          <cell r="S306" t="str">
            <v>Tultengo</v>
          </cell>
          <cell r="T306" t="str">
            <v>Tultengo</v>
          </cell>
          <cell r="U306" t="str">
            <v>Tultengo</v>
          </cell>
          <cell r="V306" t="str">
            <v>Calle 24 DE FEBRERO Col Tultengo Municipio Tula de Allende Estado  Hidalgo C.P. 42820</v>
          </cell>
        </row>
        <row r="307">
          <cell r="E307">
            <v>15300980</v>
          </cell>
          <cell r="F307" t="str">
            <v>MENDOZA CHAVEZ ARMANDO</v>
          </cell>
          <cell r="G307" t="str">
            <v>MENDOZA</v>
          </cell>
          <cell r="H307" t="str">
            <v>CHAVEZ</v>
          </cell>
          <cell r="I307" t="str">
            <v>ARMANDO</v>
          </cell>
          <cell r="J307" t="str">
            <v>TULA - TEPEJI</v>
          </cell>
          <cell r="K307" t="str">
            <v>TÉCNICO SUPERIOR UNIVERSITARIO</v>
          </cell>
          <cell r="L307" t="str">
            <v>DESARROLLO DE NEGOCIOS, ÁREA VENTAS</v>
          </cell>
          <cell r="M307" t="str">
            <v>06</v>
          </cell>
          <cell r="N307" t="str">
            <v>6DNV-G1</v>
          </cell>
          <cell r="O307" t="str">
            <v>Hombre</v>
          </cell>
          <cell r="P307" t="str">
            <v>MECA971221</v>
          </cell>
          <cell r="Q307" t="str">
            <v>Soltero (a)</v>
          </cell>
          <cell r="R307" t="str">
            <v>Atotonilco de Tula</v>
          </cell>
          <cell r="S307" t="str">
            <v>Conejos</v>
          </cell>
          <cell r="T307" t="str">
            <v>Conejos</v>
          </cell>
          <cell r="U307" t="str">
            <v>Conejos</v>
          </cell>
          <cell r="V307" t="str">
            <v>Calle GERMAN TOVAR Col Conejos Municipio Atotonilco de Tula Estado  Hidalgo C.P. 42990</v>
          </cell>
        </row>
        <row r="308">
          <cell r="E308">
            <v>19300142</v>
          </cell>
          <cell r="F308" t="str">
            <v>PEÑA X MARLENE</v>
          </cell>
          <cell r="G308" t="str">
            <v>PEÑA</v>
          </cell>
          <cell r="H308" t="str">
            <v>X</v>
          </cell>
          <cell r="I308" t="str">
            <v>MARLENE</v>
          </cell>
          <cell r="J308" t="str">
            <v>TULA - TEPEJI</v>
          </cell>
          <cell r="K308" t="str">
            <v>TÉCNICO SUPERIOR UNIVERSITARIO</v>
          </cell>
          <cell r="L308" t="str">
            <v>QUÍMICA, ÁREA TECNOLOGÍA AMBIENTAL</v>
          </cell>
          <cell r="M308" t="str">
            <v>06</v>
          </cell>
          <cell r="N308" t="str">
            <v>6QA-G1</v>
          </cell>
          <cell r="O308" t="str">
            <v>Mujer</v>
          </cell>
          <cell r="P308" t="str">
            <v>PEXM000201</v>
          </cell>
          <cell r="Q308" t="str">
            <v>Soltero (a)</v>
          </cell>
          <cell r="R308" t="str">
            <v>Ixmiquilpan</v>
          </cell>
          <cell r="S308" t="str">
            <v>Puerto Dexthi</v>
          </cell>
          <cell r="T308" t="str">
            <v>Puerto Dexthi</v>
          </cell>
          <cell r="U308" t="str">
            <v>Puerto Dexthi</v>
          </cell>
          <cell r="V308" t="str">
            <v>Calle DOM. CONOCIDO  Col Puerto Dexthi Municipio Ixmiquilpan Estado  Hidalgo C.P. 42310</v>
          </cell>
        </row>
        <row r="309">
          <cell r="E309">
            <v>19300149</v>
          </cell>
          <cell r="F309" t="str">
            <v>ESTRADA MERA TANIA</v>
          </cell>
          <cell r="G309" t="str">
            <v>ESTRADA</v>
          </cell>
          <cell r="H309" t="str">
            <v>MERA</v>
          </cell>
          <cell r="I309" t="str">
            <v>TANIA</v>
          </cell>
          <cell r="J309" t="str">
            <v>TULA - TEPEJI</v>
          </cell>
          <cell r="K309" t="str">
            <v>TÉCNICO SUPERIOR UNIVERSITARIO</v>
          </cell>
          <cell r="L309" t="str">
            <v>QUÍMICA, ÁREA INDUSTRIAL</v>
          </cell>
          <cell r="M309" t="str">
            <v>06</v>
          </cell>
          <cell r="N309" t="str">
            <v>6QI-G1</v>
          </cell>
          <cell r="O309" t="str">
            <v>Mujer</v>
          </cell>
          <cell r="P309" t="str">
            <v>EAMT010703</v>
          </cell>
          <cell r="Q309" t="str">
            <v>Soltero (a)</v>
          </cell>
          <cell r="R309" t="str">
            <v>Tetepango</v>
          </cell>
          <cell r="S309" t="str">
            <v>Ulapa de Melchor Ocampo</v>
          </cell>
          <cell r="T309" t="str">
            <v>Ulapa de Melchor Ocampo</v>
          </cell>
          <cell r="U309" t="str">
            <v>Ulapa de Melchor Ocampo</v>
          </cell>
          <cell r="V309" t="str">
            <v>Calle AV. MELCHOR OCAMPO Col Ulapa de Melchor Ocampo Municipio Tetepango Estado  Hidalgo C.P. 42940</v>
          </cell>
        </row>
        <row r="310">
          <cell r="E310">
            <v>18301478</v>
          </cell>
          <cell r="F310" t="str">
            <v>MONROY ALVARADO KAREN YURITZI</v>
          </cell>
          <cell r="G310" t="str">
            <v>MONROY</v>
          </cell>
          <cell r="H310" t="str">
            <v>ALVARADO</v>
          </cell>
          <cell r="I310" t="str">
            <v>KAREN YURITZI</v>
          </cell>
          <cell r="J310" t="str">
            <v>TULA - TEPEJI</v>
          </cell>
          <cell r="K310" t="str">
            <v>INGENIERÍA</v>
          </cell>
          <cell r="L310" t="str">
            <v>QUÍMICA, INGENIERÍA QUÍMICA</v>
          </cell>
          <cell r="M310" t="str">
            <v>07</v>
          </cell>
          <cell r="N310" t="str">
            <v>7IQ-G1</v>
          </cell>
          <cell r="O310" t="str">
            <v>Mujer</v>
          </cell>
          <cell r="P310" t="str">
            <v>MOAK000810</v>
          </cell>
          <cell r="Q310" t="str">
            <v>Soltero (a)</v>
          </cell>
          <cell r="R310" t="str">
            <v>Ajacuba</v>
          </cell>
          <cell r="S310" t="str">
            <v>Ajacuba Centro</v>
          </cell>
          <cell r="T310" t="str">
            <v>Ajacuba Centro</v>
          </cell>
          <cell r="U310" t="str">
            <v>Ajacuba Centro</v>
          </cell>
          <cell r="V310" t="str">
            <v>Calle PINO SUAREZ Col Ajacuba Centro Municipio Ajacuba Estado  Hidalgo C.P. 42150</v>
          </cell>
        </row>
        <row r="311">
          <cell r="E311">
            <v>19300998</v>
          </cell>
          <cell r="F311" t="str">
            <v>LOPEZ HERNANDEZ CRISTAL</v>
          </cell>
          <cell r="G311" t="e">
            <v>#N/A</v>
          </cell>
          <cell r="H311" t="e">
            <v>#N/A</v>
          </cell>
          <cell r="I311" t="e">
            <v>#N/A</v>
          </cell>
          <cell r="J311" t="e">
            <v>#N/A</v>
          </cell>
          <cell r="K311" t="e">
            <v>#N/A</v>
          </cell>
          <cell r="L311" t="e">
            <v>#N/A</v>
          </cell>
          <cell r="M311" t="e">
            <v>#N/A</v>
          </cell>
          <cell r="N311" t="e">
            <v>#N/A</v>
          </cell>
          <cell r="O311" t="e">
            <v>#N/A</v>
          </cell>
          <cell r="P311" t="e">
            <v>#N/A</v>
          </cell>
          <cell r="Q311" t="e">
            <v>#N/A</v>
          </cell>
          <cell r="R311" t="e">
            <v>#N/A</v>
          </cell>
          <cell r="S311" t="e">
            <v>#N/A</v>
          </cell>
          <cell r="T311" t="e">
            <v>#N/A</v>
          </cell>
          <cell r="U311" t="e">
            <v>#N/A</v>
          </cell>
          <cell r="V311" t="e">
            <v>#N/A</v>
          </cell>
        </row>
        <row r="312">
          <cell r="E312">
            <v>19300174</v>
          </cell>
          <cell r="F312" t="str">
            <v>ESTRADA ANGELES CYNTHIA LIZZET</v>
          </cell>
          <cell r="G312" t="str">
            <v>ESTRADA</v>
          </cell>
          <cell r="H312" t="str">
            <v>ANGELES</v>
          </cell>
          <cell r="I312" t="str">
            <v>CYNTHIA LIZZET</v>
          </cell>
          <cell r="J312" t="str">
            <v>TULA - TEPEJI</v>
          </cell>
          <cell r="K312" t="str">
            <v>TÉCNICO SUPERIOR UNIVERSITARIO</v>
          </cell>
          <cell r="L312" t="str">
            <v>QUÍMICA, ÁREA INDUSTRIAL</v>
          </cell>
          <cell r="M312" t="str">
            <v>06</v>
          </cell>
          <cell r="N312" t="str">
            <v>6QI-G1</v>
          </cell>
          <cell r="O312" t="str">
            <v>Mujer</v>
          </cell>
          <cell r="P312" t="str">
            <v>EAAC010420</v>
          </cell>
          <cell r="Q312" t="str">
            <v>Soltero (a)</v>
          </cell>
          <cell r="R312" t="str">
            <v>Tlaxcoapan</v>
          </cell>
          <cell r="S312" t="str">
            <v>Morelos</v>
          </cell>
          <cell r="T312" t="str">
            <v>Morelos</v>
          </cell>
          <cell r="U312" t="str">
            <v>Morelos</v>
          </cell>
          <cell r="V312" t="str">
            <v>Calle 5 DE FEBRERO Col Morelos Municipio Tlaxcoapan Estado  Hidalgo C.P. 42954</v>
          </cell>
        </row>
        <row r="313">
          <cell r="E313">
            <v>20300638</v>
          </cell>
          <cell r="F313" t="str">
            <v>PUGA LOPEZ JOANNA SELENE</v>
          </cell>
          <cell r="G313" t="str">
            <v>PUGA</v>
          </cell>
          <cell r="H313" t="str">
            <v>LOPEZ</v>
          </cell>
          <cell r="I313" t="str">
            <v>JOANNA SELENE</v>
          </cell>
          <cell r="J313" t="str">
            <v>TULA - TEPEJI</v>
          </cell>
          <cell r="K313" t="str">
            <v>TÉCNICO SUPERIOR UNIVERSITARIO</v>
          </cell>
          <cell r="L313" t="str">
            <v>QUÍMICA, ÁREA TECNOLOGÍA AMBIENTAL</v>
          </cell>
          <cell r="M313" t="str">
            <v>03</v>
          </cell>
          <cell r="N313" t="str">
            <v>3QA-G1</v>
          </cell>
          <cell r="O313" t="str">
            <v>Mujer</v>
          </cell>
          <cell r="P313" t="str">
            <v>PULJ020626</v>
          </cell>
          <cell r="Q313" t="str">
            <v>Soltero (a)</v>
          </cell>
          <cell r="R313" t="str">
            <v>Tlaxcoapan</v>
          </cell>
          <cell r="S313" t="str">
            <v>Centro</v>
          </cell>
          <cell r="T313" t="str">
            <v>Centro</v>
          </cell>
          <cell r="U313" t="str">
            <v>Centro</v>
          </cell>
          <cell r="V313" t="str">
            <v>Calle MELCHOR OCAMPO Col Centro Municipio Tlaxcoapan Estado  Hidalgo C.P. 42950</v>
          </cell>
        </row>
        <row r="314">
          <cell r="E314">
            <v>20300572</v>
          </cell>
          <cell r="F314" t="str">
            <v>CRUZ LUNA JESSICA EVELIN</v>
          </cell>
          <cell r="G314" t="str">
            <v>CRUZ</v>
          </cell>
          <cell r="H314" t="str">
            <v>LUNA</v>
          </cell>
          <cell r="I314" t="str">
            <v>JESSICA EVELIN</v>
          </cell>
          <cell r="J314" t="str">
            <v>TULA - TEPEJI</v>
          </cell>
          <cell r="K314" t="str">
            <v>TÉCNICO SUPERIOR UNIVERSITARIO</v>
          </cell>
          <cell r="L314" t="str">
            <v>QUÍMICA, ÁREA INDUSTRIAL</v>
          </cell>
          <cell r="M314" t="str">
            <v>03</v>
          </cell>
          <cell r="N314" t="str">
            <v>3QI-G3</v>
          </cell>
          <cell r="O314" t="str">
            <v>Mujer</v>
          </cell>
          <cell r="P314" t="str">
            <v>CULJ020717</v>
          </cell>
          <cell r="Q314" t="str">
            <v>Soltero (a)</v>
          </cell>
          <cell r="R314" t="str">
            <v>Ajacuba</v>
          </cell>
          <cell r="S314" t="str">
            <v>San Nicolás Tecomatlan</v>
          </cell>
          <cell r="T314" t="str">
            <v>San Nicolás Tecomatlan</v>
          </cell>
          <cell r="U314" t="str">
            <v>San Nicolás Tecomatlan</v>
          </cell>
          <cell r="V314" t="str">
            <v>Calle VICENTE GUERRERO  Col San Nicolás Tecomatlan Municipio Ajacuba Estado  Hidalgo C.P. 42152</v>
          </cell>
        </row>
        <row r="315">
          <cell r="E315">
            <v>20300873</v>
          </cell>
          <cell r="F315" t="str">
            <v>YAÑEZ CERON JOHANA</v>
          </cell>
          <cell r="G315" t="str">
            <v>YAÑEZ</v>
          </cell>
          <cell r="H315" t="str">
            <v>CERON</v>
          </cell>
          <cell r="I315" t="str">
            <v>JOHANA</v>
          </cell>
          <cell r="J315" t="str">
            <v>TULA - TEPEJI</v>
          </cell>
          <cell r="K315" t="str">
            <v>TÉCNICO SUPERIOR UNIVERSITARIO</v>
          </cell>
          <cell r="L315" t="str">
            <v>CONTADURÍA, CONTADURÍA</v>
          </cell>
          <cell r="M315" t="str">
            <v>03</v>
          </cell>
          <cell r="N315" t="str">
            <v>3CD-G2</v>
          </cell>
          <cell r="O315" t="str">
            <v>Mujer</v>
          </cell>
          <cell r="P315" t="str">
            <v>YACJ020825</v>
          </cell>
          <cell r="Q315" t="str">
            <v>Soltero (a)</v>
          </cell>
          <cell r="R315" t="str">
            <v>Tula de Allende</v>
          </cell>
          <cell r="S315" t="str">
            <v>El Llano 1a Sección</v>
          </cell>
          <cell r="T315" t="str">
            <v>El Llano 1a Sección</v>
          </cell>
          <cell r="U315" t="str">
            <v>El Llano 1a Sección</v>
          </cell>
          <cell r="V315" t="str">
            <v>Calle ALVARO OBREGON  Col El Llano 1a Sección Municipio Tula de Allende Estado  Hidalgo C.P. 42820</v>
          </cell>
        </row>
        <row r="316">
          <cell r="E316">
            <v>19300183</v>
          </cell>
          <cell r="F316" t="str">
            <v>JIMENEZ HERNANDEZ ANGELES SARAHI</v>
          </cell>
          <cell r="G316" t="str">
            <v>JIMENEZ</v>
          </cell>
          <cell r="H316" t="str">
            <v>HERNANDEZ</v>
          </cell>
          <cell r="I316" t="str">
            <v>ANGELES SARAHI</v>
          </cell>
          <cell r="J316" t="str">
            <v>TULA - TEPEJI</v>
          </cell>
          <cell r="K316" t="str">
            <v>TÉCNICO SUPERIOR UNIVERSITARIO</v>
          </cell>
          <cell r="L316" t="str">
            <v>QUÍMICA, ÁREA INDUSTRIAL</v>
          </cell>
          <cell r="M316" t="str">
            <v>06</v>
          </cell>
          <cell r="N316" t="str">
            <v>6QI-G1</v>
          </cell>
          <cell r="O316" t="str">
            <v>Mujer</v>
          </cell>
          <cell r="P316" t="str">
            <v>JIHA010621</v>
          </cell>
          <cell r="Q316" t="str">
            <v>Soltero (a)</v>
          </cell>
          <cell r="R316" t="str">
            <v>Tlaxcoapan</v>
          </cell>
          <cell r="S316" t="str">
            <v>Doxey</v>
          </cell>
          <cell r="T316" t="str">
            <v>Doxey</v>
          </cell>
          <cell r="U316" t="str">
            <v>Doxey</v>
          </cell>
          <cell r="V316" t="str">
            <v>Calle ABASOLO Col Doxey Municipio Tlaxcoapan Estado  Hidalgo C.P. 42960</v>
          </cell>
        </row>
        <row r="317">
          <cell r="E317">
            <v>20301548</v>
          </cell>
          <cell r="F317" t="str">
            <v>CHAVEZ GARCIA ALBERTO</v>
          </cell>
          <cell r="G317" t="str">
            <v>CHAVEZ</v>
          </cell>
          <cell r="H317" t="str">
            <v>GARCIA</v>
          </cell>
          <cell r="I317" t="str">
            <v>ALBERTO</v>
          </cell>
          <cell r="J317" t="str">
            <v>TEPETITLÁN</v>
          </cell>
          <cell r="K317" t="str">
            <v>TÉCNICO SUPERIOR UNIVERSITARIO</v>
          </cell>
          <cell r="L317" t="str">
            <v>MANTENIMIENTO, ÁREA SOLDADURA</v>
          </cell>
          <cell r="M317" t="str">
            <v>03</v>
          </cell>
          <cell r="N317" t="str">
            <v>3MIS-G1</v>
          </cell>
          <cell r="O317" t="str">
            <v>Hombre</v>
          </cell>
          <cell r="P317" t="str">
            <v>CXGA010113</v>
          </cell>
          <cell r="Q317" t="str">
            <v>Soltero (a)</v>
          </cell>
          <cell r="R317" t="str">
            <v>Tepetitlán</v>
          </cell>
          <cell r="S317" t="str">
            <v>Encinillas</v>
          </cell>
          <cell r="T317" t="str">
            <v>Encinillas</v>
          </cell>
          <cell r="U317" t="str">
            <v>Encinillas</v>
          </cell>
          <cell r="V317" t="str">
            <v>Calle NO TIENE NOMBRE Col Encinillas Municipio Tepetitlán Estado  Hidalgo C.P. 42933</v>
          </cell>
        </row>
        <row r="318">
          <cell r="E318">
            <v>20300441</v>
          </cell>
          <cell r="F318" t="str">
            <v>CHAVEZ ZAMUDIO INGRID IRAIS</v>
          </cell>
          <cell r="G318" t="str">
            <v>CHAVEZ</v>
          </cell>
          <cell r="H318" t="str">
            <v>ZAMUDIO</v>
          </cell>
          <cell r="I318" t="str">
            <v>INGRID IRAIS</v>
          </cell>
          <cell r="J318" t="str">
            <v>TEPETITLÁN</v>
          </cell>
          <cell r="K318" t="str">
            <v>TÉCNICO SUPERIOR UNIVERSITARIO</v>
          </cell>
          <cell r="L318" t="str">
            <v>DESARROLLO DE NEGOCIOS, ÁREA MERCADOTECNIA</v>
          </cell>
          <cell r="M318" t="str">
            <v>03</v>
          </cell>
          <cell r="N318" t="str">
            <v>3DNM-G1</v>
          </cell>
          <cell r="O318" t="str">
            <v>Mujer</v>
          </cell>
          <cell r="P318" t="str">
            <v>CAZI980207</v>
          </cell>
          <cell r="Q318" t="str">
            <v>Soltero (a)</v>
          </cell>
          <cell r="R318" t="str">
            <v>Tula de Allende</v>
          </cell>
          <cell r="S318" t="str">
            <v>San Francisco Bojay</v>
          </cell>
          <cell r="T318" t="str">
            <v>San Francisco Bojay</v>
          </cell>
          <cell r="U318" t="str">
            <v>San Francisco Bojay</v>
          </cell>
          <cell r="V318" t="str">
            <v>Calle 18 DE MARZO Col San Francisco Bojay Municipio Tula de Allende Estado  Hidalgo C.P. 42820</v>
          </cell>
        </row>
        <row r="319">
          <cell r="E319">
            <v>20300459</v>
          </cell>
          <cell r="F319" t="str">
            <v>LARA HERNANDEZ JIMENA</v>
          </cell>
          <cell r="G319" t="e">
            <v>#N/A</v>
          </cell>
          <cell r="H319" t="e">
            <v>#N/A</v>
          </cell>
          <cell r="I319" t="e">
            <v>#N/A</v>
          </cell>
          <cell r="J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  <cell r="P319" t="e">
            <v>#N/A</v>
          </cell>
          <cell r="Q319" t="e">
            <v>#N/A</v>
          </cell>
          <cell r="R319" t="e">
            <v>#N/A</v>
          </cell>
          <cell r="S319" t="e">
            <v>#N/A</v>
          </cell>
          <cell r="T319" t="e">
            <v>#N/A</v>
          </cell>
          <cell r="U319" t="e">
            <v>#N/A</v>
          </cell>
          <cell r="V319" t="e">
            <v>#N/A</v>
          </cell>
        </row>
        <row r="320">
          <cell r="E320">
            <v>19300720</v>
          </cell>
          <cell r="F320" t="str">
            <v>GRANADOS CABRERA ANA JUDITH</v>
          </cell>
          <cell r="G320" t="str">
            <v>GRANADOS</v>
          </cell>
          <cell r="H320" t="str">
            <v>CABRERA</v>
          </cell>
          <cell r="I320" t="str">
            <v>ANA JUDITH</v>
          </cell>
          <cell r="J320" t="str">
            <v>TULA - TEPEJI</v>
          </cell>
          <cell r="K320" t="str">
            <v>TÉCNICO SUPERIOR UNIVERSITARIO</v>
          </cell>
          <cell r="L320" t="str">
            <v>LOGÍSTICA, ÁREA CADENA DE SUMINISTROS</v>
          </cell>
          <cell r="M320" t="str">
            <v>06</v>
          </cell>
          <cell r="N320" t="str">
            <v>6LCS-G1</v>
          </cell>
          <cell r="O320" t="str">
            <v>Mujer</v>
          </cell>
          <cell r="P320" t="str">
            <v>GACA010521</v>
          </cell>
          <cell r="Q320" t="str">
            <v>Soltero (a)</v>
          </cell>
          <cell r="R320" t="str">
            <v>Tula de Allende</v>
          </cell>
          <cell r="S320" t="str">
            <v>El Carmen</v>
          </cell>
          <cell r="T320" t="str">
            <v>El Carmen</v>
          </cell>
          <cell r="U320" t="str">
            <v>El Carmen</v>
          </cell>
          <cell r="V320" t="str">
            <v>Calle RIO USUMACINTA  Col El Carmen Municipio Tula de Allende Estado  Hidalgo C.P. 42830</v>
          </cell>
        </row>
        <row r="321">
          <cell r="E321">
            <v>20301502</v>
          </cell>
          <cell r="F321" t="str">
            <v>OLGUIN BRAVO AILTON ESTEBAN</v>
          </cell>
          <cell r="G321" t="str">
            <v>OLGUIN</v>
          </cell>
          <cell r="H321" t="str">
            <v>BRAVO</v>
          </cell>
          <cell r="I321" t="str">
            <v>AILTON ESTEBAN</v>
          </cell>
          <cell r="J321" t="str">
            <v>TULA - TEPEJI</v>
          </cell>
          <cell r="K321" t="str">
            <v>TÉCNICO SUPERIOR UNIVERSITARIO</v>
          </cell>
          <cell r="L321" t="str">
            <v>TECNOLOGÍAS DE LA INFORMACIÓN, ÁREA INFRAESTRUCTURA DE REDES DIGITALES</v>
          </cell>
          <cell r="M321" t="str">
            <v>03</v>
          </cell>
          <cell r="N321" t="str">
            <v>3TIIRD-G1</v>
          </cell>
          <cell r="O321" t="str">
            <v>Hombre</v>
          </cell>
          <cell r="P321" t="str">
            <v>OUBA010728</v>
          </cell>
          <cell r="Q321" t="str">
            <v>Soltero (a)</v>
          </cell>
          <cell r="R321" t="str">
            <v>Tula de Allende</v>
          </cell>
          <cell r="S321" t="str">
            <v>Centro</v>
          </cell>
          <cell r="T321" t="str">
            <v>Centro</v>
          </cell>
          <cell r="U321" t="str">
            <v>Centro</v>
          </cell>
          <cell r="V321" t="str">
            <v>Calle AVENIDA HIDALGO Col Centro Municipio Tula de Allende Estado  Hidalgo C.P. 42800</v>
          </cell>
        </row>
        <row r="322">
          <cell r="E322">
            <v>19300847</v>
          </cell>
          <cell r="F322" t="str">
            <v>PLUMEDA GODINEZ DIANA MARLEN</v>
          </cell>
          <cell r="G322" t="str">
            <v>PLUMEDA</v>
          </cell>
          <cell r="H322" t="str">
            <v>GODINEZ</v>
          </cell>
          <cell r="I322" t="str">
            <v>DIANA MARLEN</v>
          </cell>
          <cell r="J322" t="str">
            <v>TULA - TEPEJI</v>
          </cell>
          <cell r="K322" t="str">
            <v>TÉCNICO SUPERIOR UNIVERSITARIO</v>
          </cell>
          <cell r="L322" t="str">
            <v>QUÍMICA, ÁREA INDUSTRIAL</v>
          </cell>
          <cell r="M322" t="str">
            <v>06</v>
          </cell>
          <cell r="N322" t="str">
            <v>6QI-G1</v>
          </cell>
          <cell r="O322" t="str">
            <v>Mujer</v>
          </cell>
          <cell r="P322" t="str">
            <v>PUGD010828</v>
          </cell>
          <cell r="Q322" t="str">
            <v>Soltero (a)</v>
          </cell>
          <cell r="R322" t="str">
            <v>Atotonilco de Tula</v>
          </cell>
          <cell r="S322" t="str">
            <v>Vito</v>
          </cell>
          <cell r="T322" t="str">
            <v>Vito</v>
          </cell>
          <cell r="U322" t="str">
            <v>Vito</v>
          </cell>
          <cell r="V322" t="str">
            <v>Calle AMANDO GIL  Col Vito Municipio Atotonilco de Tula Estado  Hidalgo C.P. 42981</v>
          </cell>
        </row>
        <row r="323">
          <cell r="E323">
            <v>18300510</v>
          </cell>
          <cell r="F323" t="str">
            <v>MANZO SERRANO DIEGO FERNANDO</v>
          </cell>
          <cell r="G323" t="str">
            <v>MANZO</v>
          </cell>
          <cell r="H323" t="str">
            <v>SERRANO</v>
          </cell>
          <cell r="I323" t="str">
            <v>DIEGO FERNANDO</v>
          </cell>
          <cell r="J323" t="str">
            <v>TULA - TEPEJI</v>
          </cell>
          <cell r="K323" t="str">
            <v>TÉCNICO SUPERIOR UNIVERSITARIO</v>
          </cell>
          <cell r="L323" t="str">
            <v>DESARROLLO DE NEGOCIOS, ÁREA MERCADOTECNIA</v>
          </cell>
          <cell r="M323" t="str">
            <v>03</v>
          </cell>
          <cell r="N323" t="str">
            <v>3DNM-G1</v>
          </cell>
          <cell r="O323" t="str">
            <v>Hombre</v>
          </cell>
          <cell r="P323" t="str">
            <v>MASD000818</v>
          </cell>
          <cell r="Q323" t="str">
            <v>Soltero (a)</v>
          </cell>
          <cell r="R323" t="str">
            <v>Tula de Allende</v>
          </cell>
          <cell r="S323" t="str">
            <v>El Llano 2a Sección</v>
          </cell>
          <cell r="T323" t="str">
            <v>El Llano 2a Sección</v>
          </cell>
          <cell r="U323" t="str">
            <v>El Llano 2a Sección</v>
          </cell>
          <cell r="V323" t="str">
            <v>Calle AVENIDA REVOLUCION Col El Llano 2a Sección Municipio Tula de Allende Estado  Hidalgo C.P. 42803</v>
          </cell>
        </row>
        <row r="324">
          <cell r="E324">
            <v>20300454</v>
          </cell>
          <cell r="F324" t="str">
            <v xml:space="preserve">YADIRA TAPIA MENDOZA </v>
          </cell>
          <cell r="G324" t="e">
            <v>#N/A</v>
          </cell>
          <cell r="H324" t="e">
            <v>#N/A</v>
          </cell>
          <cell r="I324" t="e">
            <v>#N/A</v>
          </cell>
          <cell r="J324" t="e">
            <v>#N/A</v>
          </cell>
          <cell r="K324" t="e">
            <v>#N/A</v>
          </cell>
          <cell r="L324" t="e">
            <v>#N/A</v>
          </cell>
          <cell r="M324" t="e">
            <v>#N/A</v>
          </cell>
          <cell r="N324" t="e">
            <v>#N/A</v>
          </cell>
          <cell r="O324" t="e">
            <v>#N/A</v>
          </cell>
          <cell r="P324" t="e">
            <v>#N/A</v>
          </cell>
          <cell r="Q324" t="e">
            <v>#N/A</v>
          </cell>
          <cell r="R324" t="e">
            <v>#N/A</v>
          </cell>
          <cell r="S324" t="e">
            <v>#N/A</v>
          </cell>
          <cell r="T324" t="e">
            <v>#N/A</v>
          </cell>
          <cell r="U324" t="e">
            <v>#N/A</v>
          </cell>
          <cell r="V324" t="e">
            <v>#N/A</v>
          </cell>
        </row>
        <row r="325">
          <cell r="E325">
            <v>20300976</v>
          </cell>
          <cell r="F325" t="str">
            <v xml:space="preserve">AZUCENA APOLONIO GASPAR </v>
          </cell>
          <cell r="G325" t="e">
            <v>#N/A</v>
          </cell>
          <cell r="H325" t="e">
            <v>#N/A</v>
          </cell>
          <cell r="I325" t="e">
            <v>#N/A</v>
          </cell>
          <cell r="J325" t="e">
            <v>#N/A</v>
          </cell>
          <cell r="K325" t="e">
            <v>#N/A</v>
          </cell>
          <cell r="L325" t="e">
            <v>#N/A</v>
          </cell>
          <cell r="M325" t="e">
            <v>#N/A</v>
          </cell>
          <cell r="N325" t="e">
            <v>#N/A</v>
          </cell>
          <cell r="O325" t="e">
            <v>#N/A</v>
          </cell>
          <cell r="P325" t="e">
            <v>#N/A</v>
          </cell>
          <cell r="Q325" t="e">
            <v>#N/A</v>
          </cell>
          <cell r="R325" t="e">
            <v>#N/A</v>
          </cell>
          <cell r="S325" t="e">
            <v>#N/A</v>
          </cell>
          <cell r="T325" t="e">
            <v>#N/A</v>
          </cell>
          <cell r="U325" t="e">
            <v>#N/A</v>
          </cell>
          <cell r="V325" t="e">
            <v>#N/A</v>
          </cell>
        </row>
        <row r="326">
          <cell r="E326">
            <v>20301640</v>
          </cell>
          <cell r="F326" t="str">
            <v>ALIN EZIQUIO GARCIA</v>
          </cell>
          <cell r="G326" t="e">
            <v>#N/A</v>
          </cell>
          <cell r="H326" t="e">
            <v>#N/A</v>
          </cell>
          <cell r="I326" t="e">
            <v>#N/A</v>
          </cell>
          <cell r="J326" t="e">
            <v>#N/A</v>
          </cell>
          <cell r="K326" t="e">
            <v>#N/A</v>
          </cell>
          <cell r="L326" t="e">
            <v>#N/A</v>
          </cell>
          <cell r="M326" t="e">
            <v>#N/A</v>
          </cell>
          <cell r="N326" t="e">
            <v>#N/A</v>
          </cell>
          <cell r="O326" t="e">
            <v>#N/A</v>
          </cell>
          <cell r="P326" t="e">
            <v>#N/A</v>
          </cell>
          <cell r="Q326" t="e">
            <v>#N/A</v>
          </cell>
          <cell r="R326" t="e">
            <v>#N/A</v>
          </cell>
          <cell r="S326" t="e">
            <v>#N/A</v>
          </cell>
          <cell r="T326" t="e">
            <v>#N/A</v>
          </cell>
          <cell r="U326" t="e">
            <v>#N/A</v>
          </cell>
          <cell r="V326" t="e">
            <v>#N/A</v>
          </cell>
        </row>
        <row r="327">
          <cell r="E327">
            <v>20301039</v>
          </cell>
          <cell r="F327" t="str">
            <v>AXEL AMAURY GARCIA GARCIA</v>
          </cell>
          <cell r="G327" t="e">
            <v>#N/A</v>
          </cell>
          <cell r="H327" t="e">
            <v>#N/A</v>
          </cell>
          <cell r="I327" t="e">
            <v>#N/A</v>
          </cell>
          <cell r="J327" t="e">
            <v>#N/A</v>
          </cell>
          <cell r="K327" t="e">
            <v>#N/A</v>
          </cell>
          <cell r="L327" t="e">
            <v>#N/A</v>
          </cell>
          <cell r="M327" t="e">
            <v>#N/A</v>
          </cell>
          <cell r="N327" t="e">
            <v>#N/A</v>
          </cell>
          <cell r="O327" t="e">
            <v>#N/A</v>
          </cell>
          <cell r="P327" t="e">
            <v>#N/A</v>
          </cell>
          <cell r="Q327" t="e">
            <v>#N/A</v>
          </cell>
          <cell r="R327" t="e">
            <v>#N/A</v>
          </cell>
          <cell r="S327" t="e">
            <v>#N/A</v>
          </cell>
          <cell r="T327" t="e">
            <v>#N/A</v>
          </cell>
          <cell r="U327" t="e">
            <v>#N/A</v>
          </cell>
          <cell r="V327" t="e">
            <v>#N/A</v>
          </cell>
        </row>
        <row r="328">
          <cell r="E328">
            <v>19300828</v>
          </cell>
          <cell r="F328" t="str">
            <v>ALEXIS SAUL JUAREZ HERNANDEZ</v>
          </cell>
          <cell r="G328" t="e">
            <v>#N/A</v>
          </cell>
          <cell r="H328" t="e">
            <v>#N/A</v>
          </cell>
          <cell r="I328" t="e">
            <v>#N/A</v>
          </cell>
          <cell r="J328" t="e">
            <v>#N/A</v>
          </cell>
          <cell r="K328" t="e">
            <v>#N/A</v>
          </cell>
          <cell r="L328" t="e">
            <v>#N/A</v>
          </cell>
          <cell r="M328" t="e">
            <v>#N/A</v>
          </cell>
          <cell r="N328" t="e">
            <v>#N/A</v>
          </cell>
          <cell r="O328" t="e">
            <v>#N/A</v>
          </cell>
          <cell r="P328" t="e">
            <v>#N/A</v>
          </cell>
          <cell r="Q328" t="e">
            <v>#N/A</v>
          </cell>
          <cell r="R328" t="e">
            <v>#N/A</v>
          </cell>
          <cell r="S328" t="e">
            <v>#N/A</v>
          </cell>
          <cell r="T328" t="e">
            <v>#N/A</v>
          </cell>
          <cell r="U328" t="e">
            <v>#N/A</v>
          </cell>
          <cell r="V328" t="e">
            <v>#N/A</v>
          </cell>
        </row>
        <row r="329">
          <cell r="E329">
            <v>20301651</v>
          </cell>
          <cell r="F329" t="str">
            <v>JENIFFER MARTINEZ ENRIQUEZ</v>
          </cell>
          <cell r="G329" t="e">
            <v>#N/A</v>
          </cell>
          <cell r="H329" t="e">
            <v>#N/A</v>
          </cell>
          <cell r="I329" t="e">
            <v>#N/A</v>
          </cell>
          <cell r="J329" t="e">
            <v>#N/A</v>
          </cell>
          <cell r="K329" t="e">
            <v>#N/A</v>
          </cell>
          <cell r="L329" t="e">
            <v>#N/A</v>
          </cell>
          <cell r="M329" t="e">
            <v>#N/A</v>
          </cell>
          <cell r="N329" t="e">
            <v>#N/A</v>
          </cell>
          <cell r="O329" t="e">
            <v>#N/A</v>
          </cell>
          <cell r="P329" t="e">
            <v>#N/A</v>
          </cell>
          <cell r="Q329" t="e">
            <v>#N/A</v>
          </cell>
          <cell r="R329" t="e">
            <v>#N/A</v>
          </cell>
          <cell r="S329" t="e">
            <v>#N/A</v>
          </cell>
          <cell r="T329" t="e">
            <v>#N/A</v>
          </cell>
          <cell r="U329" t="e">
            <v>#N/A</v>
          </cell>
          <cell r="V329" t="e">
            <v>#N/A</v>
          </cell>
        </row>
        <row r="330">
          <cell r="E330">
            <v>20300620</v>
          </cell>
          <cell r="F330" t="str">
            <v xml:space="preserve">MARIA FERNANDA MORALES BAHENA </v>
          </cell>
          <cell r="G330" t="e">
            <v>#N/A</v>
          </cell>
          <cell r="H330" t="e">
            <v>#N/A</v>
          </cell>
          <cell r="I330" t="e">
            <v>#N/A</v>
          </cell>
          <cell r="J330" t="e">
            <v>#N/A</v>
          </cell>
          <cell r="K330" t="e">
            <v>#N/A</v>
          </cell>
          <cell r="L330" t="e">
            <v>#N/A</v>
          </cell>
          <cell r="M330" t="e">
            <v>#N/A</v>
          </cell>
          <cell r="N330" t="e">
            <v>#N/A</v>
          </cell>
          <cell r="O330" t="e">
            <v>#N/A</v>
          </cell>
          <cell r="P330" t="e">
            <v>#N/A</v>
          </cell>
          <cell r="Q330" t="e">
            <v>#N/A</v>
          </cell>
          <cell r="R330" t="e">
            <v>#N/A</v>
          </cell>
          <cell r="S330" t="e">
            <v>#N/A</v>
          </cell>
          <cell r="T330" t="e">
            <v>#N/A</v>
          </cell>
          <cell r="U330" t="e">
            <v>#N/A</v>
          </cell>
          <cell r="V330" t="e">
            <v>#N/A</v>
          </cell>
        </row>
        <row r="331">
          <cell r="E331">
            <v>22936404</v>
          </cell>
          <cell r="F331" t="str">
            <v>AARON VICTOR HERNANDEZ</v>
          </cell>
          <cell r="G331" t="e">
            <v>#N/A</v>
          </cell>
          <cell r="H331" t="e">
            <v>#N/A</v>
          </cell>
          <cell r="I331" t="e">
            <v>#N/A</v>
          </cell>
          <cell r="J331" t="e">
            <v>#N/A</v>
          </cell>
          <cell r="K331" t="e">
            <v>#N/A</v>
          </cell>
          <cell r="L331" t="e">
            <v>#N/A</v>
          </cell>
          <cell r="M331" t="e">
            <v>#N/A</v>
          </cell>
          <cell r="N331" t="e">
            <v>#N/A</v>
          </cell>
          <cell r="O331" t="e">
            <v>#N/A</v>
          </cell>
          <cell r="P331" t="e">
            <v>#N/A</v>
          </cell>
          <cell r="Q331" t="e">
            <v>#N/A</v>
          </cell>
          <cell r="R331" t="e">
            <v>#N/A</v>
          </cell>
          <cell r="S331" t="e">
            <v>#N/A</v>
          </cell>
          <cell r="T331" t="e">
            <v>#N/A</v>
          </cell>
          <cell r="U331" t="e">
            <v>#N/A</v>
          </cell>
          <cell r="V331" t="e">
            <v>#N/A</v>
          </cell>
        </row>
        <row r="332">
          <cell r="E332">
            <v>21950238</v>
          </cell>
          <cell r="F332" t="str">
            <v>ABRIL HERNANDEZ HERNANDEZ</v>
          </cell>
          <cell r="G332" t="e">
            <v>#N/A</v>
          </cell>
          <cell r="H332" t="e">
            <v>#N/A</v>
          </cell>
          <cell r="I332" t="e">
            <v>#N/A</v>
          </cell>
          <cell r="J332" t="e">
            <v>#N/A</v>
          </cell>
          <cell r="K332" t="e">
            <v>#N/A</v>
          </cell>
          <cell r="L332" t="e">
            <v>#N/A</v>
          </cell>
          <cell r="M332" t="e">
            <v>#N/A</v>
          </cell>
          <cell r="N332" t="e">
            <v>#N/A</v>
          </cell>
          <cell r="O332" t="e">
            <v>#N/A</v>
          </cell>
          <cell r="P332" t="e">
            <v>#N/A</v>
          </cell>
          <cell r="Q332" t="e">
            <v>#N/A</v>
          </cell>
          <cell r="R332" t="e">
            <v>#N/A</v>
          </cell>
          <cell r="S332" t="e">
            <v>#N/A</v>
          </cell>
          <cell r="T332" t="e">
            <v>#N/A</v>
          </cell>
          <cell r="U332" t="e">
            <v>#N/A</v>
          </cell>
          <cell r="V332" t="e">
            <v>#N/A</v>
          </cell>
        </row>
        <row r="333">
          <cell r="E333">
            <v>22271769</v>
          </cell>
          <cell r="F333" t="str">
            <v>ADOLFO DE JESUS ANGELES BAUTISTA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  <cell r="R333" t="e">
            <v>#N/A</v>
          </cell>
          <cell r="S333" t="e">
            <v>#N/A</v>
          </cell>
          <cell r="T333" t="e">
            <v>#N/A</v>
          </cell>
          <cell r="U333" t="e">
            <v>#N/A</v>
          </cell>
          <cell r="V333" t="e">
            <v>#N/A</v>
          </cell>
        </row>
        <row r="334">
          <cell r="E334">
            <v>22936375</v>
          </cell>
          <cell r="F334" t="str">
            <v>ALBA SOFIA OLIVERA CAMACHO</v>
          </cell>
          <cell r="G334" t="e">
            <v>#N/A</v>
          </cell>
          <cell r="H334" t="e">
            <v>#N/A</v>
          </cell>
          <cell r="I334" t="e">
            <v>#N/A</v>
          </cell>
          <cell r="J334" t="e">
            <v>#N/A</v>
          </cell>
          <cell r="K334" t="e">
            <v>#N/A</v>
          </cell>
          <cell r="L334" t="e">
            <v>#N/A</v>
          </cell>
          <cell r="M334" t="e">
            <v>#N/A</v>
          </cell>
          <cell r="N334" t="e">
            <v>#N/A</v>
          </cell>
          <cell r="O334" t="e">
            <v>#N/A</v>
          </cell>
          <cell r="P334" t="e">
            <v>#N/A</v>
          </cell>
          <cell r="Q334" t="e">
            <v>#N/A</v>
          </cell>
          <cell r="R334" t="e">
            <v>#N/A</v>
          </cell>
          <cell r="S334" t="e">
            <v>#N/A</v>
          </cell>
          <cell r="T334" t="e">
            <v>#N/A</v>
          </cell>
          <cell r="U334" t="e">
            <v>#N/A</v>
          </cell>
          <cell r="V334" t="e">
            <v>#N/A</v>
          </cell>
        </row>
        <row r="335">
          <cell r="E335">
            <v>21950270</v>
          </cell>
          <cell r="F335" t="str">
            <v>ALEJANDRA ESPINOZA TORRES</v>
          </cell>
          <cell r="G335" t="e">
            <v>#N/A</v>
          </cell>
          <cell r="H335" t="e">
            <v>#N/A</v>
          </cell>
          <cell r="I335" t="e">
            <v>#N/A</v>
          </cell>
          <cell r="J335" t="e">
            <v>#N/A</v>
          </cell>
          <cell r="K335" t="e">
            <v>#N/A</v>
          </cell>
          <cell r="L335" t="e">
            <v>#N/A</v>
          </cell>
          <cell r="M335" t="e">
            <v>#N/A</v>
          </cell>
          <cell r="N335" t="e">
            <v>#N/A</v>
          </cell>
          <cell r="O335" t="e">
            <v>#N/A</v>
          </cell>
          <cell r="P335" t="e">
            <v>#N/A</v>
          </cell>
          <cell r="Q335" t="e">
            <v>#N/A</v>
          </cell>
          <cell r="R335" t="e">
            <v>#N/A</v>
          </cell>
          <cell r="S335" t="e">
            <v>#N/A</v>
          </cell>
          <cell r="T335" t="e">
            <v>#N/A</v>
          </cell>
          <cell r="U335" t="e">
            <v>#N/A</v>
          </cell>
          <cell r="V335" t="e">
            <v>#N/A</v>
          </cell>
        </row>
        <row r="336">
          <cell r="E336">
            <v>21973207</v>
          </cell>
          <cell r="F336" t="str">
            <v>ANA LAURA HERNANDEZ RUBIO</v>
          </cell>
          <cell r="G336" t="e">
            <v>#N/A</v>
          </cell>
          <cell r="H336" t="e">
            <v>#N/A</v>
          </cell>
          <cell r="I336" t="e">
            <v>#N/A</v>
          </cell>
          <cell r="J336" t="e">
            <v>#N/A</v>
          </cell>
          <cell r="K336" t="e">
            <v>#N/A</v>
          </cell>
          <cell r="L336" t="e">
            <v>#N/A</v>
          </cell>
          <cell r="M336" t="e">
            <v>#N/A</v>
          </cell>
          <cell r="N336" t="e">
            <v>#N/A</v>
          </cell>
          <cell r="O336" t="e">
            <v>#N/A</v>
          </cell>
          <cell r="P336" t="e">
            <v>#N/A</v>
          </cell>
          <cell r="Q336" t="e">
            <v>#N/A</v>
          </cell>
          <cell r="R336" t="e">
            <v>#N/A</v>
          </cell>
          <cell r="S336" t="e">
            <v>#N/A</v>
          </cell>
          <cell r="T336" t="e">
            <v>#N/A</v>
          </cell>
          <cell r="U336" t="e">
            <v>#N/A</v>
          </cell>
          <cell r="V336" t="e">
            <v>#N/A</v>
          </cell>
        </row>
        <row r="337">
          <cell r="E337">
            <v>22936360</v>
          </cell>
          <cell r="F337" t="str">
            <v>ANAHY LOPEZ RIVERA</v>
          </cell>
          <cell r="G337" t="e">
            <v>#N/A</v>
          </cell>
          <cell r="H337" t="e">
            <v>#N/A</v>
          </cell>
          <cell r="I337" t="e">
            <v>#N/A</v>
          </cell>
          <cell r="J337" t="e">
            <v>#N/A</v>
          </cell>
          <cell r="K337" t="e">
            <v>#N/A</v>
          </cell>
          <cell r="L337" t="e">
            <v>#N/A</v>
          </cell>
          <cell r="M337" t="e">
            <v>#N/A</v>
          </cell>
          <cell r="N337" t="e">
            <v>#N/A</v>
          </cell>
          <cell r="O337" t="e">
            <v>#N/A</v>
          </cell>
          <cell r="P337" t="e">
            <v>#N/A</v>
          </cell>
          <cell r="Q337" t="e">
            <v>#N/A</v>
          </cell>
          <cell r="R337" t="e">
            <v>#N/A</v>
          </cell>
          <cell r="S337" t="e">
            <v>#N/A</v>
          </cell>
          <cell r="T337" t="e">
            <v>#N/A</v>
          </cell>
          <cell r="U337" t="e">
            <v>#N/A</v>
          </cell>
          <cell r="V337" t="e">
            <v>#N/A</v>
          </cell>
        </row>
        <row r="338">
          <cell r="E338">
            <v>21782397</v>
          </cell>
          <cell r="F338" t="str">
            <v>ANYI VIANEY MORALES MARTINEZ</v>
          </cell>
          <cell r="G338" t="e">
            <v>#N/A</v>
          </cell>
          <cell r="H338" t="e">
            <v>#N/A</v>
          </cell>
          <cell r="I338" t="e">
            <v>#N/A</v>
          </cell>
          <cell r="J338" t="e">
            <v>#N/A</v>
          </cell>
          <cell r="K338" t="e">
            <v>#N/A</v>
          </cell>
          <cell r="L338" t="e">
            <v>#N/A</v>
          </cell>
          <cell r="M338" t="e">
            <v>#N/A</v>
          </cell>
          <cell r="N338" t="e">
            <v>#N/A</v>
          </cell>
          <cell r="O338" t="e">
            <v>#N/A</v>
          </cell>
          <cell r="P338" t="e">
            <v>#N/A</v>
          </cell>
          <cell r="Q338" t="e">
            <v>#N/A</v>
          </cell>
          <cell r="R338" t="e">
            <v>#N/A</v>
          </cell>
          <cell r="S338" t="e">
            <v>#N/A</v>
          </cell>
          <cell r="T338" t="e">
            <v>#N/A</v>
          </cell>
          <cell r="U338" t="e">
            <v>#N/A</v>
          </cell>
          <cell r="V338" t="e">
            <v>#N/A</v>
          </cell>
        </row>
        <row r="339">
          <cell r="E339">
            <v>21826770</v>
          </cell>
          <cell r="F339" t="str">
            <v>ARIANA ANTONIO ALBAÃƒÂ‘IL</v>
          </cell>
          <cell r="G339" t="e">
            <v>#N/A</v>
          </cell>
          <cell r="H339" t="e">
            <v>#N/A</v>
          </cell>
          <cell r="I339" t="e">
            <v>#N/A</v>
          </cell>
          <cell r="J339" t="e">
            <v>#N/A</v>
          </cell>
          <cell r="K339" t="e">
            <v>#N/A</v>
          </cell>
          <cell r="L339" t="e">
            <v>#N/A</v>
          </cell>
          <cell r="M339" t="e">
            <v>#N/A</v>
          </cell>
          <cell r="N339" t="e">
            <v>#N/A</v>
          </cell>
          <cell r="O339" t="e">
            <v>#N/A</v>
          </cell>
          <cell r="P339" t="e">
            <v>#N/A</v>
          </cell>
          <cell r="Q339" t="e">
            <v>#N/A</v>
          </cell>
          <cell r="R339" t="e">
            <v>#N/A</v>
          </cell>
          <cell r="S339" t="e">
            <v>#N/A</v>
          </cell>
          <cell r="T339" t="e">
            <v>#N/A</v>
          </cell>
          <cell r="U339" t="e">
            <v>#N/A</v>
          </cell>
          <cell r="V339" t="e">
            <v>#N/A</v>
          </cell>
        </row>
        <row r="340">
          <cell r="E340">
            <v>22936289</v>
          </cell>
          <cell r="F340" t="str">
            <v>AXEL ANTONIO ALARCON</v>
          </cell>
          <cell r="G340" t="e">
            <v>#N/A</v>
          </cell>
          <cell r="H340" t="e">
            <v>#N/A</v>
          </cell>
          <cell r="I340" t="e">
            <v>#N/A</v>
          </cell>
          <cell r="J340" t="e">
            <v>#N/A</v>
          </cell>
          <cell r="K340" t="e">
            <v>#N/A</v>
          </cell>
          <cell r="L340" t="e">
            <v>#N/A</v>
          </cell>
          <cell r="M340" t="e">
            <v>#N/A</v>
          </cell>
          <cell r="N340" t="e">
            <v>#N/A</v>
          </cell>
          <cell r="O340" t="e">
            <v>#N/A</v>
          </cell>
          <cell r="P340" t="e">
            <v>#N/A</v>
          </cell>
          <cell r="Q340" t="e">
            <v>#N/A</v>
          </cell>
          <cell r="R340" t="e">
            <v>#N/A</v>
          </cell>
          <cell r="S340" t="e">
            <v>#N/A</v>
          </cell>
          <cell r="T340" t="e">
            <v>#N/A</v>
          </cell>
          <cell r="U340" t="e">
            <v>#N/A</v>
          </cell>
          <cell r="V340" t="e">
            <v>#N/A</v>
          </cell>
        </row>
        <row r="341">
          <cell r="E341">
            <v>22936303</v>
          </cell>
          <cell r="F341" t="str">
            <v>AZUCENA COVARRUBIAS BARRERA</v>
          </cell>
          <cell r="G341" t="e">
            <v>#N/A</v>
          </cell>
          <cell r="H341" t="e">
            <v>#N/A</v>
          </cell>
          <cell r="I341" t="e">
            <v>#N/A</v>
          </cell>
          <cell r="J341" t="e">
            <v>#N/A</v>
          </cell>
          <cell r="K341" t="e">
            <v>#N/A</v>
          </cell>
          <cell r="L341" t="e">
            <v>#N/A</v>
          </cell>
          <cell r="M341" t="e">
            <v>#N/A</v>
          </cell>
          <cell r="N341" t="e">
            <v>#N/A</v>
          </cell>
          <cell r="O341" t="e">
            <v>#N/A</v>
          </cell>
          <cell r="P341" t="e">
            <v>#N/A</v>
          </cell>
          <cell r="Q341" t="e">
            <v>#N/A</v>
          </cell>
          <cell r="R341" t="e">
            <v>#N/A</v>
          </cell>
          <cell r="S341" t="e">
            <v>#N/A</v>
          </cell>
          <cell r="T341" t="e">
            <v>#N/A</v>
          </cell>
          <cell r="U341" t="e">
            <v>#N/A</v>
          </cell>
          <cell r="V341" t="e">
            <v>#N/A</v>
          </cell>
        </row>
        <row r="342">
          <cell r="E342">
            <v>21979322</v>
          </cell>
          <cell r="F342" t="str">
            <v>BAYRON JOSEPH MENDOZA RAYGADAS</v>
          </cell>
          <cell r="G342" t="e">
            <v>#N/A</v>
          </cell>
          <cell r="H342" t="e">
            <v>#N/A</v>
          </cell>
          <cell r="I342" t="e">
            <v>#N/A</v>
          </cell>
          <cell r="J342" t="e">
            <v>#N/A</v>
          </cell>
          <cell r="K342" t="e">
            <v>#N/A</v>
          </cell>
          <cell r="L342" t="e">
            <v>#N/A</v>
          </cell>
          <cell r="M342" t="e">
            <v>#N/A</v>
          </cell>
          <cell r="N342" t="e">
            <v>#N/A</v>
          </cell>
          <cell r="O342" t="e">
            <v>#N/A</v>
          </cell>
          <cell r="P342" t="e">
            <v>#N/A</v>
          </cell>
          <cell r="Q342" t="e">
            <v>#N/A</v>
          </cell>
          <cell r="R342" t="e">
            <v>#N/A</v>
          </cell>
          <cell r="S342" t="e">
            <v>#N/A</v>
          </cell>
          <cell r="T342" t="e">
            <v>#N/A</v>
          </cell>
          <cell r="U342" t="e">
            <v>#N/A</v>
          </cell>
          <cell r="V342" t="e">
            <v>#N/A</v>
          </cell>
        </row>
        <row r="343">
          <cell r="E343">
            <v>21955427</v>
          </cell>
          <cell r="F343" t="str">
            <v>BENITO RIVERA HERNANDEZ</v>
          </cell>
          <cell r="G343" t="e">
            <v>#N/A</v>
          </cell>
          <cell r="H343" t="e">
            <v>#N/A</v>
          </cell>
          <cell r="I343" t="e">
            <v>#N/A</v>
          </cell>
          <cell r="J343" t="e">
            <v>#N/A</v>
          </cell>
          <cell r="K343" t="e">
            <v>#N/A</v>
          </cell>
          <cell r="L343" t="e">
            <v>#N/A</v>
          </cell>
          <cell r="M343" t="e">
            <v>#N/A</v>
          </cell>
          <cell r="N343" t="e">
            <v>#N/A</v>
          </cell>
          <cell r="O343" t="e">
            <v>#N/A</v>
          </cell>
          <cell r="P343" t="e">
            <v>#N/A</v>
          </cell>
          <cell r="Q343" t="e">
            <v>#N/A</v>
          </cell>
          <cell r="R343" t="e">
            <v>#N/A</v>
          </cell>
          <cell r="S343" t="e">
            <v>#N/A</v>
          </cell>
          <cell r="T343" t="e">
            <v>#N/A</v>
          </cell>
          <cell r="U343" t="e">
            <v>#N/A</v>
          </cell>
          <cell r="V343" t="e">
            <v>#N/A</v>
          </cell>
        </row>
        <row r="344">
          <cell r="E344">
            <v>22936371</v>
          </cell>
          <cell r="F344" t="str">
            <v>BERENICE MORENO NAVA</v>
          </cell>
          <cell r="G344" t="e">
            <v>#N/A</v>
          </cell>
          <cell r="H344" t="e">
            <v>#N/A</v>
          </cell>
          <cell r="I344" t="e">
            <v>#N/A</v>
          </cell>
          <cell r="J344" t="e">
            <v>#N/A</v>
          </cell>
          <cell r="K344" t="e">
            <v>#N/A</v>
          </cell>
          <cell r="L344" t="e">
            <v>#N/A</v>
          </cell>
          <cell r="M344" t="e">
            <v>#N/A</v>
          </cell>
          <cell r="N344" t="e">
            <v>#N/A</v>
          </cell>
          <cell r="O344" t="e">
            <v>#N/A</v>
          </cell>
          <cell r="P344" t="e">
            <v>#N/A</v>
          </cell>
          <cell r="Q344" t="e">
            <v>#N/A</v>
          </cell>
          <cell r="R344" t="e">
            <v>#N/A</v>
          </cell>
          <cell r="S344" t="e">
            <v>#N/A</v>
          </cell>
          <cell r="T344" t="e">
            <v>#N/A</v>
          </cell>
          <cell r="U344" t="e">
            <v>#N/A</v>
          </cell>
          <cell r="V344" t="e">
            <v>#N/A</v>
          </cell>
        </row>
        <row r="345">
          <cell r="E345">
            <v>21969840</v>
          </cell>
          <cell r="F345" t="str">
            <v>BETZAIDA ANGELES ANGELES</v>
          </cell>
          <cell r="G345" t="e">
            <v>#N/A</v>
          </cell>
          <cell r="H345" t="e">
            <v>#N/A</v>
          </cell>
          <cell r="I345" t="e">
            <v>#N/A</v>
          </cell>
          <cell r="J345" t="e">
            <v>#N/A</v>
          </cell>
          <cell r="K345" t="e">
            <v>#N/A</v>
          </cell>
          <cell r="L345" t="e">
            <v>#N/A</v>
          </cell>
          <cell r="M345" t="e">
            <v>#N/A</v>
          </cell>
          <cell r="N345" t="e">
            <v>#N/A</v>
          </cell>
          <cell r="O345" t="e">
            <v>#N/A</v>
          </cell>
          <cell r="P345" t="e">
            <v>#N/A</v>
          </cell>
          <cell r="Q345" t="e">
            <v>#N/A</v>
          </cell>
          <cell r="R345" t="e">
            <v>#N/A</v>
          </cell>
          <cell r="S345" t="e">
            <v>#N/A</v>
          </cell>
          <cell r="T345" t="e">
            <v>#N/A</v>
          </cell>
          <cell r="U345" t="e">
            <v>#N/A</v>
          </cell>
          <cell r="V345" t="e">
            <v>#N/A</v>
          </cell>
        </row>
        <row r="346">
          <cell r="E346">
            <v>22936378</v>
          </cell>
          <cell r="F346" t="str">
            <v>BRAYAN PEREZ LINARTE</v>
          </cell>
          <cell r="G346" t="e">
            <v>#N/A</v>
          </cell>
          <cell r="H346" t="e">
            <v>#N/A</v>
          </cell>
          <cell r="I346" t="e">
            <v>#N/A</v>
          </cell>
          <cell r="J346" t="e">
            <v>#N/A</v>
          </cell>
          <cell r="K346" t="e">
            <v>#N/A</v>
          </cell>
          <cell r="L346" t="e">
            <v>#N/A</v>
          </cell>
          <cell r="M346" t="e">
            <v>#N/A</v>
          </cell>
          <cell r="N346" t="e">
            <v>#N/A</v>
          </cell>
          <cell r="O346" t="e">
            <v>#N/A</v>
          </cell>
          <cell r="P346" t="e">
            <v>#N/A</v>
          </cell>
          <cell r="Q346" t="e">
            <v>#N/A</v>
          </cell>
          <cell r="R346" t="e">
            <v>#N/A</v>
          </cell>
          <cell r="S346" t="e">
            <v>#N/A</v>
          </cell>
          <cell r="T346" t="e">
            <v>#N/A</v>
          </cell>
          <cell r="U346" t="e">
            <v>#N/A</v>
          </cell>
          <cell r="V346" t="e">
            <v>#N/A</v>
          </cell>
        </row>
        <row r="347">
          <cell r="E347">
            <v>22936418</v>
          </cell>
          <cell r="F347" t="str">
            <v>CESAR HERNANDEZ ESCOLANO</v>
          </cell>
          <cell r="G347" t="e">
            <v>#N/A</v>
          </cell>
          <cell r="H347" t="e">
            <v>#N/A</v>
          </cell>
          <cell r="I347" t="e">
            <v>#N/A</v>
          </cell>
          <cell r="J347" t="e">
            <v>#N/A</v>
          </cell>
          <cell r="K347" t="e">
            <v>#N/A</v>
          </cell>
          <cell r="L347" t="e">
            <v>#N/A</v>
          </cell>
          <cell r="M347" t="e">
            <v>#N/A</v>
          </cell>
          <cell r="N347" t="e">
            <v>#N/A</v>
          </cell>
          <cell r="O347" t="e">
            <v>#N/A</v>
          </cell>
          <cell r="P347" t="e">
            <v>#N/A</v>
          </cell>
          <cell r="Q347" t="e">
            <v>#N/A</v>
          </cell>
          <cell r="R347" t="e">
            <v>#N/A</v>
          </cell>
          <cell r="S347" t="e">
            <v>#N/A</v>
          </cell>
          <cell r="T347" t="e">
            <v>#N/A</v>
          </cell>
          <cell r="U347" t="e">
            <v>#N/A</v>
          </cell>
          <cell r="V347" t="e">
            <v>#N/A</v>
          </cell>
        </row>
        <row r="348">
          <cell r="E348">
            <v>22936388</v>
          </cell>
          <cell r="F348" t="str">
            <v>CESAR RUBIO GIL</v>
          </cell>
          <cell r="G348" t="e">
            <v>#N/A</v>
          </cell>
          <cell r="H348" t="e">
            <v>#N/A</v>
          </cell>
          <cell r="I348" t="e">
            <v>#N/A</v>
          </cell>
          <cell r="J348" t="e">
            <v>#N/A</v>
          </cell>
          <cell r="K348" t="e">
            <v>#N/A</v>
          </cell>
          <cell r="L348" t="e">
            <v>#N/A</v>
          </cell>
          <cell r="M348" t="e">
            <v>#N/A</v>
          </cell>
          <cell r="N348" t="e">
            <v>#N/A</v>
          </cell>
          <cell r="O348" t="e">
            <v>#N/A</v>
          </cell>
          <cell r="P348" t="e">
            <v>#N/A</v>
          </cell>
          <cell r="Q348" t="e">
            <v>#N/A</v>
          </cell>
          <cell r="R348" t="e">
            <v>#N/A</v>
          </cell>
          <cell r="S348" t="e">
            <v>#N/A</v>
          </cell>
          <cell r="T348" t="e">
            <v>#N/A</v>
          </cell>
          <cell r="U348" t="e">
            <v>#N/A</v>
          </cell>
          <cell r="V348" t="e">
            <v>#N/A</v>
          </cell>
        </row>
        <row r="349">
          <cell r="E349">
            <v>22957733</v>
          </cell>
          <cell r="F349" t="str">
            <v>CESSIA MERARI COVARRUBIAS GONZALEZ</v>
          </cell>
          <cell r="G349" t="e">
            <v>#N/A</v>
          </cell>
          <cell r="H349" t="e">
            <v>#N/A</v>
          </cell>
          <cell r="I349" t="e">
            <v>#N/A</v>
          </cell>
          <cell r="J349" t="e">
            <v>#N/A</v>
          </cell>
          <cell r="K349" t="e">
            <v>#N/A</v>
          </cell>
          <cell r="L349" t="e">
            <v>#N/A</v>
          </cell>
          <cell r="M349" t="e">
            <v>#N/A</v>
          </cell>
          <cell r="N349" t="e">
            <v>#N/A</v>
          </cell>
          <cell r="O349" t="e">
            <v>#N/A</v>
          </cell>
          <cell r="P349" t="e">
            <v>#N/A</v>
          </cell>
          <cell r="Q349" t="e">
            <v>#N/A</v>
          </cell>
          <cell r="R349" t="e">
            <v>#N/A</v>
          </cell>
          <cell r="S349" t="e">
            <v>#N/A</v>
          </cell>
          <cell r="T349" t="e">
            <v>#N/A</v>
          </cell>
          <cell r="U349" t="e">
            <v>#N/A</v>
          </cell>
          <cell r="V349" t="e">
            <v>#N/A</v>
          </cell>
        </row>
        <row r="350">
          <cell r="E350">
            <v>21782852</v>
          </cell>
          <cell r="F350" t="str">
            <v>CINTHIA KAREN MARTINEZ BENITO</v>
          </cell>
          <cell r="G350" t="e">
            <v>#N/A</v>
          </cell>
          <cell r="H350" t="e">
            <v>#N/A</v>
          </cell>
          <cell r="I350" t="e">
            <v>#N/A</v>
          </cell>
          <cell r="J350" t="e">
            <v>#N/A</v>
          </cell>
          <cell r="K350" t="e">
            <v>#N/A</v>
          </cell>
          <cell r="L350" t="e">
            <v>#N/A</v>
          </cell>
          <cell r="M350" t="e">
            <v>#N/A</v>
          </cell>
          <cell r="N350" t="e">
            <v>#N/A</v>
          </cell>
          <cell r="O350" t="e">
            <v>#N/A</v>
          </cell>
          <cell r="P350" t="e">
            <v>#N/A</v>
          </cell>
          <cell r="Q350" t="e">
            <v>#N/A</v>
          </cell>
          <cell r="R350" t="e">
            <v>#N/A</v>
          </cell>
          <cell r="S350" t="e">
            <v>#N/A</v>
          </cell>
          <cell r="T350" t="e">
            <v>#N/A</v>
          </cell>
          <cell r="U350" t="e">
            <v>#N/A</v>
          </cell>
          <cell r="V350" t="e">
            <v>#N/A</v>
          </cell>
        </row>
        <row r="351">
          <cell r="E351">
            <v>22936409</v>
          </cell>
          <cell r="F351" t="str">
            <v>CRISTINA GARAY RUBIO</v>
          </cell>
          <cell r="G351" t="e">
            <v>#N/A</v>
          </cell>
          <cell r="H351" t="e">
            <v>#N/A</v>
          </cell>
          <cell r="I351" t="e">
            <v>#N/A</v>
          </cell>
          <cell r="J351" t="e">
            <v>#N/A</v>
          </cell>
          <cell r="K351" t="e">
            <v>#N/A</v>
          </cell>
          <cell r="L351" t="e">
            <v>#N/A</v>
          </cell>
          <cell r="M351" t="e">
            <v>#N/A</v>
          </cell>
          <cell r="N351" t="e">
            <v>#N/A</v>
          </cell>
          <cell r="O351" t="e">
            <v>#N/A</v>
          </cell>
          <cell r="P351" t="e">
            <v>#N/A</v>
          </cell>
          <cell r="Q351" t="e">
            <v>#N/A</v>
          </cell>
          <cell r="R351" t="e">
            <v>#N/A</v>
          </cell>
          <cell r="S351" t="e">
            <v>#N/A</v>
          </cell>
          <cell r="T351" t="e">
            <v>#N/A</v>
          </cell>
          <cell r="U351" t="e">
            <v>#N/A</v>
          </cell>
          <cell r="V351" t="e">
            <v>#N/A</v>
          </cell>
        </row>
        <row r="352">
          <cell r="E352">
            <v>22936299</v>
          </cell>
          <cell r="F352" t="str">
            <v>CRYSTAL CABAÃƒÂ‘AS GONZALEZ</v>
          </cell>
          <cell r="G352" t="e">
            <v>#N/A</v>
          </cell>
          <cell r="H352" t="e">
            <v>#N/A</v>
          </cell>
          <cell r="I352" t="e">
            <v>#N/A</v>
          </cell>
          <cell r="J352" t="e">
            <v>#N/A</v>
          </cell>
          <cell r="K352" t="e">
            <v>#N/A</v>
          </cell>
          <cell r="L352" t="e">
            <v>#N/A</v>
          </cell>
          <cell r="M352" t="e">
            <v>#N/A</v>
          </cell>
          <cell r="N352" t="e">
            <v>#N/A</v>
          </cell>
          <cell r="O352" t="e">
            <v>#N/A</v>
          </cell>
          <cell r="P352" t="e">
            <v>#N/A</v>
          </cell>
          <cell r="Q352" t="e">
            <v>#N/A</v>
          </cell>
          <cell r="R352" t="e">
            <v>#N/A</v>
          </cell>
          <cell r="S352" t="e">
            <v>#N/A</v>
          </cell>
          <cell r="T352" t="e">
            <v>#N/A</v>
          </cell>
          <cell r="U352" t="e">
            <v>#N/A</v>
          </cell>
          <cell r="V352" t="e">
            <v>#N/A</v>
          </cell>
        </row>
        <row r="353">
          <cell r="E353">
            <v>22936465</v>
          </cell>
          <cell r="F353" t="str">
            <v>DAFNE LEILANI ESCOLANO COVARRUBIAS</v>
          </cell>
          <cell r="G353" t="e">
            <v>#N/A</v>
          </cell>
          <cell r="H353" t="e">
            <v>#N/A</v>
          </cell>
          <cell r="I353" t="e">
            <v>#N/A</v>
          </cell>
          <cell r="J353" t="e">
            <v>#N/A</v>
          </cell>
          <cell r="K353" t="e">
            <v>#N/A</v>
          </cell>
          <cell r="L353" t="e">
            <v>#N/A</v>
          </cell>
          <cell r="M353" t="e">
            <v>#N/A</v>
          </cell>
          <cell r="N353" t="e">
            <v>#N/A</v>
          </cell>
          <cell r="O353" t="e">
            <v>#N/A</v>
          </cell>
          <cell r="P353" t="e">
            <v>#N/A</v>
          </cell>
          <cell r="Q353" t="e">
            <v>#N/A</v>
          </cell>
          <cell r="R353" t="e">
            <v>#N/A</v>
          </cell>
          <cell r="S353" t="e">
            <v>#N/A</v>
          </cell>
          <cell r="T353" t="e">
            <v>#N/A</v>
          </cell>
          <cell r="U353" t="e">
            <v>#N/A</v>
          </cell>
          <cell r="V353" t="e">
            <v>#N/A</v>
          </cell>
        </row>
        <row r="354">
          <cell r="E354">
            <v>22936359</v>
          </cell>
          <cell r="F354" t="str">
            <v>DANIEL JOSAFAT LOPEZ PINEDA</v>
          </cell>
          <cell r="G354" t="e">
            <v>#N/A</v>
          </cell>
          <cell r="H354" t="e">
            <v>#N/A</v>
          </cell>
          <cell r="I354" t="e">
            <v>#N/A</v>
          </cell>
          <cell r="J354" t="e">
            <v>#N/A</v>
          </cell>
          <cell r="K354" t="e">
            <v>#N/A</v>
          </cell>
          <cell r="L354" t="e">
            <v>#N/A</v>
          </cell>
          <cell r="M354" t="e">
            <v>#N/A</v>
          </cell>
          <cell r="N354" t="e">
            <v>#N/A</v>
          </cell>
          <cell r="O354" t="e">
            <v>#N/A</v>
          </cell>
          <cell r="P354" t="e">
            <v>#N/A</v>
          </cell>
          <cell r="Q354" t="e">
            <v>#N/A</v>
          </cell>
          <cell r="R354" t="e">
            <v>#N/A</v>
          </cell>
          <cell r="S354" t="e">
            <v>#N/A</v>
          </cell>
          <cell r="T354" t="e">
            <v>#N/A</v>
          </cell>
          <cell r="U354" t="e">
            <v>#N/A</v>
          </cell>
          <cell r="V354" t="e">
            <v>#N/A</v>
          </cell>
        </row>
        <row r="355">
          <cell r="E355">
            <v>22936415</v>
          </cell>
          <cell r="F355" t="str">
            <v>DAVID HERNANDEZ CRUZ</v>
          </cell>
          <cell r="G355" t="e">
            <v>#N/A</v>
          </cell>
          <cell r="H355" t="e">
            <v>#N/A</v>
          </cell>
          <cell r="I355" t="e">
            <v>#N/A</v>
          </cell>
          <cell r="J355" t="e">
            <v>#N/A</v>
          </cell>
          <cell r="K355" t="e">
            <v>#N/A</v>
          </cell>
          <cell r="L355" t="e">
            <v>#N/A</v>
          </cell>
          <cell r="M355" t="e">
            <v>#N/A</v>
          </cell>
          <cell r="N355" t="e">
            <v>#N/A</v>
          </cell>
          <cell r="O355" t="e">
            <v>#N/A</v>
          </cell>
          <cell r="P355" t="e">
            <v>#N/A</v>
          </cell>
          <cell r="Q355" t="e">
            <v>#N/A</v>
          </cell>
          <cell r="R355" t="e">
            <v>#N/A</v>
          </cell>
          <cell r="S355" t="e">
            <v>#N/A</v>
          </cell>
          <cell r="T355" t="e">
            <v>#N/A</v>
          </cell>
          <cell r="U355" t="e">
            <v>#N/A</v>
          </cell>
          <cell r="V355" t="e">
            <v>#N/A</v>
          </cell>
        </row>
        <row r="356">
          <cell r="E356">
            <v>21976964</v>
          </cell>
          <cell r="F356" t="str">
            <v>DAVID SALVADOR RODRIGUEZ GONZALEZ</v>
          </cell>
          <cell r="G356" t="e">
            <v>#N/A</v>
          </cell>
          <cell r="H356" t="e">
            <v>#N/A</v>
          </cell>
          <cell r="I356" t="e">
            <v>#N/A</v>
          </cell>
          <cell r="J356" t="e">
            <v>#N/A</v>
          </cell>
          <cell r="K356" t="e">
            <v>#N/A</v>
          </cell>
          <cell r="L356" t="e">
            <v>#N/A</v>
          </cell>
          <cell r="M356" t="e">
            <v>#N/A</v>
          </cell>
          <cell r="N356" t="e">
            <v>#N/A</v>
          </cell>
          <cell r="O356" t="e">
            <v>#N/A</v>
          </cell>
          <cell r="P356" t="e">
            <v>#N/A</v>
          </cell>
          <cell r="Q356" t="e">
            <v>#N/A</v>
          </cell>
          <cell r="R356" t="e">
            <v>#N/A</v>
          </cell>
          <cell r="S356" t="e">
            <v>#N/A</v>
          </cell>
          <cell r="T356" t="e">
            <v>#N/A</v>
          </cell>
          <cell r="U356" t="e">
            <v>#N/A</v>
          </cell>
          <cell r="V356" t="e">
            <v>#N/A</v>
          </cell>
        </row>
        <row r="357">
          <cell r="E357">
            <v>22936362</v>
          </cell>
          <cell r="F357" t="str">
            <v>DHAMAR SAHIAN LOBATON VALLADARES</v>
          </cell>
          <cell r="G357" t="e">
            <v>#N/A</v>
          </cell>
          <cell r="H357" t="e">
            <v>#N/A</v>
          </cell>
          <cell r="I357" t="e">
            <v>#N/A</v>
          </cell>
          <cell r="J357" t="e">
            <v>#N/A</v>
          </cell>
          <cell r="K357" t="e">
            <v>#N/A</v>
          </cell>
          <cell r="L357" t="e">
            <v>#N/A</v>
          </cell>
          <cell r="M357" t="e">
            <v>#N/A</v>
          </cell>
          <cell r="N357" t="e">
            <v>#N/A</v>
          </cell>
          <cell r="O357" t="e">
            <v>#N/A</v>
          </cell>
          <cell r="P357" t="e">
            <v>#N/A</v>
          </cell>
          <cell r="Q357" t="e">
            <v>#N/A</v>
          </cell>
          <cell r="R357" t="e">
            <v>#N/A</v>
          </cell>
          <cell r="S357" t="e">
            <v>#N/A</v>
          </cell>
          <cell r="T357" t="e">
            <v>#N/A</v>
          </cell>
          <cell r="U357" t="e">
            <v>#N/A</v>
          </cell>
          <cell r="V357" t="e">
            <v>#N/A</v>
          </cell>
        </row>
        <row r="358">
          <cell r="E358">
            <v>22936304</v>
          </cell>
          <cell r="F358" t="str">
            <v>DIANA COVARRUBIAS BENITEZ</v>
          </cell>
          <cell r="G358" t="e">
            <v>#N/A</v>
          </cell>
          <cell r="H358" t="e">
            <v>#N/A</v>
          </cell>
          <cell r="I358" t="e">
            <v>#N/A</v>
          </cell>
          <cell r="J358" t="e">
            <v>#N/A</v>
          </cell>
          <cell r="K358" t="e">
            <v>#N/A</v>
          </cell>
          <cell r="L358" t="e">
            <v>#N/A</v>
          </cell>
          <cell r="M358" t="e">
            <v>#N/A</v>
          </cell>
          <cell r="N358" t="e">
            <v>#N/A</v>
          </cell>
          <cell r="O358" t="e">
            <v>#N/A</v>
          </cell>
          <cell r="P358" t="e">
            <v>#N/A</v>
          </cell>
          <cell r="Q358" t="e">
            <v>#N/A</v>
          </cell>
          <cell r="R358" t="e">
            <v>#N/A</v>
          </cell>
          <cell r="S358" t="e">
            <v>#N/A</v>
          </cell>
          <cell r="T358" t="e">
            <v>#N/A</v>
          </cell>
          <cell r="U358" t="e">
            <v>#N/A</v>
          </cell>
          <cell r="V358" t="e">
            <v>#N/A</v>
          </cell>
        </row>
        <row r="359">
          <cell r="E359">
            <v>22936392</v>
          </cell>
          <cell r="F359" t="str">
            <v>DIANA ITZEL SALDAÃƒÂ‘A AVILA</v>
          </cell>
          <cell r="G359" t="e">
            <v>#N/A</v>
          </cell>
          <cell r="H359" t="e">
            <v>#N/A</v>
          </cell>
          <cell r="I359" t="e">
            <v>#N/A</v>
          </cell>
          <cell r="J359" t="e">
            <v>#N/A</v>
          </cell>
          <cell r="K359" t="e">
            <v>#N/A</v>
          </cell>
          <cell r="L359" t="e">
            <v>#N/A</v>
          </cell>
          <cell r="M359" t="e">
            <v>#N/A</v>
          </cell>
          <cell r="N359" t="e">
            <v>#N/A</v>
          </cell>
          <cell r="O359" t="e">
            <v>#N/A</v>
          </cell>
          <cell r="P359" t="e">
            <v>#N/A</v>
          </cell>
          <cell r="Q359" t="e">
            <v>#N/A</v>
          </cell>
          <cell r="R359" t="e">
            <v>#N/A</v>
          </cell>
          <cell r="S359" t="e">
            <v>#N/A</v>
          </cell>
          <cell r="T359" t="e">
            <v>#N/A</v>
          </cell>
          <cell r="U359" t="e">
            <v>#N/A</v>
          </cell>
          <cell r="V359" t="e">
            <v>#N/A</v>
          </cell>
        </row>
        <row r="360">
          <cell r="E360">
            <v>22936361</v>
          </cell>
          <cell r="F360" t="str">
            <v>DIANA LORA RAMIREZ</v>
          </cell>
          <cell r="G360" t="e">
            <v>#N/A</v>
          </cell>
          <cell r="H360" t="e">
            <v>#N/A</v>
          </cell>
          <cell r="I360" t="e">
            <v>#N/A</v>
          </cell>
          <cell r="J360" t="e">
            <v>#N/A</v>
          </cell>
          <cell r="K360" t="e">
            <v>#N/A</v>
          </cell>
          <cell r="L360" t="e">
            <v>#N/A</v>
          </cell>
          <cell r="M360" t="e">
            <v>#N/A</v>
          </cell>
          <cell r="N360" t="e">
            <v>#N/A</v>
          </cell>
          <cell r="O360" t="e">
            <v>#N/A</v>
          </cell>
          <cell r="P360" t="e">
            <v>#N/A</v>
          </cell>
          <cell r="Q360" t="e">
            <v>#N/A</v>
          </cell>
          <cell r="R360" t="e">
            <v>#N/A</v>
          </cell>
          <cell r="S360" t="e">
            <v>#N/A</v>
          </cell>
          <cell r="T360" t="e">
            <v>#N/A</v>
          </cell>
          <cell r="U360" t="e">
            <v>#N/A</v>
          </cell>
          <cell r="V360" t="e">
            <v>#N/A</v>
          </cell>
        </row>
        <row r="361">
          <cell r="E361">
            <v>21784401</v>
          </cell>
          <cell r="F361" t="str">
            <v>DIANA REYES MEDINA</v>
          </cell>
          <cell r="G361" t="e">
            <v>#N/A</v>
          </cell>
          <cell r="H361" t="e">
            <v>#N/A</v>
          </cell>
          <cell r="I361" t="e">
            <v>#N/A</v>
          </cell>
          <cell r="J361" t="e">
            <v>#N/A</v>
          </cell>
          <cell r="K361" t="e">
            <v>#N/A</v>
          </cell>
          <cell r="L361" t="e">
            <v>#N/A</v>
          </cell>
          <cell r="M361" t="e">
            <v>#N/A</v>
          </cell>
          <cell r="N361" t="e">
            <v>#N/A</v>
          </cell>
          <cell r="O361" t="e">
            <v>#N/A</v>
          </cell>
          <cell r="P361" t="e">
            <v>#N/A</v>
          </cell>
          <cell r="Q361" t="e">
            <v>#N/A</v>
          </cell>
          <cell r="R361" t="e">
            <v>#N/A</v>
          </cell>
          <cell r="S361" t="e">
            <v>#N/A</v>
          </cell>
          <cell r="T361" t="e">
            <v>#N/A</v>
          </cell>
          <cell r="U361" t="e">
            <v>#N/A</v>
          </cell>
          <cell r="V361" t="e">
            <v>#N/A</v>
          </cell>
        </row>
        <row r="362">
          <cell r="E362">
            <v>22936424</v>
          </cell>
          <cell r="F362" t="str">
            <v>DORIKA HERNANDEZ PONCE</v>
          </cell>
          <cell r="G362" t="e">
            <v>#N/A</v>
          </cell>
          <cell r="H362" t="e">
            <v>#N/A</v>
          </cell>
          <cell r="I362" t="e">
            <v>#N/A</v>
          </cell>
          <cell r="J362" t="e">
            <v>#N/A</v>
          </cell>
          <cell r="K362" t="e">
            <v>#N/A</v>
          </cell>
          <cell r="L362" t="e">
            <v>#N/A</v>
          </cell>
          <cell r="M362" t="e">
            <v>#N/A</v>
          </cell>
          <cell r="N362" t="e">
            <v>#N/A</v>
          </cell>
          <cell r="O362" t="e">
            <v>#N/A</v>
          </cell>
          <cell r="P362" t="e">
            <v>#N/A</v>
          </cell>
          <cell r="Q362" t="e">
            <v>#N/A</v>
          </cell>
          <cell r="R362" t="e">
            <v>#N/A</v>
          </cell>
          <cell r="S362" t="e">
            <v>#N/A</v>
          </cell>
          <cell r="T362" t="e">
            <v>#N/A</v>
          </cell>
          <cell r="U362" t="e">
            <v>#N/A</v>
          </cell>
          <cell r="V362" t="e">
            <v>#N/A</v>
          </cell>
        </row>
        <row r="363">
          <cell r="E363">
            <v>22936401</v>
          </cell>
          <cell r="F363" t="str">
            <v>DULCE MARIA TREJO VELAZQUEZ</v>
          </cell>
          <cell r="G363" t="e">
            <v>#N/A</v>
          </cell>
          <cell r="H363" t="e">
            <v>#N/A</v>
          </cell>
          <cell r="I363" t="e">
            <v>#N/A</v>
          </cell>
          <cell r="J363" t="e">
            <v>#N/A</v>
          </cell>
          <cell r="K363" t="e">
            <v>#N/A</v>
          </cell>
          <cell r="L363" t="e">
            <v>#N/A</v>
          </cell>
          <cell r="M363" t="e">
            <v>#N/A</v>
          </cell>
          <cell r="N363" t="e">
            <v>#N/A</v>
          </cell>
          <cell r="O363" t="e">
            <v>#N/A</v>
          </cell>
          <cell r="P363" t="e">
            <v>#N/A</v>
          </cell>
          <cell r="Q363" t="e">
            <v>#N/A</v>
          </cell>
          <cell r="R363" t="e">
            <v>#N/A</v>
          </cell>
          <cell r="S363" t="e">
            <v>#N/A</v>
          </cell>
          <cell r="T363" t="e">
            <v>#N/A</v>
          </cell>
          <cell r="U363" t="e">
            <v>#N/A</v>
          </cell>
          <cell r="V363" t="e">
            <v>#N/A</v>
          </cell>
        </row>
        <row r="364">
          <cell r="E364">
            <v>22265941</v>
          </cell>
          <cell r="F364" t="str">
            <v>EDGAR ANGELES GONZALEZ</v>
          </cell>
          <cell r="G364" t="e">
            <v>#N/A</v>
          </cell>
          <cell r="H364" t="e">
            <v>#N/A</v>
          </cell>
          <cell r="I364" t="e">
            <v>#N/A</v>
          </cell>
          <cell r="J364" t="e">
            <v>#N/A</v>
          </cell>
          <cell r="K364" t="e">
            <v>#N/A</v>
          </cell>
          <cell r="L364" t="e">
            <v>#N/A</v>
          </cell>
          <cell r="M364" t="e">
            <v>#N/A</v>
          </cell>
          <cell r="N364" t="e">
            <v>#N/A</v>
          </cell>
          <cell r="O364" t="e">
            <v>#N/A</v>
          </cell>
          <cell r="P364" t="e">
            <v>#N/A</v>
          </cell>
          <cell r="Q364" t="e">
            <v>#N/A</v>
          </cell>
          <cell r="R364" t="e">
            <v>#N/A</v>
          </cell>
          <cell r="S364" t="e">
            <v>#N/A</v>
          </cell>
          <cell r="T364" t="e">
            <v>#N/A</v>
          </cell>
          <cell r="U364" t="e">
            <v>#N/A</v>
          </cell>
          <cell r="V364" t="e">
            <v>#N/A</v>
          </cell>
        </row>
        <row r="365">
          <cell r="E365">
            <v>22006285</v>
          </cell>
          <cell r="F365" t="str">
            <v>EDGAR JAIR HERNANDEZ MARTINEZ</v>
          </cell>
          <cell r="G365" t="e">
            <v>#N/A</v>
          </cell>
          <cell r="H365" t="e">
            <v>#N/A</v>
          </cell>
          <cell r="I365" t="e">
            <v>#N/A</v>
          </cell>
          <cell r="J365" t="e">
            <v>#N/A</v>
          </cell>
          <cell r="K365" t="e">
            <v>#N/A</v>
          </cell>
          <cell r="L365" t="e">
            <v>#N/A</v>
          </cell>
          <cell r="M365" t="e">
            <v>#N/A</v>
          </cell>
          <cell r="N365" t="e">
            <v>#N/A</v>
          </cell>
          <cell r="O365" t="e">
            <v>#N/A</v>
          </cell>
          <cell r="P365" t="e">
            <v>#N/A</v>
          </cell>
          <cell r="Q365" t="e">
            <v>#N/A</v>
          </cell>
          <cell r="R365" t="e">
            <v>#N/A</v>
          </cell>
          <cell r="S365" t="e">
            <v>#N/A</v>
          </cell>
          <cell r="T365" t="e">
            <v>#N/A</v>
          </cell>
          <cell r="U365" t="e">
            <v>#N/A</v>
          </cell>
          <cell r="V365" t="e">
            <v>#N/A</v>
          </cell>
        </row>
        <row r="366">
          <cell r="E366">
            <v>21798358</v>
          </cell>
          <cell r="F366" t="str">
            <v>EDWIN JOSSUET FLORES GARCIA</v>
          </cell>
          <cell r="G366" t="e">
            <v>#N/A</v>
          </cell>
          <cell r="H366" t="e">
            <v>#N/A</v>
          </cell>
          <cell r="I366" t="e">
            <v>#N/A</v>
          </cell>
          <cell r="J366" t="e">
            <v>#N/A</v>
          </cell>
          <cell r="K366" t="e">
            <v>#N/A</v>
          </cell>
          <cell r="L366" t="e">
            <v>#N/A</v>
          </cell>
          <cell r="M366" t="e">
            <v>#N/A</v>
          </cell>
          <cell r="N366" t="e">
            <v>#N/A</v>
          </cell>
          <cell r="O366" t="e">
            <v>#N/A</v>
          </cell>
          <cell r="P366" t="e">
            <v>#N/A</v>
          </cell>
          <cell r="Q366" t="e">
            <v>#N/A</v>
          </cell>
          <cell r="R366" t="e">
            <v>#N/A</v>
          </cell>
          <cell r="S366" t="e">
            <v>#N/A</v>
          </cell>
          <cell r="T366" t="e">
            <v>#N/A</v>
          </cell>
          <cell r="U366" t="e">
            <v>#N/A</v>
          </cell>
          <cell r="V366" t="e">
            <v>#N/A</v>
          </cell>
        </row>
        <row r="367">
          <cell r="E367">
            <v>21815635</v>
          </cell>
          <cell r="F367" t="str">
            <v>EDWIN SAUL RUBIO LOPEZ</v>
          </cell>
          <cell r="G367" t="e">
            <v>#N/A</v>
          </cell>
          <cell r="H367" t="e">
            <v>#N/A</v>
          </cell>
          <cell r="I367" t="e">
            <v>#N/A</v>
          </cell>
          <cell r="J367" t="e">
            <v>#N/A</v>
          </cell>
          <cell r="K367" t="e">
            <v>#N/A</v>
          </cell>
          <cell r="L367" t="e">
            <v>#N/A</v>
          </cell>
          <cell r="M367" t="e">
            <v>#N/A</v>
          </cell>
          <cell r="N367" t="e">
            <v>#N/A</v>
          </cell>
          <cell r="O367" t="e">
            <v>#N/A</v>
          </cell>
          <cell r="P367" t="e">
            <v>#N/A</v>
          </cell>
          <cell r="Q367" t="e">
            <v>#N/A</v>
          </cell>
          <cell r="R367" t="e">
            <v>#N/A</v>
          </cell>
          <cell r="S367" t="e">
            <v>#N/A</v>
          </cell>
          <cell r="T367" t="e">
            <v>#N/A</v>
          </cell>
          <cell r="U367" t="e">
            <v>#N/A</v>
          </cell>
          <cell r="V367" t="e">
            <v>#N/A</v>
          </cell>
        </row>
        <row r="368">
          <cell r="E368">
            <v>22936381</v>
          </cell>
          <cell r="F368" t="str">
            <v>ELIZABETH PONCE GARCIA</v>
          </cell>
          <cell r="G368" t="e">
            <v>#N/A</v>
          </cell>
          <cell r="H368" t="e">
            <v>#N/A</v>
          </cell>
          <cell r="I368" t="e">
            <v>#N/A</v>
          </cell>
          <cell r="J368" t="e">
            <v>#N/A</v>
          </cell>
          <cell r="K368" t="e">
            <v>#N/A</v>
          </cell>
          <cell r="L368" t="e">
            <v>#N/A</v>
          </cell>
          <cell r="M368" t="e">
            <v>#N/A</v>
          </cell>
          <cell r="N368" t="e">
            <v>#N/A</v>
          </cell>
          <cell r="O368" t="e">
            <v>#N/A</v>
          </cell>
          <cell r="P368" t="e">
            <v>#N/A</v>
          </cell>
          <cell r="Q368" t="e">
            <v>#N/A</v>
          </cell>
          <cell r="R368" t="e">
            <v>#N/A</v>
          </cell>
          <cell r="S368" t="e">
            <v>#N/A</v>
          </cell>
          <cell r="T368" t="e">
            <v>#N/A</v>
          </cell>
          <cell r="U368" t="e">
            <v>#N/A</v>
          </cell>
          <cell r="V368" t="e">
            <v>#N/A</v>
          </cell>
        </row>
        <row r="369">
          <cell r="E369">
            <v>22958512</v>
          </cell>
          <cell r="F369" t="str">
            <v>EMMANUEL GARAY GARAY</v>
          </cell>
          <cell r="G369" t="e">
            <v>#N/A</v>
          </cell>
          <cell r="H369" t="e">
            <v>#N/A</v>
          </cell>
          <cell r="I369" t="e">
            <v>#N/A</v>
          </cell>
          <cell r="J369" t="e">
            <v>#N/A</v>
          </cell>
          <cell r="K369" t="e">
            <v>#N/A</v>
          </cell>
          <cell r="L369" t="e">
            <v>#N/A</v>
          </cell>
          <cell r="M369" t="e">
            <v>#N/A</v>
          </cell>
          <cell r="N369" t="e">
            <v>#N/A</v>
          </cell>
          <cell r="O369" t="e">
            <v>#N/A</v>
          </cell>
          <cell r="P369" t="e">
            <v>#N/A</v>
          </cell>
          <cell r="Q369" t="e">
            <v>#N/A</v>
          </cell>
          <cell r="R369" t="e">
            <v>#N/A</v>
          </cell>
          <cell r="S369" t="e">
            <v>#N/A</v>
          </cell>
          <cell r="T369" t="e">
            <v>#N/A</v>
          </cell>
          <cell r="U369" t="e">
            <v>#N/A</v>
          </cell>
          <cell r="V369" t="e">
            <v>#N/A</v>
          </cell>
        </row>
        <row r="370">
          <cell r="E370">
            <v>22936372</v>
          </cell>
          <cell r="F370" t="str">
            <v>ERICK JASSIEL MONTER PELCASTRE</v>
          </cell>
          <cell r="G370" t="e">
            <v>#N/A</v>
          </cell>
          <cell r="H370" t="e">
            <v>#N/A</v>
          </cell>
          <cell r="I370" t="e">
            <v>#N/A</v>
          </cell>
          <cell r="J370" t="e">
            <v>#N/A</v>
          </cell>
          <cell r="K370" t="e">
            <v>#N/A</v>
          </cell>
          <cell r="L370" t="e">
            <v>#N/A</v>
          </cell>
          <cell r="M370" t="e">
            <v>#N/A</v>
          </cell>
          <cell r="N370" t="e">
            <v>#N/A</v>
          </cell>
          <cell r="O370" t="e">
            <v>#N/A</v>
          </cell>
          <cell r="P370" t="e">
            <v>#N/A</v>
          </cell>
          <cell r="Q370" t="e">
            <v>#N/A</v>
          </cell>
          <cell r="R370" t="e">
            <v>#N/A</v>
          </cell>
          <cell r="S370" t="e">
            <v>#N/A</v>
          </cell>
          <cell r="T370" t="e">
            <v>#N/A</v>
          </cell>
          <cell r="U370" t="e">
            <v>#N/A</v>
          </cell>
          <cell r="V370" t="e">
            <v>#N/A</v>
          </cell>
        </row>
        <row r="371">
          <cell r="E371">
            <v>22936391</v>
          </cell>
          <cell r="F371" t="str">
            <v>ERIK RUBIO RAMIREZ</v>
          </cell>
          <cell r="G371" t="e">
            <v>#N/A</v>
          </cell>
          <cell r="H371" t="e">
            <v>#N/A</v>
          </cell>
          <cell r="I371" t="e">
            <v>#N/A</v>
          </cell>
          <cell r="J371" t="e">
            <v>#N/A</v>
          </cell>
          <cell r="K371" t="e">
            <v>#N/A</v>
          </cell>
          <cell r="L371" t="e">
            <v>#N/A</v>
          </cell>
          <cell r="M371" t="e">
            <v>#N/A</v>
          </cell>
          <cell r="N371" t="e">
            <v>#N/A</v>
          </cell>
          <cell r="O371" t="e">
            <v>#N/A</v>
          </cell>
          <cell r="P371" t="e">
            <v>#N/A</v>
          </cell>
          <cell r="Q371" t="e">
            <v>#N/A</v>
          </cell>
          <cell r="R371" t="e">
            <v>#N/A</v>
          </cell>
          <cell r="S371" t="e">
            <v>#N/A</v>
          </cell>
          <cell r="T371" t="e">
            <v>#N/A</v>
          </cell>
          <cell r="U371" t="e">
            <v>#N/A</v>
          </cell>
          <cell r="V371" t="e">
            <v>#N/A</v>
          </cell>
        </row>
        <row r="372">
          <cell r="E372">
            <v>22936292</v>
          </cell>
          <cell r="F372" t="str">
            <v>ESMERALDA ANTONIO HERNANDEZ</v>
          </cell>
          <cell r="G372" t="e">
            <v>#N/A</v>
          </cell>
          <cell r="H372" t="e">
            <v>#N/A</v>
          </cell>
          <cell r="I372" t="e">
            <v>#N/A</v>
          </cell>
          <cell r="J372" t="e">
            <v>#N/A</v>
          </cell>
          <cell r="K372" t="e">
            <v>#N/A</v>
          </cell>
          <cell r="L372" t="e">
            <v>#N/A</v>
          </cell>
          <cell r="M372" t="e">
            <v>#N/A</v>
          </cell>
          <cell r="N372" t="e">
            <v>#N/A</v>
          </cell>
          <cell r="O372" t="e">
            <v>#N/A</v>
          </cell>
          <cell r="P372" t="e">
            <v>#N/A</v>
          </cell>
          <cell r="Q372" t="e">
            <v>#N/A</v>
          </cell>
          <cell r="R372" t="e">
            <v>#N/A</v>
          </cell>
          <cell r="S372" t="e">
            <v>#N/A</v>
          </cell>
          <cell r="T372" t="e">
            <v>#N/A</v>
          </cell>
          <cell r="U372" t="e">
            <v>#N/A</v>
          </cell>
          <cell r="V372" t="e">
            <v>#N/A</v>
          </cell>
        </row>
        <row r="373">
          <cell r="E373">
            <v>22936307</v>
          </cell>
          <cell r="F373" t="str">
            <v>ESTEFANIA COVARRUBIAS MEDINA</v>
          </cell>
          <cell r="G373" t="e">
            <v>#N/A</v>
          </cell>
          <cell r="H373" t="e">
            <v>#N/A</v>
          </cell>
          <cell r="I373" t="e">
            <v>#N/A</v>
          </cell>
          <cell r="J373" t="e">
            <v>#N/A</v>
          </cell>
          <cell r="K373" t="e">
            <v>#N/A</v>
          </cell>
          <cell r="L373" t="e">
            <v>#N/A</v>
          </cell>
          <cell r="M373" t="e">
            <v>#N/A</v>
          </cell>
          <cell r="N373" t="e">
            <v>#N/A</v>
          </cell>
          <cell r="O373" t="e">
            <v>#N/A</v>
          </cell>
          <cell r="P373" t="e">
            <v>#N/A</v>
          </cell>
          <cell r="Q373" t="e">
            <v>#N/A</v>
          </cell>
          <cell r="R373" t="e">
            <v>#N/A</v>
          </cell>
          <cell r="S373" t="e">
            <v>#N/A</v>
          </cell>
          <cell r="T373" t="e">
            <v>#N/A</v>
          </cell>
          <cell r="U373" t="e">
            <v>#N/A</v>
          </cell>
          <cell r="V373" t="e">
            <v>#N/A</v>
          </cell>
        </row>
        <row r="374">
          <cell r="E374">
            <v>22936294</v>
          </cell>
          <cell r="F374" t="str">
            <v>ESTHEFANIA ACUÃƒÂ‘A CORTES</v>
          </cell>
          <cell r="G374" t="e">
            <v>#N/A</v>
          </cell>
          <cell r="H374" t="e">
            <v>#N/A</v>
          </cell>
          <cell r="I374" t="e">
            <v>#N/A</v>
          </cell>
          <cell r="J374" t="e">
            <v>#N/A</v>
          </cell>
          <cell r="K374" t="e">
            <v>#N/A</v>
          </cell>
          <cell r="L374" t="e">
            <v>#N/A</v>
          </cell>
          <cell r="M374" t="e">
            <v>#N/A</v>
          </cell>
          <cell r="N374" t="e">
            <v>#N/A</v>
          </cell>
          <cell r="O374" t="e">
            <v>#N/A</v>
          </cell>
          <cell r="P374" t="e">
            <v>#N/A</v>
          </cell>
          <cell r="Q374" t="e">
            <v>#N/A</v>
          </cell>
          <cell r="R374" t="e">
            <v>#N/A</v>
          </cell>
          <cell r="S374" t="e">
            <v>#N/A</v>
          </cell>
          <cell r="T374" t="e">
            <v>#N/A</v>
          </cell>
          <cell r="U374" t="e">
            <v>#N/A</v>
          </cell>
          <cell r="V374" t="e">
            <v>#N/A</v>
          </cell>
        </row>
        <row r="375">
          <cell r="E375">
            <v>22936393</v>
          </cell>
          <cell r="F375" t="str">
            <v>ESTRELLA SALAS CABRERA</v>
          </cell>
          <cell r="G375" t="e">
            <v>#N/A</v>
          </cell>
          <cell r="H375" t="e">
            <v>#N/A</v>
          </cell>
          <cell r="I375" t="e">
            <v>#N/A</v>
          </cell>
          <cell r="J375" t="e">
            <v>#N/A</v>
          </cell>
          <cell r="K375" t="e">
            <v>#N/A</v>
          </cell>
          <cell r="L375" t="e">
            <v>#N/A</v>
          </cell>
          <cell r="M375" t="e">
            <v>#N/A</v>
          </cell>
          <cell r="N375" t="e">
            <v>#N/A</v>
          </cell>
          <cell r="O375" t="e">
            <v>#N/A</v>
          </cell>
          <cell r="P375" t="e">
            <v>#N/A</v>
          </cell>
          <cell r="Q375" t="e">
            <v>#N/A</v>
          </cell>
          <cell r="R375" t="e">
            <v>#N/A</v>
          </cell>
          <cell r="S375" t="e">
            <v>#N/A</v>
          </cell>
          <cell r="T375" t="e">
            <v>#N/A</v>
          </cell>
          <cell r="U375" t="e">
            <v>#N/A</v>
          </cell>
          <cell r="V375" t="e">
            <v>#N/A</v>
          </cell>
        </row>
        <row r="376">
          <cell r="E376">
            <v>22442227</v>
          </cell>
          <cell r="F376" t="str">
            <v>EVER LUNA RAMOS</v>
          </cell>
          <cell r="G376" t="e">
            <v>#N/A</v>
          </cell>
          <cell r="H376" t="e">
            <v>#N/A</v>
          </cell>
          <cell r="I376" t="e">
            <v>#N/A</v>
          </cell>
          <cell r="J376" t="e">
            <v>#N/A</v>
          </cell>
          <cell r="K376" t="e">
            <v>#N/A</v>
          </cell>
          <cell r="L376" t="e">
            <v>#N/A</v>
          </cell>
          <cell r="M376" t="e">
            <v>#N/A</v>
          </cell>
          <cell r="N376" t="e">
            <v>#N/A</v>
          </cell>
          <cell r="O376" t="e">
            <v>#N/A</v>
          </cell>
          <cell r="P376" t="e">
            <v>#N/A</v>
          </cell>
          <cell r="Q376" t="e">
            <v>#N/A</v>
          </cell>
          <cell r="R376" t="e">
            <v>#N/A</v>
          </cell>
          <cell r="S376" t="e">
            <v>#N/A</v>
          </cell>
          <cell r="T376" t="e">
            <v>#N/A</v>
          </cell>
          <cell r="U376" t="e">
            <v>#N/A</v>
          </cell>
          <cell r="V376" t="e">
            <v>#N/A</v>
          </cell>
        </row>
        <row r="377">
          <cell r="E377">
            <v>22936394</v>
          </cell>
          <cell r="F377" t="str">
            <v>FABIOLA SANTIAGO MARTINEZ</v>
          </cell>
          <cell r="G377" t="e">
            <v>#N/A</v>
          </cell>
          <cell r="H377" t="e">
            <v>#N/A</v>
          </cell>
          <cell r="I377" t="e">
            <v>#N/A</v>
          </cell>
          <cell r="J377" t="e">
            <v>#N/A</v>
          </cell>
          <cell r="K377" t="e">
            <v>#N/A</v>
          </cell>
          <cell r="L377" t="e">
            <v>#N/A</v>
          </cell>
          <cell r="M377" t="e">
            <v>#N/A</v>
          </cell>
          <cell r="N377" t="e">
            <v>#N/A</v>
          </cell>
          <cell r="O377" t="e">
            <v>#N/A</v>
          </cell>
          <cell r="P377" t="e">
            <v>#N/A</v>
          </cell>
          <cell r="Q377" t="e">
            <v>#N/A</v>
          </cell>
          <cell r="R377" t="e">
            <v>#N/A</v>
          </cell>
          <cell r="S377" t="e">
            <v>#N/A</v>
          </cell>
          <cell r="T377" t="e">
            <v>#N/A</v>
          </cell>
          <cell r="U377" t="e">
            <v>#N/A</v>
          </cell>
          <cell r="V377" t="e">
            <v>#N/A</v>
          </cell>
        </row>
        <row r="378">
          <cell r="E378">
            <v>22958197</v>
          </cell>
          <cell r="F378" t="str">
            <v>FABRICIANO FRANCISCO HERNANDEZ</v>
          </cell>
          <cell r="G378" t="e">
            <v>#N/A</v>
          </cell>
          <cell r="H378" t="e">
            <v>#N/A</v>
          </cell>
          <cell r="I378" t="e">
            <v>#N/A</v>
          </cell>
          <cell r="J378" t="e">
            <v>#N/A</v>
          </cell>
          <cell r="K378" t="e">
            <v>#N/A</v>
          </cell>
          <cell r="L378" t="e">
            <v>#N/A</v>
          </cell>
          <cell r="M378" t="e">
            <v>#N/A</v>
          </cell>
          <cell r="N378" t="e">
            <v>#N/A</v>
          </cell>
          <cell r="O378" t="e">
            <v>#N/A</v>
          </cell>
          <cell r="P378" t="e">
            <v>#N/A</v>
          </cell>
          <cell r="Q378" t="e">
            <v>#N/A</v>
          </cell>
          <cell r="R378" t="e">
            <v>#N/A</v>
          </cell>
          <cell r="S378" t="e">
            <v>#N/A</v>
          </cell>
          <cell r="T378" t="e">
            <v>#N/A</v>
          </cell>
          <cell r="U378" t="e">
            <v>#N/A</v>
          </cell>
          <cell r="V378" t="e">
            <v>#N/A</v>
          </cell>
        </row>
        <row r="379">
          <cell r="E379">
            <v>21797187</v>
          </cell>
          <cell r="F379" t="str">
            <v>FLOR KARIM PEREZ VALENCIA</v>
          </cell>
          <cell r="G379" t="e">
            <v>#N/A</v>
          </cell>
          <cell r="H379" t="e">
            <v>#N/A</v>
          </cell>
          <cell r="I379" t="e">
            <v>#N/A</v>
          </cell>
          <cell r="J379" t="e">
            <v>#N/A</v>
          </cell>
          <cell r="K379" t="e">
            <v>#N/A</v>
          </cell>
          <cell r="L379" t="e">
            <v>#N/A</v>
          </cell>
          <cell r="M379" t="e">
            <v>#N/A</v>
          </cell>
          <cell r="N379" t="e">
            <v>#N/A</v>
          </cell>
          <cell r="O379" t="e">
            <v>#N/A</v>
          </cell>
          <cell r="P379" t="e">
            <v>#N/A</v>
          </cell>
          <cell r="Q379" t="e">
            <v>#N/A</v>
          </cell>
          <cell r="R379" t="e">
            <v>#N/A</v>
          </cell>
          <cell r="S379" t="e">
            <v>#N/A</v>
          </cell>
          <cell r="T379" t="e">
            <v>#N/A</v>
          </cell>
          <cell r="U379" t="e">
            <v>#N/A</v>
          </cell>
          <cell r="V379" t="e">
            <v>#N/A</v>
          </cell>
        </row>
        <row r="380">
          <cell r="E380">
            <v>22936300</v>
          </cell>
          <cell r="F380" t="str">
            <v>FORTINO CHAVEZ MARTINEZ</v>
          </cell>
          <cell r="G380" t="e">
            <v>#N/A</v>
          </cell>
          <cell r="H380" t="e">
            <v>#N/A</v>
          </cell>
          <cell r="I380" t="e">
            <v>#N/A</v>
          </cell>
          <cell r="J380" t="e">
            <v>#N/A</v>
          </cell>
          <cell r="K380" t="e">
            <v>#N/A</v>
          </cell>
          <cell r="L380" t="e">
            <v>#N/A</v>
          </cell>
          <cell r="M380" t="e">
            <v>#N/A</v>
          </cell>
          <cell r="N380" t="e">
            <v>#N/A</v>
          </cell>
          <cell r="O380" t="e">
            <v>#N/A</v>
          </cell>
          <cell r="P380" t="e">
            <v>#N/A</v>
          </cell>
          <cell r="Q380" t="e">
            <v>#N/A</v>
          </cell>
          <cell r="R380" t="e">
            <v>#N/A</v>
          </cell>
          <cell r="S380" t="e">
            <v>#N/A</v>
          </cell>
          <cell r="T380" t="e">
            <v>#N/A</v>
          </cell>
          <cell r="U380" t="e">
            <v>#N/A</v>
          </cell>
          <cell r="V380" t="e">
            <v>#N/A</v>
          </cell>
        </row>
        <row r="381">
          <cell r="E381">
            <v>21751445</v>
          </cell>
          <cell r="F381" t="str">
            <v>FRANCISCO HERON OROZCO BARRERA</v>
          </cell>
          <cell r="G381" t="e">
            <v>#N/A</v>
          </cell>
          <cell r="H381" t="e">
            <v>#N/A</v>
          </cell>
          <cell r="I381" t="e">
            <v>#N/A</v>
          </cell>
          <cell r="J381" t="e">
            <v>#N/A</v>
          </cell>
          <cell r="K381" t="e">
            <v>#N/A</v>
          </cell>
          <cell r="L381" t="e">
            <v>#N/A</v>
          </cell>
          <cell r="M381" t="e">
            <v>#N/A</v>
          </cell>
          <cell r="N381" t="e">
            <v>#N/A</v>
          </cell>
          <cell r="O381" t="e">
            <v>#N/A</v>
          </cell>
          <cell r="P381" t="e">
            <v>#N/A</v>
          </cell>
          <cell r="Q381" t="e">
            <v>#N/A</v>
          </cell>
          <cell r="R381" t="e">
            <v>#N/A</v>
          </cell>
          <cell r="S381" t="e">
            <v>#N/A</v>
          </cell>
          <cell r="T381" t="e">
            <v>#N/A</v>
          </cell>
          <cell r="U381" t="e">
            <v>#N/A</v>
          </cell>
          <cell r="V381" t="e">
            <v>#N/A</v>
          </cell>
        </row>
        <row r="382">
          <cell r="E382">
            <v>22956223</v>
          </cell>
          <cell r="F382" t="str">
            <v>FREDY HERRERA MARTINEZ</v>
          </cell>
          <cell r="G382" t="e">
            <v>#N/A</v>
          </cell>
          <cell r="H382" t="e">
            <v>#N/A</v>
          </cell>
          <cell r="I382" t="e">
            <v>#N/A</v>
          </cell>
          <cell r="J382" t="e">
            <v>#N/A</v>
          </cell>
          <cell r="K382" t="e">
            <v>#N/A</v>
          </cell>
          <cell r="L382" t="e">
            <v>#N/A</v>
          </cell>
          <cell r="M382" t="e">
            <v>#N/A</v>
          </cell>
          <cell r="N382" t="e">
            <v>#N/A</v>
          </cell>
          <cell r="O382" t="e">
            <v>#N/A</v>
          </cell>
          <cell r="P382" t="e">
            <v>#N/A</v>
          </cell>
          <cell r="Q382" t="e">
            <v>#N/A</v>
          </cell>
          <cell r="R382" t="e">
            <v>#N/A</v>
          </cell>
          <cell r="S382" t="e">
            <v>#N/A</v>
          </cell>
          <cell r="T382" t="e">
            <v>#N/A</v>
          </cell>
          <cell r="U382" t="e">
            <v>#N/A</v>
          </cell>
          <cell r="V382" t="e">
            <v>#N/A</v>
          </cell>
        </row>
        <row r="383">
          <cell r="E383">
            <v>22957734</v>
          </cell>
          <cell r="F383" t="str">
            <v>GABRIEL CHAVEZ HERNANDEZ</v>
          </cell>
          <cell r="G383" t="e">
            <v>#N/A</v>
          </cell>
          <cell r="H383" t="e">
            <v>#N/A</v>
          </cell>
          <cell r="I383" t="e">
            <v>#N/A</v>
          </cell>
          <cell r="J383" t="e">
            <v>#N/A</v>
          </cell>
          <cell r="K383" t="e">
            <v>#N/A</v>
          </cell>
          <cell r="L383" t="e">
            <v>#N/A</v>
          </cell>
          <cell r="M383" t="e">
            <v>#N/A</v>
          </cell>
          <cell r="N383" t="e">
            <v>#N/A</v>
          </cell>
          <cell r="O383" t="e">
            <v>#N/A</v>
          </cell>
          <cell r="P383" t="e">
            <v>#N/A</v>
          </cell>
          <cell r="Q383" t="e">
            <v>#N/A</v>
          </cell>
          <cell r="R383" t="e">
            <v>#N/A</v>
          </cell>
          <cell r="S383" t="e">
            <v>#N/A</v>
          </cell>
          <cell r="T383" t="e">
            <v>#N/A</v>
          </cell>
          <cell r="U383" t="e">
            <v>#N/A</v>
          </cell>
          <cell r="V383" t="e">
            <v>#N/A</v>
          </cell>
        </row>
        <row r="384">
          <cell r="E384">
            <v>22936384</v>
          </cell>
          <cell r="F384" t="str">
            <v>GADIEL REYES FLORES</v>
          </cell>
          <cell r="G384" t="e">
            <v>#N/A</v>
          </cell>
          <cell r="H384" t="e">
            <v>#N/A</v>
          </cell>
          <cell r="I384" t="e">
            <v>#N/A</v>
          </cell>
          <cell r="J384" t="e">
            <v>#N/A</v>
          </cell>
          <cell r="K384" t="e">
            <v>#N/A</v>
          </cell>
          <cell r="L384" t="e">
            <v>#N/A</v>
          </cell>
          <cell r="M384" t="e">
            <v>#N/A</v>
          </cell>
          <cell r="N384" t="e">
            <v>#N/A</v>
          </cell>
          <cell r="O384" t="e">
            <v>#N/A</v>
          </cell>
          <cell r="P384" t="e">
            <v>#N/A</v>
          </cell>
          <cell r="Q384" t="e">
            <v>#N/A</v>
          </cell>
          <cell r="R384" t="e">
            <v>#N/A</v>
          </cell>
          <cell r="S384" t="e">
            <v>#N/A</v>
          </cell>
          <cell r="T384" t="e">
            <v>#N/A</v>
          </cell>
          <cell r="U384" t="e">
            <v>#N/A</v>
          </cell>
          <cell r="V384" t="e">
            <v>#N/A</v>
          </cell>
        </row>
        <row r="385">
          <cell r="E385">
            <v>21987593</v>
          </cell>
          <cell r="F385" t="str">
            <v>GAUDENCIO REYNOSA GARAY</v>
          </cell>
          <cell r="G385" t="e">
            <v>#N/A</v>
          </cell>
          <cell r="H385" t="e">
            <v>#N/A</v>
          </cell>
          <cell r="I385" t="e">
            <v>#N/A</v>
          </cell>
          <cell r="J385" t="e">
            <v>#N/A</v>
          </cell>
          <cell r="K385" t="e">
            <v>#N/A</v>
          </cell>
          <cell r="L385" t="e">
            <v>#N/A</v>
          </cell>
          <cell r="M385" t="e">
            <v>#N/A</v>
          </cell>
          <cell r="N385" t="e">
            <v>#N/A</v>
          </cell>
          <cell r="O385" t="e">
            <v>#N/A</v>
          </cell>
          <cell r="P385" t="e">
            <v>#N/A</v>
          </cell>
          <cell r="Q385" t="e">
            <v>#N/A</v>
          </cell>
          <cell r="R385" t="e">
            <v>#N/A</v>
          </cell>
          <cell r="S385" t="e">
            <v>#N/A</v>
          </cell>
          <cell r="T385" t="e">
            <v>#N/A</v>
          </cell>
          <cell r="U385" t="e">
            <v>#N/A</v>
          </cell>
          <cell r="V385" t="e">
            <v>#N/A</v>
          </cell>
        </row>
        <row r="386">
          <cell r="E386">
            <v>22936358</v>
          </cell>
          <cell r="F386" t="str">
            <v>GISELA JOANA ISABEL CHAVEZ</v>
          </cell>
          <cell r="G386" t="e">
            <v>#N/A</v>
          </cell>
          <cell r="H386" t="e">
            <v>#N/A</v>
          </cell>
          <cell r="I386" t="e">
            <v>#N/A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N386" t="e">
            <v>#N/A</v>
          </cell>
          <cell r="O386" t="e">
            <v>#N/A</v>
          </cell>
          <cell r="P386" t="e">
            <v>#N/A</v>
          </cell>
          <cell r="Q386" t="e">
            <v>#N/A</v>
          </cell>
          <cell r="R386" t="e">
            <v>#N/A</v>
          </cell>
          <cell r="S386" t="e">
            <v>#N/A</v>
          </cell>
          <cell r="T386" t="e">
            <v>#N/A</v>
          </cell>
          <cell r="U386" t="e">
            <v>#N/A</v>
          </cell>
          <cell r="V386" t="e">
            <v>#N/A</v>
          </cell>
        </row>
        <row r="387">
          <cell r="E387">
            <v>22936395</v>
          </cell>
          <cell r="F387" t="str">
            <v>GREGORIO SANTIAGO MARTINEZ</v>
          </cell>
          <cell r="G387" t="e">
            <v>#N/A</v>
          </cell>
          <cell r="H387" t="e">
            <v>#N/A</v>
          </cell>
          <cell r="I387" t="e">
            <v>#N/A</v>
          </cell>
          <cell r="J387" t="e">
            <v>#N/A</v>
          </cell>
          <cell r="K387" t="e">
            <v>#N/A</v>
          </cell>
          <cell r="L387" t="e">
            <v>#N/A</v>
          </cell>
          <cell r="M387" t="e">
            <v>#N/A</v>
          </cell>
          <cell r="N387" t="e">
            <v>#N/A</v>
          </cell>
          <cell r="O387" t="e">
            <v>#N/A</v>
          </cell>
          <cell r="P387" t="e">
            <v>#N/A</v>
          </cell>
          <cell r="Q387" t="e">
            <v>#N/A</v>
          </cell>
          <cell r="R387" t="e">
            <v>#N/A</v>
          </cell>
          <cell r="S387" t="e">
            <v>#N/A</v>
          </cell>
          <cell r="T387" t="e">
            <v>#N/A</v>
          </cell>
          <cell r="U387" t="e">
            <v>#N/A</v>
          </cell>
          <cell r="V387" t="e">
            <v>#N/A</v>
          </cell>
        </row>
        <row r="388">
          <cell r="E388">
            <v>22936288</v>
          </cell>
          <cell r="F388" t="str">
            <v>GRISELDA ARELLANOS JERONIMO</v>
          </cell>
          <cell r="G388" t="e">
            <v>#N/A</v>
          </cell>
          <cell r="H388" t="e">
            <v>#N/A</v>
          </cell>
          <cell r="I388" t="e">
            <v>#N/A</v>
          </cell>
          <cell r="J388" t="e">
            <v>#N/A</v>
          </cell>
          <cell r="K388" t="e">
            <v>#N/A</v>
          </cell>
          <cell r="L388" t="e">
            <v>#N/A</v>
          </cell>
          <cell r="M388" t="e">
            <v>#N/A</v>
          </cell>
          <cell r="N388" t="e">
            <v>#N/A</v>
          </cell>
          <cell r="O388" t="e">
            <v>#N/A</v>
          </cell>
          <cell r="P388" t="e">
            <v>#N/A</v>
          </cell>
          <cell r="Q388" t="e">
            <v>#N/A</v>
          </cell>
          <cell r="R388" t="e">
            <v>#N/A</v>
          </cell>
          <cell r="S388" t="e">
            <v>#N/A</v>
          </cell>
          <cell r="T388" t="e">
            <v>#N/A</v>
          </cell>
          <cell r="U388" t="e">
            <v>#N/A</v>
          </cell>
          <cell r="V388" t="e">
            <v>#N/A</v>
          </cell>
        </row>
        <row r="389">
          <cell r="E389">
            <v>22936298</v>
          </cell>
          <cell r="F389" t="str">
            <v>HIXELL CALIXTO FLORES</v>
          </cell>
          <cell r="G389" t="e">
            <v>#N/A</v>
          </cell>
          <cell r="H389" t="e">
            <v>#N/A</v>
          </cell>
          <cell r="I389" t="e">
            <v>#N/A</v>
          </cell>
          <cell r="J389" t="e">
            <v>#N/A</v>
          </cell>
          <cell r="K389" t="e">
            <v>#N/A</v>
          </cell>
          <cell r="L389" t="e">
            <v>#N/A</v>
          </cell>
          <cell r="M389" t="e">
            <v>#N/A</v>
          </cell>
          <cell r="N389" t="e">
            <v>#N/A</v>
          </cell>
          <cell r="O389" t="e">
            <v>#N/A</v>
          </cell>
          <cell r="P389" t="e">
            <v>#N/A</v>
          </cell>
          <cell r="Q389" t="e">
            <v>#N/A</v>
          </cell>
          <cell r="R389" t="e">
            <v>#N/A</v>
          </cell>
          <cell r="S389" t="e">
            <v>#N/A</v>
          </cell>
          <cell r="T389" t="e">
            <v>#N/A</v>
          </cell>
          <cell r="U389" t="e">
            <v>#N/A</v>
          </cell>
          <cell r="V389" t="e">
            <v>#N/A</v>
          </cell>
        </row>
        <row r="390">
          <cell r="E390">
            <v>22936305</v>
          </cell>
          <cell r="F390" t="str">
            <v>IBETH COVARRUBIAS CHAVEZ</v>
          </cell>
          <cell r="G390" t="e">
            <v>#N/A</v>
          </cell>
          <cell r="H390" t="e">
            <v>#N/A</v>
          </cell>
          <cell r="I390" t="e">
            <v>#N/A</v>
          </cell>
          <cell r="J390" t="e">
            <v>#N/A</v>
          </cell>
          <cell r="K390" t="e">
            <v>#N/A</v>
          </cell>
          <cell r="L390" t="e">
            <v>#N/A</v>
          </cell>
          <cell r="M390" t="e">
            <v>#N/A</v>
          </cell>
          <cell r="N390" t="e">
            <v>#N/A</v>
          </cell>
          <cell r="O390" t="e">
            <v>#N/A</v>
          </cell>
          <cell r="P390" t="e">
            <v>#N/A</v>
          </cell>
          <cell r="Q390" t="e">
            <v>#N/A</v>
          </cell>
          <cell r="R390" t="e">
            <v>#N/A</v>
          </cell>
          <cell r="S390" t="e">
            <v>#N/A</v>
          </cell>
          <cell r="T390" t="e">
            <v>#N/A</v>
          </cell>
          <cell r="U390" t="e">
            <v>#N/A</v>
          </cell>
          <cell r="V390" t="e">
            <v>#N/A</v>
          </cell>
        </row>
        <row r="391">
          <cell r="E391">
            <v>22936416</v>
          </cell>
          <cell r="F391" t="str">
            <v>IRAIS HERNANDEZ CHAVEZ</v>
          </cell>
          <cell r="G391" t="e">
            <v>#N/A</v>
          </cell>
          <cell r="H391" t="e">
            <v>#N/A</v>
          </cell>
          <cell r="I391" t="e">
            <v>#N/A</v>
          </cell>
          <cell r="J391" t="e">
            <v>#N/A</v>
          </cell>
          <cell r="K391" t="e">
            <v>#N/A</v>
          </cell>
          <cell r="L391" t="e">
            <v>#N/A</v>
          </cell>
          <cell r="M391" t="e">
            <v>#N/A</v>
          </cell>
          <cell r="N391" t="e">
            <v>#N/A</v>
          </cell>
          <cell r="O391" t="e">
            <v>#N/A</v>
          </cell>
          <cell r="P391" t="e">
            <v>#N/A</v>
          </cell>
          <cell r="Q391" t="e">
            <v>#N/A</v>
          </cell>
          <cell r="R391" t="e">
            <v>#N/A</v>
          </cell>
          <cell r="S391" t="e">
            <v>#N/A</v>
          </cell>
          <cell r="T391" t="e">
            <v>#N/A</v>
          </cell>
          <cell r="U391" t="e">
            <v>#N/A</v>
          </cell>
          <cell r="V391" t="e">
            <v>#N/A</v>
          </cell>
        </row>
        <row r="392">
          <cell r="E392">
            <v>21746162</v>
          </cell>
          <cell r="F392" t="str">
            <v>IRIS RAMIREZ SANCHEZ</v>
          </cell>
          <cell r="G392" t="e">
            <v>#N/A</v>
          </cell>
          <cell r="H392" t="e">
            <v>#N/A</v>
          </cell>
          <cell r="I392" t="e">
            <v>#N/A</v>
          </cell>
          <cell r="J392" t="e">
            <v>#N/A</v>
          </cell>
          <cell r="K392" t="e">
            <v>#N/A</v>
          </cell>
          <cell r="L392" t="e">
            <v>#N/A</v>
          </cell>
          <cell r="M392" t="e">
            <v>#N/A</v>
          </cell>
          <cell r="N392" t="e">
            <v>#N/A</v>
          </cell>
          <cell r="O392" t="e">
            <v>#N/A</v>
          </cell>
          <cell r="P392" t="e">
            <v>#N/A</v>
          </cell>
          <cell r="Q392" t="e">
            <v>#N/A</v>
          </cell>
          <cell r="R392" t="e">
            <v>#N/A</v>
          </cell>
          <cell r="S392" t="e">
            <v>#N/A</v>
          </cell>
          <cell r="T392" t="e">
            <v>#N/A</v>
          </cell>
          <cell r="U392" t="e">
            <v>#N/A</v>
          </cell>
          <cell r="V392" t="e">
            <v>#N/A</v>
          </cell>
        </row>
        <row r="393">
          <cell r="E393">
            <v>22936295</v>
          </cell>
          <cell r="F393" t="str">
            <v>ISABEL BAUTISTA VEGA</v>
          </cell>
          <cell r="G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  <cell r="K393" t="e">
            <v>#N/A</v>
          </cell>
          <cell r="L393" t="e">
            <v>#N/A</v>
          </cell>
          <cell r="M393" t="e">
            <v>#N/A</v>
          </cell>
          <cell r="N393" t="e">
            <v>#N/A</v>
          </cell>
          <cell r="O393" t="e">
            <v>#N/A</v>
          </cell>
          <cell r="P393" t="e">
            <v>#N/A</v>
          </cell>
          <cell r="Q393" t="e">
            <v>#N/A</v>
          </cell>
          <cell r="R393" t="e">
            <v>#N/A</v>
          </cell>
          <cell r="S393" t="e">
            <v>#N/A</v>
          </cell>
          <cell r="T393" t="e">
            <v>#N/A</v>
          </cell>
          <cell r="U393" t="e">
            <v>#N/A</v>
          </cell>
          <cell r="V393" t="e">
            <v>#N/A</v>
          </cell>
        </row>
        <row r="394">
          <cell r="E394">
            <v>22936385</v>
          </cell>
          <cell r="F394" t="str">
            <v>JAIME RESENDIZ TOVAR</v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  <cell r="N394" t="e">
            <v>#N/A</v>
          </cell>
          <cell r="O394" t="e">
            <v>#N/A</v>
          </cell>
          <cell r="P394" t="e">
            <v>#N/A</v>
          </cell>
          <cell r="Q394" t="e">
            <v>#N/A</v>
          </cell>
          <cell r="R394" t="e">
            <v>#N/A</v>
          </cell>
          <cell r="S394" t="e">
            <v>#N/A</v>
          </cell>
          <cell r="T394" t="e">
            <v>#N/A</v>
          </cell>
          <cell r="U394" t="e">
            <v>#N/A</v>
          </cell>
          <cell r="V394" t="e">
            <v>#N/A</v>
          </cell>
        </row>
        <row r="395">
          <cell r="E395">
            <v>22411670</v>
          </cell>
          <cell r="F395" t="str">
            <v>JAZMIN TAVERA GARCIA</v>
          </cell>
          <cell r="G395" t="e">
            <v>#N/A</v>
          </cell>
          <cell r="H395" t="e">
            <v>#N/A</v>
          </cell>
          <cell r="I395" t="e">
            <v>#N/A</v>
          </cell>
          <cell r="J395" t="e">
            <v>#N/A</v>
          </cell>
          <cell r="K395" t="e">
            <v>#N/A</v>
          </cell>
          <cell r="L395" t="e">
            <v>#N/A</v>
          </cell>
          <cell r="M395" t="e">
            <v>#N/A</v>
          </cell>
          <cell r="N395" t="e">
            <v>#N/A</v>
          </cell>
          <cell r="O395" t="e">
            <v>#N/A</v>
          </cell>
          <cell r="P395" t="e">
            <v>#N/A</v>
          </cell>
          <cell r="Q395" t="e">
            <v>#N/A</v>
          </cell>
          <cell r="R395" t="e">
            <v>#N/A</v>
          </cell>
          <cell r="S395" t="e">
            <v>#N/A</v>
          </cell>
          <cell r="T395" t="e">
            <v>#N/A</v>
          </cell>
          <cell r="U395" t="e">
            <v>#N/A</v>
          </cell>
          <cell r="V395" t="e">
            <v>#N/A</v>
          </cell>
        </row>
        <row r="396">
          <cell r="E396">
            <v>22936308</v>
          </cell>
          <cell r="F396" t="str">
            <v>JESSICA CRUZ CORONA</v>
          </cell>
          <cell r="G396" t="e">
            <v>#N/A</v>
          </cell>
          <cell r="H396" t="e">
            <v>#N/A</v>
          </cell>
          <cell r="I396" t="e">
            <v>#N/A</v>
          </cell>
          <cell r="J396" t="e">
            <v>#N/A</v>
          </cell>
          <cell r="K396" t="e">
            <v>#N/A</v>
          </cell>
          <cell r="L396" t="e">
            <v>#N/A</v>
          </cell>
          <cell r="M396" t="e">
            <v>#N/A</v>
          </cell>
          <cell r="N396" t="e">
            <v>#N/A</v>
          </cell>
          <cell r="O396" t="e">
            <v>#N/A</v>
          </cell>
          <cell r="P396" t="e">
            <v>#N/A</v>
          </cell>
          <cell r="Q396" t="e">
            <v>#N/A</v>
          </cell>
          <cell r="R396" t="e">
            <v>#N/A</v>
          </cell>
          <cell r="S396" t="e">
            <v>#N/A</v>
          </cell>
          <cell r="T396" t="e">
            <v>#N/A</v>
          </cell>
          <cell r="U396" t="e">
            <v>#N/A</v>
          </cell>
          <cell r="V396" t="e">
            <v>#N/A</v>
          </cell>
        </row>
        <row r="397">
          <cell r="E397">
            <v>22936287</v>
          </cell>
          <cell r="F397" t="str">
            <v>JESUS ALARCON GONZALEZ</v>
          </cell>
          <cell r="G397" t="e">
            <v>#N/A</v>
          </cell>
          <cell r="H397" t="e">
            <v>#N/A</v>
          </cell>
          <cell r="I397" t="e">
            <v>#N/A</v>
          </cell>
          <cell r="J397" t="e">
            <v>#N/A</v>
          </cell>
          <cell r="K397" t="e">
            <v>#N/A</v>
          </cell>
          <cell r="L397" t="e">
            <v>#N/A</v>
          </cell>
          <cell r="M397" t="e">
            <v>#N/A</v>
          </cell>
          <cell r="N397" t="e">
            <v>#N/A</v>
          </cell>
          <cell r="O397" t="e">
            <v>#N/A</v>
          </cell>
          <cell r="P397" t="e">
            <v>#N/A</v>
          </cell>
          <cell r="Q397" t="e">
            <v>#N/A</v>
          </cell>
          <cell r="R397" t="e">
            <v>#N/A</v>
          </cell>
          <cell r="S397" t="e">
            <v>#N/A</v>
          </cell>
          <cell r="T397" t="e">
            <v>#N/A</v>
          </cell>
          <cell r="U397" t="e">
            <v>#N/A</v>
          </cell>
          <cell r="V397" t="e">
            <v>#N/A</v>
          </cell>
        </row>
        <row r="398">
          <cell r="E398">
            <v>22936380</v>
          </cell>
          <cell r="F398" t="str">
            <v>JESUS ANTONIO PEREZ VILLEDA</v>
          </cell>
          <cell r="G398" t="e">
            <v>#N/A</v>
          </cell>
          <cell r="H398" t="e">
            <v>#N/A</v>
          </cell>
          <cell r="I398" t="e">
            <v>#N/A</v>
          </cell>
          <cell r="J398" t="e">
            <v>#N/A</v>
          </cell>
          <cell r="K398" t="e">
            <v>#N/A</v>
          </cell>
          <cell r="L398" t="e">
            <v>#N/A</v>
          </cell>
          <cell r="M398" t="e">
            <v>#N/A</v>
          </cell>
          <cell r="N398" t="e">
            <v>#N/A</v>
          </cell>
          <cell r="O398" t="e">
            <v>#N/A</v>
          </cell>
          <cell r="P398" t="e">
            <v>#N/A</v>
          </cell>
          <cell r="Q398" t="e">
            <v>#N/A</v>
          </cell>
          <cell r="R398" t="e">
            <v>#N/A</v>
          </cell>
          <cell r="S398" t="e">
            <v>#N/A</v>
          </cell>
          <cell r="T398" t="e">
            <v>#N/A</v>
          </cell>
          <cell r="U398" t="e">
            <v>#N/A</v>
          </cell>
          <cell r="V398" t="e">
            <v>#N/A</v>
          </cell>
        </row>
        <row r="399">
          <cell r="E399">
            <v>22936296</v>
          </cell>
          <cell r="F399" t="str">
            <v>JESUS ELEAZAR CHAVEZ COVARRUBIAS</v>
          </cell>
          <cell r="G399" t="e">
            <v>#N/A</v>
          </cell>
          <cell r="H399" t="e">
            <v>#N/A</v>
          </cell>
          <cell r="I399" t="e">
            <v>#N/A</v>
          </cell>
          <cell r="J399" t="e">
            <v>#N/A</v>
          </cell>
          <cell r="K399" t="e">
            <v>#N/A</v>
          </cell>
          <cell r="L399" t="e">
            <v>#N/A</v>
          </cell>
          <cell r="M399" t="e">
            <v>#N/A</v>
          </cell>
          <cell r="N399" t="e">
            <v>#N/A</v>
          </cell>
          <cell r="O399" t="e">
            <v>#N/A</v>
          </cell>
          <cell r="P399" t="e">
            <v>#N/A</v>
          </cell>
          <cell r="Q399" t="e">
            <v>#N/A</v>
          </cell>
          <cell r="R399" t="e">
            <v>#N/A</v>
          </cell>
          <cell r="S399" t="e">
            <v>#N/A</v>
          </cell>
          <cell r="T399" t="e">
            <v>#N/A</v>
          </cell>
          <cell r="U399" t="e">
            <v>#N/A</v>
          </cell>
          <cell r="V399" t="e">
            <v>#N/A</v>
          </cell>
        </row>
        <row r="400">
          <cell r="E400">
            <v>22936357</v>
          </cell>
          <cell r="F400" t="str">
            <v>JESUS ESAU HERNANDEZ SALINAS</v>
          </cell>
          <cell r="G400" t="e">
            <v>#N/A</v>
          </cell>
          <cell r="H400" t="e">
            <v>#N/A</v>
          </cell>
          <cell r="I400" t="e">
            <v>#N/A</v>
          </cell>
          <cell r="J400" t="e">
            <v>#N/A</v>
          </cell>
          <cell r="K400" t="e">
            <v>#N/A</v>
          </cell>
          <cell r="L400" t="e">
            <v>#N/A</v>
          </cell>
          <cell r="M400" t="e">
            <v>#N/A</v>
          </cell>
          <cell r="N400" t="e">
            <v>#N/A</v>
          </cell>
          <cell r="O400" t="e">
            <v>#N/A</v>
          </cell>
          <cell r="P400" t="e">
            <v>#N/A</v>
          </cell>
          <cell r="Q400" t="e">
            <v>#N/A</v>
          </cell>
          <cell r="R400" t="e">
            <v>#N/A</v>
          </cell>
          <cell r="S400" t="e">
            <v>#N/A</v>
          </cell>
          <cell r="T400" t="e">
            <v>#N/A</v>
          </cell>
          <cell r="U400" t="e">
            <v>#N/A</v>
          </cell>
          <cell r="V400" t="e">
            <v>#N/A</v>
          </cell>
        </row>
        <row r="401">
          <cell r="E401">
            <v>21814366</v>
          </cell>
          <cell r="F401" t="str">
            <v>JHOYSI ADASA RESENDIZ COVARRUBIAS</v>
          </cell>
          <cell r="G401" t="e">
            <v>#N/A</v>
          </cell>
          <cell r="H401" t="e">
            <v>#N/A</v>
          </cell>
          <cell r="I401" t="e">
            <v>#N/A</v>
          </cell>
          <cell r="J401" t="e">
            <v>#N/A</v>
          </cell>
          <cell r="K401" t="e">
            <v>#N/A</v>
          </cell>
          <cell r="L401" t="e">
            <v>#N/A</v>
          </cell>
          <cell r="M401" t="e">
            <v>#N/A</v>
          </cell>
          <cell r="N401" t="e">
            <v>#N/A</v>
          </cell>
          <cell r="O401" t="e">
            <v>#N/A</v>
          </cell>
          <cell r="P401" t="e">
            <v>#N/A</v>
          </cell>
          <cell r="Q401" t="e">
            <v>#N/A</v>
          </cell>
          <cell r="R401" t="e">
            <v>#N/A</v>
          </cell>
          <cell r="S401" t="e">
            <v>#N/A</v>
          </cell>
          <cell r="T401" t="e">
            <v>#N/A</v>
          </cell>
          <cell r="U401" t="e">
            <v>#N/A</v>
          </cell>
          <cell r="V401" t="e">
            <v>#N/A</v>
          </cell>
        </row>
        <row r="402">
          <cell r="E402">
            <v>21946601</v>
          </cell>
          <cell r="F402" t="str">
            <v>JIMENA HERNANDEZ CHAVEZ</v>
          </cell>
          <cell r="G402" t="e">
            <v>#N/A</v>
          </cell>
          <cell r="H402" t="e">
            <v>#N/A</v>
          </cell>
          <cell r="I402" t="e">
            <v>#N/A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N402" t="e">
            <v>#N/A</v>
          </cell>
          <cell r="O402" t="e">
            <v>#N/A</v>
          </cell>
          <cell r="P402" t="e">
            <v>#N/A</v>
          </cell>
          <cell r="Q402" t="e">
            <v>#N/A</v>
          </cell>
          <cell r="R402" t="e">
            <v>#N/A</v>
          </cell>
          <cell r="S402" t="e">
            <v>#N/A</v>
          </cell>
          <cell r="T402" t="e">
            <v>#N/A</v>
          </cell>
          <cell r="U402" t="e">
            <v>#N/A</v>
          </cell>
          <cell r="V402" t="e">
            <v>#N/A</v>
          </cell>
        </row>
        <row r="403">
          <cell r="E403">
            <v>22936467</v>
          </cell>
          <cell r="F403" t="str">
            <v>JOB JEHU GARAY ANGELES</v>
          </cell>
          <cell r="G403" t="e">
            <v>#N/A</v>
          </cell>
          <cell r="H403" t="e">
            <v>#N/A</v>
          </cell>
          <cell r="I403" t="e">
            <v>#N/A</v>
          </cell>
          <cell r="J403" t="e">
            <v>#N/A</v>
          </cell>
          <cell r="K403" t="e">
            <v>#N/A</v>
          </cell>
          <cell r="L403" t="e">
            <v>#N/A</v>
          </cell>
          <cell r="M403" t="e">
            <v>#N/A</v>
          </cell>
          <cell r="N403" t="e">
            <v>#N/A</v>
          </cell>
          <cell r="O403" t="e">
            <v>#N/A</v>
          </cell>
          <cell r="P403" t="e">
            <v>#N/A</v>
          </cell>
          <cell r="Q403" t="e">
            <v>#N/A</v>
          </cell>
          <cell r="R403" t="e">
            <v>#N/A</v>
          </cell>
          <cell r="S403" t="e">
            <v>#N/A</v>
          </cell>
          <cell r="T403" t="e">
            <v>#N/A</v>
          </cell>
          <cell r="U403" t="e">
            <v>#N/A</v>
          </cell>
          <cell r="V403" t="e">
            <v>#N/A</v>
          </cell>
        </row>
        <row r="404">
          <cell r="E404">
            <v>22936364</v>
          </cell>
          <cell r="F404" t="str">
            <v>JOSE ANTONIO MARTINEZ HERNANDEZ</v>
          </cell>
          <cell r="G404" t="e">
            <v>#N/A</v>
          </cell>
          <cell r="H404" t="e">
            <v>#N/A</v>
          </cell>
          <cell r="I404" t="e">
            <v>#N/A</v>
          </cell>
          <cell r="J404" t="e">
            <v>#N/A</v>
          </cell>
          <cell r="K404" t="e">
            <v>#N/A</v>
          </cell>
          <cell r="L404" t="e">
            <v>#N/A</v>
          </cell>
          <cell r="M404" t="e">
            <v>#N/A</v>
          </cell>
          <cell r="N404" t="e">
            <v>#N/A</v>
          </cell>
          <cell r="O404" t="e">
            <v>#N/A</v>
          </cell>
          <cell r="P404" t="e">
            <v>#N/A</v>
          </cell>
          <cell r="Q404" t="e">
            <v>#N/A</v>
          </cell>
          <cell r="R404" t="e">
            <v>#N/A</v>
          </cell>
          <cell r="S404" t="e">
            <v>#N/A</v>
          </cell>
          <cell r="T404" t="e">
            <v>#N/A</v>
          </cell>
          <cell r="U404" t="e">
            <v>#N/A</v>
          </cell>
          <cell r="V404" t="e">
            <v>#N/A</v>
          </cell>
        </row>
        <row r="405">
          <cell r="E405">
            <v>22936387</v>
          </cell>
          <cell r="F405" t="str">
            <v>JOSE IVAN RUBIO AGUADO</v>
          </cell>
          <cell r="G405" t="e">
            <v>#N/A</v>
          </cell>
          <cell r="H405" t="e">
            <v>#N/A</v>
          </cell>
          <cell r="I405" t="e">
            <v>#N/A</v>
          </cell>
          <cell r="J405" t="e">
            <v>#N/A</v>
          </cell>
          <cell r="K405" t="e">
            <v>#N/A</v>
          </cell>
          <cell r="L405" t="e">
            <v>#N/A</v>
          </cell>
          <cell r="M405" t="e">
            <v>#N/A</v>
          </cell>
          <cell r="N405" t="e">
            <v>#N/A</v>
          </cell>
          <cell r="O405" t="e">
            <v>#N/A</v>
          </cell>
          <cell r="P405" t="e">
            <v>#N/A</v>
          </cell>
          <cell r="Q405" t="e">
            <v>#N/A</v>
          </cell>
          <cell r="R405" t="e">
            <v>#N/A</v>
          </cell>
          <cell r="S405" t="e">
            <v>#N/A</v>
          </cell>
          <cell r="T405" t="e">
            <v>#N/A</v>
          </cell>
          <cell r="U405" t="e">
            <v>#N/A</v>
          </cell>
          <cell r="V405" t="e">
            <v>#N/A</v>
          </cell>
        </row>
        <row r="406">
          <cell r="E406">
            <v>22936365</v>
          </cell>
          <cell r="F406" t="str">
            <v>JOSE JUAN MANCILLA MARQUEZ</v>
          </cell>
          <cell r="G406" t="e">
            <v>#N/A</v>
          </cell>
          <cell r="H406" t="e">
            <v>#N/A</v>
          </cell>
          <cell r="I406" t="e">
            <v>#N/A</v>
          </cell>
          <cell r="J406" t="e">
            <v>#N/A</v>
          </cell>
          <cell r="K406" t="e">
            <v>#N/A</v>
          </cell>
          <cell r="L406" t="e">
            <v>#N/A</v>
          </cell>
          <cell r="M406" t="e">
            <v>#N/A</v>
          </cell>
          <cell r="N406" t="e">
            <v>#N/A</v>
          </cell>
          <cell r="O406" t="e">
            <v>#N/A</v>
          </cell>
          <cell r="P406" t="e">
            <v>#N/A</v>
          </cell>
          <cell r="Q406" t="e">
            <v>#N/A</v>
          </cell>
          <cell r="R406" t="e">
            <v>#N/A</v>
          </cell>
          <cell r="S406" t="e">
            <v>#N/A</v>
          </cell>
          <cell r="T406" t="e">
            <v>#N/A</v>
          </cell>
          <cell r="U406" t="e">
            <v>#N/A</v>
          </cell>
          <cell r="V406" t="e">
            <v>#N/A</v>
          </cell>
        </row>
        <row r="407">
          <cell r="E407">
            <v>22936469</v>
          </cell>
          <cell r="F407" t="str">
            <v>JUAN CARLOS GARCIA HERNANDEZ</v>
          </cell>
          <cell r="G407" t="e">
            <v>#N/A</v>
          </cell>
          <cell r="H407" t="e">
            <v>#N/A</v>
          </cell>
          <cell r="I407" t="e">
            <v>#N/A</v>
          </cell>
          <cell r="J407" t="e">
            <v>#N/A</v>
          </cell>
          <cell r="K407" t="e">
            <v>#N/A</v>
          </cell>
          <cell r="L407" t="e">
            <v>#N/A</v>
          </cell>
          <cell r="M407" t="e">
            <v>#N/A</v>
          </cell>
          <cell r="N407" t="e">
            <v>#N/A</v>
          </cell>
          <cell r="O407" t="e">
            <v>#N/A</v>
          </cell>
          <cell r="P407" t="e">
            <v>#N/A</v>
          </cell>
          <cell r="Q407" t="e">
            <v>#N/A</v>
          </cell>
          <cell r="R407" t="e">
            <v>#N/A</v>
          </cell>
          <cell r="S407" t="e">
            <v>#N/A</v>
          </cell>
          <cell r="T407" t="e">
            <v>#N/A</v>
          </cell>
          <cell r="U407" t="e">
            <v>#N/A</v>
          </cell>
          <cell r="V407" t="e">
            <v>#N/A</v>
          </cell>
        </row>
        <row r="408">
          <cell r="E408">
            <v>22936376</v>
          </cell>
          <cell r="F408" t="str">
            <v>JUAN CARLOS OLIBERA CAMACHO</v>
          </cell>
          <cell r="G408" t="e">
            <v>#N/A</v>
          </cell>
          <cell r="H408" t="e">
            <v>#N/A</v>
          </cell>
          <cell r="I408" t="e">
            <v>#N/A</v>
          </cell>
          <cell r="J408" t="e">
            <v>#N/A</v>
          </cell>
          <cell r="K408" t="e">
            <v>#N/A</v>
          </cell>
          <cell r="L408" t="e">
            <v>#N/A</v>
          </cell>
          <cell r="M408" t="e">
            <v>#N/A</v>
          </cell>
          <cell r="N408" t="e">
            <v>#N/A</v>
          </cell>
          <cell r="O408" t="e">
            <v>#N/A</v>
          </cell>
          <cell r="P408" t="e">
            <v>#N/A</v>
          </cell>
          <cell r="Q408" t="e">
            <v>#N/A</v>
          </cell>
          <cell r="R408" t="e">
            <v>#N/A</v>
          </cell>
          <cell r="S408" t="e">
            <v>#N/A</v>
          </cell>
          <cell r="T408" t="e">
            <v>#N/A</v>
          </cell>
          <cell r="U408" t="e">
            <v>#N/A</v>
          </cell>
          <cell r="V408" t="e">
            <v>#N/A</v>
          </cell>
        </row>
        <row r="409">
          <cell r="E409">
            <v>21824707</v>
          </cell>
          <cell r="F409" t="str">
            <v>JUAN MANUEL RAMIREZ ESTEBAN</v>
          </cell>
          <cell r="G409" t="e">
            <v>#N/A</v>
          </cell>
          <cell r="H409" t="e">
            <v>#N/A</v>
          </cell>
          <cell r="I409" t="e">
            <v>#N/A</v>
          </cell>
          <cell r="J409" t="e">
            <v>#N/A</v>
          </cell>
          <cell r="K409" t="e">
            <v>#N/A</v>
          </cell>
          <cell r="L409" t="e">
            <v>#N/A</v>
          </cell>
          <cell r="M409" t="e">
            <v>#N/A</v>
          </cell>
          <cell r="N409" t="e">
            <v>#N/A</v>
          </cell>
          <cell r="O409" t="e">
            <v>#N/A</v>
          </cell>
          <cell r="P409" t="e">
            <v>#N/A</v>
          </cell>
          <cell r="Q409" t="e">
            <v>#N/A</v>
          </cell>
          <cell r="R409" t="e">
            <v>#N/A</v>
          </cell>
          <cell r="S409" t="e">
            <v>#N/A</v>
          </cell>
          <cell r="T409" t="e">
            <v>#N/A</v>
          </cell>
          <cell r="U409" t="e">
            <v>#N/A</v>
          </cell>
          <cell r="V409" t="e">
            <v>#N/A</v>
          </cell>
        </row>
        <row r="410">
          <cell r="E410">
            <v>22936301</v>
          </cell>
          <cell r="F410" t="str">
            <v>JUAN PABLO CHAVEZ OTERO</v>
          </cell>
          <cell r="G410" t="e">
            <v>#N/A</v>
          </cell>
          <cell r="H410" t="e">
            <v>#N/A</v>
          </cell>
          <cell r="I410" t="e">
            <v>#N/A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N410" t="e">
            <v>#N/A</v>
          </cell>
          <cell r="O410" t="e">
            <v>#N/A</v>
          </cell>
          <cell r="P410" t="e">
            <v>#N/A</v>
          </cell>
          <cell r="Q410" t="e">
            <v>#N/A</v>
          </cell>
          <cell r="R410" t="e">
            <v>#N/A</v>
          </cell>
          <cell r="S410" t="e">
            <v>#N/A</v>
          </cell>
          <cell r="T410" t="e">
            <v>#N/A</v>
          </cell>
          <cell r="U410" t="e">
            <v>#N/A</v>
          </cell>
          <cell r="V410" t="e">
            <v>#N/A</v>
          </cell>
        </row>
        <row r="411">
          <cell r="E411">
            <v>22936468</v>
          </cell>
          <cell r="F411" t="str">
            <v>JUDITH GARAY AGUILAR</v>
          </cell>
          <cell r="G411" t="e">
            <v>#N/A</v>
          </cell>
          <cell r="H411" t="e">
            <v>#N/A</v>
          </cell>
          <cell r="I411" t="e">
            <v>#N/A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N411" t="e">
            <v>#N/A</v>
          </cell>
          <cell r="O411" t="e">
            <v>#N/A</v>
          </cell>
          <cell r="P411" t="e">
            <v>#N/A</v>
          </cell>
          <cell r="Q411" t="e">
            <v>#N/A</v>
          </cell>
          <cell r="R411" t="e">
            <v>#N/A</v>
          </cell>
          <cell r="S411" t="e">
            <v>#N/A</v>
          </cell>
          <cell r="T411" t="e">
            <v>#N/A</v>
          </cell>
          <cell r="U411" t="e">
            <v>#N/A</v>
          </cell>
          <cell r="V411" t="e">
            <v>#N/A</v>
          </cell>
        </row>
        <row r="412">
          <cell r="E412">
            <v>22936363</v>
          </cell>
          <cell r="F412" t="str">
            <v>JUNIOR MARTINEZ GARCIA</v>
          </cell>
          <cell r="G412" t="e">
            <v>#N/A</v>
          </cell>
          <cell r="H412" t="e">
            <v>#N/A</v>
          </cell>
          <cell r="I412" t="e">
            <v>#N/A</v>
          </cell>
          <cell r="J412" t="e">
            <v>#N/A</v>
          </cell>
          <cell r="K412" t="e">
            <v>#N/A</v>
          </cell>
          <cell r="L412" t="e">
            <v>#N/A</v>
          </cell>
          <cell r="M412" t="e">
            <v>#N/A</v>
          </cell>
          <cell r="N412" t="e">
            <v>#N/A</v>
          </cell>
          <cell r="O412" t="e">
            <v>#N/A</v>
          </cell>
          <cell r="P412" t="e">
            <v>#N/A</v>
          </cell>
          <cell r="Q412" t="e">
            <v>#N/A</v>
          </cell>
          <cell r="R412" t="e">
            <v>#N/A</v>
          </cell>
          <cell r="S412" t="e">
            <v>#N/A</v>
          </cell>
          <cell r="T412" t="e">
            <v>#N/A</v>
          </cell>
          <cell r="U412" t="e">
            <v>#N/A</v>
          </cell>
          <cell r="V412" t="e">
            <v>#N/A</v>
          </cell>
        </row>
        <row r="413">
          <cell r="E413">
            <v>22936396</v>
          </cell>
          <cell r="F413" t="str">
            <v>KARINA SANCHEZ SANCHEZ</v>
          </cell>
          <cell r="G413" t="e">
            <v>#N/A</v>
          </cell>
          <cell r="H413" t="e">
            <v>#N/A</v>
          </cell>
          <cell r="I413" t="e">
            <v>#N/A</v>
          </cell>
          <cell r="J413" t="e">
            <v>#N/A</v>
          </cell>
          <cell r="K413" t="e">
            <v>#N/A</v>
          </cell>
          <cell r="L413" t="e">
            <v>#N/A</v>
          </cell>
          <cell r="M413" t="e">
            <v>#N/A</v>
          </cell>
          <cell r="N413" t="e">
            <v>#N/A</v>
          </cell>
          <cell r="O413" t="e">
            <v>#N/A</v>
          </cell>
          <cell r="P413" t="e">
            <v>#N/A</v>
          </cell>
          <cell r="Q413" t="e">
            <v>#N/A</v>
          </cell>
          <cell r="R413" t="e">
            <v>#N/A</v>
          </cell>
          <cell r="S413" t="e">
            <v>#N/A</v>
          </cell>
          <cell r="T413" t="e">
            <v>#N/A</v>
          </cell>
          <cell r="U413" t="e">
            <v>#N/A</v>
          </cell>
          <cell r="V413" t="e">
            <v>#N/A</v>
          </cell>
        </row>
        <row r="414">
          <cell r="E414">
            <v>21836196</v>
          </cell>
          <cell r="F414" t="str">
            <v>KARLA YANETH FLORES MORALES</v>
          </cell>
          <cell r="G414" t="e">
            <v>#N/A</v>
          </cell>
          <cell r="H414" t="e">
            <v>#N/A</v>
          </cell>
          <cell r="I414" t="e">
            <v>#N/A</v>
          </cell>
          <cell r="J414" t="e">
            <v>#N/A</v>
          </cell>
          <cell r="K414" t="e">
            <v>#N/A</v>
          </cell>
          <cell r="L414" t="e">
            <v>#N/A</v>
          </cell>
          <cell r="M414" t="e">
            <v>#N/A</v>
          </cell>
          <cell r="N414" t="e">
            <v>#N/A</v>
          </cell>
          <cell r="O414" t="e">
            <v>#N/A</v>
          </cell>
          <cell r="P414" t="e">
            <v>#N/A</v>
          </cell>
          <cell r="Q414" t="e">
            <v>#N/A</v>
          </cell>
          <cell r="R414" t="e">
            <v>#N/A</v>
          </cell>
          <cell r="S414" t="e">
            <v>#N/A</v>
          </cell>
          <cell r="T414" t="e">
            <v>#N/A</v>
          </cell>
          <cell r="U414" t="e">
            <v>#N/A</v>
          </cell>
          <cell r="V414" t="e">
            <v>#N/A</v>
          </cell>
        </row>
        <row r="415">
          <cell r="E415">
            <v>22936386</v>
          </cell>
          <cell r="F415" t="str">
            <v>KARLA YARELI RIVERA ORTIZ</v>
          </cell>
          <cell r="G415" t="e">
            <v>#N/A</v>
          </cell>
          <cell r="H415" t="e">
            <v>#N/A</v>
          </cell>
          <cell r="I415" t="e">
            <v>#N/A</v>
          </cell>
          <cell r="J415" t="e">
            <v>#N/A</v>
          </cell>
          <cell r="K415" t="e">
            <v>#N/A</v>
          </cell>
          <cell r="L415" t="e">
            <v>#N/A</v>
          </cell>
          <cell r="M415" t="e">
            <v>#N/A</v>
          </cell>
          <cell r="N415" t="e">
            <v>#N/A</v>
          </cell>
          <cell r="O415" t="e">
            <v>#N/A</v>
          </cell>
          <cell r="P415" t="e">
            <v>#N/A</v>
          </cell>
          <cell r="Q415" t="e">
            <v>#N/A</v>
          </cell>
          <cell r="R415" t="e">
            <v>#N/A</v>
          </cell>
          <cell r="S415" t="e">
            <v>#N/A</v>
          </cell>
          <cell r="T415" t="e">
            <v>#N/A</v>
          </cell>
          <cell r="U415" t="e">
            <v>#N/A</v>
          </cell>
          <cell r="V415" t="e">
            <v>#N/A</v>
          </cell>
        </row>
        <row r="416">
          <cell r="E416">
            <v>22936470</v>
          </cell>
          <cell r="F416" t="str">
            <v>KELVIN YAZMIN GARAY HERNANDEZ</v>
          </cell>
          <cell r="G416" t="e">
            <v>#N/A</v>
          </cell>
          <cell r="H416" t="e">
            <v>#N/A</v>
          </cell>
          <cell r="I416" t="e">
            <v>#N/A</v>
          </cell>
          <cell r="J416" t="e">
            <v>#N/A</v>
          </cell>
          <cell r="K416" t="e">
            <v>#N/A</v>
          </cell>
          <cell r="L416" t="e">
            <v>#N/A</v>
          </cell>
          <cell r="M416" t="e">
            <v>#N/A</v>
          </cell>
          <cell r="N416" t="e">
            <v>#N/A</v>
          </cell>
          <cell r="O416" t="e">
            <v>#N/A</v>
          </cell>
          <cell r="P416" t="e">
            <v>#N/A</v>
          </cell>
          <cell r="Q416" t="e">
            <v>#N/A</v>
          </cell>
          <cell r="R416" t="e">
            <v>#N/A</v>
          </cell>
          <cell r="S416" t="e">
            <v>#N/A</v>
          </cell>
          <cell r="T416" t="e">
            <v>#N/A</v>
          </cell>
          <cell r="U416" t="e">
            <v>#N/A</v>
          </cell>
          <cell r="V416" t="e">
            <v>#N/A</v>
          </cell>
        </row>
        <row r="417">
          <cell r="E417">
            <v>22936399</v>
          </cell>
          <cell r="F417" t="str">
            <v>KENDRA MICHELLE TERAN LOPEZ</v>
          </cell>
          <cell r="G417" t="e">
            <v>#N/A</v>
          </cell>
          <cell r="H417" t="e">
            <v>#N/A</v>
          </cell>
          <cell r="I417" t="e">
            <v>#N/A</v>
          </cell>
          <cell r="J417" t="e">
            <v>#N/A</v>
          </cell>
          <cell r="K417" t="e">
            <v>#N/A</v>
          </cell>
          <cell r="L417" t="e">
            <v>#N/A</v>
          </cell>
          <cell r="M417" t="e">
            <v>#N/A</v>
          </cell>
          <cell r="N417" t="e">
            <v>#N/A</v>
          </cell>
          <cell r="O417" t="e">
            <v>#N/A</v>
          </cell>
          <cell r="P417" t="e">
            <v>#N/A</v>
          </cell>
          <cell r="Q417" t="e">
            <v>#N/A</v>
          </cell>
          <cell r="R417" t="e">
            <v>#N/A</v>
          </cell>
          <cell r="S417" t="e">
            <v>#N/A</v>
          </cell>
          <cell r="T417" t="e">
            <v>#N/A</v>
          </cell>
          <cell r="U417" t="e">
            <v>#N/A</v>
          </cell>
          <cell r="V417" t="e">
            <v>#N/A</v>
          </cell>
        </row>
        <row r="418">
          <cell r="E418">
            <v>22936405</v>
          </cell>
          <cell r="F418" t="str">
            <v>LAURA VICTORIANO VALDIVIA</v>
          </cell>
          <cell r="G418" t="e">
            <v>#N/A</v>
          </cell>
          <cell r="H418" t="e">
            <v>#N/A</v>
          </cell>
          <cell r="I418" t="e">
            <v>#N/A</v>
          </cell>
          <cell r="J418" t="e">
            <v>#N/A</v>
          </cell>
          <cell r="K418" t="e">
            <v>#N/A</v>
          </cell>
          <cell r="L418" t="e">
            <v>#N/A</v>
          </cell>
          <cell r="M418" t="e">
            <v>#N/A</v>
          </cell>
          <cell r="N418" t="e">
            <v>#N/A</v>
          </cell>
          <cell r="O418" t="e">
            <v>#N/A</v>
          </cell>
          <cell r="P418" t="e">
            <v>#N/A</v>
          </cell>
          <cell r="Q418" t="e">
            <v>#N/A</v>
          </cell>
          <cell r="R418" t="e">
            <v>#N/A</v>
          </cell>
          <cell r="S418" t="e">
            <v>#N/A</v>
          </cell>
          <cell r="T418" t="e">
            <v>#N/A</v>
          </cell>
          <cell r="U418" t="e">
            <v>#N/A</v>
          </cell>
          <cell r="V418" t="e">
            <v>#N/A</v>
          </cell>
        </row>
        <row r="419">
          <cell r="E419">
            <v>22936400</v>
          </cell>
          <cell r="F419" t="str">
            <v>LEONEL TREJO MARQUEZ</v>
          </cell>
          <cell r="G419" t="e">
            <v>#N/A</v>
          </cell>
          <cell r="H419" t="e">
            <v>#N/A</v>
          </cell>
          <cell r="I419" t="e">
            <v>#N/A</v>
          </cell>
          <cell r="J419" t="e">
            <v>#N/A</v>
          </cell>
          <cell r="K419" t="e">
            <v>#N/A</v>
          </cell>
          <cell r="L419" t="e">
            <v>#N/A</v>
          </cell>
          <cell r="M419" t="e">
            <v>#N/A</v>
          </cell>
          <cell r="N419" t="e">
            <v>#N/A</v>
          </cell>
          <cell r="O419" t="e">
            <v>#N/A</v>
          </cell>
          <cell r="P419" t="e">
            <v>#N/A</v>
          </cell>
          <cell r="Q419" t="e">
            <v>#N/A</v>
          </cell>
          <cell r="R419" t="e">
            <v>#N/A</v>
          </cell>
          <cell r="S419" t="e">
            <v>#N/A</v>
          </cell>
          <cell r="T419" t="e">
            <v>#N/A</v>
          </cell>
          <cell r="U419" t="e">
            <v>#N/A</v>
          </cell>
          <cell r="V419" t="e">
            <v>#N/A</v>
          </cell>
        </row>
        <row r="420">
          <cell r="E420">
            <v>22508131</v>
          </cell>
          <cell r="F420" t="str">
            <v>LEONEL ZAMUDIO TREJO</v>
          </cell>
          <cell r="G420" t="e">
            <v>#N/A</v>
          </cell>
          <cell r="H420" t="e">
            <v>#N/A</v>
          </cell>
          <cell r="I420" t="e">
            <v>#N/A</v>
          </cell>
          <cell r="J420" t="e">
            <v>#N/A</v>
          </cell>
          <cell r="K420" t="e">
            <v>#N/A</v>
          </cell>
          <cell r="L420" t="e">
            <v>#N/A</v>
          </cell>
          <cell r="M420" t="e">
            <v>#N/A</v>
          </cell>
          <cell r="N420" t="e">
            <v>#N/A</v>
          </cell>
          <cell r="O420" t="e">
            <v>#N/A</v>
          </cell>
          <cell r="P420" t="e">
            <v>#N/A</v>
          </cell>
          <cell r="Q420" t="e">
            <v>#N/A</v>
          </cell>
          <cell r="R420" t="e">
            <v>#N/A</v>
          </cell>
          <cell r="S420" t="e">
            <v>#N/A</v>
          </cell>
          <cell r="T420" t="e">
            <v>#N/A</v>
          </cell>
          <cell r="U420" t="e">
            <v>#N/A</v>
          </cell>
          <cell r="V420" t="e">
            <v>#N/A</v>
          </cell>
        </row>
        <row r="421">
          <cell r="E421">
            <v>22936369</v>
          </cell>
          <cell r="F421" t="str">
            <v>LIZBETH MELO MELO</v>
          </cell>
          <cell r="G421" t="e">
            <v>#N/A</v>
          </cell>
          <cell r="H421" t="e">
            <v>#N/A</v>
          </cell>
          <cell r="I421" t="e">
            <v>#N/A</v>
          </cell>
          <cell r="J421" t="e">
            <v>#N/A</v>
          </cell>
          <cell r="K421" t="e">
            <v>#N/A</v>
          </cell>
          <cell r="L421" t="e">
            <v>#N/A</v>
          </cell>
          <cell r="M421" t="e">
            <v>#N/A</v>
          </cell>
          <cell r="N421" t="e">
            <v>#N/A</v>
          </cell>
          <cell r="O421" t="e">
            <v>#N/A</v>
          </cell>
          <cell r="P421" t="e">
            <v>#N/A</v>
          </cell>
          <cell r="Q421" t="e">
            <v>#N/A</v>
          </cell>
          <cell r="R421" t="e">
            <v>#N/A</v>
          </cell>
          <cell r="S421" t="e">
            <v>#N/A</v>
          </cell>
          <cell r="T421" t="e">
            <v>#N/A</v>
          </cell>
          <cell r="U421" t="e">
            <v>#N/A</v>
          </cell>
          <cell r="V421" t="e">
            <v>#N/A</v>
          </cell>
        </row>
        <row r="422">
          <cell r="E422">
            <v>22936410</v>
          </cell>
          <cell r="F422" t="str">
            <v>LIZBETH YURIDIA GARCIA RUBIO</v>
          </cell>
          <cell r="G422" t="e">
            <v>#N/A</v>
          </cell>
          <cell r="H422" t="e">
            <v>#N/A</v>
          </cell>
          <cell r="I422" t="e">
            <v>#N/A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N422" t="e">
            <v>#N/A</v>
          </cell>
          <cell r="O422" t="e">
            <v>#N/A</v>
          </cell>
          <cell r="P422" t="e">
            <v>#N/A</v>
          </cell>
          <cell r="Q422" t="e">
            <v>#N/A</v>
          </cell>
          <cell r="R422" t="e">
            <v>#N/A</v>
          </cell>
          <cell r="S422" t="e">
            <v>#N/A</v>
          </cell>
          <cell r="T422" t="e">
            <v>#N/A</v>
          </cell>
          <cell r="U422" t="e">
            <v>#N/A</v>
          </cell>
          <cell r="V422" t="e">
            <v>#N/A</v>
          </cell>
        </row>
        <row r="423">
          <cell r="E423">
            <v>21972733</v>
          </cell>
          <cell r="F423" t="str">
            <v>LIZETH HERNANDEZ LUNA</v>
          </cell>
          <cell r="G423" t="e">
            <v>#N/A</v>
          </cell>
          <cell r="H423" t="e">
            <v>#N/A</v>
          </cell>
          <cell r="I423" t="e">
            <v>#N/A</v>
          </cell>
          <cell r="J423" t="e">
            <v>#N/A</v>
          </cell>
          <cell r="K423" t="e">
            <v>#N/A</v>
          </cell>
          <cell r="L423" t="e">
            <v>#N/A</v>
          </cell>
          <cell r="M423" t="e">
            <v>#N/A</v>
          </cell>
          <cell r="N423" t="e">
            <v>#N/A</v>
          </cell>
          <cell r="O423" t="e">
            <v>#N/A</v>
          </cell>
          <cell r="P423" t="e">
            <v>#N/A</v>
          </cell>
          <cell r="Q423" t="e">
            <v>#N/A</v>
          </cell>
          <cell r="R423" t="e">
            <v>#N/A</v>
          </cell>
          <cell r="S423" t="e">
            <v>#N/A</v>
          </cell>
          <cell r="T423" t="e">
            <v>#N/A</v>
          </cell>
          <cell r="U423" t="e">
            <v>#N/A</v>
          </cell>
          <cell r="V423" t="e">
            <v>#N/A</v>
          </cell>
        </row>
        <row r="424">
          <cell r="E424">
            <v>22956222</v>
          </cell>
          <cell r="F424" t="str">
            <v>LUCERO GUADALUPE TREJO PEREZ</v>
          </cell>
          <cell r="G424" t="e">
            <v>#N/A</v>
          </cell>
          <cell r="H424" t="e">
            <v>#N/A</v>
          </cell>
          <cell r="I424" t="e">
            <v>#N/A</v>
          </cell>
          <cell r="J424" t="e">
            <v>#N/A</v>
          </cell>
          <cell r="K424" t="e">
            <v>#N/A</v>
          </cell>
          <cell r="L424" t="e">
            <v>#N/A</v>
          </cell>
          <cell r="M424" t="e">
            <v>#N/A</v>
          </cell>
          <cell r="N424" t="e">
            <v>#N/A</v>
          </cell>
          <cell r="O424" t="e">
            <v>#N/A</v>
          </cell>
          <cell r="P424" t="e">
            <v>#N/A</v>
          </cell>
          <cell r="Q424" t="e">
            <v>#N/A</v>
          </cell>
          <cell r="R424" t="e">
            <v>#N/A</v>
          </cell>
          <cell r="S424" t="e">
            <v>#N/A</v>
          </cell>
          <cell r="T424" t="e">
            <v>#N/A</v>
          </cell>
          <cell r="U424" t="e">
            <v>#N/A</v>
          </cell>
          <cell r="V424" t="e">
            <v>#N/A</v>
          </cell>
        </row>
        <row r="425">
          <cell r="E425">
            <v>22936310</v>
          </cell>
          <cell r="F425" t="str">
            <v>LUIS MANUEL CUESTAS SOLIS</v>
          </cell>
          <cell r="G425" t="e">
            <v>#N/A</v>
          </cell>
          <cell r="H425" t="e">
            <v>#N/A</v>
          </cell>
          <cell r="I425" t="e">
            <v>#N/A</v>
          </cell>
          <cell r="J425" t="e">
            <v>#N/A</v>
          </cell>
          <cell r="K425" t="e">
            <v>#N/A</v>
          </cell>
          <cell r="L425" t="e">
            <v>#N/A</v>
          </cell>
          <cell r="M425" t="e">
            <v>#N/A</v>
          </cell>
          <cell r="N425" t="e">
            <v>#N/A</v>
          </cell>
          <cell r="O425" t="e">
            <v>#N/A</v>
          </cell>
          <cell r="P425" t="e">
            <v>#N/A</v>
          </cell>
          <cell r="Q425" t="e">
            <v>#N/A</v>
          </cell>
          <cell r="R425" t="e">
            <v>#N/A</v>
          </cell>
          <cell r="S425" t="e">
            <v>#N/A</v>
          </cell>
          <cell r="T425" t="e">
            <v>#N/A</v>
          </cell>
          <cell r="U425" t="e">
            <v>#N/A</v>
          </cell>
          <cell r="V425" t="e">
            <v>#N/A</v>
          </cell>
        </row>
        <row r="426">
          <cell r="E426">
            <v>21976193</v>
          </cell>
          <cell r="F426" t="str">
            <v>MARIA DE LOS ANGELES RODRIGUEZ HERNANDEZ</v>
          </cell>
          <cell r="G426" t="e">
            <v>#N/A</v>
          </cell>
          <cell r="H426" t="e">
            <v>#N/A</v>
          </cell>
          <cell r="I426" t="e">
            <v>#N/A</v>
          </cell>
          <cell r="J426" t="e">
            <v>#N/A</v>
          </cell>
          <cell r="K426" t="e">
            <v>#N/A</v>
          </cell>
          <cell r="L426" t="e">
            <v>#N/A</v>
          </cell>
          <cell r="M426" t="e">
            <v>#N/A</v>
          </cell>
          <cell r="N426" t="e">
            <v>#N/A</v>
          </cell>
          <cell r="O426" t="e">
            <v>#N/A</v>
          </cell>
          <cell r="P426" t="e">
            <v>#N/A</v>
          </cell>
          <cell r="Q426" t="e">
            <v>#N/A</v>
          </cell>
          <cell r="R426" t="e">
            <v>#N/A</v>
          </cell>
          <cell r="S426" t="e">
            <v>#N/A</v>
          </cell>
          <cell r="T426" t="e">
            <v>#N/A</v>
          </cell>
          <cell r="U426" t="e">
            <v>#N/A</v>
          </cell>
          <cell r="V426" t="e">
            <v>#N/A</v>
          </cell>
        </row>
        <row r="427">
          <cell r="E427">
            <v>22936373</v>
          </cell>
          <cell r="F427" t="str">
            <v>MARIA FERNANDA MOTA PEREZ</v>
          </cell>
          <cell r="G427" t="e">
            <v>#N/A</v>
          </cell>
          <cell r="H427" t="e">
            <v>#N/A</v>
          </cell>
          <cell r="I427" t="e">
            <v>#N/A</v>
          </cell>
          <cell r="J427" t="e">
            <v>#N/A</v>
          </cell>
          <cell r="K427" t="e">
            <v>#N/A</v>
          </cell>
          <cell r="L427" t="e">
            <v>#N/A</v>
          </cell>
          <cell r="M427" t="e">
            <v>#N/A</v>
          </cell>
          <cell r="N427" t="e">
            <v>#N/A</v>
          </cell>
          <cell r="O427" t="e">
            <v>#N/A</v>
          </cell>
          <cell r="P427" t="e">
            <v>#N/A</v>
          </cell>
          <cell r="Q427" t="e">
            <v>#N/A</v>
          </cell>
          <cell r="R427" t="e">
            <v>#N/A</v>
          </cell>
          <cell r="S427" t="e">
            <v>#N/A</v>
          </cell>
          <cell r="T427" t="e">
            <v>#N/A</v>
          </cell>
          <cell r="U427" t="e">
            <v>#N/A</v>
          </cell>
          <cell r="V427" t="e">
            <v>#N/A</v>
          </cell>
        </row>
        <row r="428">
          <cell r="E428">
            <v>22936293</v>
          </cell>
          <cell r="F428" t="str">
            <v>MARIA GUADALUPE ARROYO VILLEDA</v>
          </cell>
          <cell r="G428" t="e">
            <v>#N/A</v>
          </cell>
          <cell r="H428" t="e">
            <v>#N/A</v>
          </cell>
          <cell r="I428" t="e">
            <v>#N/A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N428" t="e">
            <v>#N/A</v>
          </cell>
          <cell r="O428" t="e">
            <v>#N/A</v>
          </cell>
          <cell r="P428" t="e">
            <v>#N/A</v>
          </cell>
          <cell r="Q428" t="e">
            <v>#N/A</v>
          </cell>
          <cell r="R428" t="e">
            <v>#N/A</v>
          </cell>
          <cell r="S428" t="e">
            <v>#N/A</v>
          </cell>
          <cell r="T428" t="e">
            <v>#N/A</v>
          </cell>
          <cell r="U428" t="e">
            <v>#N/A</v>
          </cell>
          <cell r="V428" t="e">
            <v>#N/A</v>
          </cell>
        </row>
        <row r="429">
          <cell r="E429">
            <v>21816275</v>
          </cell>
          <cell r="F429" t="str">
            <v>MIGUEL ANGEL MARTINEZ SANCHEZ</v>
          </cell>
          <cell r="G429" t="e">
            <v>#N/A</v>
          </cell>
          <cell r="H429" t="e">
            <v>#N/A</v>
          </cell>
          <cell r="I429" t="e">
            <v>#N/A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N429" t="e">
            <v>#N/A</v>
          </cell>
          <cell r="O429" t="e">
            <v>#N/A</v>
          </cell>
          <cell r="P429" t="e">
            <v>#N/A</v>
          </cell>
          <cell r="Q429" t="e">
            <v>#N/A</v>
          </cell>
          <cell r="R429" t="e">
            <v>#N/A</v>
          </cell>
          <cell r="S429" t="e">
            <v>#N/A</v>
          </cell>
          <cell r="T429" t="e">
            <v>#N/A</v>
          </cell>
          <cell r="U429" t="e">
            <v>#N/A</v>
          </cell>
          <cell r="V429" t="e">
            <v>#N/A</v>
          </cell>
        </row>
        <row r="430">
          <cell r="E430">
            <v>22936471</v>
          </cell>
          <cell r="F430" t="str">
            <v>MIREYA GASPAR MARTINEZ</v>
          </cell>
          <cell r="G430" t="e">
            <v>#N/A</v>
          </cell>
          <cell r="H430" t="e">
            <v>#N/A</v>
          </cell>
          <cell r="I430" t="e">
            <v>#N/A</v>
          </cell>
          <cell r="J430" t="e">
            <v>#N/A</v>
          </cell>
          <cell r="K430" t="e">
            <v>#N/A</v>
          </cell>
          <cell r="L430" t="e">
            <v>#N/A</v>
          </cell>
          <cell r="M430" t="e">
            <v>#N/A</v>
          </cell>
          <cell r="N430" t="e">
            <v>#N/A</v>
          </cell>
          <cell r="O430" t="e">
            <v>#N/A</v>
          </cell>
          <cell r="P430" t="e">
            <v>#N/A</v>
          </cell>
          <cell r="Q430" t="e">
            <v>#N/A</v>
          </cell>
          <cell r="R430" t="e">
            <v>#N/A</v>
          </cell>
          <cell r="S430" t="e">
            <v>#N/A</v>
          </cell>
          <cell r="T430" t="e">
            <v>#N/A</v>
          </cell>
          <cell r="U430" t="e">
            <v>#N/A</v>
          </cell>
          <cell r="V430" t="e">
            <v>#N/A</v>
          </cell>
        </row>
        <row r="431">
          <cell r="E431">
            <v>22936420</v>
          </cell>
          <cell r="F431" t="str">
            <v>MISAEL HERNANDEZ GUTIERREZ</v>
          </cell>
          <cell r="G431" t="e">
            <v>#N/A</v>
          </cell>
          <cell r="H431" t="e">
            <v>#N/A</v>
          </cell>
          <cell r="I431" t="e">
            <v>#N/A</v>
          </cell>
          <cell r="J431" t="e">
            <v>#N/A</v>
          </cell>
          <cell r="K431" t="e">
            <v>#N/A</v>
          </cell>
          <cell r="L431" t="e">
            <v>#N/A</v>
          </cell>
          <cell r="M431" t="e">
            <v>#N/A</v>
          </cell>
          <cell r="N431" t="e">
            <v>#N/A</v>
          </cell>
          <cell r="O431" t="e">
            <v>#N/A</v>
          </cell>
          <cell r="P431" t="e">
            <v>#N/A</v>
          </cell>
          <cell r="Q431" t="e">
            <v>#N/A</v>
          </cell>
          <cell r="R431" t="e">
            <v>#N/A</v>
          </cell>
          <cell r="S431" t="e">
            <v>#N/A</v>
          </cell>
          <cell r="T431" t="e">
            <v>#N/A</v>
          </cell>
          <cell r="U431" t="e">
            <v>#N/A</v>
          </cell>
          <cell r="V431" t="e">
            <v>#N/A</v>
          </cell>
        </row>
        <row r="432">
          <cell r="E432">
            <v>22962026</v>
          </cell>
          <cell r="F432" t="str">
            <v>MODESTA PEREZ HERNANDEZ</v>
          </cell>
          <cell r="G432" t="e">
            <v>#N/A</v>
          </cell>
          <cell r="H432" t="e">
            <v>#N/A</v>
          </cell>
          <cell r="I432" t="e">
            <v>#N/A</v>
          </cell>
          <cell r="J432" t="e">
            <v>#N/A</v>
          </cell>
          <cell r="K432" t="e">
            <v>#N/A</v>
          </cell>
          <cell r="L432" t="e">
            <v>#N/A</v>
          </cell>
          <cell r="M432" t="e">
            <v>#N/A</v>
          </cell>
          <cell r="N432" t="e">
            <v>#N/A</v>
          </cell>
          <cell r="O432" t="e">
            <v>#N/A</v>
          </cell>
          <cell r="P432" t="e">
            <v>#N/A</v>
          </cell>
          <cell r="Q432" t="e">
            <v>#N/A</v>
          </cell>
          <cell r="R432" t="e">
            <v>#N/A</v>
          </cell>
          <cell r="S432" t="e">
            <v>#N/A</v>
          </cell>
          <cell r="T432" t="e">
            <v>#N/A</v>
          </cell>
          <cell r="U432" t="e">
            <v>#N/A</v>
          </cell>
          <cell r="V432" t="e">
            <v>#N/A</v>
          </cell>
        </row>
        <row r="433">
          <cell r="E433">
            <v>22936374</v>
          </cell>
          <cell r="F433" t="str">
            <v>MONSERRATH ORTIZ ABREO</v>
          </cell>
          <cell r="G433" t="e">
            <v>#N/A</v>
          </cell>
          <cell r="H433" t="e">
            <v>#N/A</v>
          </cell>
          <cell r="I433" t="e">
            <v>#N/A</v>
          </cell>
          <cell r="J433" t="e">
            <v>#N/A</v>
          </cell>
          <cell r="K433" t="e">
            <v>#N/A</v>
          </cell>
          <cell r="L433" t="e">
            <v>#N/A</v>
          </cell>
          <cell r="M433" t="e">
            <v>#N/A</v>
          </cell>
          <cell r="N433" t="e">
            <v>#N/A</v>
          </cell>
          <cell r="O433" t="e">
            <v>#N/A</v>
          </cell>
          <cell r="P433" t="e">
            <v>#N/A</v>
          </cell>
          <cell r="Q433" t="e">
            <v>#N/A</v>
          </cell>
          <cell r="R433" t="e">
            <v>#N/A</v>
          </cell>
          <cell r="S433" t="e">
            <v>#N/A</v>
          </cell>
          <cell r="T433" t="e">
            <v>#N/A</v>
          </cell>
          <cell r="U433" t="e">
            <v>#N/A</v>
          </cell>
          <cell r="V433" t="e">
            <v>#N/A</v>
          </cell>
        </row>
        <row r="434">
          <cell r="E434">
            <v>22936397</v>
          </cell>
          <cell r="F434" t="str">
            <v>NEREYDA SOBERANES ANTONIO</v>
          </cell>
          <cell r="G434" t="e">
            <v>#N/A</v>
          </cell>
          <cell r="H434" t="e">
            <v>#N/A</v>
          </cell>
          <cell r="I434" t="e">
            <v>#N/A</v>
          </cell>
          <cell r="J434" t="e">
            <v>#N/A</v>
          </cell>
          <cell r="K434" t="e">
            <v>#N/A</v>
          </cell>
          <cell r="L434" t="e">
            <v>#N/A</v>
          </cell>
          <cell r="M434" t="e">
            <v>#N/A</v>
          </cell>
          <cell r="N434" t="e">
            <v>#N/A</v>
          </cell>
          <cell r="O434" t="e">
            <v>#N/A</v>
          </cell>
          <cell r="P434" t="e">
            <v>#N/A</v>
          </cell>
          <cell r="Q434" t="e">
            <v>#N/A</v>
          </cell>
          <cell r="R434" t="e">
            <v>#N/A</v>
          </cell>
          <cell r="S434" t="e">
            <v>#N/A</v>
          </cell>
          <cell r="T434" t="e">
            <v>#N/A</v>
          </cell>
          <cell r="U434" t="e">
            <v>#N/A</v>
          </cell>
          <cell r="V434" t="e">
            <v>#N/A</v>
          </cell>
        </row>
        <row r="435">
          <cell r="E435">
            <v>22936421</v>
          </cell>
          <cell r="F435" t="str">
            <v>NUVIA NABAT HERNANDEZ GONZALEZ</v>
          </cell>
          <cell r="G435" t="e">
            <v>#N/A</v>
          </cell>
          <cell r="H435" t="e">
            <v>#N/A</v>
          </cell>
          <cell r="I435" t="e">
            <v>#N/A</v>
          </cell>
          <cell r="J435" t="e">
            <v>#N/A</v>
          </cell>
          <cell r="K435" t="e">
            <v>#N/A</v>
          </cell>
          <cell r="L435" t="e">
            <v>#N/A</v>
          </cell>
          <cell r="M435" t="e">
            <v>#N/A</v>
          </cell>
          <cell r="N435" t="e">
            <v>#N/A</v>
          </cell>
          <cell r="O435" t="e">
            <v>#N/A</v>
          </cell>
          <cell r="P435" t="e">
            <v>#N/A</v>
          </cell>
          <cell r="Q435" t="e">
            <v>#N/A</v>
          </cell>
          <cell r="R435" t="e">
            <v>#N/A</v>
          </cell>
          <cell r="S435" t="e">
            <v>#N/A</v>
          </cell>
          <cell r="T435" t="e">
            <v>#N/A</v>
          </cell>
          <cell r="U435" t="e">
            <v>#N/A</v>
          </cell>
          <cell r="V435" t="e">
            <v>#N/A</v>
          </cell>
        </row>
        <row r="436">
          <cell r="E436">
            <v>22936379</v>
          </cell>
          <cell r="F436" t="str">
            <v>OLIVA NITZERENDY PEREZ TREJO</v>
          </cell>
          <cell r="G436" t="e">
            <v>#N/A</v>
          </cell>
          <cell r="H436" t="e">
            <v>#N/A</v>
          </cell>
          <cell r="I436" t="e">
            <v>#N/A</v>
          </cell>
          <cell r="J436" t="e">
            <v>#N/A</v>
          </cell>
          <cell r="K436" t="e">
            <v>#N/A</v>
          </cell>
          <cell r="L436" t="e">
            <v>#N/A</v>
          </cell>
          <cell r="M436" t="e">
            <v>#N/A</v>
          </cell>
          <cell r="N436" t="e">
            <v>#N/A</v>
          </cell>
          <cell r="O436" t="e">
            <v>#N/A</v>
          </cell>
          <cell r="P436" t="e">
            <v>#N/A</v>
          </cell>
          <cell r="Q436" t="e">
            <v>#N/A</v>
          </cell>
          <cell r="R436" t="e">
            <v>#N/A</v>
          </cell>
          <cell r="S436" t="e">
            <v>#N/A</v>
          </cell>
          <cell r="T436" t="e">
            <v>#N/A</v>
          </cell>
          <cell r="U436" t="e">
            <v>#N/A</v>
          </cell>
          <cell r="V436" t="e">
            <v>#N/A</v>
          </cell>
        </row>
        <row r="437">
          <cell r="E437">
            <v>22936370</v>
          </cell>
          <cell r="F437" t="str">
            <v>OSWALDO MORALES GUERRERO</v>
          </cell>
          <cell r="G437" t="e">
            <v>#N/A</v>
          </cell>
          <cell r="H437" t="e">
            <v>#N/A</v>
          </cell>
          <cell r="I437" t="e">
            <v>#N/A</v>
          </cell>
          <cell r="J437" t="e">
            <v>#N/A</v>
          </cell>
          <cell r="K437" t="e">
            <v>#N/A</v>
          </cell>
          <cell r="L437" t="e">
            <v>#N/A</v>
          </cell>
          <cell r="M437" t="e">
            <v>#N/A</v>
          </cell>
          <cell r="N437" t="e">
            <v>#N/A</v>
          </cell>
          <cell r="O437" t="e">
            <v>#N/A</v>
          </cell>
          <cell r="P437" t="e">
            <v>#N/A</v>
          </cell>
          <cell r="Q437" t="e">
            <v>#N/A</v>
          </cell>
          <cell r="R437" t="e">
            <v>#N/A</v>
          </cell>
          <cell r="S437" t="e">
            <v>#N/A</v>
          </cell>
          <cell r="T437" t="e">
            <v>#N/A</v>
          </cell>
          <cell r="U437" t="e">
            <v>#N/A</v>
          </cell>
          <cell r="V437" t="e">
            <v>#N/A</v>
          </cell>
        </row>
        <row r="438">
          <cell r="E438">
            <v>22936290</v>
          </cell>
          <cell r="F438" t="str">
            <v>PERLA JUDITH ANTONIO ANGELES</v>
          </cell>
          <cell r="G438" t="e">
            <v>#N/A</v>
          </cell>
          <cell r="H438" t="e">
            <v>#N/A</v>
          </cell>
          <cell r="I438" t="e">
            <v>#N/A</v>
          </cell>
          <cell r="J438" t="e">
            <v>#N/A</v>
          </cell>
          <cell r="K438" t="e">
            <v>#N/A</v>
          </cell>
          <cell r="L438" t="e">
            <v>#N/A</v>
          </cell>
          <cell r="M438" t="e">
            <v>#N/A</v>
          </cell>
          <cell r="N438" t="e">
            <v>#N/A</v>
          </cell>
          <cell r="O438" t="e">
            <v>#N/A</v>
          </cell>
          <cell r="P438" t="e">
            <v>#N/A</v>
          </cell>
          <cell r="Q438" t="e">
            <v>#N/A</v>
          </cell>
          <cell r="R438" t="e">
            <v>#N/A</v>
          </cell>
          <cell r="S438" t="e">
            <v>#N/A</v>
          </cell>
          <cell r="T438" t="e">
            <v>#N/A</v>
          </cell>
          <cell r="U438" t="e">
            <v>#N/A</v>
          </cell>
          <cell r="V438" t="e">
            <v>#N/A</v>
          </cell>
        </row>
        <row r="439">
          <cell r="E439">
            <v>22936306</v>
          </cell>
          <cell r="F439" t="str">
            <v>RAFAEL CORONA HERNANDEZ</v>
          </cell>
          <cell r="G439" t="e">
            <v>#N/A</v>
          </cell>
          <cell r="H439" t="e">
            <v>#N/A</v>
          </cell>
          <cell r="I439" t="e">
            <v>#N/A</v>
          </cell>
          <cell r="J439" t="e">
            <v>#N/A</v>
          </cell>
          <cell r="K439" t="e">
            <v>#N/A</v>
          </cell>
          <cell r="L439" t="e">
            <v>#N/A</v>
          </cell>
          <cell r="M439" t="e">
            <v>#N/A</v>
          </cell>
          <cell r="N439" t="e">
            <v>#N/A</v>
          </cell>
          <cell r="O439" t="e">
            <v>#N/A</v>
          </cell>
          <cell r="P439" t="e">
            <v>#N/A</v>
          </cell>
          <cell r="Q439" t="e">
            <v>#N/A</v>
          </cell>
          <cell r="R439" t="e">
            <v>#N/A</v>
          </cell>
          <cell r="S439" t="e">
            <v>#N/A</v>
          </cell>
          <cell r="T439" t="e">
            <v>#N/A</v>
          </cell>
          <cell r="U439" t="e">
            <v>#N/A</v>
          </cell>
          <cell r="V439" t="e">
            <v>#N/A</v>
          </cell>
        </row>
        <row r="440">
          <cell r="E440">
            <v>22114980</v>
          </cell>
          <cell r="F440" t="str">
            <v>RENE ALEJANDRO HERNANDEZ RAMIREZ</v>
          </cell>
          <cell r="G440" t="e">
            <v>#N/A</v>
          </cell>
          <cell r="H440" t="e">
            <v>#N/A</v>
          </cell>
          <cell r="I440" t="e">
            <v>#N/A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N440" t="e">
            <v>#N/A</v>
          </cell>
          <cell r="O440" t="e">
            <v>#N/A</v>
          </cell>
          <cell r="P440" t="e">
            <v>#N/A</v>
          </cell>
          <cell r="Q440" t="e">
            <v>#N/A</v>
          </cell>
          <cell r="R440" t="e">
            <v>#N/A</v>
          </cell>
          <cell r="S440" t="e">
            <v>#N/A</v>
          </cell>
          <cell r="T440" t="e">
            <v>#N/A</v>
          </cell>
          <cell r="U440" t="e">
            <v>#N/A</v>
          </cell>
          <cell r="V440" t="e">
            <v>#N/A</v>
          </cell>
        </row>
        <row r="441">
          <cell r="E441">
            <v>21814924</v>
          </cell>
          <cell r="F441" t="str">
            <v>REYES EDUARDO RODRIGUEZ MARTINEZ</v>
          </cell>
          <cell r="G441" t="e">
            <v>#N/A</v>
          </cell>
          <cell r="H441" t="e">
            <v>#N/A</v>
          </cell>
          <cell r="I441" t="e">
            <v>#N/A</v>
          </cell>
          <cell r="J441" t="e">
            <v>#N/A</v>
          </cell>
          <cell r="K441" t="e">
            <v>#N/A</v>
          </cell>
          <cell r="L441" t="e">
            <v>#N/A</v>
          </cell>
          <cell r="M441" t="e">
            <v>#N/A</v>
          </cell>
          <cell r="N441" t="e">
            <v>#N/A</v>
          </cell>
          <cell r="O441" t="e">
            <v>#N/A</v>
          </cell>
          <cell r="P441" t="e">
            <v>#N/A</v>
          </cell>
          <cell r="Q441" t="e">
            <v>#N/A</v>
          </cell>
          <cell r="R441" t="e">
            <v>#N/A</v>
          </cell>
          <cell r="S441" t="e">
            <v>#N/A</v>
          </cell>
          <cell r="T441" t="e">
            <v>#N/A</v>
          </cell>
          <cell r="U441" t="e">
            <v>#N/A</v>
          </cell>
          <cell r="V441" t="e">
            <v>#N/A</v>
          </cell>
        </row>
        <row r="442">
          <cell r="E442">
            <v>22936408</v>
          </cell>
          <cell r="F442" t="str">
            <v>RODRIGO GARCIA PEREZ</v>
          </cell>
          <cell r="G442" t="e">
            <v>#N/A</v>
          </cell>
          <cell r="H442" t="e">
            <v>#N/A</v>
          </cell>
          <cell r="I442" t="e">
            <v>#N/A</v>
          </cell>
          <cell r="J442" t="e">
            <v>#N/A</v>
          </cell>
          <cell r="K442" t="e">
            <v>#N/A</v>
          </cell>
          <cell r="L442" t="e">
            <v>#N/A</v>
          </cell>
          <cell r="M442" t="e">
            <v>#N/A</v>
          </cell>
          <cell r="N442" t="e">
            <v>#N/A</v>
          </cell>
          <cell r="O442" t="e">
            <v>#N/A</v>
          </cell>
          <cell r="P442" t="e">
            <v>#N/A</v>
          </cell>
          <cell r="Q442" t="e">
            <v>#N/A</v>
          </cell>
          <cell r="R442" t="e">
            <v>#N/A</v>
          </cell>
          <cell r="S442" t="e">
            <v>#N/A</v>
          </cell>
          <cell r="T442" t="e">
            <v>#N/A</v>
          </cell>
          <cell r="U442" t="e">
            <v>#N/A</v>
          </cell>
          <cell r="V442" t="e">
            <v>#N/A</v>
          </cell>
        </row>
        <row r="443">
          <cell r="E443">
            <v>21754995</v>
          </cell>
          <cell r="F443" t="str">
            <v>ROSALBA BAUTISTA CRUZ</v>
          </cell>
          <cell r="G443" t="e">
            <v>#N/A</v>
          </cell>
          <cell r="H443" t="e">
            <v>#N/A</v>
          </cell>
          <cell r="I443" t="e">
            <v>#N/A</v>
          </cell>
          <cell r="J443" t="e">
            <v>#N/A</v>
          </cell>
          <cell r="K443" t="e">
            <v>#N/A</v>
          </cell>
          <cell r="L443" t="e">
            <v>#N/A</v>
          </cell>
          <cell r="M443" t="e">
            <v>#N/A</v>
          </cell>
          <cell r="N443" t="e">
            <v>#N/A</v>
          </cell>
          <cell r="O443" t="e">
            <v>#N/A</v>
          </cell>
          <cell r="P443" t="e">
            <v>#N/A</v>
          </cell>
          <cell r="Q443" t="e">
            <v>#N/A</v>
          </cell>
          <cell r="R443" t="e">
            <v>#N/A</v>
          </cell>
          <cell r="S443" t="e">
            <v>#N/A</v>
          </cell>
          <cell r="T443" t="e">
            <v>#N/A</v>
          </cell>
          <cell r="U443" t="e">
            <v>#N/A</v>
          </cell>
          <cell r="V443" t="e">
            <v>#N/A</v>
          </cell>
        </row>
        <row r="444">
          <cell r="E444">
            <v>22936403</v>
          </cell>
          <cell r="F444" t="str">
            <v>ROSALINDA VELAZQUEZ FUENTES</v>
          </cell>
          <cell r="G444" t="e">
            <v>#N/A</v>
          </cell>
          <cell r="H444" t="e">
            <v>#N/A</v>
          </cell>
          <cell r="I444" t="e">
            <v>#N/A</v>
          </cell>
          <cell r="J444" t="e">
            <v>#N/A</v>
          </cell>
          <cell r="K444" t="e">
            <v>#N/A</v>
          </cell>
          <cell r="L444" t="e">
            <v>#N/A</v>
          </cell>
          <cell r="M444" t="e">
            <v>#N/A</v>
          </cell>
          <cell r="N444" t="e">
            <v>#N/A</v>
          </cell>
          <cell r="O444" t="e">
            <v>#N/A</v>
          </cell>
          <cell r="P444" t="e">
            <v>#N/A</v>
          </cell>
          <cell r="Q444" t="e">
            <v>#N/A</v>
          </cell>
          <cell r="R444" t="e">
            <v>#N/A</v>
          </cell>
          <cell r="S444" t="e">
            <v>#N/A</v>
          </cell>
          <cell r="T444" t="e">
            <v>#N/A</v>
          </cell>
          <cell r="U444" t="e">
            <v>#N/A</v>
          </cell>
          <cell r="V444" t="e">
            <v>#N/A</v>
          </cell>
        </row>
        <row r="445">
          <cell r="E445">
            <v>22962027</v>
          </cell>
          <cell r="F445" t="str">
            <v>SAUL HERNANDEZ HERNANDEZ</v>
          </cell>
          <cell r="G445" t="e">
            <v>#N/A</v>
          </cell>
          <cell r="H445" t="e">
            <v>#N/A</v>
          </cell>
          <cell r="I445" t="e">
            <v>#N/A</v>
          </cell>
          <cell r="J445" t="e">
            <v>#N/A</v>
          </cell>
          <cell r="K445" t="e">
            <v>#N/A</v>
          </cell>
          <cell r="L445" t="e">
            <v>#N/A</v>
          </cell>
          <cell r="M445" t="e">
            <v>#N/A</v>
          </cell>
          <cell r="N445" t="e">
            <v>#N/A</v>
          </cell>
          <cell r="O445" t="e">
            <v>#N/A</v>
          </cell>
          <cell r="P445" t="e">
            <v>#N/A</v>
          </cell>
          <cell r="Q445" t="e">
            <v>#N/A</v>
          </cell>
          <cell r="R445" t="e">
            <v>#N/A</v>
          </cell>
          <cell r="S445" t="e">
            <v>#N/A</v>
          </cell>
          <cell r="T445" t="e">
            <v>#N/A</v>
          </cell>
          <cell r="U445" t="e">
            <v>#N/A</v>
          </cell>
          <cell r="V445" t="e">
            <v>#N/A</v>
          </cell>
        </row>
        <row r="446">
          <cell r="E446">
            <v>21792504</v>
          </cell>
          <cell r="F446" t="str">
            <v>SAYDI VANESA RAMIREZ SANCHEZ</v>
          </cell>
          <cell r="G446" t="e">
            <v>#N/A</v>
          </cell>
          <cell r="H446" t="e">
            <v>#N/A</v>
          </cell>
          <cell r="I446" t="e">
            <v>#N/A</v>
          </cell>
          <cell r="J446" t="e">
            <v>#N/A</v>
          </cell>
          <cell r="K446" t="e">
            <v>#N/A</v>
          </cell>
          <cell r="L446" t="e">
            <v>#N/A</v>
          </cell>
          <cell r="M446" t="e">
            <v>#N/A</v>
          </cell>
          <cell r="N446" t="e">
            <v>#N/A</v>
          </cell>
          <cell r="O446" t="e">
            <v>#N/A</v>
          </cell>
          <cell r="P446" t="e">
            <v>#N/A</v>
          </cell>
          <cell r="Q446" t="e">
            <v>#N/A</v>
          </cell>
          <cell r="R446" t="e">
            <v>#N/A</v>
          </cell>
          <cell r="S446" t="e">
            <v>#N/A</v>
          </cell>
          <cell r="T446" t="e">
            <v>#N/A</v>
          </cell>
          <cell r="U446" t="e">
            <v>#N/A</v>
          </cell>
          <cell r="V446" t="e">
            <v>#N/A</v>
          </cell>
        </row>
        <row r="447">
          <cell r="E447">
            <v>21981928</v>
          </cell>
          <cell r="F447" t="str">
            <v>SOLEDAD HERNANDEZ OLVERA</v>
          </cell>
          <cell r="G447" t="e">
            <v>#N/A</v>
          </cell>
          <cell r="H447" t="e">
            <v>#N/A</v>
          </cell>
          <cell r="I447" t="e">
            <v>#N/A</v>
          </cell>
          <cell r="J447" t="e">
            <v>#N/A</v>
          </cell>
          <cell r="K447" t="e">
            <v>#N/A</v>
          </cell>
          <cell r="L447" t="e">
            <v>#N/A</v>
          </cell>
          <cell r="M447" t="e">
            <v>#N/A</v>
          </cell>
          <cell r="N447" t="e">
            <v>#N/A</v>
          </cell>
          <cell r="O447" t="e">
            <v>#N/A</v>
          </cell>
          <cell r="P447" t="e">
            <v>#N/A</v>
          </cell>
          <cell r="Q447" t="e">
            <v>#N/A</v>
          </cell>
          <cell r="R447" t="e">
            <v>#N/A</v>
          </cell>
          <cell r="S447" t="e">
            <v>#N/A</v>
          </cell>
          <cell r="T447" t="e">
            <v>#N/A</v>
          </cell>
          <cell r="U447" t="e">
            <v>#N/A</v>
          </cell>
          <cell r="V447" t="e">
            <v>#N/A</v>
          </cell>
        </row>
        <row r="448">
          <cell r="E448">
            <v>22936309</v>
          </cell>
          <cell r="F448" t="str">
            <v>SUSANA CRUZ GONZALEZ</v>
          </cell>
          <cell r="G448" t="e">
            <v>#N/A</v>
          </cell>
          <cell r="H448" t="e">
            <v>#N/A</v>
          </cell>
          <cell r="I448" t="e">
            <v>#N/A</v>
          </cell>
          <cell r="J448" t="e">
            <v>#N/A</v>
          </cell>
          <cell r="K448" t="e">
            <v>#N/A</v>
          </cell>
          <cell r="L448" t="e">
            <v>#N/A</v>
          </cell>
          <cell r="M448" t="e">
            <v>#N/A</v>
          </cell>
          <cell r="N448" t="e">
            <v>#N/A</v>
          </cell>
          <cell r="O448" t="e">
            <v>#N/A</v>
          </cell>
          <cell r="P448" t="e">
            <v>#N/A</v>
          </cell>
          <cell r="Q448" t="e">
            <v>#N/A</v>
          </cell>
          <cell r="R448" t="e">
            <v>#N/A</v>
          </cell>
          <cell r="S448" t="e">
            <v>#N/A</v>
          </cell>
          <cell r="T448" t="e">
            <v>#N/A</v>
          </cell>
          <cell r="U448" t="e">
            <v>#N/A</v>
          </cell>
          <cell r="V448" t="e">
            <v>#N/A</v>
          </cell>
        </row>
        <row r="449">
          <cell r="E449">
            <v>22192460</v>
          </cell>
          <cell r="F449" t="str">
            <v>TERESA LOPEZ MARTINEZ</v>
          </cell>
          <cell r="G449" t="e">
            <v>#N/A</v>
          </cell>
          <cell r="H449" t="e">
            <v>#N/A</v>
          </cell>
          <cell r="I449" t="e">
            <v>#N/A</v>
          </cell>
          <cell r="J449" t="e">
            <v>#N/A</v>
          </cell>
          <cell r="K449" t="e">
            <v>#N/A</v>
          </cell>
          <cell r="L449" t="e">
            <v>#N/A</v>
          </cell>
          <cell r="M449" t="e">
            <v>#N/A</v>
          </cell>
          <cell r="N449" t="e">
            <v>#N/A</v>
          </cell>
          <cell r="O449" t="e">
            <v>#N/A</v>
          </cell>
          <cell r="P449" t="e">
            <v>#N/A</v>
          </cell>
          <cell r="Q449" t="e">
            <v>#N/A</v>
          </cell>
          <cell r="R449" t="e">
            <v>#N/A</v>
          </cell>
          <cell r="S449" t="e">
            <v>#N/A</v>
          </cell>
          <cell r="T449" t="e">
            <v>#N/A</v>
          </cell>
          <cell r="U449" t="e">
            <v>#N/A</v>
          </cell>
          <cell r="V449" t="e">
            <v>#N/A</v>
          </cell>
        </row>
        <row r="450">
          <cell r="E450">
            <v>21819385</v>
          </cell>
          <cell r="F450" t="str">
            <v>USIEL FELIX SANCHEZ</v>
          </cell>
          <cell r="G450" t="e">
            <v>#N/A</v>
          </cell>
          <cell r="H450" t="e">
            <v>#N/A</v>
          </cell>
          <cell r="I450" t="e">
            <v>#N/A</v>
          </cell>
          <cell r="J450" t="e">
            <v>#N/A</v>
          </cell>
          <cell r="K450" t="e">
            <v>#N/A</v>
          </cell>
          <cell r="L450" t="e">
            <v>#N/A</v>
          </cell>
          <cell r="M450" t="e">
            <v>#N/A</v>
          </cell>
          <cell r="N450" t="e">
            <v>#N/A</v>
          </cell>
          <cell r="O450" t="e">
            <v>#N/A</v>
          </cell>
          <cell r="P450" t="e">
            <v>#N/A</v>
          </cell>
          <cell r="Q450" t="e">
            <v>#N/A</v>
          </cell>
          <cell r="R450" t="e">
            <v>#N/A</v>
          </cell>
          <cell r="S450" t="e">
            <v>#N/A</v>
          </cell>
          <cell r="T450" t="e">
            <v>#N/A</v>
          </cell>
          <cell r="U450" t="e">
            <v>#N/A</v>
          </cell>
          <cell r="V450" t="e">
            <v>#N/A</v>
          </cell>
        </row>
        <row r="451">
          <cell r="E451">
            <v>22936390</v>
          </cell>
          <cell r="F451" t="str">
            <v>VICTOR MANUEL RUBIO GUTIERREZ</v>
          </cell>
          <cell r="G451" t="e">
            <v>#N/A</v>
          </cell>
          <cell r="H451" t="e">
            <v>#N/A</v>
          </cell>
          <cell r="I451" t="e">
            <v>#N/A</v>
          </cell>
          <cell r="J451" t="e">
            <v>#N/A</v>
          </cell>
          <cell r="K451" t="e">
            <v>#N/A</v>
          </cell>
          <cell r="L451" t="e">
            <v>#N/A</v>
          </cell>
          <cell r="M451" t="e">
            <v>#N/A</v>
          </cell>
          <cell r="N451" t="e">
            <v>#N/A</v>
          </cell>
          <cell r="O451" t="e">
            <v>#N/A</v>
          </cell>
          <cell r="P451" t="e">
            <v>#N/A</v>
          </cell>
          <cell r="Q451" t="e">
            <v>#N/A</v>
          </cell>
          <cell r="R451" t="e">
            <v>#N/A</v>
          </cell>
          <cell r="S451" t="e">
            <v>#N/A</v>
          </cell>
          <cell r="T451" t="e">
            <v>#N/A</v>
          </cell>
          <cell r="U451" t="e">
            <v>#N/A</v>
          </cell>
          <cell r="V451" t="e">
            <v>#N/A</v>
          </cell>
        </row>
        <row r="452">
          <cell r="E452">
            <v>22011214</v>
          </cell>
          <cell r="F452" t="str">
            <v>XILONEN GARAY MARQUEZ</v>
          </cell>
          <cell r="G452" t="e">
            <v>#N/A</v>
          </cell>
          <cell r="H452" t="e">
            <v>#N/A</v>
          </cell>
          <cell r="I452" t="e">
            <v>#N/A</v>
          </cell>
          <cell r="J452" t="e">
            <v>#N/A</v>
          </cell>
          <cell r="K452" t="e">
            <v>#N/A</v>
          </cell>
          <cell r="L452" t="e">
            <v>#N/A</v>
          </cell>
          <cell r="M452" t="e">
            <v>#N/A</v>
          </cell>
          <cell r="N452" t="e">
            <v>#N/A</v>
          </cell>
          <cell r="O452" t="e">
            <v>#N/A</v>
          </cell>
          <cell r="P452" t="e">
            <v>#N/A</v>
          </cell>
          <cell r="Q452" t="e">
            <v>#N/A</v>
          </cell>
          <cell r="R452" t="e">
            <v>#N/A</v>
          </cell>
          <cell r="S452" t="e">
            <v>#N/A</v>
          </cell>
          <cell r="T452" t="e">
            <v>#N/A</v>
          </cell>
          <cell r="U452" t="e">
            <v>#N/A</v>
          </cell>
          <cell r="V452" t="e">
            <v>#N/A</v>
          </cell>
        </row>
        <row r="453">
          <cell r="E453">
            <v>22936406</v>
          </cell>
          <cell r="F453" t="str">
            <v>YADIRA ZAMUDIO ACOSTA</v>
          </cell>
          <cell r="G453" t="e">
            <v>#N/A</v>
          </cell>
          <cell r="H453" t="e">
            <v>#N/A</v>
          </cell>
          <cell r="I453" t="e">
            <v>#N/A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N453" t="e">
            <v>#N/A</v>
          </cell>
          <cell r="O453" t="e">
            <v>#N/A</v>
          </cell>
          <cell r="P453" t="e">
            <v>#N/A</v>
          </cell>
          <cell r="Q453" t="e">
            <v>#N/A</v>
          </cell>
          <cell r="R453" t="e">
            <v>#N/A</v>
          </cell>
          <cell r="S453" t="e">
            <v>#N/A</v>
          </cell>
          <cell r="T453" t="e">
            <v>#N/A</v>
          </cell>
          <cell r="U453" t="e">
            <v>#N/A</v>
          </cell>
          <cell r="V453" t="e">
            <v>#N/A</v>
          </cell>
        </row>
        <row r="454">
          <cell r="E454">
            <v>22936398</v>
          </cell>
          <cell r="F454" t="str">
            <v>YARIELA TREJO COVARRUBIAS</v>
          </cell>
          <cell r="G454" t="e">
            <v>#N/A</v>
          </cell>
          <cell r="H454" t="e">
            <v>#N/A</v>
          </cell>
          <cell r="I454" t="e">
            <v>#N/A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N454" t="e">
            <v>#N/A</v>
          </cell>
          <cell r="O454" t="e">
            <v>#N/A</v>
          </cell>
          <cell r="P454" t="e">
            <v>#N/A</v>
          </cell>
          <cell r="Q454" t="e">
            <v>#N/A</v>
          </cell>
          <cell r="R454" t="e">
            <v>#N/A</v>
          </cell>
          <cell r="S454" t="e">
            <v>#N/A</v>
          </cell>
          <cell r="T454" t="e">
            <v>#N/A</v>
          </cell>
          <cell r="U454" t="e">
            <v>#N/A</v>
          </cell>
          <cell r="V454" t="e">
            <v>#N/A</v>
          </cell>
        </row>
        <row r="455">
          <cell r="E455">
            <v>22936366</v>
          </cell>
          <cell r="F455" t="str">
            <v>YARILIS MARTINEZ SANCHEZ</v>
          </cell>
          <cell r="G455" t="e">
            <v>#N/A</v>
          </cell>
          <cell r="H455" t="e">
            <v>#N/A</v>
          </cell>
          <cell r="I455" t="e">
            <v>#N/A</v>
          </cell>
          <cell r="J455" t="e">
            <v>#N/A</v>
          </cell>
          <cell r="K455" t="e">
            <v>#N/A</v>
          </cell>
          <cell r="L455" t="e">
            <v>#N/A</v>
          </cell>
          <cell r="M455" t="e">
            <v>#N/A</v>
          </cell>
          <cell r="N455" t="e">
            <v>#N/A</v>
          </cell>
          <cell r="O455" t="e">
            <v>#N/A</v>
          </cell>
          <cell r="P455" t="e">
            <v>#N/A</v>
          </cell>
          <cell r="Q455" t="e">
            <v>#N/A</v>
          </cell>
          <cell r="R455" t="e">
            <v>#N/A</v>
          </cell>
          <cell r="S455" t="e">
            <v>#N/A</v>
          </cell>
          <cell r="T455" t="e">
            <v>#N/A</v>
          </cell>
          <cell r="U455" t="e">
            <v>#N/A</v>
          </cell>
          <cell r="V455" t="e">
            <v>#N/A</v>
          </cell>
        </row>
        <row r="456">
          <cell r="E456">
            <v>22936377</v>
          </cell>
          <cell r="F456" t="str">
            <v>YULISA OLIVEROS PONCE</v>
          </cell>
          <cell r="G456" t="e">
            <v>#N/A</v>
          </cell>
          <cell r="H456" t="e">
            <v>#N/A</v>
          </cell>
          <cell r="I456" t="e">
            <v>#N/A</v>
          </cell>
          <cell r="J456" t="e">
            <v>#N/A</v>
          </cell>
          <cell r="K456" t="e">
            <v>#N/A</v>
          </cell>
          <cell r="L456" t="e">
            <v>#N/A</v>
          </cell>
          <cell r="M456" t="e">
            <v>#N/A</v>
          </cell>
          <cell r="N456" t="e">
            <v>#N/A</v>
          </cell>
          <cell r="O456" t="e">
            <v>#N/A</v>
          </cell>
          <cell r="P456" t="e">
            <v>#N/A</v>
          </cell>
          <cell r="Q456" t="e">
            <v>#N/A</v>
          </cell>
          <cell r="R456" t="e">
            <v>#N/A</v>
          </cell>
          <cell r="S456" t="e">
            <v>#N/A</v>
          </cell>
          <cell r="T456" t="e">
            <v>#N/A</v>
          </cell>
          <cell r="U456" t="e">
            <v>#N/A</v>
          </cell>
          <cell r="V456" t="e">
            <v>#N/A</v>
          </cell>
        </row>
        <row r="457">
          <cell r="E457">
            <v>22936382</v>
          </cell>
          <cell r="F457" t="str">
            <v>ZAIRA QUIJANO CHAVEZ</v>
          </cell>
          <cell r="G457" t="e">
            <v>#N/A</v>
          </cell>
          <cell r="H457" t="e">
            <v>#N/A</v>
          </cell>
          <cell r="I457" t="e">
            <v>#N/A</v>
          </cell>
          <cell r="J457" t="e">
            <v>#N/A</v>
          </cell>
          <cell r="K457" t="e">
            <v>#N/A</v>
          </cell>
          <cell r="L457" t="e">
            <v>#N/A</v>
          </cell>
          <cell r="M457" t="e">
            <v>#N/A</v>
          </cell>
          <cell r="N457" t="e">
            <v>#N/A</v>
          </cell>
          <cell r="O457" t="e">
            <v>#N/A</v>
          </cell>
          <cell r="P457" t="e">
            <v>#N/A</v>
          </cell>
          <cell r="Q457" t="e">
            <v>#N/A</v>
          </cell>
          <cell r="R457" t="e">
            <v>#N/A</v>
          </cell>
          <cell r="S457" t="e">
            <v>#N/A</v>
          </cell>
          <cell r="T457" t="e">
            <v>#N/A</v>
          </cell>
          <cell r="U457" t="e">
            <v>#N/A</v>
          </cell>
          <cell r="V457" t="e">
            <v>#N/A</v>
          </cell>
        </row>
        <row r="458">
          <cell r="E458">
            <v>17301606</v>
          </cell>
          <cell r="F458" t="str">
            <v>HERNANDEZ TAVERA LUIS ENRIQUE</v>
          </cell>
          <cell r="G458" t="e">
            <v>#N/A</v>
          </cell>
          <cell r="H458" t="e">
            <v>#N/A</v>
          </cell>
          <cell r="I458" t="e">
            <v>#N/A</v>
          </cell>
          <cell r="J458" t="e">
            <v>#N/A</v>
          </cell>
          <cell r="K458" t="e">
            <v>#N/A</v>
          </cell>
          <cell r="L458" t="e">
            <v>#N/A</v>
          </cell>
          <cell r="M458" t="e">
            <v>#N/A</v>
          </cell>
          <cell r="N458" t="e">
            <v>#N/A</v>
          </cell>
          <cell r="O458" t="e">
            <v>#N/A</v>
          </cell>
          <cell r="P458" t="e">
            <v>#N/A</v>
          </cell>
          <cell r="Q458" t="e">
            <v>#N/A</v>
          </cell>
          <cell r="R458" t="e">
            <v>#N/A</v>
          </cell>
          <cell r="S458" t="e">
            <v>#N/A</v>
          </cell>
          <cell r="T458" t="e">
            <v>#N/A</v>
          </cell>
          <cell r="U458" t="e">
            <v>#N/A</v>
          </cell>
          <cell r="V458" t="e">
            <v>#N/A</v>
          </cell>
        </row>
        <row r="459">
          <cell r="E459">
            <v>18300026</v>
          </cell>
          <cell r="F459" t="str">
            <v>MORENO MARTINEZ ANGEL ISAAC</v>
          </cell>
          <cell r="G459" t="str">
            <v>MORENO</v>
          </cell>
          <cell r="H459" t="str">
            <v>MARTINEZ</v>
          </cell>
          <cell r="I459" t="str">
            <v>ANGEL ISAAC</v>
          </cell>
          <cell r="J459" t="str">
            <v>TULA - TEPEJI</v>
          </cell>
          <cell r="K459" t="str">
            <v>INGENIERÍA</v>
          </cell>
          <cell r="L459" t="str">
            <v>QUÍMICA, INGENIERÍA QUÍMICA</v>
          </cell>
          <cell r="M459" t="str">
            <v>09</v>
          </cell>
          <cell r="N459" t="str">
            <v>9IQ-G1</v>
          </cell>
          <cell r="O459" t="str">
            <v>Hombre</v>
          </cell>
          <cell r="P459" t="str">
            <v>MOMA970903</v>
          </cell>
          <cell r="Q459" t="str">
            <v>Casado (a)</v>
          </cell>
          <cell r="R459" t="str">
            <v>Atitalaquia</v>
          </cell>
          <cell r="S459" t="str">
            <v>Tlamaco</v>
          </cell>
          <cell r="T459" t="str">
            <v>Tlamaco</v>
          </cell>
          <cell r="U459" t="str">
            <v>Tlamaco</v>
          </cell>
          <cell r="V459" t="str">
            <v>Calle DALIA ESQUINA CON CRISANTEMO Col Tlamaco Municipio Atitalaquia Estado  Hidalgo C.P. 42970</v>
          </cell>
        </row>
        <row r="460">
          <cell r="E460">
            <v>18300526</v>
          </cell>
          <cell r="F460" t="str">
            <v>GARRIDO  REYES FRANCISCO</v>
          </cell>
          <cell r="G460" t="str">
            <v xml:space="preserve">GARRIDO </v>
          </cell>
          <cell r="H460" t="str">
            <v>REYES</v>
          </cell>
          <cell r="I460" t="str">
            <v>FRANCISCO</v>
          </cell>
          <cell r="J460" t="str">
            <v>TEPETITLÁN</v>
          </cell>
          <cell r="K460" t="str">
            <v>TÉCNICO SUPERIOR UNIVERSITARIO</v>
          </cell>
          <cell r="L460" t="str">
            <v>MANTENIMIENTO, ÁREA SOLDADURA</v>
          </cell>
          <cell r="M460" t="str">
            <v>03</v>
          </cell>
          <cell r="N460" t="str">
            <v>3MIS-G1</v>
          </cell>
          <cell r="O460" t="str">
            <v>Hombre</v>
          </cell>
          <cell r="P460" t="str">
            <v>GARF970125</v>
          </cell>
          <cell r="Q460" t="str">
            <v>Soltero (a)</v>
          </cell>
          <cell r="R460" t="str">
            <v>Tula de Allende</v>
          </cell>
          <cell r="S460" t="str">
            <v>Santa Ana Ahuehuepan</v>
          </cell>
          <cell r="T460" t="str">
            <v>Santa Ana Ahuehuepan</v>
          </cell>
          <cell r="U460" t="str">
            <v>Santa Ana Ahuehuepan</v>
          </cell>
          <cell r="V460" t="str">
            <v>Calle 20 DE NOVIEMBRE Col Santa Ana Ahuehuepan Municipio Tula de Allende Estado  Hidalgo C.P. 42825</v>
          </cell>
        </row>
        <row r="461">
          <cell r="E461">
            <v>19301215</v>
          </cell>
          <cell r="F461" t="str">
            <v>RODRIGUEZ HERNANDEZ EVELYN</v>
          </cell>
          <cell r="G461" t="str">
            <v>RODRIGUEZ</v>
          </cell>
          <cell r="H461" t="str">
            <v>HERNANDEZ</v>
          </cell>
          <cell r="I461" t="str">
            <v>EVELYN</v>
          </cell>
          <cell r="J461" t="str">
            <v>TEPETITLÁN</v>
          </cell>
          <cell r="K461" t="str">
            <v>TÉCNICO SUPERIOR UNIVERSITARIO</v>
          </cell>
          <cell r="L461" t="str">
            <v>AGRICULTURA SUSTENTABLE Y PROTEGIDA, AGRICULTURA SUSTENTABLE Y PROTEGIDA</v>
          </cell>
          <cell r="M461" t="str">
            <v>06</v>
          </cell>
          <cell r="N461" t="str">
            <v>6ASP-G1</v>
          </cell>
          <cell r="O461" t="str">
            <v>Mujer</v>
          </cell>
          <cell r="P461" t="str">
            <v>ROHE000101</v>
          </cell>
          <cell r="Q461" t="str">
            <v>Soltero (a)</v>
          </cell>
          <cell r="R461" t="str">
            <v>Tezontepec de Aldama</v>
          </cell>
          <cell r="S461" t="str">
            <v>Atengo</v>
          </cell>
          <cell r="T461" t="str">
            <v>Atengo</v>
          </cell>
          <cell r="U461" t="str">
            <v>Atengo</v>
          </cell>
          <cell r="V461" t="str">
            <v>Calle BENITO JUAREZ  Col Atengo Municipio Tezontepec de Aldama Estado  Hidalgo C.P. 42760</v>
          </cell>
        </row>
        <row r="462">
          <cell r="E462">
            <v>19301213</v>
          </cell>
          <cell r="F462" t="str">
            <v>SARABIA LOPEZ EDUARDO</v>
          </cell>
          <cell r="G462" t="str">
            <v>SARABIA</v>
          </cell>
          <cell r="H462" t="str">
            <v>LOPEZ</v>
          </cell>
          <cell r="I462" t="str">
            <v>EDUARDO</v>
          </cell>
          <cell r="J462" t="str">
            <v>TEPETITLÁN</v>
          </cell>
          <cell r="K462" t="str">
            <v>TÉCNICO SUPERIOR UNIVERSITARIO</v>
          </cell>
          <cell r="L462" t="str">
            <v>AGRICULTURA SUSTENTABLE Y PROTEGIDA, AGRICULTURA SUSTENTABLE Y PROTEGIDA</v>
          </cell>
          <cell r="M462" t="str">
            <v>06</v>
          </cell>
          <cell r="N462" t="str">
            <v>6ASP-G1</v>
          </cell>
          <cell r="O462" t="str">
            <v>Hombre</v>
          </cell>
          <cell r="P462" t="str">
            <v>SALE000702</v>
          </cell>
          <cell r="Q462" t="str">
            <v>Soltero (a)</v>
          </cell>
          <cell r="R462" t="str">
            <v>Tezontepec de Aldama</v>
          </cell>
          <cell r="S462" t="str">
            <v>Atengo</v>
          </cell>
          <cell r="T462" t="str">
            <v>Atengo</v>
          </cell>
          <cell r="U462" t="str">
            <v>Atengo</v>
          </cell>
          <cell r="V462" t="str">
            <v>Calle AV FRANCISCO I MADERO SN Col Atengo Municipio Tezontepec de Aldama Estado  Hidalgo C.P. 42760</v>
          </cell>
        </row>
        <row r="463">
          <cell r="E463">
            <v>19301238</v>
          </cell>
          <cell r="F463" t="str">
            <v>MARTINEZ GONZALEZ ROSARIO CAROLINA</v>
          </cell>
          <cell r="G463" t="str">
            <v>MARTINEZ</v>
          </cell>
          <cell r="H463" t="str">
            <v>GONZALEZ</v>
          </cell>
          <cell r="I463" t="str">
            <v>ROSARIO CAROLINA</v>
          </cell>
          <cell r="J463" t="str">
            <v>TEPETITLÁN</v>
          </cell>
          <cell r="K463" t="str">
            <v>TÉCNICO SUPERIOR UNIVERSITARIO</v>
          </cell>
          <cell r="L463" t="str">
            <v>DESARROLLO DE NEGOCIOS, ÁREA MERCADOTECNIA</v>
          </cell>
          <cell r="M463" t="str">
            <v>06</v>
          </cell>
          <cell r="N463" t="str">
            <v>6DNM-G1</v>
          </cell>
          <cell r="O463" t="str">
            <v>Mujer</v>
          </cell>
          <cell r="P463" t="str">
            <v>MAGR011007</v>
          </cell>
          <cell r="Q463" t="str">
            <v>Soltero (a)</v>
          </cell>
          <cell r="R463" t="str">
            <v>Chapantongo</v>
          </cell>
          <cell r="S463" t="str">
            <v>Taxhue</v>
          </cell>
          <cell r="T463" t="str">
            <v>Taxhue</v>
          </cell>
          <cell r="U463" t="str">
            <v>Taxhue</v>
          </cell>
          <cell r="V463" t="str">
            <v>Calle CONOCIDO Col Taxhue Municipio Chapantongo Estado  Hidalgo C.P. 42904</v>
          </cell>
        </row>
        <row r="464">
          <cell r="E464">
            <v>19301497</v>
          </cell>
          <cell r="F464" t="str">
            <v>CHAVEZ HERNANDEZ JESUS</v>
          </cell>
          <cell r="G464" t="str">
            <v>CHAVEZ</v>
          </cell>
          <cell r="H464" t="str">
            <v>HERNANDEZ</v>
          </cell>
          <cell r="I464" t="str">
            <v>JESUS</v>
          </cell>
          <cell r="J464" t="str">
            <v>TEPETITLÁN</v>
          </cell>
          <cell r="K464" t="str">
            <v>TÉCNICO SUPERIOR UNIVERSITARIO</v>
          </cell>
          <cell r="L464" t="str">
            <v>AGRICULTURA SUSTENTABLE Y PROTEGIDA, AGRICULTURA SUSTENTABLE Y PROTEGIDA</v>
          </cell>
          <cell r="M464" t="str">
            <v>06</v>
          </cell>
          <cell r="N464" t="str">
            <v>6ASP-G1</v>
          </cell>
          <cell r="O464" t="str">
            <v>Hombre</v>
          </cell>
          <cell r="P464" t="str">
            <v>CAHJ010821</v>
          </cell>
          <cell r="Q464" t="str">
            <v>Soltero (a)</v>
          </cell>
          <cell r="R464" t="str">
            <v>Tula de Allende</v>
          </cell>
          <cell r="S464" t="str">
            <v>San Francisco Bojay</v>
          </cell>
          <cell r="T464" t="str">
            <v>San Francisco Bojay</v>
          </cell>
          <cell r="U464" t="str">
            <v>San Francisco Bojay</v>
          </cell>
          <cell r="V464" t="str">
            <v>Calle 18 DE MARZO  Col San Francisco Bojay Municipio Tula de Allende Estado  Hidalgo C.P. 42820</v>
          </cell>
        </row>
        <row r="465">
          <cell r="E465">
            <v>20301052</v>
          </cell>
          <cell r="F465" t="str">
            <v>BELTRAN SERRANO MARIA FERNANDA</v>
          </cell>
          <cell r="G465" t="str">
            <v>BELTRAN</v>
          </cell>
          <cell r="H465" t="str">
            <v>SERRANO</v>
          </cell>
          <cell r="I465" t="str">
            <v>MARIA FERNANDA</v>
          </cell>
          <cell r="J465" t="str">
            <v>TEPETITLÁN</v>
          </cell>
          <cell r="K465" t="str">
            <v>TÉCNICO SUPERIOR UNIVERSITARIO</v>
          </cell>
          <cell r="L465" t="str">
            <v>DESARROLLO DE NEGOCIOS, ÁREA MERCADOTECNIA</v>
          </cell>
          <cell r="M465" t="str">
            <v>03</v>
          </cell>
          <cell r="N465" t="str">
            <v>3DNM-G1</v>
          </cell>
          <cell r="O465" t="str">
            <v>Mujer</v>
          </cell>
          <cell r="P465" t="str">
            <v>BESF020703</v>
          </cell>
          <cell r="Q465" t="str">
            <v>Soltero (a)</v>
          </cell>
          <cell r="R465" t="str">
            <v>Tepetitlán</v>
          </cell>
          <cell r="S465" t="str">
            <v>SAYULA PUEBLO</v>
          </cell>
          <cell r="T465" t="str">
            <v>SAYULA PUEBLO</v>
          </cell>
          <cell r="U465" t="str">
            <v>SAYULA PUEBLO</v>
          </cell>
          <cell r="V465" t="str">
            <v>Calle AV. HIDALGO Col SAYULA PUEBLO Municipio Tepetitlán Estado  Hidalgo C.P. 42921</v>
          </cell>
        </row>
        <row r="466">
          <cell r="E466">
            <v>20301050</v>
          </cell>
          <cell r="F466" t="str">
            <v>DUPLANO PEREZ DIEGO MATEO</v>
          </cell>
          <cell r="G466" t="str">
            <v>DUPLANO</v>
          </cell>
          <cell r="H466" t="str">
            <v>PEREZ</v>
          </cell>
          <cell r="I466" t="str">
            <v>DIEGO MATEO</v>
          </cell>
          <cell r="J466" t="str">
            <v>TEPETITLÁN</v>
          </cell>
          <cell r="K466" t="str">
            <v>TÉCNICO SUPERIOR UNIVERSITARIO</v>
          </cell>
          <cell r="L466" t="str">
            <v>CONTADURÍA, CONTADURÍA</v>
          </cell>
          <cell r="M466" t="str">
            <v>03</v>
          </cell>
          <cell r="N466" t="str">
            <v>3CD-G1</v>
          </cell>
          <cell r="O466" t="str">
            <v>Hombre</v>
          </cell>
          <cell r="P466" t="str">
            <v>DUPD020218</v>
          </cell>
          <cell r="Q466" t="str">
            <v>Soltero (a)</v>
          </cell>
          <cell r="R466" t="str">
            <v>Tezontepec de Aldama</v>
          </cell>
          <cell r="S466" t="str">
            <v>San Gabriel</v>
          </cell>
          <cell r="T466" t="str">
            <v>San Gabriel</v>
          </cell>
          <cell r="U466" t="str">
            <v>San Gabriel</v>
          </cell>
          <cell r="V466" t="str">
            <v>Calle AV. DEL TRABAJO  Col San Gabriel Municipio Tezontepec de Aldama Estado  Hidalgo C.P. 42770</v>
          </cell>
        </row>
        <row r="467">
          <cell r="E467">
            <v>20301163</v>
          </cell>
          <cell r="F467" t="str">
            <v>SOLANO GONZALEZ ALEXIS</v>
          </cell>
          <cell r="G467" t="e">
            <v>#N/A</v>
          </cell>
          <cell r="H467" t="e">
            <v>#N/A</v>
          </cell>
          <cell r="I467" t="e">
            <v>#N/A</v>
          </cell>
          <cell r="J467" t="e">
            <v>#N/A</v>
          </cell>
          <cell r="K467" t="e">
            <v>#N/A</v>
          </cell>
          <cell r="L467" t="e">
            <v>#N/A</v>
          </cell>
          <cell r="M467" t="e">
            <v>#N/A</v>
          </cell>
          <cell r="N467" t="e">
            <v>#N/A</v>
          </cell>
          <cell r="O467" t="e">
            <v>#N/A</v>
          </cell>
          <cell r="P467" t="e">
            <v>#N/A</v>
          </cell>
          <cell r="Q467" t="e">
            <v>#N/A</v>
          </cell>
          <cell r="R467" t="e">
            <v>#N/A</v>
          </cell>
          <cell r="S467" t="e">
            <v>#N/A</v>
          </cell>
          <cell r="T467" t="e">
            <v>#N/A</v>
          </cell>
          <cell r="U467" t="e">
            <v>#N/A</v>
          </cell>
          <cell r="V467" t="e">
            <v>#N/A</v>
          </cell>
        </row>
        <row r="468">
          <cell r="E468">
            <v>20301514</v>
          </cell>
          <cell r="F468" t="str">
            <v>CRUZ REYES CARLOS MIGUEL</v>
          </cell>
          <cell r="G468" t="str">
            <v>CRUZ</v>
          </cell>
          <cell r="H468" t="str">
            <v>REYES</v>
          </cell>
          <cell r="I468" t="str">
            <v>CARLOS MIGUEL</v>
          </cell>
          <cell r="J468" t="str">
            <v>TEPETITLÁN</v>
          </cell>
          <cell r="K468" t="str">
            <v>TÉCNICO SUPERIOR UNIVERSITARIO</v>
          </cell>
          <cell r="L468" t="str">
            <v>MANTENIMIENTO, ÁREA SOLDADURA</v>
          </cell>
          <cell r="M468" t="str">
            <v>03</v>
          </cell>
          <cell r="N468" t="str">
            <v>3MIS-G1</v>
          </cell>
          <cell r="O468" t="str">
            <v>Hombre</v>
          </cell>
          <cell r="P468" t="str">
            <v>CURC000908</v>
          </cell>
          <cell r="Q468" t="str">
            <v>Soltero (a)</v>
          </cell>
          <cell r="R468" t="str">
            <v>Tezontepec de Aldama</v>
          </cell>
          <cell r="S468" t="str">
            <v>San Gabriel</v>
          </cell>
          <cell r="T468" t="str">
            <v>San Gabriel</v>
          </cell>
          <cell r="U468" t="str">
            <v>San Gabriel</v>
          </cell>
          <cell r="V468" t="str">
            <v>Calle BENITO JUAREZ Col San Gabriel Municipio Tezontepec de Aldama Estado  Hidalgo C.P. 42770</v>
          </cell>
        </row>
        <row r="469">
          <cell r="E469">
            <v>20301539</v>
          </cell>
          <cell r="F469" t="str">
            <v>FALCON YAÑEZ MARIO FERNANDO</v>
          </cell>
          <cell r="G469" t="e">
            <v>#N/A</v>
          </cell>
          <cell r="H469" t="e">
            <v>#N/A</v>
          </cell>
          <cell r="I469" t="e">
            <v>#N/A</v>
          </cell>
          <cell r="J469" t="e">
            <v>#N/A</v>
          </cell>
          <cell r="K469" t="e">
            <v>#N/A</v>
          </cell>
          <cell r="L469" t="e">
            <v>#N/A</v>
          </cell>
          <cell r="M469" t="e">
            <v>#N/A</v>
          </cell>
          <cell r="N469" t="e">
            <v>#N/A</v>
          </cell>
          <cell r="O469" t="e">
            <v>#N/A</v>
          </cell>
          <cell r="P469" t="e">
            <v>#N/A</v>
          </cell>
          <cell r="Q469" t="e">
            <v>#N/A</v>
          </cell>
          <cell r="R469" t="e">
            <v>#N/A</v>
          </cell>
          <cell r="S469" t="e">
            <v>#N/A</v>
          </cell>
          <cell r="T469" t="e">
            <v>#N/A</v>
          </cell>
          <cell r="U469" t="e">
            <v>#N/A</v>
          </cell>
          <cell r="V469" t="e">
            <v>#N/A</v>
          </cell>
        </row>
        <row r="470">
          <cell r="E470">
            <v>20301515</v>
          </cell>
          <cell r="F470" t="str">
            <v>JIMENEZ ENRIQUEZ LUIS ROBERTO</v>
          </cell>
          <cell r="G470" t="str">
            <v>JIMENEZ</v>
          </cell>
          <cell r="H470" t="str">
            <v>ENRIQUEZ</v>
          </cell>
          <cell r="I470" t="str">
            <v>LUIS ROBERTO</v>
          </cell>
          <cell r="J470" t="str">
            <v>TEPETITLÁN</v>
          </cell>
          <cell r="K470" t="str">
            <v>TÉCNICO SUPERIOR UNIVERSITARIO</v>
          </cell>
          <cell r="L470" t="str">
            <v>TECNOLOGÍAS DE LA INFORMACIÓN, ÁREA ENTORNOS VIRTUALES Y NEGOCIOS DIGITALES</v>
          </cell>
          <cell r="M470" t="str">
            <v>03</v>
          </cell>
          <cell r="N470" t="str">
            <v>3TIEVND-G1</v>
          </cell>
          <cell r="O470" t="str">
            <v>Hombre</v>
          </cell>
          <cell r="P470" t="str">
            <v>JIEL020308</v>
          </cell>
          <cell r="Q470" t="str">
            <v>Soltero (a)</v>
          </cell>
          <cell r="R470" t="str">
            <v>Chapantongo</v>
          </cell>
          <cell r="S470" t="str">
            <v>San Bartolo Ozocalpan</v>
          </cell>
          <cell r="T470" t="str">
            <v>San Bartolo Ozocalpan</v>
          </cell>
          <cell r="U470" t="str">
            <v>San Bartolo Ozocalpan</v>
          </cell>
          <cell r="V470" t="str">
            <v>Calle AV. DEL TRABAJO  Col San Bartolo Ozocalpan Municipio Chapantongo Estado  Hidalgo C.P. 42910</v>
          </cell>
        </row>
        <row r="471">
          <cell r="E471">
            <v>20301526</v>
          </cell>
          <cell r="F471" t="str">
            <v>MORAN VILLEGAS REBECA</v>
          </cell>
          <cell r="G471" t="str">
            <v>MORAN</v>
          </cell>
          <cell r="H471" t="str">
            <v>VILLEGAS</v>
          </cell>
          <cell r="I471" t="str">
            <v>REBECA</v>
          </cell>
          <cell r="J471" t="str">
            <v>TEPETITLÁN</v>
          </cell>
          <cell r="K471" t="str">
            <v>TÉCNICO SUPERIOR UNIVERSITARIO</v>
          </cell>
          <cell r="L471" t="str">
            <v>DESARROLLO DE NEGOCIOS, ÁREA MERCADOTECNIA</v>
          </cell>
          <cell r="M471" t="str">
            <v>03</v>
          </cell>
          <cell r="N471" t="str">
            <v>3DNM-G1</v>
          </cell>
          <cell r="O471" t="str">
            <v>Mujer</v>
          </cell>
          <cell r="P471" t="str">
            <v>MOVR021001</v>
          </cell>
          <cell r="Q471" t="str">
            <v>Casado (a)</v>
          </cell>
          <cell r="R471" t="str">
            <v>Tepetitlán</v>
          </cell>
          <cell r="S471" t="str">
            <v>Tepetitlán Centro</v>
          </cell>
          <cell r="T471" t="str">
            <v>Tepetitlán Centro</v>
          </cell>
          <cell r="U471" t="str">
            <v>Tepetitlán Centro</v>
          </cell>
          <cell r="V471" t="str">
            <v>Calle AV. 5 DE MAYO  Col Tepetitlán Centro Municipio Tepetitlán Estado  Hidalgo C.P. 42920</v>
          </cell>
        </row>
        <row r="472">
          <cell r="E472">
            <v>20301591</v>
          </cell>
          <cell r="F472" t="str">
            <v>CADENA GARCIA YARET ITZEL</v>
          </cell>
          <cell r="G472" t="e">
            <v>#N/A</v>
          </cell>
          <cell r="H472" t="e">
            <v>#N/A</v>
          </cell>
          <cell r="I472" t="e">
            <v>#N/A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N472" t="e">
            <v>#N/A</v>
          </cell>
          <cell r="O472" t="e">
            <v>#N/A</v>
          </cell>
          <cell r="P472" t="e">
            <v>#N/A</v>
          </cell>
          <cell r="Q472" t="e">
            <v>#N/A</v>
          </cell>
          <cell r="R472" t="e">
            <v>#N/A</v>
          </cell>
          <cell r="S472" t="e">
            <v>#N/A</v>
          </cell>
          <cell r="T472" t="e">
            <v>#N/A</v>
          </cell>
          <cell r="U472" t="e">
            <v>#N/A</v>
          </cell>
          <cell r="V472" t="e">
            <v>#N/A</v>
          </cell>
        </row>
        <row r="473">
          <cell r="E473">
            <v>17301003</v>
          </cell>
          <cell r="F473" t="str">
            <v>JOSE RICARDO ALVAREZ AVELINO</v>
          </cell>
          <cell r="G473" t="str">
            <v>ALVAREZ</v>
          </cell>
          <cell r="H473" t="str">
            <v>AVELINO</v>
          </cell>
          <cell r="I473" t="str">
            <v>JOSE RICARDO</v>
          </cell>
          <cell r="J473" t="str">
            <v>TULA - TEPEJI</v>
          </cell>
          <cell r="K473" t="str">
            <v>TÉCNICO SUPERIOR UNIVERSITARIO</v>
          </cell>
          <cell r="L473" t="str">
            <v>TECNOLOGÍAS DE LA INFORMACIÓN, ÁREA ENTORNOS VIRTUALES Y NEGOCIOS DIGITALES</v>
          </cell>
          <cell r="M473" t="str">
            <v>06</v>
          </cell>
          <cell r="N473" t="str">
            <v>6TIEVND-G1</v>
          </cell>
          <cell r="O473" t="str">
            <v>Hombre</v>
          </cell>
          <cell r="P473" t="str">
            <v>AAAR990726</v>
          </cell>
          <cell r="Q473" t="str">
            <v>Soltero (a)</v>
          </cell>
          <cell r="R473" t="str">
            <v>Huehuetoca</v>
          </cell>
          <cell r="S473" t="str">
            <v>Santa Teresa 1</v>
          </cell>
          <cell r="T473" t="str">
            <v>Santa Teresa 1</v>
          </cell>
          <cell r="U473" t="str">
            <v>Santa Teresa 1</v>
          </cell>
          <cell r="V473" t="str">
            <v>Calle CDA. DEL PARAISO Col Santa Teresa 1 Municipio Huehuetoca Estado  México C.P. 54694</v>
          </cell>
        </row>
        <row r="474">
          <cell r="E474">
            <v>17301127</v>
          </cell>
          <cell r="F474" t="str">
            <v>ALAN DAVID ALCANTARA CRUZ</v>
          </cell>
          <cell r="G474" t="e">
            <v>#N/A</v>
          </cell>
          <cell r="H474" t="e">
            <v>#N/A</v>
          </cell>
          <cell r="I474" t="e">
            <v>#N/A</v>
          </cell>
          <cell r="J474" t="e">
            <v>#N/A</v>
          </cell>
          <cell r="K474" t="e">
            <v>#N/A</v>
          </cell>
          <cell r="L474" t="e">
            <v>#N/A</v>
          </cell>
          <cell r="M474" t="e">
            <v>#N/A</v>
          </cell>
          <cell r="N474" t="e">
            <v>#N/A</v>
          </cell>
          <cell r="O474" t="e">
            <v>#N/A</v>
          </cell>
          <cell r="P474" t="e">
            <v>#N/A</v>
          </cell>
          <cell r="Q474" t="e">
            <v>#N/A</v>
          </cell>
          <cell r="R474" t="e">
            <v>#N/A</v>
          </cell>
          <cell r="S474" t="e">
            <v>#N/A</v>
          </cell>
          <cell r="T474" t="e">
            <v>#N/A</v>
          </cell>
          <cell r="U474" t="e">
            <v>#N/A</v>
          </cell>
          <cell r="V474" t="e">
            <v>#N/A</v>
          </cell>
        </row>
        <row r="475">
          <cell r="E475">
            <v>18301220</v>
          </cell>
          <cell r="F475" t="str">
            <v>ABIMELEK ALVAREZ HERNANDEZ</v>
          </cell>
          <cell r="G475" t="str">
            <v>ALVAREZ</v>
          </cell>
          <cell r="H475" t="str">
            <v>HERNANDEZ</v>
          </cell>
          <cell r="I475" t="str">
            <v>ABIMELEK</v>
          </cell>
          <cell r="J475" t="str">
            <v>TULA - TEPEJI</v>
          </cell>
          <cell r="K475" t="str">
            <v>INGENIERÍA</v>
          </cell>
          <cell r="L475" t="str">
            <v>MECATRÓNICA, INGENIERÍA EN MECATRÓNICA</v>
          </cell>
          <cell r="M475" t="str">
            <v>09</v>
          </cell>
          <cell r="N475" t="str">
            <v>9IMC-G1</v>
          </cell>
          <cell r="O475" t="str">
            <v>Hombre</v>
          </cell>
          <cell r="P475" t="str">
            <v>AAHA000329</v>
          </cell>
          <cell r="Q475" t="str">
            <v>Soltero (a)</v>
          </cell>
          <cell r="R475" t="str">
            <v>Mixquiahuala de Juárez</v>
          </cell>
          <cell r="S475" t="str">
            <v>La Estación</v>
          </cell>
          <cell r="T475" t="str">
            <v>La Estación</v>
          </cell>
          <cell r="U475" t="str">
            <v>La Estación</v>
          </cell>
          <cell r="V475" t="str">
            <v>Calle EMILIANO ZAPATA  Col La Estación Municipio Mixquiahuala de Juárez Estado  Hidalgo C.P. 42700</v>
          </cell>
        </row>
        <row r="476">
          <cell r="E476">
            <v>18300100</v>
          </cell>
          <cell r="F476" t="str">
            <v>LITZY ARANTZA ALVARADO LOPEZ</v>
          </cell>
          <cell r="G476" t="str">
            <v>ALVARADO</v>
          </cell>
          <cell r="H476" t="str">
            <v>LOPEZ</v>
          </cell>
          <cell r="I476" t="str">
            <v>LITZY ARANTZA</v>
          </cell>
          <cell r="J476" t="str">
            <v>TULA - TEPEJI</v>
          </cell>
          <cell r="K476" t="str">
            <v>INGENIERÍA</v>
          </cell>
          <cell r="L476" t="str">
            <v>CONTADURÍA, LICENCIATURA EN CONTADURÍA</v>
          </cell>
          <cell r="M476" t="str">
            <v>09</v>
          </cell>
          <cell r="N476" t="str">
            <v>9LCD-G1</v>
          </cell>
          <cell r="O476" t="str">
            <v>Mujer</v>
          </cell>
          <cell r="P476" t="str">
            <v>AALL000926</v>
          </cell>
          <cell r="Q476" t="str">
            <v>Soltero (a)</v>
          </cell>
          <cell r="R476" t="str">
            <v>Ajacuba</v>
          </cell>
          <cell r="S476" t="str">
            <v>Ajacuba Centro</v>
          </cell>
          <cell r="T476" t="str">
            <v>Ajacuba Centro</v>
          </cell>
          <cell r="U476" t="str">
            <v>Ajacuba Centro</v>
          </cell>
          <cell r="V476" t="str">
            <v>Calle LA CANTERA  Col Ajacuba Centro Municipio Ajacuba Estado  Hidalgo C.P. 42150</v>
          </cell>
        </row>
        <row r="477">
          <cell r="E477">
            <v>17300859</v>
          </cell>
          <cell r="F477" t="str">
            <v>EVELYN ALCANTARA ROJO</v>
          </cell>
          <cell r="G477" t="e">
            <v>#N/A</v>
          </cell>
          <cell r="H477" t="e">
            <v>#N/A</v>
          </cell>
          <cell r="I477" t="e">
            <v>#N/A</v>
          </cell>
          <cell r="J477" t="e">
            <v>#N/A</v>
          </cell>
          <cell r="K477" t="e">
            <v>#N/A</v>
          </cell>
          <cell r="L477" t="e">
            <v>#N/A</v>
          </cell>
          <cell r="M477" t="e">
            <v>#N/A</v>
          </cell>
          <cell r="N477" t="e">
            <v>#N/A</v>
          </cell>
          <cell r="O477" t="e">
            <v>#N/A</v>
          </cell>
          <cell r="P477" t="e">
            <v>#N/A</v>
          </cell>
          <cell r="Q477" t="e">
            <v>#N/A</v>
          </cell>
          <cell r="R477" t="e">
            <v>#N/A</v>
          </cell>
          <cell r="S477" t="e">
            <v>#N/A</v>
          </cell>
          <cell r="T477" t="e">
            <v>#N/A</v>
          </cell>
          <cell r="U477" t="e">
            <v>#N/A</v>
          </cell>
          <cell r="V477" t="e">
            <v>#N/A</v>
          </cell>
        </row>
        <row r="478">
          <cell r="E478">
            <v>19300971</v>
          </cell>
          <cell r="F478" t="str">
            <v>VICTOR ANTONIO ALMARAZ SERRANO</v>
          </cell>
          <cell r="G478" t="str">
            <v>ALMARAZ</v>
          </cell>
          <cell r="H478" t="str">
            <v>SERRANO</v>
          </cell>
          <cell r="I478" t="str">
            <v>VICTOR ANTONIO</v>
          </cell>
          <cell r="J478" t="str">
            <v>TULA - TEPEJI</v>
          </cell>
          <cell r="K478" t="str">
            <v>TÉCNICO SUPERIOR UNIVERSITARIO</v>
          </cell>
          <cell r="L478" t="str">
            <v>MECATRÓNICA, ÁREA AUTOMATIZACIÓN</v>
          </cell>
          <cell r="M478" t="str">
            <v>06</v>
          </cell>
          <cell r="N478" t="str">
            <v>6MC-G1</v>
          </cell>
          <cell r="O478" t="str">
            <v>Hombre</v>
          </cell>
          <cell r="P478" t="str">
            <v>AASV010510</v>
          </cell>
          <cell r="Q478" t="str">
            <v>Soltero (a)</v>
          </cell>
          <cell r="R478" t="str">
            <v>Tula de Allende</v>
          </cell>
          <cell r="S478" t="str">
            <v>San Francisco Bojay Pueblo</v>
          </cell>
          <cell r="T478" t="str">
            <v>San Francisco Bojay Pueblo</v>
          </cell>
          <cell r="U478" t="str">
            <v>San Francisco Bojay Pueblo</v>
          </cell>
          <cell r="V478" t="str">
            <v>Calle CONOCIDO Col San Francisco Bojay Pueblo Municipio Tula de Allende Estado  Hidalgo C.P. 42825</v>
          </cell>
        </row>
        <row r="479">
          <cell r="E479">
            <v>18301212</v>
          </cell>
          <cell r="F479" t="str">
            <v>ADRIANA GUADALUPE ALBERTO ABAD</v>
          </cell>
          <cell r="G479" t="str">
            <v>ALBERTO</v>
          </cell>
          <cell r="H479" t="str">
            <v>ABAD</v>
          </cell>
          <cell r="I479" t="str">
            <v>ADRIANA GUADALUPE</v>
          </cell>
          <cell r="J479" t="str">
            <v>TULA - TEPEJI</v>
          </cell>
          <cell r="K479" t="str">
            <v>TÉCNICO SUPERIOR UNIVERSITARIO</v>
          </cell>
          <cell r="L479" t="str">
            <v>TECNOLOGÍAS DE LA INFORMACIÓN, ÁREA INFRAESTRUCTURA DE REDES DIGITALES</v>
          </cell>
          <cell r="M479" t="str">
            <v>06</v>
          </cell>
          <cell r="N479" t="str">
            <v>6TIIRD-G1</v>
          </cell>
          <cell r="O479" t="str">
            <v>Mujer</v>
          </cell>
          <cell r="P479" t="str">
            <v>AEAA001211</v>
          </cell>
          <cell r="Q479" t="str">
            <v>Soltero (a)</v>
          </cell>
          <cell r="R479" t="str">
            <v>Coyotepec</v>
          </cell>
          <cell r="S479" t="str">
            <v>ACOCALCO</v>
          </cell>
          <cell r="T479" t="str">
            <v>ACOCALCO</v>
          </cell>
          <cell r="U479" t="str">
            <v>ACOCALCO</v>
          </cell>
          <cell r="V479" t="str">
            <v>Calle PROL EMILIANO ZAPATA SUR  Col ACOCALCO Municipio Coyotepec Estado  México C.P. 54667</v>
          </cell>
        </row>
        <row r="480">
          <cell r="E480">
            <v>19300398</v>
          </cell>
          <cell r="F480" t="str">
            <v>ARACELY ANGELES HERNANDEZ</v>
          </cell>
          <cell r="G480" t="str">
            <v>ANGELES</v>
          </cell>
          <cell r="H480" t="str">
            <v>HERNANDEZ</v>
          </cell>
          <cell r="I480" t="str">
            <v>ARACELY</v>
          </cell>
          <cell r="J480" t="str">
            <v>TULA - TEPEJI</v>
          </cell>
          <cell r="K480" t="str">
            <v>TÉCNICO SUPERIOR UNIVERSITARIO</v>
          </cell>
          <cell r="L480" t="str">
            <v>CONTADURÍA, CONTADURÍA</v>
          </cell>
          <cell r="M480" t="str">
            <v>06</v>
          </cell>
          <cell r="N480" t="str">
            <v>6CD-G1</v>
          </cell>
          <cell r="O480" t="str">
            <v>Mujer</v>
          </cell>
          <cell r="P480" t="str">
            <v>AEHA010518</v>
          </cell>
          <cell r="Q480" t="str">
            <v>Soltero (a)</v>
          </cell>
          <cell r="R480" t="str">
            <v>Tezontepec de Aldama</v>
          </cell>
          <cell r="S480" t="str">
            <v>Binola</v>
          </cell>
          <cell r="T480" t="str">
            <v>Binola</v>
          </cell>
          <cell r="U480" t="str">
            <v>Binola</v>
          </cell>
          <cell r="V480" t="str">
            <v>Calle AV. NIÑOS HEROES Col Binola Municipio Tezontepec de Aldama Estado  Hidalgo C.P. 42773</v>
          </cell>
        </row>
        <row r="481">
          <cell r="E481">
            <v>20300785</v>
          </cell>
          <cell r="F481" t="str">
            <v>ISIDRO ARCE MARTINEZ</v>
          </cell>
          <cell r="G481" t="str">
            <v>ARCE</v>
          </cell>
          <cell r="H481" t="str">
            <v>MARTINEZ</v>
          </cell>
          <cell r="I481" t="str">
            <v>ISIDRO</v>
          </cell>
          <cell r="J481" t="str">
            <v>TULA - TEPEJI</v>
          </cell>
          <cell r="K481" t="str">
            <v>TÉCNICO SUPERIOR UNIVERSITARIO</v>
          </cell>
          <cell r="L481" t="str">
            <v>LOGÍSTICA, ÁREA CADENA DE SUMINISTROS</v>
          </cell>
          <cell r="M481" t="str">
            <v>03</v>
          </cell>
          <cell r="N481" t="str">
            <v>3LCS-G3</v>
          </cell>
          <cell r="O481" t="str">
            <v>Hombre</v>
          </cell>
          <cell r="P481" t="str">
            <v>AEMI020507</v>
          </cell>
          <cell r="Q481" t="str">
            <v>Soltero (a)</v>
          </cell>
          <cell r="R481" t="str">
            <v>Soyaniquilpan de Juárez</v>
          </cell>
          <cell r="S481" t="str">
            <v>El Divisadero de Zapata</v>
          </cell>
          <cell r="T481" t="str">
            <v>El Divisadero de Zapata</v>
          </cell>
          <cell r="U481" t="str">
            <v>El Divisadero de Zapata</v>
          </cell>
          <cell r="V481" t="str">
            <v>Calle SIN CALLE Col El Divisadero de Zapata Municipio Soyaniquilpan de Juárez Estado  México C.P. 54285</v>
          </cell>
        </row>
        <row r="482">
          <cell r="E482">
            <v>17301382</v>
          </cell>
          <cell r="F482" t="str">
            <v>ITZEL JAQUELINE ARCE MARTINEZ</v>
          </cell>
          <cell r="G482" t="e">
            <v>#N/A</v>
          </cell>
          <cell r="H482" t="e">
            <v>#N/A</v>
          </cell>
          <cell r="I482" t="e">
            <v>#N/A</v>
          </cell>
          <cell r="J482" t="e">
            <v>#N/A</v>
          </cell>
          <cell r="K482" t="e">
            <v>#N/A</v>
          </cell>
          <cell r="L482" t="e">
            <v>#N/A</v>
          </cell>
          <cell r="M482" t="e">
            <v>#N/A</v>
          </cell>
          <cell r="N482" t="e">
            <v>#N/A</v>
          </cell>
          <cell r="O482" t="e">
            <v>#N/A</v>
          </cell>
          <cell r="P482" t="e">
            <v>#N/A</v>
          </cell>
          <cell r="Q482" t="e">
            <v>#N/A</v>
          </cell>
          <cell r="R482" t="e">
            <v>#N/A</v>
          </cell>
          <cell r="S482" t="e">
            <v>#N/A</v>
          </cell>
          <cell r="T482" t="e">
            <v>#N/A</v>
          </cell>
          <cell r="U482" t="e">
            <v>#N/A</v>
          </cell>
          <cell r="V482" t="e">
            <v>#N/A</v>
          </cell>
        </row>
        <row r="483">
          <cell r="E483">
            <v>17300060</v>
          </cell>
          <cell r="F483" t="str">
            <v>LUIS GUSTAVO ANGELES MENDOZA</v>
          </cell>
          <cell r="G483" t="e">
            <v>#N/A</v>
          </cell>
          <cell r="H483" t="e">
            <v>#N/A</v>
          </cell>
          <cell r="I483" t="e">
            <v>#N/A</v>
          </cell>
          <cell r="J483" t="e">
            <v>#N/A</v>
          </cell>
          <cell r="K483" t="e">
            <v>#N/A</v>
          </cell>
          <cell r="L483" t="e">
            <v>#N/A</v>
          </cell>
          <cell r="M483" t="e">
            <v>#N/A</v>
          </cell>
          <cell r="N483" t="e">
            <v>#N/A</v>
          </cell>
          <cell r="O483" t="e">
            <v>#N/A</v>
          </cell>
          <cell r="P483" t="e">
            <v>#N/A</v>
          </cell>
          <cell r="Q483" t="e">
            <v>#N/A</v>
          </cell>
          <cell r="R483" t="e">
            <v>#N/A</v>
          </cell>
          <cell r="S483" t="e">
            <v>#N/A</v>
          </cell>
          <cell r="T483" t="e">
            <v>#N/A</v>
          </cell>
          <cell r="U483" t="e">
            <v>#N/A</v>
          </cell>
          <cell r="V483" t="e">
            <v>#N/A</v>
          </cell>
        </row>
        <row r="484">
          <cell r="E484">
            <v>18300421</v>
          </cell>
          <cell r="F484" t="str">
            <v>YAMILET ARCE MARTINEZ</v>
          </cell>
          <cell r="G484" t="str">
            <v>ARCE</v>
          </cell>
          <cell r="H484" t="str">
            <v>MARTINEZ</v>
          </cell>
          <cell r="I484" t="str">
            <v>YAMILET</v>
          </cell>
          <cell r="J484" t="str">
            <v>TULA - TEPEJI</v>
          </cell>
          <cell r="K484" t="str">
            <v>INGENIERÍA</v>
          </cell>
          <cell r="L484" t="str">
            <v>LOGÍSTICA, LICENCIATURA EN DISEÑO Y GESTIÓN DE REDES LOGÍSTICAS</v>
          </cell>
          <cell r="M484" t="str">
            <v>09</v>
          </cell>
          <cell r="N484" t="str">
            <v>9LDGRL-G3</v>
          </cell>
          <cell r="O484" t="str">
            <v>Mujer</v>
          </cell>
          <cell r="P484" t="str">
            <v>AEMY000531</v>
          </cell>
          <cell r="Q484" t="str">
            <v>Soltero (a)</v>
          </cell>
          <cell r="R484" t="str">
            <v>Soyaniquilpan de Juárez</v>
          </cell>
          <cell r="S484" t="str">
            <v>El Divisadero de Zapata</v>
          </cell>
          <cell r="T484" t="str">
            <v>El Divisadero de Zapata</v>
          </cell>
          <cell r="U484" t="str">
            <v>El Divisadero de Zapata</v>
          </cell>
          <cell r="V484" t="str">
            <v>Calle EL DIVISADERO DE ZAPATA Col El Divisadero de Zapata Municipio Soyaniquilpan de Juárez Estado  México C.P. 54285</v>
          </cell>
        </row>
        <row r="485">
          <cell r="E485">
            <v>19301559</v>
          </cell>
          <cell r="F485" t="str">
            <v>JOEL ORLANDO ANGELES OSORIO</v>
          </cell>
          <cell r="G485" t="str">
            <v>ANGELES</v>
          </cell>
          <cell r="H485" t="str">
            <v>OSORIO</v>
          </cell>
          <cell r="I485" t="str">
            <v>JOEL ORLANDO</v>
          </cell>
          <cell r="J485" t="str">
            <v>TULA - TEPEJI</v>
          </cell>
          <cell r="K485" t="str">
            <v>TÉCNICO SUPERIOR UNIVERSITARIO</v>
          </cell>
          <cell r="L485" t="str">
            <v>MECATRÓNICA, ÁREA ROBÓTICA</v>
          </cell>
          <cell r="M485" t="str">
            <v>06</v>
          </cell>
          <cell r="N485" t="str">
            <v>6MCR-G1</v>
          </cell>
          <cell r="O485" t="str">
            <v>Hombre</v>
          </cell>
          <cell r="P485" t="str">
            <v>AEOJ010329</v>
          </cell>
          <cell r="Q485" t="str">
            <v>Soltero (a)</v>
          </cell>
          <cell r="R485" t="str">
            <v>Villa del Carbón</v>
          </cell>
          <cell r="S485" t="str">
            <v>Anáhuac</v>
          </cell>
          <cell r="T485" t="str">
            <v>Anáhuac</v>
          </cell>
          <cell r="U485" t="str">
            <v>Anáhuac</v>
          </cell>
          <cell r="V485" t="str">
            <v>Calle CONOCIDO Col Anáhuac Municipio Villa del Carbón Estado  México C.P. 54326</v>
          </cell>
        </row>
        <row r="486">
          <cell r="E486">
            <v>20300475</v>
          </cell>
          <cell r="F486" t="str">
            <v>ZAIRA ALBERTO PONCIANO</v>
          </cell>
          <cell r="G486" t="str">
            <v>ALBERTO</v>
          </cell>
          <cell r="H486" t="str">
            <v>PONCIANO</v>
          </cell>
          <cell r="I486" t="str">
            <v>ZAIRA</v>
          </cell>
          <cell r="J486" t="str">
            <v>TULA - TEPEJI</v>
          </cell>
          <cell r="K486" t="str">
            <v>TÉCNICO SUPERIOR UNIVERSITARIO</v>
          </cell>
          <cell r="L486" t="str">
            <v>QUÍMICA, ÁREA INDUSTRIAL</v>
          </cell>
          <cell r="M486" t="str">
            <v>03</v>
          </cell>
          <cell r="N486" t="str">
            <v>3QI-G4</v>
          </cell>
          <cell r="O486" t="str">
            <v>Mujer</v>
          </cell>
          <cell r="P486" t="str">
            <v>AEPZ020116</v>
          </cell>
          <cell r="Q486" t="str">
            <v>Soltero (a)</v>
          </cell>
          <cell r="R486" t="str">
            <v>Coyotepec</v>
          </cell>
          <cell r="S486" t="str">
            <v>ACOCALCO</v>
          </cell>
          <cell r="T486" t="str">
            <v>ACOCALCO</v>
          </cell>
          <cell r="U486" t="str">
            <v>ACOCALCO</v>
          </cell>
          <cell r="V486" t="str">
            <v>Calle EMILIANO ZAPATA  Col ACOCALCO Municipio Coyotepec Estado  México C.P. 54667</v>
          </cell>
        </row>
        <row r="487">
          <cell r="E487">
            <v>20301316</v>
          </cell>
          <cell r="F487" t="str">
            <v>PERLA AURORA ARCE SANCHEZ</v>
          </cell>
          <cell r="G487" t="str">
            <v>ARCE</v>
          </cell>
          <cell r="H487" t="str">
            <v>SANCHEZ</v>
          </cell>
          <cell r="I487" t="str">
            <v>PERLA AURORA</v>
          </cell>
          <cell r="J487" t="str">
            <v>TULA - TEPEJI</v>
          </cell>
          <cell r="K487" t="str">
            <v>TÉCNICO SUPERIOR UNIVERSITARIO</v>
          </cell>
          <cell r="L487" t="str">
            <v xml:space="preserve">ADMINISTRACIÓN, ÁREA FORMULACIÓN Y EVALUACIÓN DE PROYECTOS E </v>
          </cell>
          <cell r="M487" t="str">
            <v>03</v>
          </cell>
          <cell r="N487" t="str">
            <v>3AFP-E-G1</v>
          </cell>
          <cell r="O487" t="str">
            <v>Mujer</v>
          </cell>
          <cell r="P487" t="str">
            <v>AESP000813</v>
          </cell>
          <cell r="Q487" t="str">
            <v>Soltero (a)</v>
          </cell>
          <cell r="R487" t="str">
            <v>Huehuetoca</v>
          </cell>
          <cell r="S487" t="str">
            <v>SANTIAGO TLALTEPOXCO</v>
          </cell>
          <cell r="T487" t="str">
            <v>SANTIAGO TLALTEPOXCO</v>
          </cell>
          <cell r="U487" t="str">
            <v>SANTIAGO TLALTEPOXCO</v>
          </cell>
          <cell r="V487" t="str">
            <v>Calle MELCHOR OCAMPO  Col SANTIAGO TLALTEPOXCO Municipio Huehuetoca Estado  México C.P. 54696</v>
          </cell>
        </row>
        <row r="488">
          <cell r="E488">
            <v>17300822</v>
          </cell>
          <cell r="F488" t="str">
            <v>XOCHITL JOYCE ALPIZAR GARCIA</v>
          </cell>
          <cell r="G488" t="str">
            <v>ALPIZAR</v>
          </cell>
          <cell r="H488" t="str">
            <v>GARCIA</v>
          </cell>
          <cell r="I488" t="str">
            <v>XOCHITL JOYCE</v>
          </cell>
          <cell r="J488" t="str">
            <v>TULA - TEPEJI</v>
          </cell>
          <cell r="K488" t="str">
            <v>INGENIERÍA</v>
          </cell>
          <cell r="L488" t="str">
            <v>PROCESOS INDUSTRIALES, INGENIERÍA EN PROCESOS Y OPERACIONES INDUSTRIALES</v>
          </cell>
          <cell r="M488" t="str">
            <v>09</v>
          </cell>
          <cell r="N488" t="str">
            <v>9IPOI-G2</v>
          </cell>
          <cell r="O488" t="str">
            <v>Mujer</v>
          </cell>
          <cell r="P488" t="str">
            <v>AIGX960910</v>
          </cell>
          <cell r="Q488" t="str">
            <v>Soltero (a)</v>
          </cell>
          <cell r="R488" t="str">
            <v>Tula de Allende</v>
          </cell>
          <cell r="S488" t="str">
            <v>Xochitlán de las Flores</v>
          </cell>
          <cell r="T488" t="str">
            <v>Xochitlán de las Flores</v>
          </cell>
          <cell r="U488" t="str">
            <v>Xochitlán de las Flores</v>
          </cell>
          <cell r="V488" t="str">
            <v>Calle NARDOS Col Xochitlán de las Flores Municipio Tula de Allende Estado  Hidalgo C.P. 42815</v>
          </cell>
        </row>
        <row r="489">
          <cell r="E489">
            <v>17301102</v>
          </cell>
          <cell r="F489" t="str">
            <v>OTONIEL ALBINO HERNANDEZ</v>
          </cell>
          <cell r="G489" t="e">
            <v>#N/A</v>
          </cell>
          <cell r="H489" t="e">
            <v>#N/A</v>
          </cell>
          <cell r="I489" t="e">
            <v>#N/A</v>
          </cell>
          <cell r="J489" t="e">
            <v>#N/A</v>
          </cell>
          <cell r="K489" t="e">
            <v>#N/A</v>
          </cell>
          <cell r="L489" t="e">
            <v>#N/A</v>
          </cell>
          <cell r="M489" t="e">
            <v>#N/A</v>
          </cell>
          <cell r="N489" t="e">
            <v>#N/A</v>
          </cell>
          <cell r="O489" t="e">
            <v>#N/A</v>
          </cell>
          <cell r="P489" t="e">
            <v>#N/A</v>
          </cell>
          <cell r="Q489" t="e">
            <v>#N/A</v>
          </cell>
          <cell r="R489" t="e">
            <v>#N/A</v>
          </cell>
          <cell r="S489" t="e">
            <v>#N/A</v>
          </cell>
          <cell r="T489" t="e">
            <v>#N/A</v>
          </cell>
          <cell r="U489" t="e">
            <v>#N/A</v>
          </cell>
          <cell r="V489" t="e">
            <v>#N/A</v>
          </cell>
        </row>
        <row r="490">
          <cell r="E490">
            <v>19301340</v>
          </cell>
          <cell r="F490" t="str">
            <v>ARELY AVILA PEREZ</v>
          </cell>
          <cell r="G490" t="str">
            <v>AVILA</v>
          </cell>
          <cell r="H490" t="str">
            <v>PEREZ</v>
          </cell>
          <cell r="I490" t="str">
            <v>ARELY</v>
          </cell>
          <cell r="J490" t="str">
            <v>TULA - TEPEJI</v>
          </cell>
          <cell r="K490" t="str">
            <v>TÉCNICO SUPERIOR UNIVERSITARIO</v>
          </cell>
          <cell r="L490" t="str">
            <v>DESARROLLO DE NEGOCIOS, ÁREA MERCADOTECNIA</v>
          </cell>
          <cell r="M490" t="str">
            <v>06</v>
          </cell>
          <cell r="N490" t="str">
            <v>6DNM-G1</v>
          </cell>
          <cell r="O490" t="str">
            <v>Mujer</v>
          </cell>
          <cell r="P490" t="str">
            <v>AIPA010528</v>
          </cell>
          <cell r="Q490" t="str">
            <v>Soltero (a)</v>
          </cell>
          <cell r="R490" t="str">
            <v>Soyaniquilpan de Juárez</v>
          </cell>
          <cell r="S490" t="str">
            <v>CENTRO</v>
          </cell>
          <cell r="T490" t="str">
            <v>CENTRO</v>
          </cell>
          <cell r="U490" t="str">
            <v>CENTRO</v>
          </cell>
          <cell r="V490" t="str">
            <v>Calle LOS DURAZNOS Col CENTRO Municipio Soyaniquilpan de Juárez Estado  México C.P. 54280</v>
          </cell>
        </row>
        <row r="491">
          <cell r="E491">
            <v>19300368</v>
          </cell>
          <cell r="F491" t="str">
            <v>ISELA ATILANO REYES</v>
          </cell>
          <cell r="G491" t="str">
            <v>ATILANO</v>
          </cell>
          <cell r="H491" t="str">
            <v>REYES</v>
          </cell>
          <cell r="I491" t="str">
            <v>ISELA</v>
          </cell>
          <cell r="J491" t="str">
            <v>TULA - TEPEJI</v>
          </cell>
          <cell r="K491" t="str">
            <v>TÉCNICO SUPERIOR UNIVERSITARIO</v>
          </cell>
          <cell r="L491" t="str">
            <v>CONTADURÍA, CONTADURÍA</v>
          </cell>
          <cell r="M491" t="str">
            <v>06</v>
          </cell>
          <cell r="N491" t="str">
            <v>6CD-G1</v>
          </cell>
          <cell r="O491" t="str">
            <v>Mujer</v>
          </cell>
          <cell r="P491" t="str">
            <v>AIRI010422</v>
          </cell>
          <cell r="Q491" t="str">
            <v>Soltero (a)</v>
          </cell>
          <cell r="R491" t="str">
            <v>Tepeji del Río de Ocampo</v>
          </cell>
          <cell r="S491" t="str">
            <v>LA LOMA SAN ILDEFONSO</v>
          </cell>
          <cell r="T491" t="str">
            <v>LA LOMA SAN ILDEFONSO</v>
          </cell>
          <cell r="U491" t="str">
            <v>LA LOMA SAN ILDEFONSO</v>
          </cell>
          <cell r="V491" t="str">
            <v>Calle LEANDRO VALLE Col LA LOMA SAN ILDEFONSO Municipio Tepeji del Río de Ocampo Estado  Hidalgo C.P. 42860</v>
          </cell>
        </row>
        <row r="492">
          <cell r="E492">
            <v>19300110</v>
          </cell>
          <cell r="F492" t="str">
            <v>ALEXIS APOLONIO CALIXTO</v>
          </cell>
          <cell r="G492" t="e">
            <v>#N/A</v>
          </cell>
          <cell r="H492" t="e">
            <v>#N/A</v>
          </cell>
          <cell r="I492" t="e">
            <v>#N/A</v>
          </cell>
          <cell r="J492" t="e">
            <v>#N/A</v>
          </cell>
          <cell r="K492" t="e">
            <v>#N/A</v>
          </cell>
          <cell r="L492" t="e">
            <v>#N/A</v>
          </cell>
          <cell r="M492" t="e">
            <v>#N/A</v>
          </cell>
          <cell r="N492" t="e">
            <v>#N/A</v>
          </cell>
          <cell r="O492" t="e">
            <v>#N/A</v>
          </cell>
          <cell r="P492" t="e">
            <v>#N/A</v>
          </cell>
          <cell r="Q492" t="e">
            <v>#N/A</v>
          </cell>
          <cell r="R492" t="e">
            <v>#N/A</v>
          </cell>
          <cell r="S492" t="e">
            <v>#N/A</v>
          </cell>
          <cell r="T492" t="e">
            <v>#N/A</v>
          </cell>
          <cell r="U492" t="e">
            <v>#N/A</v>
          </cell>
          <cell r="V492" t="e">
            <v>#N/A</v>
          </cell>
        </row>
        <row r="493">
          <cell r="E493">
            <v>19300172</v>
          </cell>
          <cell r="F493" t="str">
            <v>SARAI ALONSO MARTINEZ</v>
          </cell>
          <cell r="G493" t="str">
            <v>ALONSO</v>
          </cell>
          <cell r="H493" t="str">
            <v>MARTINEZ</v>
          </cell>
          <cell r="I493" t="str">
            <v>SARAI</v>
          </cell>
          <cell r="J493" t="str">
            <v>TULA - TEPEJI</v>
          </cell>
          <cell r="K493" t="str">
            <v>TÉCNICO SUPERIOR UNIVERSITARIO</v>
          </cell>
          <cell r="L493" t="str">
            <v>QUÍMICA, ÁREA INDUSTRIAL</v>
          </cell>
          <cell r="M493" t="str">
            <v>06</v>
          </cell>
          <cell r="N493" t="str">
            <v>6QI-G1</v>
          </cell>
          <cell r="O493" t="str">
            <v>Mujer</v>
          </cell>
          <cell r="P493" t="str">
            <v>AOMS000530</v>
          </cell>
          <cell r="Q493" t="str">
            <v>Soltero (a)</v>
          </cell>
          <cell r="R493" t="str">
            <v>Tepeji del Río de Ocampo</v>
          </cell>
          <cell r="S493" t="str">
            <v>Tianguistengo</v>
          </cell>
          <cell r="T493" t="str">
            <v>Tianguistengo</v>
          </cell>
          <cell r="U493" t="str">
            <v>Tianguistengo</v>
          </cell>
          <cell r="V493" t="str">
            <v>Calle ZONA EL TESORO  Col Tianguistengo Municipio Tepeji del Río de Ocampo Estado  Hidalgo C.P. 42852</v>
          </cell>
        </row>
        <row r="494">
          <cell r="E494">
            <v>18300127</v>
          </cell>
          <cell r="F494" t="str">
            <v>JAIME AGUIRRE CRUZ</v>
          </cell>
          <cell r="G494" t="str">
            <v>AGUIRRE</v>
          </cell>
          <cell r="H494" t="str">
            <v>CRUZ</v>
          </cell>
          <cell r="I494" t="str">
            <v>JAIME</v>
          </cell>
          <cell r="J494" t="str">
            <v>TULA - TEPEJI</v>
          </cell>
          <cell r="K494" t="str">
            <v>INGENIERÍA</v>
          </cell>
          <cell r="L494" t="str">
            <v>PROCESOS INDUSTRIALES, INGENIERÍA EN PROCESOS Y OPERACIONES INDUSTRIALES</v>
          </cell>
          <cell r="M494" t="str">
            <v>09</v>
          </cell>
          <cell r="N494" t="str">
            <v>9IPOI-G2</v>
          </cell>
          <cell r="O494" t="str">
            <v>Hombre</v>
          </cell>
          <cell r="P494" t="str">
            <v>AUCJ980425</v>
          </cell>
          <cell r="Q494" t="str">
            <v>Soltero (a)</v>
          </cell>
          <cell r="R494" t="str">
            <v>Tula de Allende</v>
          </cell>
          <cell r="S494" t="str">
            <v>El Carmen</v>
          </cell>
          <cell r="T494" t="str">
            <v>El Carmen</v>
          </cell>
          <cell r="U494" t="str">
            <v>El Carmen</v>
          </cell>
          <cell r="V494" t="str">
            <v>Calle PAPALOAPAN Col El Carmen Municipio Tula de Allende Estado  Hidalgo C.P. 42830</v>
          </cell>
        </row>
        <row r="495">
          <cell r="E495">
            <v>19300748</v>
          </cell>
          <cell r="F495" t="str">
            <v>JESUS SINUE AGUILAR FLORES</v>
          </cell>
          <cell r="G495" t="str">
            <v>AGUILAR</v>
          </cell>
          <cell r="H495" t="str">
            <v>FLORES</v>
          </cell>
          <cell r="I495" t="str">
            <v>JESUS SINUE</v>
          </cell>
          <cell r="J495" t="str">
            <v>TULA - TEPEJI</v>
          </cell>
          <cell r="K495" t="str">
            <v>TÉCNICO SUPERIOR UNIVERSITARIO</v>
          </cell>
          <cell r="L495" t="str">
            <v>LOGÍSTICA, ÁREA TRANSPORTE TERRESTRE</v>
          </cell>
          <cell r="M495" t="str">
            <v>06</v>
          </cell>
          <cell r="N495" t="str">
            <v>6LTT-G1</v>
          </cell>
          <cell r="O495" t="str">
            <v>Hombre</v>
          </cell>
          <cell r="P495" t="str">
            <v>AUFJ000406</v>
          </cell>
          <cell r="Q495" t="str">
            <v>Soltero (a)</v>
          </cell>
          <cell r="R495" t="str">
            <v>Tepeji del Río de Ocampo</v>
          </cell>
          <cell r="S495" t="str">
            <v>Santiago Tlautla</v>
          </cell>
          <cell r="T495" t="str">
            <v>Santiago Tlautla</v>
          </cell>
          <cell r="U495" t="str">
            <v>Santiago Tlautla</v>
          </cell>
          <cell r="V495" t="str">
            <v>Calle MORELOS Col Santiago Tlautla Municipio Tepeji del Río de Ocampo Estado  Hidalgo C.P. 42860</v>
          </cell>
        </row>
        <row r="496">
          <cell r="E496">
            <v>18300068</v>
          </cell>
          <cell r="F496" t="str">
            <v>LUIS AGUILAR OLGUIN</v>
          </cell>
          <cell r="G496" t="str">
            <v>AGUILAR</v>
          </cell>
          <cell r="H496" t="str">
            <v>OLGUIN</v>
          </cell>
          <cell r="I496" t="str">
            <v>LUIS</v>
          </cell>
          <cell r="J496" t="str">
            <v>TULA - TEPEJI</v>
          </cell>
          <cell r="K496" t="str">
            <v>INGENIERÍA</v>
          </cell>
          <cell r="L496" t="str">
            <v>PROCESOS INDUSTRIALES, INGENIERÍA EN PROCESOS Y OPERACIONES INDUSTRIALES</v>
          </cell>
          <cell r="M496" t="str">
            <v>09</v>
          </cell>
          <cell r="N496" t="str">
            <v>9IPOI-G2</v>
          </cell>
          <cell r="O496" t="str">
            <v>Hombre</v>
          </cell>
          <cell r="P496" t="str">
            <v>AUOL000327</v>
          </cell>
          <cell r="Q496" t="str">
            <v>Soltero (a)</v>
          </cell>
          <cell r="R496" t="str">
            <v>Tula de Allende</v>
          </cell>
          <cell r="S496" t="str">
            <v>Michimaloya</v>
          </cell>
          <cell r="T496" t="str">
            <v>Michimaloya</v>
          </cell>
          <cell r="U496" t="str">
            <v>Michimaloya</v>
          </cell>
          <cell r="V496" t="str">
            <v>Calle CARRETERA TULA CARRANZA Col Michimaloya Municipio Tula de Allende Estado  Hidalgo C.P. 42820</v>
          </cell>
        </row>
        <row r="497">
          <cell r="E497">
            <v>20300239</v>
          </cell>
          <cell r="F497" t="str">
            <v>ADOLFO AGUIRRE ZUÃƒÂ‘IGA</v>
          </cell>
          <cell r="G497" t="str">
            <v>AGUIRRE</v>
          </cell>
          <cell r="H497" t="str">
            <v>ZUÑIGA</v>
          </cell>
          <cell r="I497" t="str">
            <v>ADOLFO</v>
          </cell>
          <cell r="J497" t="str">
            <v>TULA - TEPEJI</v>
          </cell>
          <cell r="K497" t="str">
            <v>TÉCNICO SUPERIOR UNIVERSITARIO</v>
          </cell>
          <cell r="L497" t="str">
            <v>ADMINISTRACIÓN, ÁREA CAPITAL HUMANO</v>
          </cell>
          <cell r="M497" t="str">
            <v>03</v>
          </cell>
          <cell r="N497" t="str">
            <v>3ACH-G2</v>
          </cell>
          <cell r="O497" t="str">
            <v>Hombre</v>
          </cell>
          <cell r="P497" t="str">
            <v>AUZA850927</v>
          </cell>
          <cell r="Q497" t="str">
            <v>Divorciado (a)</v>
          </cell>
          <cell r="R497" t="str">
            <v>Tula de Allende</v>
          </cell>
          <cell r="S497" t="str">
            <v>Barrio Alto</v>
          </cell>
          <cell r="T497" t="str">
            <v>Barrio Alto</v>
          </cell>
          <cell r="U497" t="str">
            <v>Barrio Alto</v>
          </cell>
          <cell r="V497" t="str">
            <v>Calle EMILIANO ZAPATA Col Barrio Alto Municipio Tula de Allende Estado  Hidalgo C.P. 42807</v>
          </cell>
        </row>
        <row r="498">
          <cell r="E498">
            <v>20301017</v>
          </cell>
          <cell r="F498" t="str">
            <v>BRIAN ALAN BARRETO ANGELES</v>
          </cell>
          <cell r="G498" t="e">
            <v>#N/A</v>
          </cell>
          <cell r="H498" t="e">
            <v>#N/A</v>
          </cell>
          <cell r="I498" t="e">
            <v>#N/A</v>
          </cell>
          <cell r="J498" t="e">
            <v>#N/A</v>
          </cell>
          <cell r="K498" t="e">
            <v>#N/A</v>
          </cell>
          <cell r="L498" t="e">
            <v>#N/A</v>
          </cell>
          <cell r="M498" t="e">
            <v>#N/A</v>
          </cell>
          <cell r="N498" t="e">
            <v>#N/A</v>
          </cell>
          <cell r="O498" t="e">
            <v>#N/A</v>
          </cell>
          <cell r="P498" t="e">
            <v>#N/A</v>
          </cell>
          <cell r="Q498" t="e">
            <v>#N/A</v>
          </cell>
          <cell r="R498" t="e">
            <v>#N/A</v>
          </cell>
          <cell r="S498" t="e">
            <v>#N/A</v>
          </cell>
          <cell r="T498" t="e">
            <v>#N/A</v>
          </cell>
          <cell r="U498" t="e">
            <v>#N/A</v>
          </cell>
          <cell r="V498" t="e">
            <v>#N/A</v>
          </cell>
        </row>
        <row r="499">
          <cell r="E499">
            <v>20300487</v>
          </cell>
          <cell r="F499" t="str">
            <v>LUIS ANGEL BAUTISTA GARCIA</v>
          </cell>
          <cell r="G499" t="str">
            <v>BAUTISTA</v>
          </cell>
          <cell r="H499" t="str">
            <v>GARCIA</v>
          </cell>
          <cell r="I499" t="str">
            <v>LUIS ANGEL</v>
          </cell>
          <cell r="J499" t="str">
            <v>TULA - TEPEJI</v>
          </cell>
          <cell r="K499" t="str">
            <v>TÉCNICO SUPERIOR UNIVERSITARIO</v>
          </cell>
          <cell r="L499" t="str">
            <v>TECNOLOGÍAS DE LA INFORMACIÓN, ÁREA INFRAESTRUCTURA DE REDES DIGITALES</v>
          </cell>
          <cell r="M499" t="str">
            <v>03</v>
          </cell>
          <cell r="N499" t="str">
            <v>3TIIRD-G1</v>
          </cell>
          <cell r="O499" t="str">
            <v>Hombre</v>
          </cell>
          <cell r="P499" t="str">
            <v>BAGL020411</v>
          </cell>
          <cell r="Q499" t="str">
            <v>Soltero (a)</v>
          </cell>
          <cell r="R499" t="str">
            <v>Tula de Allende</v>
          </cell>
          <cell r="S499" t="str">
            <v>Pueblo Nuevo (La Subida)</v>
          </cell>
          <cell r="T499" t="str">
            <v>Pueblo Nuevo (La Subida)</v>
          </cell>
          <cell r="U499" t="str">
            <v>Pueblo Nuevo (La Subida)</v>
          </cell>
          <cell r="V499" t="str">
            <v>Calle PROL. VALENTIN GOMEZ FARIAS Col Pueblo Nuevo (La Subida) Municipio Tula de Allende Estado  Hidalgo C.P. 42845</v>
          </cell>
        </row>
        <row r="500">
          <cell r="E500">
            <v>17300735</v>
          </cell>
          <cell r="F500" t="str">
            <v>ADILENE BADILLO HERNANDEZ</v>
          </cell>
          <cell r="G500" t="e">
            <v>#N/A</v>
          </cell>
          <cell r="H500" t="e">
            <v>#N/A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N500" t="e">
            <v>#N/A</v>
          </cell>
          <cell r="O500" t="e">
            <v>#N/A</v>
          </cell>
          <cell r="P500" t="e">
            <v>#N/A</v>
          </cell>
          <cell r="Q500" t="e">
            <v>#N/A</v>
          </cell>
          <cell r="R500" t="e">
            <v>#N/A</v>
          </cell>
          <cell r="S500" t="e">
            <v>#N/A</v>
          </cell>
          <cell r="T500" t="e">
            <v>#N/A</v>
          </cell>
          <cell r="U500" t="e">
            <v>#N/A</v>
          </cell>
          <cell r="V500" t="e">
            <v>#N/A</v>
          </cell>
        </row>
        <row r="501">
          <cell r="E501">
            <v>20300701</v>
          </cell>
          <cell r="F501" t="str">
            <v>ALEXIS MAURICIO BARRIOS MONROY</v>
          </cell>
          <cell r="G501" t="str">
            <v>BARRIOS</v>
          </cell>
          <cell r="H501" t="str">
            <v>MONROY</v>
          </cell>
          <cell r="I501" t="str">
            <v>ALEXIS MAURICIO</v>
          </cell>
          <cell r="J501" t="str">
            <v>TULA - TEPEJI</v>
          </cell>
          <cell r="K501" t="str">
            <v>TÉCNICO SUPERIOR UNIVERSITARIO</v>
          </cell>
          <cell r="L501" t="str">
            <v>LOGÍSTICA, ÁREA CADENA DE SUMINISTROS</v>
          </cell>
          <cell r="M501" t="str">
            <v>03</v>
          </cell>
          <cell r="N501" t="str">
            <v>3LCS-G2</v>
          </cell>
          <cell r="O501" t="str">
            <v>Hombre</v>
          </cell>
          <cell r="P501" t="str">
            <v>BAMA010322</v>
          </cell>
          <cell r="Q501" t="str">
            <v>Soltero (a)</v>
          </cell>
          <cell r="R501" t="str">
            <v>Jilotepec</v>
          </cell>
          <cell r="S501" t="str">
            <v>Dexcani Bajo</v>
          </cell>
          <cell r="T501" t="str">
            <v>Dexcani Bajo</v>
          </cell>
          <cell r="U501" t="str">
            <v>Dexcani Bajo</v>
          </cell>
          <cell r="V501" t="str">
            <v>Calle SIN NOMBRE Col Dexcani Bajo Municipio Jilotepec Estado  México C.P. 54253</v>
          </cell>
        </row>
        <row r="502">
          <cell r="E502">
            <v>19301495</v>
          </cell>
          <cell r="F502" t="str">
            <v>BERENICE BARRETO MIRANDA</v>
          </cell>
          <cell r="G502" t="str">
            <v>BARRETO</v>
          </cell>
          <cell r="H502" t="str">
            <v>MIRANDA</v>
          </cell>
          <cell r="I502" t="str">
            <v>BERENICE</v>
          </cell>
          <cell r="J502" t="str">
            <v>TULA - TEPEJI</v>
          </cell>
          <cell r="K502" t="str">
            <v>TÉCNICO SUPERIOR UNIVERSITARIO</v>
          </cell>
          <cell r="L502" t="str">
            <v xml:space="preserve">DESARROLLO DE NEGOCIOS, ÁREA MERCADOTECNIA E </v>
          </cell>
          <cell r="M502" t="str">
            <v>06</v>
          </cell>
          <cell r="N502" t="str">
            <v>6DNM-E-G1</v>
          </cell>
          <cell r="O502" t="str">
            <v>Mujer</v>
          </cell>
          <cell r="P502" t="str">
            <v>BAMB960704</v>
          </cell>
          <cell r="Q502" t="str">
            <v>Soltero (a)</v>
          </cell>
          <cell r="R502" t="str">
            <v>Tepeji del Río de Ocampo</v>
          </cell>
          <cell r="S502" t="str">
            <v>ANTIGUA CARR. MEXICO-QUERETARO</v>
          </cell>
          <cell r="T502" t="str">
            <v>ANTIGUA CARR. MEXICO-QUERETARO</v>
          </cell>
          <cell r="U502" t="str">
            <v>ANTIGUA CARR. MEXICO-QUERETARO</v>
          </cell>
          <cell r="V502" t="str">
            <v>Calle PANTITLAN  Col ANTIGUA CARR. MEXICO-QUERETARO Municipio Tepeji del Río de Ocampo Estado  Hidalgo C.P. 42850</v>
          </cell>
        </row>
        <row r="503">
          <cell r="E503">
            <v>21100014</v>
          </cell>
          <cell r="F503" t="str">
            <v>HIPOLITO BARTOLO MARCOS</v>
          </cell>
          <cell r="G503" t="e">
            <v>#N/A</v>
          </cell>
          <cell r="H503" t="e">
            <v>#N/A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N503" t="e">
            <v>#N/A</v>
          </cell>
          <cell r="O503" t="e">
            <v>#N/A</v>
          </cell>
          <cell r="P503" t="e">
            <v>#N/A</v>
          </cell>
          <cell r="Q503" t="e">
            <v>#N/A</v>
          </cell>
          <cell r="R503" t="e">
            <v>#N/A</v>
          </cell>
          <cell r="S503" t="e">
            <v>#N/A</v>
          </cell>
          <cell r="T503" t="e">
            <v>#N/A</v>
          </cell>
          <cell r="U503" t="e">
            <v>#N/A</v>
          </cell>
          <cell r="V503" t="e">
            <v>#N/A</v>
          </cell>
        </row>
        <row r="504">
          <cell r="E504">
            <v>20300663</v>
          </cell>
          <cell r="F504" t="str">
            <v>CARLOS ABAN BLAS ORTIZ</v>
          </cell>
          <cell r="G504" t="str">
            <v>BLAS</v>
          </cell>
          <cell r="H504" t="str">
            <v>ORTIZ</v>
          </cell>
          <cell r="I504" t="str">
            <v>CARLOS ABAN</v>
          </cell>
          <cell r="J504" t="str">
            <v>TULA - TEPEJI</v>
          </cell>
          <cell r="K504" t="str">
            <v>TÉCNICO SUPERIOR UNIVERSITARIO</v>
          </cell>
          <cell r="L504" t="str">
            <v>LOGÍSTICA, ÁREA CADENA DE SUMINISTROS</v>
          </cell>
          <cell r="M504" t="str">
            <v>03</v>
          </cell>
          <cell r="N504" t="str">
            <v>3LCS-G1</v>
          </cell>
          <cell r="O504" t="str">
            <v>Hombre</v>
          </cell>
          <cell r="P504" t="str">
            <v>BAOC000210</v>
          </cell>
          <cell r="Q504" t="str">
            <v>Soltero (a)</v>
          </cell>
          <cell r="R504" t="str">
            <v>Tula de Allende</v>
          </cell>
          <cell r="S504" t="str">
            <v>San Marcos</v>
          </cell>
          <cell r="T504" t="str">
            <v>San Marcos</v>
          </cell>
          <cell r="U504" t="str">
            <v>San Marcos</v>
          </cell>
          <cell r="V504" t="str">
            <v>Calle CLJON. ALVARO OBREGON  Col San Marcos Municipio Tula de Allende Estado  Hidalgo C.P. 42831</v>
          </cell>
        </row>
        <row r="505">
          <cell r="E505">
            <v>17300781</v>
          </cell>
          <cell r="F505" t="str">
            <v>HECTOR BALERIO PINEDA</v>
          </cell>
          <cell r="G505" t="e">
            <v>#N/A</v>
          </cell>
          <cell r="H505" t="e">
            <v>#N/A</v>
          </cell>
          <cell r="I505" t="e">
            <v>#N/A</v>
          </cell>
          <cell r="J505" t="e">
            <v>#N/A</v>
          </cell>
          <cell r="K505" t="e">
            <v>#N/A</v>
          </cell>
          <cell r="L505" t="e">
            <v>#N/A</v>
          </cell>
          <cell r="M505" t="e">
            <v>#N/A</v>
          </cell>
          <cell r="N505" t="e">
            <v>#N/A</v>
          </cell>
          <cell r="O505" t="e">
            <v>#N/A</v>
          </cell>
          <cell r="P505" t="e">
            <v>#N/A</v>
          </cell>
          <cell r="Q505" t="e">
            <v>#N/A</v>
          </cell>
          <cell r="R505" t="e">
            <v>#N/A</v>
          </cell>
          <cell r="S505" t="e">
            <v>#N/A</v>
          </cell>
          <cell r="T505" t="e">
            <v>#N/A</v>
          </cell>
          <cell r="U505" t="e">
            <v>#N/A</v>
          </cell>
          <cell r="V505" t="e">
            <v>#N/A</v>
          </cell>
        </row>
        <row r="506">
          <cell r="E506">
            <v>20300823</v>
          </cell>
          <cell r="F506" t="str">
            <v>ISMAEL BARRETO ZARCO</v>
          </cell>
          <cell r="G506" t="str">
            <v>BARRETO</v>
          </cell>
          <cell r="H506" t="str">
            <v>ZARCO</v>
          </cell>
          <cell r="I506" t="str">
            <v>ISMAEL</v>
          </cell>
          <cell r="J506" t="str">
            <v>TULA - TEPEJI</v>
          </cell>
          <cell r="K506" t="str">
            <v>TÉCNICO SUPERIOR UNIVERSITARIO</v>
          </cell>
          <cell r="L506" t="str">
            <v>LOGÍSTICA, ÁREA TRANSPORTE TERRESTRE</v>
          </cell>
          <cell r="M506" t="str">
            <v>03</v>
          </cell>
          <cell r="N506" t="str">
            <v>3LTT-G2</v>
          </cell>
          <cell r="O506" t="str">
            <v>Hombre</v>
          </cell>
          <cell r="P506" t="str">
            <v>BAZI020122</v>
          </cell>
          <cell r="Q506" t="str">
            <v>Casado (a)</v>
          </cell>
          <cell r="R506" t="str">
            <v>Huehuetoca</v>
          </cell>
          <cell r="S506" t="str">
            <v>Loma Bonita</v>
          </cell>
          <cell r="T506" t="str">
            <v>Loma Bonita</v>
          </cell>
          <cell r="U506" t="str">
            <v>Loma Bonita</v>
          </cell>
          <cell r="V506" t="str">
            <v>Calle 16 DE SEPTIEMBRE Col Loma Bonita Municipio Huehuetoca Estado  México C.P. 54697</v>
          </cell>
        </row>
        <row r="507">
          <cell r="E507">
            <v>17300563</v>
          </cell>
          <cell r="F507" t="str">
            <v>OMAR DIEGO BENITEZ ATILANO</v>
          </cell>
          <cell r="G507" t="e">
            <v>#N/A</v>
          </cell>
          <cell r="H507" t="e">
            <v>#N/A</v>
          </cell>
          <cell r="I507" t="e">
            <v>#N/A</v>
          </cell>
          <cell r="J507" t="e">
            <v>#N/A</v>
          </cell>
          <cell r="K507" t="e">
            <v>#N/A</v>
          </cell>
          <cell r="L507" t="e">
            <v>#N/A</v>
          </cell>
          <cell r="M507" t="e">
            <v>#N/A</v>
          </cell>
          <cell r="N507" t="e">
            <v>#N/A</v>
          </cell>
          <cell r="O507" t="e">
            <v>#N/A</v>
          </cell>
          <cell r="P507" t="e">
            <v>#N/A</v>
          </cell>
          <cell r="Q507" t="e">
            <v>#N/A</v>
          </cell>
          <cell r="R507" t="e">
            <v>#N/A</v>
          </cell>
          <cell r="S507" t="e">
            <v>#N/A</v>
          </cell>
          <cell r="T507" t="e">
            <v>#N/A</v>
          </cell>
          <cell r="U507" t="e">
            <v>#N/A</v>
          </cell>
          <cell r="V507" t="e">
            <v>#N/A</v>
          </cell>
        </row>
        <row r="508">
          <cell r="E508">
            <v>18300233</v>
          </cell>
          <cell r="F508" t="str">
            <v>BRYAN BELTRAN CALIXTO</v>
          </cell>
          <cell r="G508" t="str">
            <v>BELTRAN</v>
          </cell>
          <cell r="H508" t="str">
            <v>CALIXTO</v>
          </cell>
          <cell r="I508" t="str">
            <v>BRYAN</v>
          </cell>
          <cell r="J508" t="str">
            <v>TULA - TEPEJI</v>
          </cell>
          <cell r="K508" t="str">
            <v>INGENIERÍA</v>
          </cell>
          <cell r="L508" t="str">
            <v>PROCESOS INDUSTRIALES, INGENIERÍA EN PROCESOS Y OPERACIONES INDUSTRIALES</v>
          </cell>
          <cell r="M508" t="str">
            <v>07</v>
          </cell>
          <cell r="N508" t="str">
            <v>7IPOI-G1</v>
          </cell>
          <cell r="O508" t="str">
            <v>Hombre</v>
          </cell>
          <cell r="P508" t="str">
            <v>BECB991226</v>
          </cell>
          <cell r="Q508" t="str">
            <v>Soltero (a)</v>
          </cell>
          <cell r="R508" t="str">
            <v>Tepeji del Río de Ocampo</v>
          </cell>
          <cell r="S508" t="str">
            <v>San Ildefonso</v>
          </cell>
          <cell r="T508" t="str">
            <v>San Ildefonso</v>
          </cell>
          <cell r="U508" t="str">
            <v>San Ildefonso</v>
          </cell>
          <cell r="V508" t="str">
            <v>Calle AV LA REFORMA  Col San Ildefonso Municipio Tepeji del Río de Ocampo Estado  Hidalgo C.P. 42860</v>
          </cell>
        </row>
        <row r="509">
          <cell r="E509">
            <v>19300733</v>
          </cell>
          <cell r="F509" t="str">
            <v>DIEGO BENITEZ CRUZ</v>
          </cell>
          <cell r="G509" t="str">
            <v>BENITEZ</v>
          </cell>
          <cell r="H509" t="str">
            <v>CRUZ</v>
          </cell>
          <cell r="I509" t="str">
            <v>DIEGO</v>
          </cell>
          <cell r="J509" t="str">
            <v>TULA - TEPEJI</v>
          </cell>
          <cell r="K509" t="str">
            <v>TÉCNICO SUPERIOR UNIVERSITARIO</v>
          </cell>
          <cell r="L509" t="str">
            <v>LOGÍSTICA, ÁREA TRANSPORTE TERRESTRE</v>
          </cell>
          <cell r="M509" t="str">
            <v>06</v>
          </cell>
          <cell r="N509" t="str">
            <v>6LTT-G1</v>
          </cell>
          <cell r="O509" t="str">
            <v>Hombre</v>
          </cell>
          <cell r="P509" t="str">
            <v>BECD011122</v>
          </cell>
          <cell r="Q509" t="str">
            <v>Soltero (a)</v>
          </cell>
          <cell r="R509" t="str">
            <v>Tula de Allende</v>
          </cell>
          <cell r="S509" t="str">
            <v>Nantzha</v>
          </cell>
          <cell r="T509" t="str">
            <v>Nantzha</v>
          </cell>
          <cell r="U509" t="str">
            <v>Nantzha</v>
          </cell>
          <cell r="V509" t="str">
            <v>Calle FRESNO ESQUINA PIRUL Col Nantzha Municipio Tula de Allende Estado  Hidalgo C.P. 42800</v>
          </cell>
        </row>
        <row r="510">
          <cell r="E510">
            <v>20300045</v>
          </cell>
          <cell r="F510" t="str">
            <v>ARACELI BENITEZ GARCIA</v>
          </cell>
          <cell r="G510" t="str">
            <v>BENITEZ</v>
          </cell>
          <cell r="H510" t="str">
            <v>GARCIA</v>
          </cell>
          <cell r="I510" t="str">
            <v>ARACELI</v>
          </cell>
          <cell r="J510" t="str">
            <v>TULA - TEPEJI</v>
          </cell>
          <cell r="K510" t="str">
            <v>TÉCNICO SUPERIOR UNIVERSITARIO</v>
          </cell>
          <cell r="L510" t="str">
            <v>TECNOLOGÍAS DE LA INFORMACIÓN, ÁREA DESARROLLO DE SOFTWARE MULTIPLATAFORMA</v>
          </cell>
          <cell r="M510" t="str">
            <v>03</v>
          </cell>
          <cell r="N510" t="str">
            <v>3TIDSM-G1</v>
          </cell>
          <cell r="O510" t="str">
            <v>Mujer</v>
          </cell>
          <cell r="P510" t="str">
            <v>BEGA020813</v>
          </cell>
          <cell r="Q510" t="str">
            <v>Soltero (a)</v>
          </cell>
          <cell r="R510" t="str">
            <v>Tepeji del Río de Ocampo</v>
          </cell>
          <cell r="S510" t="str">
            <v>San Ildefonso</v>
          </cell>
          <cell r="T510" t="str">
            <v>San Ildefonso</v>
          </cell>
          <cell r="U510" t="str">
            <v>San Ildefonso</v>
          </cell>
          <cell r="V510" t="str">
            <v>Calle AV. DEL TRABAJO Col San Ildefonso Municipio Tepeji del Río de Ocampo Estado  Hidalgo C.P. 42860</v>
          </cell>
        </row>
        <row r="511">
          <cell r="E511">
            <v>19300707</v>
          </cell>
          <cell r="F511" t="str">
            <v>AZUCENA BENITEZ JULIO</v>
          </cell>
          <cell r="G511" t="str">
            <v>BENITEZ</v>
          </cell>
          <cell r="H511" t="str">
            <v>JULIO</v>
          </cell>
          <cell r="I511" t="str">
            <v>AZUCENA</v>
          </cell>
          <cell r="J511" t="str">
            <v>TULA - TEPEJI</v>
          </cell>
          <cell r="K511" t="str">
            <v>TÉCNICO SUPERIOR UNIVERSITARIO</v>
          </cell>
          <cell r="L511" t="str">
            <v>ADMINISTRACIÓN, ÁREA CAPITAL HUMANO</v>
          </cell>
          <cell r="M511" t="str">
            <v>06</v>
          </cell>
          <cell r="N511" t="str">
            <v>6ACH-G1</v>
          </cell>
          <cell r="O511" t="str">
            <v>Mujer</v>
          </cell>
          <cell r="P511" t="str">
            <v>BEJA010602</v>
          </cell>
          <cell r="Q511" t="str">
            <v>Soltero (a)</v>
          </cell>
          <cell r="R511" t="str">
            <v>Tepeji del Río de Ocampo</v>
          </cell>
          <cell r="S511" t="str">
            <v>LA LOMA SAN ILDEFONSO</v>
          </cell>
          <cell r="T511" t="str">
            <v>LA LOMA SAN ILDEFONSO</v>
          </cell>
          <cell r="U511" t="str">
            <v>LA LOMA SAN ILDEFONSO</v>
          </cell>
          <cell r="V511" t="str">
            <v>Calle SAN FRANCISCO  Col LA LOMA SAN ILDEFONSO Municipio Tepeji del Río de Ocampo Estado  Hidalgo C.P. 42860</v>
          </cell>
        </row>
        <row r="512">
          <cell r="E512">
            <v>17301526</v>
          </cell>
          <cell r="F512" t="str">
            <v>MIRIAM BENITEZ TRINIDAD</v>
          </cell>
          <cell r="G512" t="e">
            <v>#N/A</v>
          </cell>
          <cell r="H512" t="e">
            <v>#N/A</v>
          </cell>
          <cell r="I512" t="e">
            <v>#N/A</v>
          </cell>
          <cell r="J512" t="e">
            <v>#N/A</v>
          </cell>
          <cell r="K512" t="e">
            <v>#N/A</v>
          </cell>
          <cell r="L512" t="e">
            <v>#N/A</v>
          </cell>
          <cell r="M512" t="e">
            <v>#N/A</v>
          </cell>
          <cell r="N512" t="e">
            <v>#N/A</v>
          </cell>
          <cell r="O512" t="e">
            <v>#N/A</v>
          </cell>
          <cell r="P512" t="e">
            <v>#N/A</v>
          </cell>
          <cell r="Q512" t="e">
            <v>#N/A</v>
          </cell>
          <cell r="R512" t="e">
            <v>#N/A</v>
          </cell>
          <cell r="S512" t="e">
            <v>#N/A</v>
          </cell>
          <cell r="T512" t="e">
            <v>#N/A</v>
          </cell>
          <cell r="U512" t="e">
            <v>#N/A</v>
          </cell>
          <cell r="V512" t="e">
            <v>#N/A</v>
          </cell>
        </row>
        <row r="513">
          <cell r="E513">
            <v>19300634</v>
          </cell>
          <cell r="F513" t="str">
            <v>DARIAN ABEL CAMARILLO CRUZ</v>
          </cell>
          <cell r="G513" t="str">
            <v>CAMARILLO</v>
          </cell>
          <cell r="H513" t="str">
            <v>CRUZ</v>
          </cell>
          <cell r="I513" t="str">
            <v>DARIAN ABEL</v>
          </cell>
          <cell r="J513" t="str">
            <v>TULA - TEPEJI</v>
          </cell>
          <cell r="K513" t="str">
            <v>TÉCNICO SUPERIOR UNIVERSITARIO</v>
          </cell>
          <cell r="L513" t="str">
            <v>DESARROLLO DE NEGOCIOS, ÁREA VENTAS</v>
          </cell>
          <cell r="M513" t="str">
            <v>06</v>
          </cell>
          <cell r="N513" t="str">
            <v>6DNV-G1</v>
          </cell>
          <cell r="O513" t="str">
            <v>Hombre</v>
          </cell>
          <cell r="P513" t="str">
            <v>CACD990216</v>
          </cell>
          <cell r="Q513" t="str">
            <v>Soltero (a)</v>
          </cell>
          <cell r="R513" t="str">
            <v>Tezontepec de Aldama</v>
          </cell>
          <cell r="S513" t="str">
            <v>La Palma</v>
          </cell>
          <cell r="T513" t="str">
            <v>La Palma</v>
          </cell>
          <cell r="U513" t="str">
            <v>La Palma</v>
          </cell>
          <cell r="V513" t="str">
            <v>Calle DURAZNO Col La Palma Municipio Tezontepec de Aldama Estado  Hidalgo C.P. 42767</v>
          </cell>
        </row>
        <row r="514">
          <cell r="E514">
            <v>20300484</v>
          </cell>
          <cell r="F514" t="str">
            <v>ERIKA CAÃƒÂ‘EDO CERVANTES</v>
          </cell>
          <cell r="G514" t="str">
            <v>CAÑEDO</v>
          </cell>
          <cell r="H514" t="str">
            <v>CERVANTES</v>
          </cell>
          <cell r="I514" t="str">
            <v>ERIKA</v>
          </cell>
          <cell r="J514" t="str">
            <v>TULA - TEPEJI</v>
          </cell>
          <cell r="K514" t="str">
            <v>TÉCNICO SUPERIOR UNIVERSITARIO</v>
          </cell>
          <cell r="L514" t="str">
            <v>CONTADURÍA, CONTADURÍA</v>
          </cell>
          <cell r="M514" t="str">
            <v>03</v>
          </cell>
          <cell r="N514" t="str">
            <v>3CD-G2</v>
          </cell>
          <cell r="O514" t="str">
            <v>Mujer</v>
          </cell>
          <cell r="P514" t="str">
            <v>CACE021115</v>
          </cell>
          <cell r="Q514" t="str">
            <v>Soltero (a)</v>
          </cell>
          <cell r="R514" t="str">
            <v>Tula de Allende</v>
          </cell>
          <cell r="S514" t="str">
            <v>San Pedro Alpuyeca</v>
          </cell>
          <cell r="T514" t="str">
            <v>San Pedro Alpuyeca</v>
          </cell>
          <cell r="U514" t="str">
            <v>San Pedro Alpuyeca</v>
          </cell>
          <cell r="V514" t="str">
            <v>Calle MASTRANTOS Col San Pedro Alpuyeca Municipio Tula de Allende Estado  Hidalgo C.P. 42830</v>
          </cell>
        </row>
        <row r="515">
          <cell r="E515">
            <v>17301378</v>
          </cell>
          <cell r="F515" t="str">
            <v>ELVER CALIXTO GUERRERO</v>
          </cell>
          <cell r="G515" t="e">
            <v>#N/A</v>
          </cell>
          <cell r="H515" t="e">
            <v>#N/A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N515" t="e">
            <v>#N/A</v>
          </cell>
          <cell r="O515" t="e">
            <v>#N/A</v>
          </cell>
          <cell r="P515" t="e">
            <v>#N/A</v>
          </cell>
          <cell r="Q515" t="e">
            <v>#N/A</v>
          </cell>
          <cell r="R515" t="e">
            <v>#N/A</v>
          </cell>
          <cell r="S515" t="e">
            <v>#N/A</v>
          </cell>
          <cell r="T515" t="e">
            <v>#N/A</v>
          </cell>
          <cell r="U515" t="e">
            <v>#N/A</v>
          </cell>
          <cell r="V515" t="e">
            <v>#N/A</v>
          </cell>
        </row>
        <row r="516">
          <cell r="E516">
            <v>20300667</v>
          </cell>
          <cell r="F516" t="str">
            <v>SARA LAURA CAÃƒÂ‘EDO GARCIA</v>
          </cell>
          <cell r="G516" t="str">
            <v>CAÑEDO</v>
          </cell>
          <cell r="H516" t="str">
            <v>GARCIA</v>
          </cell>
          <cell r="I516" t="str">
            <v>SARA LAURA</v>
          </cell>
          <cell r="J516" t="str">
            <v>TULA - TEPEJI</v>
          </cell>
          <cell r="K516" t="str">
            <v>TÉCNICO SUPERIOR UNIVERSITARIO</v>
          </cell>
          <cell r="L516" t="str">
            <v>LOGÍSTICA, ÁREA CADENA DE SUMINISTROS</v>
          </cell>
          <cell r="M516" t="str">
            <v>03</v>
          </cell>
          <cell r="N516" t="str">
            <v>3LCS-G2</v>
          </cell>
          <cell r="O516" t="str">
            <v>Mujer</v>
          </cell>
          <cell r="P516" t="str">
            <v>CAGS991003</v>
          </cell>
          <cell r="Q516" t="str">
            <v>Soltero (a)</v>
          </cell>
          <cell r="R516" t="str">
            <v>Tula de Allende</v>
          </cell>
          <cell r="S516" t="str">
            <v>Montecillos</v>
          </cell>
          <cell r="T516" t="str">
            <v>Montecillos</v>
          </cell>
          <cell r="U516" t="str">
            <v>Montecillos</v>
          </cell>
          <cell r="V516" t="str">
            <v>Calle AVENIDA PRINCIPAL Col Montecillos Municipio Tula de Allende Estado  Hidalgo C.P. 42832</v>
          </cell>
        </row>
        <row r="517">
          <cell r="E517">
            <v>18300536</v>
          </cell>
          <cell r="F517" t="str">
            <v>JESUS CABALLERO HERNANDEZ</v>
          </cell>
          <cell r="G517" t="str">
            <v>CABALLERO</v>
          </cell>
          <cell r="H517" t="str">
            <v>HERNANDEZ</v>
          </cell>
          <cell r="I517" t="str">
            <v>JESUS</v>
          </cell>
          <cell r="J517" t="str">
            <v>TULA - TEPEJI</v>
          </cell>
          <cell r="K517" t="str">
            <v>INGENIERÍA</v>
          </cell>
          <cell r="L517" t="str">
            <v>TECNOLOGÍAS DE LA INFORMACIÓN, INGENIERÍA EN DESARROLLO Y GESTIÓN DE SOFTWARE</v>
          </cell>
          <cell r="M517" t="str">
            <v>09</v>
          </cell>
          <cell r="N517" t="str">
            <v>9IDGS-G3</v>
          </cell>
          <cell r="O517" t="str">
            <v>Hombre</v>
          </cell>
          <cell r="P517" t="str">
            <v>CAHJ001207</v>
          </cell>
          <cell r="Q517" t="str">
            <v>Soltero (a)</v>
          </cell>
          <cell r="R517" t="str">
            <v>Morelos</v>
          </cell>
          <cell r="S517" t="str">
            <v>Barrio Cuarto</v>
          </cell>
          <cell r="T517" t="str">
            <v>Barrio Cuarto</v>
          </cell>
          <cell r="U517" t="str">
            <v>Barrio Cuarto</v>
          </cell>
          <cell r="V517" t="str">
            <v>Calle DOMICILIO CONOCIDO Col Barrio Cuarto Municipio Morelos Estado  México C.P. 50554</v>
          </cell>
        </row>
        <row r="518">
          <cell r="E518">
            <v>14300368</v>
          </cell>
          <cell r="F518" t="str">
            <v>NORMA ANGELICA CALVA JULIO</v>
          </cell>
          <cell r="G518" t="e">
            <v>#N/A</v>
          </cell>
          <cell r="H518" t="e">
            <v>#N/A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N518" t="e">
            <v>#N/A</v>
          </cell>
          <cell r="O518" t="e">
            <v>#N/A</v>
          </cell>
          <cell r="P518" t="e">
            <v>#N/A</v>
          </cell>
          <cell r="Q518" t="e">
            <v>#N/A</v>
          </cell>
          <cell r="R518" t="e">
            <v>#N/A</v>
          </cell>
          <cell r="S518" t="e">
            <v>#N/A</v>
          </cell>
          <cell r="T518" t="e">
            <v>#N/A</v>
          </cell>
          <cell r="U518" t="e">
            <v>#N/A</v>
          </cell>
          <cell r="V518" t="e">
            <v>#N/A</v>
          </cell>
        </row>
        <row r="519">
          <cell r="E519">
            <v>20301623</v>
          </cell>
          <cell r="F519" t="str">
            <v>RITA ANDREA CAMACHO LEYVA</v>
          </cell>
          <cell r="G519" t="str">
            <v>CAMACHO</v>
          </cell>
          <cell r="H519" t="str">
            <v>LEYVA</v>
          </cell>
          <cell r="I519" t="str">
            <v>RITA ANDREA</v>
          </cell>
          <cell r="J519" t="str">
            <v>TULA - TEPEJI</v>
          </cell>
          <cell r="K519" t="str">
            <v>TÉCNICO SUPERIOR UNIVERSITARIO</v>
          </cell>
          <cell r="L519" t="str">
            <v>ADMINISTRACIÓN, ÁREA FORMULACIÓN Y EVALUACIÓN DE PROYECTOS</v>
          </cell>
          <cell r="M519" t="str">
            <v>03</v>
          </cell>
          <cell r="N519" t="str">
            <v>3AFEP-G1</v>
          </cell>
          <cell r="O519" t="str">
            <v>Mujer</v>
          </cell>
          <cell r="P519" t="str">
            <v>CALR010522</v>
          </cell>
          <cell r="Q519" t="str">
            <v>Soltero (a)</v>
          </cell>
          <cell r="R519" t="str">
            <v>Tepeji del Río de Ocampo</v>
          </cell>
          <cell r="S519" t="str">
            <v>San Ildefonso</v>
          </cell>
          <cell r="T519" t="str">
            <v>San Ildefonso</v>
          </cell>
          <cell r="U519" t="str">
            <v>San Ildefonso</v>
          </cell>
          <cell r="V519" t="str">
            <v>Calle PLAN DE AYALA  Col San Ildefonso Municipio Tepeji del Río de Ocampo Estado  Hidalgo C.P. 42860</v>
          </cell>
        </row>
        <row r="520">
          <cell r="E520">
            <v>20301606</v>
          </cell>
          <cell r="F520" t="str">
            <v>EMANUEL CARLOS MARTINEZ</v>
          </cell>
          <cell r="G520" t="str">
            <v>CARLOS</v>
          </cell>
          <cell r="H520" t="str">
            <v>MARTINEZ</v>
          </cell>
          <cell r="I520" t="str">
            <v>EMANUEL</v>
          </cell>
          <cell r="J520" t="str">
            <v>TULA - TEPEJI</v>
          </cell>
          <cell r="K520" t="str">
            <v>TÉCNICO SUPERIOR UNIVERSITARIO</v>
          </cell>
          <cell r="L520" t="str">
            <v>MANTENIMIENTO, ÁREA INDUSTRIAL</v>
          </cell>
          <cell r="M520" t="str">
            <v>03</v>
          </cell>
          <cell r="N520" t="str">
            <v>3MI-G1</v>
          </cell>
          <cell r="O520" t="str">
            <v>Hombre</v>
          </cell>
          <cell r="P520" t="str">
            <v>CAME020504</v>
          </cell>
          <cell r="Q520" t="str">
            <v>Soltero (a)</v>
          </cell>
          <cell r="R520" t="str">
            <v>Jilotepec</v>
          </cell>
          <cell r="S520" t="str">
            <v>Buenavista</v>
          </cell>
          <cell r="T520" t="str">
            <v>Buenavista</v>
          </cell>
          <cell r="U520" t="str">
            <v>Buenavista</v>
          </cell>
          <cell r="V520" t="str">
            <v>Calle SN Col Buenavista Municipio Jilotepec Estado  México C.P. 54260</v>
          </cell>
        </row>
        <row r="521">
          <cell r="E521">
            <v>20301201</v>
          </cell>
          <cell r="F521" t="str">
            <v>SAID JOSUE CASTAÃƒÂ‘EDA RAMIREZ</v>
          </cell>
          <cell r="G521" t="str">
            <v>CASTAÑEDA</v>
          </cell>
          <cell r="H521" t="str">
            <v>RAMIREZ</v>
          </cell>
          <cell r="I521" t="str">
            <v>SAID JOSUE</v>
          </cell>
          <cell r="J521" t="str">
            <v>TULA - TEPEJI</v>
          </cell>
          <cell r="K521" t="str">
            <v>TÉCNICO SUPERIOR UNIVERSITARIO</v>
          </cell>
          <cell r="L521" t="str">
            <v>MECATRÓNICA, ÁREA ROBÓTICA</v>
          </cell>
          <cell r="M521" t="str">
            <v>03</v>
          </cell>
          <cell r="N521" t="str">
            <v>3MCR-G2</v>
          </cell>
          <cell r="O521" t="str">
            <v>Hombre</v>
          </cell>
          <cell r="P521" t="str">
            <v>CARS951213</v>
          </cell>
          <cell r="Q521" t="str">
            <v>Soltero (a)</v>
          </cell>
          <cell r="R521" t="str">
            <v>Atitalaquia</v>
          </cell>
          <cell r="S521" t="str">
            <v>Cardonal</v>
          </cell>
          <cell r="T521" t="str">
            <v>Cardonal</v>
          </cell>
          <cell r="U521" t="str">
            <v>Cardonal</v>
          </cell>
          <cell r="V521" t="str">
            <v>Calle CARRETERA BOJAY Col Cardonal Municipio Atitalaquia Estado  Hidalgo C.P. 42970</v>
          </cell>
        </row>
        <row r="522">
          <cell r="E522">
            <v>17301314</v>
          </cell>
          <cell r="F522" t="str">
            <v>ARITHZY JOHANA CALIXTO SANTANA</v>
          </cell>
          <cell r="G522" t="e">
            <v>#N/A</v>
          </cell>
          <cell r="H522" t="e">
            <v>#N/A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N522" t="e">
            <v>#N/A</v>
          </cell>
          <cell r="O522" t="e">
            <v>#N/A</v>
          </cell>
          <cell r="P522" t="e">
            <v>#N/A</v>
          </cell>
          <cell r="Q522" t="e">
            <v>#N/A</v>
          </cell>
          <cell r="R522" t="e">
            <v>#N/A</v>
          </cell>
          <cell r="S522" t="e">
            <v>#N/A</v>
          </cell>
          <cell r="T522" t="e">
            <v>#N/A</v>
          </cell>
          <cell r="U522" t="e">
            <v>#N/A</v>
          </cell>
          <cell r="V522" t="e">
            <v>#N/A</v>
          </cell>
        </row>
        <row r="523">
          <cell r="E523">
            <v>20300978</v>
          </cell>
          <cell r="F523" t="str">
            <v>BRANDON JESUS CEDILLO GARDUÃƒÂ‘O</v>
          </cell>
          <cell r="G523" t="str">
            <v>CEDILLO</v>
          </cell>
          <cell r="H523" t="str">
            <v>GARDUÑO</v>
          </cell>
          <cell r="I523" t="str">
            <v>BRANDON JESUS</v>
          </cell>
          <cell r="J523" t="str">
            <v>TULA - TEPEJI</v>
          </cell>
          <cell r="K523" t="str">
            <v>TÉCNICO SUPERIOR UNIVERSITARIO</v>
          </cell>
          <cell r="L523" t="str">
            <v>MECATRÓNICA, ÁREA AUTOMATIZACIÓN</v>
          </cell>
          <cell r="M523" t="str">
            <v>03</v>
          </cell>
          <cell r="N523" t="str">
            <v>3MC-G1</v>
          </cell>
          <cell r="O523" t="str">
            <v>Hombre</v>
          </cell>
          <cell r="P523" t="str">
            <v>CEGB980410</v>
          </cell>
          <cell r="Q523" t="str">
            <v>Soltero (a)</v>
          </cell>
          <cell r="R523" t="str">
            <v>Apaxco</v>
          </cell>
          <cell r="S523" t="str">
            <v>Apaxco de Ocampo</v>
          </cell>
          <cell r="T523" t="str">
            <v>Apaxco de Ocampo</v>
          </cell>
          <cell r="U523" t="str">
            <v>Apaxco de Ocampo</v>
          </cell>
          <cell r="V523" t="str">
            <v>Calle ALDAMA Col Apaxco de Ocampo Municipio Apaxco Estado  México C.P. 55660</v>
          </cell>
        </row>
        <row r="524">
          <cell r="E524">
            <v>19300602</v>
          </cell>
          <cell r="F524" t="str">
            <v>KARLA DANIELA CERON HERNANDEZ</v>
          </cell>
          <cell r="G524" t="str">
            <v>CERON</v>
          </cell>
          <cell r="H524" t="str">
            <v>HERNANDEZ</v>
          </cell>
          <cell r="I524" t="str">
            <v>KARLA DANIELA</v>
          </cell>
          <cell r="J524" t="str">
            <v>TULA - TEPEJI</v>
          </cell>
          <cell r="K524" t="str">
            <v>TÉCNICO SUPERIOR UNIVERSITARIO</v>
          </cell>
          <cell r="L524" t="str">
            <v>LOGÍSTICA, ÁREA CADENA DE SUMINISTROS</v>
          </cell>
          <cell r="M524" t="str">
            <v>06</v>
          </cell>
          <cell r="N524" t="str">
            <v>6LCS-G1</v>
          </cell>
          <cell r="O524" t="str">
            <v>Mujer</v>
          </cell>
          <cell r="P524" t="str">
            <v>CEHK010705</v>
          </cell>
          <cell r="Q524" t="str">
            <v>Soltero (a)</v>
          </cell>
          <cell r="R524" t="str">
            <v>Huehuetoca</v>
          </cell>
          <cell r="S524" t="str">
            <v>San Miguel Jagueyes</v>
          </cell>
          <cell r="T524" t="str">
            <v>San Miguel Jagueyes</v>
          </cell>
          <cell r="U524" t="str">
            <v>San Miguel Jagueyes</v>
          </cell>
          <cell r="V524" t="str">
            <v>Calle IGNACIO ZARAGOZA  Col San Miguel Jagueyes Municipio Huehuetoca Estado  México C.P. 54690</v>
          </cell>
        </row>
        <row r="525">
          <cell r="E525">
            <v>20301098</v>
          </cell>
          <cell r="F525" t="str">
            <v>LEONARDO CERON LEON</v>
          </cell>
          <cell r="G525" t="str">
            <v>CERON</v>
          </cell>
          <cell r="H525" t="str">
            <v>LEON</v>
          </cell>
          <cell r="I525" t="str">
            <v xml:space="preserve">LEONARDO </v>
          </cell>
          <cell r="J525" t="str">
            <v>TULA - TEPEJI</v>
          </cell>
          <cell r="K525" t="str">
            <v>TÉCNICO SUPERIOR UNIVERSITARIO</v>
          </cell>
          <cell r="L525" t="str">
            <v>MECATRÓNICA, ÁREA AUTOMATIZACIÓN</v>
          </cell>
          <cell r="M525" t="str">
            <v>03</v>
          </cell>
          <cell r="N525" t="str">
            <v>3MC-G1</v>
          </cell>
          <cell r="O525" t="str">
            <v>Hombre</v>
          </cell>
          <cell r="P525" t="str">
            <v>CELL020816</v>
          </cell>
          <cell r="Q525" t="str">
            <v>Soltero (a)</v>
          </cell>
          <cell r="R525" t="str">
            <v>Atitalaquia</v>
          </cell>
          <cell r="S525" t="str">
            <v>Dendho</v>
          </cell>
          <cell r="T525" t="str">
            <v>Dendho</v>
          </cell>
          <cell r="U525" t="str">
            <v>Dendho</v>
          </cell>
          <cell r="V525" t="str">
            <v>Calle CDA. FRANCISCO I. MADERO  Col Dendho Municipio Atitalaquia Estado  Hidalgo C.P. 42970</v>
          </cell>
        </row>
        <row r="526">
          <cell r="E526">
            <v>18300800</v>
          </cell>
          <cell r="F526" t="str">
            <v>CARLOS JESUS CERON RODRIGUEZ</v>
          </cell>
          <cell r="G526" t="str">
            <v>CERON</v>
          </cell>
          <cell r="H526" t="str">
            <v>RODRIGUEZ</v>
          </cell>
          <cell r="I526" t="str">
            <v>CARLOS JESUS</v>
          </cell>
          <cell r="J526" t="str">
            <v>TULA - TEPEJI</v>
          </cell>
          <cell r="K526" t="str">
            <v>TÉCNICO SUPERIOR UNIVERSITARIO</v>
          </cell>
          <cell r="L526" t="str">
            <v>LOGÍSTICA, ÁREA TRANSPORTE TERRESTRE</v>
          </cell>
          <cell r="M526" t="str">
            <v>06</v>
          </cell>
          <cell r="N526" t="str">
            <v>6LTT-G1</v>
          </cell>
          <cell r="O526" t="str">
            <v>Hombre</v>
          </cell>
          <cell r="P526" t="str">
            <v>CERC000915</v>
          </cell>
          <cell r="Q526" t="str">
            <v>Soltero (a)</v>
          </cell>
          <cell r="R526" t="str">
            <v>Atotonilco de Tula</v>
          </cell>
          <cell r="S526" t="str">
            <v>El Cerrito</v>
          </cell>
          <cell r="T526" t="str">
            <v>El Cerrito</v>
          </cell>
          <cell r="U526" t="str">
            <v>El Cerrito</v>
          </cell>
          <cell r="V526" t="str">
            <v>Calle CERRO DEL PARAISO  Col El Cerrito Municipio Atotonilco de Tula Estado  Hidalgo C.P. 42990</v>
          </cell>
        </row>
        <row r="527">
          <cell r="E527">
            <v>20300887</v>
          </cell>
          <cell r="F527" t="str">
            <v>DAFNE JOSELYN CERVANTES VAZQUEZ</v>
          </cell>
          <cell r="G527" t="str">
            <v>CERVANTES</v>
          </cell>
          <cell r="H527" t="str">
            <v>VAZQUEZ</v>
          </cell>
          <cell r="I527" t="str">
            <v>DAFNE JOSELYN</v>
          </cell>
          <cell r="J527" t="str">
            <v>TULA - TEPEJI</v>
          </cell>
          <cell r="K527" t="str">
            <v>TÉCNICO SUPERIOR UNIVERSITARIO</v>
          </cell>
          <cell r="L527" t="str">
            <v>ADMINISTRACIÓN, ÁREA CAPITAL HUMANO</v>
          </cell>
          <cell r="M527" t="str">
            <v>03</v>
          </cell>
          <cell r="N527" t="str">
            <v>3ACH-G2</v>
          </cell>
          <cell r="O527" t="str">
            <v>Mujer</v>
          </cell>
          <cell r="P527" t="str">
            <v>CEVD020712</v>
          </cell>
          <cell r="Q527" t="str">
            <v>Soltero (a)</v>
          </cell>
          <cell r="R527" t="str">
            <v>Tepeji del Río de Ocampo</v>
          </cell>
          <cell r="S527" t="str">
            <v>San Francisco</v>
          </cell>
          <cell r="T527" t="str">
            <v>San Francisco</v>
          </cell>
          <cell r="U527" t="str">
            <v>San Francisco</v>
          </cell>
          <cell r="V527" t="str">
            <v>Calle GULLERMO PRIETO  Col San Francisco Municipio Tepeji del Río de Ocampo Estado  Hidalgo C.P. 42854</v>
          </cell>
        </row>
        <row r="528">
          <cell r="E528">
            <v>19300241</v>
          </cell>
          <cell r="F528" t="str">
            <v>ERIK CHIMAL CERON</v>
          </cell>
          <cell r="G528" t="str">
            <v>CHIMAL</v>
          </cell>
          <cell r="H528" t="str">
            <v>CERON</v>
          </cell>
          <cell r="I528" t="str">
            <v>ERIK</v>
          </cell>
          <cell r="J528" t="str">
            <v>TULA - TEPEJI</v>
          </cell>
          <cell r="K528" t="str">
            <v>TÉCNICO SUPERIOR UNIVERSITARIO</v>
          </cell>
          <cell r="L528" t="str">
            <v>MECATRÓNICA, ÁREA AUTOMATIZACIÓN</v>
          </cell>
          <cell r="M528" t="str">
            <v>06</v>
          </cell>
          <cell r="N528" t="str">
            <v>6MC-G1</v>
          </cell>
          <cell r="O528" t="str">
            <v>Hombre</v>
          </cell>
          <cell r="P528" t="str">
            <v>CICE010301</v>
          </cell>
          <cell r="Q528" t="str">
            <v>Soltero (a)</v>
          </cell>
          <cell r="R528" t="str">
            <v>Huehuetoca</v>
          </cell>
          <cell r="S528" t="str">
            <v>San Pedro Xalpa</v>
          </cell>
          <cell r="T528" t="str">
            <v>San Pedro Xalpa</v>
          </cell>
          <cell r="U528" t="str">
            <v>San Pedro Xalpa</v>
          </cell>
          <cell r="V528" t="str">
            <v>Calle LAZARO CARDENAS  Col San Pedro Xalpa Municipio Huehuetoca Estado  México C.P. 54683</v>
          </cell>
        </row>
        <row r="529">
          <cell r="E529">
            <v>17300863</v>
          </cell>
          <cell r="F529" t="str">
            <v>GABRIEL CRISOSTOMO CRUZ</v>
          </cell>
          <cell r="G529" t="str">
            <v>CRISOSTOMO</v>
          </cell>
          <cell r="H529" t="str">
            <v>CRUZ</v>
          </cell>
          <cell r="I529" t="str">
            <v>GABRIEL</v>
          </cell>
          <cell r="J529" t="str">
            <v>TULA - TEPEJI</v>
          </cell>
          <cell r="K529" t="str">
            <v>INGENIERÍA</v>
          </cell>
          <cell r="L529" t="str">
            <v>MECATRÓNICA, INGENIERÍA EN MECATRÓNICA</v>
          </cell>
          <cell r="M529" t="str">
            <v>09</v>
          </cell>
          <cell r="N529" t="str">
            <v>9IMC-G1</v>
          </cell>
          <cell r="O529" t="str">
            <v>Hombre</v>
          </cell>
          <cell r="P529" t="str">
            <v>CICG990919</v>
          </cell>
          <cell r="Q529" t="str">
            <v>Soltero (a)</v>
          </cell>
          <cell r="R529" t="str">
            <v>Tezontepec de Aldama</v>
          </cell>
          <cell r="S529" t="str">
            <v>Presas</v>
          </cell>
          <cell r="T529" t="str">
            <v>Presas</v>
          </cell>
          <cell r="U529" t="str">
            <v>Presas</v>
          </cell>
          <cell r="V529" t="str">
            <v>Calle SANTOS DEGOLLADO Col Presas Municipio Tezontepec de Aldama Estado  Hidalgo C.P. 42760</v>
          </cell>
        </row>
        <row r="530">
          <cell r="E530">
            <v>19300446</v>
          </cell>
          <cell r="F530" t="str">
            <v>SAMUEL CRISTINO CRUZ</v>
          </cell>
          <cell r="G530" t="str">
            <v>CRISTINO</v>
          </cell>
          <cell r="H530" t="str">
            <v>CRUZ</v>
          </cell>
          <cell r="I530" t="str">
            <v>SAMUEL</v>
          </cell>
          <cell r="J530" t="str">
            <v>TULA - TEPEJI</v>
          </cell>
          <cell r="K530" t="str">
            <v>TÉCNICO SUPERIOR UNIVERSITARIO</v>
          </cell>
          <cell r="L530" t="str">
            <v>DESARROLLO DE NEGOCIOS, ÁREA MERCADOTECNIA</v>
          </cell>
          <cell r="M530" t="str">
            <v>06</v>
          </cell>
          <cell r="N530" t="str">
            <v>6DNM-G1</v>
          </cell>
          <cell r="O530" t="str">
            <v>Hombre</v>
          </cell>
          <cell r="P530" t="str">
            <v>CICS010329</v>
          </cell>
          <cell r="Q530" t="str">
            <v>Soltero (a)</v>
          </cell>
          <cell r="R530" t="str">
            <v>Huichapan</v>
          </cell>
          <cell r="S530" t="str">
            <v>Bondojito</v>
          </cell>
          <cell r="T530" t="str">
            <v>Bondojito</v>
          </cell>
          <cell r="U530" t="str">
            <v>Bondojito</v>
          </cell>
          <cell r="V530" t="str">
            <v>Calle 21 DE MARZO  Col Bondojito Municipio Huichapan Estado  Hidalgo C.P. 42400</v>
          </cell>
        </row>
        <row r="531">
          <cell r="E531">
            <v>19200073</v>
          </cell>
          <cell r="F531" t="str">
            <v>DIANA CORONA JIMENEZ</v>
          </cell>
          <cell r="G531" t="str">
            <v>CORONA</v>
          </cell>
          <cell r="H531" t="str">
            <v>JIMENEZ</v>
          </cell>
          <cell r="I531" t="str">
            <v>DIANA</v>
          </cell>
          <cell r="J531" t="str">
            <v>TULA - TEPEJI</v>
          </cell>
          <cell r="K531" t="str">
            <v>TÉCNICO SUPERIOR UNIVERSITARIO</v>
          </cell>
          <cell r="L531" t="str">
            <v>DESARROLLO DE NEGOCIOS, ÁREA VENTAS</v>
          </cell>
          <cell r="M531" t="str">
            <v>06</v>
          </cell>
          <cell r="N531" t="str">
            <v>6DNV-G1</v>
          </cell>
          <cell r="O531" t="str">
            <v>Mujer</v>
          </cell>
          <cell r="P531" t="str">
            <v>COJD000710</v>
          </cell>
          <cell r="Q531" t="str">
            <v>Unión Libre</v>
          </cell>
          <cell r="R531" t="str">
            <v>Tula de Allende</v>
          </cell>
          <cell r="S531" t="str">
            <v>Jalpa</v>
          </cell>
          <cell r="T531" t="str">
            <v>Jalpa</v>
          </cell>
          <cell r="U531" t="str">
            <v>Jalpa</v>
          </cell>
          <cell r="V531" t="str">
            <v>Calle PRIV. LAZARO CARDENAS Col Jalpa Municipio Tula de Allende Estado  Hidalgo C.P. 42804</v>
          </cell>
        </row>
        <row r="532">
          <cell r="E532">
            <v>19301512</v>
          </cell>
          <cell r="F532" t="str">
            <v>DANIELA CRUZ AGUILAR</v>
          </cell>
          <cell r="G532" t="str">
            <v>CRUZ</v>
          </cell>
          <cell r="H532" t="str">
            <v>AGUILAR</v>
          </cell>
          <cell r="I532" t="str">
            <v>DANIELA</v>
          </cell>
          <cell r="J532" t="str">
            <v>TULA - TEPEJI</v>
          </cell>
          <cell r="K532" t="str">
            <v>TÉCNICO SUPERIOR UNIVERSITARIO</v>
          </cell>
          <cell r="L532" t="str">
            <v>TECNOLOGÍAS DE LA INFORMACIÓN, ÁREA INFRAESTRUCTURA DE REDES DIGITALES</v>
          </cell>
          <cell r="M532" t="str">
            <v>06</v>
          </cell>
          <cell r="N532" t="str">
            <v>6TIIRD-G1</v>
          </cell>
          <cell r="O532" t="str">
            <v>Mujer</v>
          </cell>
          <cell r="P532" t="str">
            <v>CUAD010808</v>
          </cell>
          <cell r="Q532" t="str">
            <v>Soltero (a)</v>
          </cell>
          <cell r="R532" t="str">
            <v>Huehuetoca</v>
          </cell>
          <cell r="S532" t="str">
            <v>Santa Teresa 5 y 5 Bis</v>
          </cell>
          <cell r="T532" t="str">
            <v>Santa Teresa 5 y 5 Bis</v>
          </cell>
          <cell r="U532" t="str">
            <v>Santa Teresa 5 y 5 Bis</v>
          </cell>
          <cell r="V532" t="str">
            <v>Calle PASEO DE LA ALONDRA Col Santa Teresa 5 y 5 Bis Municipio Huehuetoca Estado  México C.P. 54695</v>
          </cell>
        </row>
        <row r="533">
          <cell r="E533">
            <v>20301428</v>
          </cell>
          <cell r="F533" t="str">
            <v>MOISES CRUZ BRISEÃƒÂ‘O</v>
          </cell>
          <cell r="G533" t="str">
            <v>CRUZ</v>
          </cell>
          <cell r="H533" t="str">
            <v>BRISEÑO</v>
          </cell>
          <cell r="I533" t="str">
            <v>MOISES</v>
          </cell>
          <cell r="J533" t="str">
            <v>TULA - TEPEJI</v>
          </cell>
          <cell r="K533" t="str">
            <v>TÉCNICO SUPERIOR UNIVERSITARIO</v>
          </cell>
          <cell r="L533" t="str">
            <v>DESARROLLO DE NEGOCIOS, ÁREA VENTAS</v>
          </cell>
          <cell r="M533" t="str">
            <v>03</v>
          </cell>
          <cell r="N533" t="str">
            <v>3DNV-G2</v>
          </cell>
          <cell r="O533" t="str">
            <v>Hombre</v>
          </cell>
          <cell r="P533" t="str">
            <v>CUBM021015</v>
          </cell>
          <cell r="Q533" t="str">
            <v>Soltero (a)</v>
          </cell>
          <cell r="R533" t="str">
            <v>Tepeji del Río de Ocampo</v>
          </cell>
          <cell r="S533" t="str">
            <v>La Loma</v>
          </cell>
          <cell r="T533" t="str">
            <v>La Loma</v>
          </cell>
          <cell r="U533" t="str">
            <v>La Loma</v>
          </cell>
          <cell r="V533" t="str">
            <v>Calle IGNACIO ZARAGOZA Col La Loma Municipio Tepeji del Río de Ocampo Estado  Hidalgo C.P. 42894</v>
          </cell>
        </row>
        <row r="534">
          <cell r="E534">
            <v>17300359</v>
          </cell>
          <cell r="F534" t="str">
            <v>EMMANUEL CRUZ CRUZ</v>
          </cell>
          <cell r="G534" t="e">
            <v>#N/A</v>
          </cell>
          <cell r="H534" t="e">
            <v>#N/A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N534" t="e">
            <v>#N/A</v>
          </cell>
          <cell r="O534" t="e">
            <v>#N/A</v>
          </cell>
          <cell r="P534" t="e">
            <v>#N/A</v>
          </cell>
          <cell r="Q534" t="e">
            <v>#N/A</v>
          </cell>
          <cell r="R534" t="e">
            <v>#N/A</v>
          </cell>
          <cell r="S534" t="e">
            <v>#N/A</v>
          </cell>
          <cell r="T534" t="e">
            <v>#N/A</v>
          </cell>
          <cell r="U534" t="e">
            <v>#N/A</v>
          </cell>
          <cell r="V534" t="e">
            <v>#N/A</v>
          </cell>
        </row>
        <row r="535">
          <cell r="E535">
            <v>20300712</v>
          </cell>
          <cell r="F535" t="str">
            <v>ROXANA YOSELIN DE LA CRUZ CRUZ</v>
          </cell>
          <cell r="G535" t="str">
            <v>DE LA CRUZ</v>
          </cell>
          <cell r="H535" t="str">
            <v>CRUZ</v>
          </cell>
          <cell r="I535" t="str">
            <v>ROXANA YOSELIN</v>
          </cell>
          <cell r="J535" t="str">
            <v>TULA - TEPEJI</v>
          </cell>
          <cell r="K535" t="str">
            <v>TÉCNICO SUPERIOR UNIVERSITARIO</v>
          </cell>
          <cell r="L535" t="str">
            <v xml:space="preserve">LOGÍSTICA, ÁREA TRANSPORTE TERRESTRE E </v>
          </cell>
          <cell r="M535" t="str">
            <v>03</v>
          </cell>
          <cell r="N535" t="str">
            <v>3LTT-E-G1</v>
          </cell>
          <cell r="O535" t="str">
            <v>Mujer</v>
          </cell>
          <cell r="P535" t="str">
            <v>CUCR010309</v>
          </cell>
          <cell r="Q535" t="str">
            <v>Soltero (a)</v>
          </cell>
          <cell r="R535" t="str">
            <v>Huehuetoca</v>
          </cell>
          <cell r="S535" t="str">
            <v>Huehuetoca</v>
          </cell>
          <cell r="T535" t="str">
            <v>Huehuetoca</v>
          </cell>
          <cell r="U535" t="str">
            <v>Huehuetoca</v>
          </cell>
          <cell r="V535" t="str">
            <v>Calle AV. BENITO JUAREZ Col Huehuetoca Municipio Huehuetoca Estado  México C.P. 54680</v>
          </cell>
        </row>
        <row r="536">
          <cell r="E536">
            <v>20300296</v>
          </cell>
          <cell r="F536" t="str">
            <v>DULCE VANESSA CRUZ GONZALEZ</v>
          </cell>
          <cell r="G536" t="str">
            <v>CRUZ</v>
          </cell>
          <cell r="H536" t="str">
            <v>GONZALEZ</v>
          </cell>
          <cell r="I536" t="str">
            <v>DULCE VANESSA</v>
          </cell>
          <cell r="J536" t="str">
            <v>TULA - TEPEJI</v>
          </cell>
          <cell r="K536" t="str">
            <v>TÉCNICO SUPERIOR UNIVERSITARIO</v>
          </cell>
          <cell r="L536" t="str">
            <v>CONTADURÍA, CONTADURÍA</v>
          </cell>
          <cell r="M536" t="str">
            <v>03</v>
          </cell>
          <cell r="N536" t="str">
            <v>3CD-G1</v>
          </cell>
          <cell r="O536" t="str">
            <v>Mujer</v>
          </cell>
          <cell r="P536" t="str">
            <v>CUGD010716</v>
          </cell>
          <cell r="Q536" t="str">
            <v>Soltero (a)</v>
          </cell>
          <cell r="R536" t="str">
            <v>Tula de Allende</v>
          </cell>
          <cell r="S536" t="str">
            <v>Xiteje de la Reforma</v>
          </cell>
          <cell r="T536" t="str">
            <v>Xiteje de la Reforma</v>
          </cell>
          <cell r="U536" t="str">
            <v>Xiteje de la Reforma</v>
          </cell>
          <cell r="V536" t="str">
            <v>Calle SIN NOMBRE Col Xiteje de la Reforma Municipio Tula de Allende Estado  Hidalgo C.P. 42812</v>
          </cell>
        </row>
        <row r="537">
          <cell r="E537">
            <v>19300442</v>
          </cell>
          <cell r="F537" t="str">
            <v>MOISES EMMANUEL CRUZ GONZALEZ</v>
          </cell>
          <cell r="G537" t="str">
            <v>CRUZ</v>
          </cell>
          <cell r="H537" t="str">
            <v>GONZALEZ</v>
          </cell>
          <cell r="I537" t="str">
            <v>MOISES EMMANUEL</v>
          </cell>
          <cell r="J537" t="str">
            <v>TULA - TEPEJI</v>
          </cell>
          <cell r="K537" t="str">
            <v>TÉCNICO SUPERIOR UNIVERSITARIO</v>
          </cell>
          <cell r="L537" t="str">
            <v>DESARROLLO DE NEGOCIOS, ÁREA MERCADOTECNIA</v>
          </cell>
          <cell r="M537" t="str">
            <v>06</v>
          </cell>
          <cell r="N537" t="str">
            <v>6DNM-G1</v>
          </cell>
          <cell r="O537" t="str">
            <v>Hombre</v>
          </cell>
          <cell r="P537" t="str">
            <v>CUGM010901</v>
          </cell>
          <cell r="Q537" t="str">
            <v>Soltero (a)</v>
          </cell>
          <cell r="R537" t="str">
            <v>Timilpan</v>
          </cell>
          <cell r="S537" t="str">
            <v>Segunda Manzana de Zaragoza</v>
          </cell>
          <cell r="T537" t="str">
            <v>Segunda Manzana de Zaragoza</v>
          </cell>
          <cell r="U537" t="str">
            <v>Segunda Manzana de Zaragoza</v>
          </cell>
          <cell r="V537" t="str">
            <v>Calle HACIA EL MONTE Col Segunda Manzana de Zaragoza Municipio Timilpan Estado  México C.P. 50509</v>
          </cell>
        </row>
        <row r="538">
          <cell r="E538">
            <v>19301370</v>
          </cell>
          <cell r="F538" t="str">
            <v>MARIA FERNANDA CRUZ HERNANDEZ</v>
          </cell>
          <cell r="G538" t="str">
            <v>CRUZ</v>
          </cell>
          <cell r="H538" t="str">
            <v>HERNANDEZ</v>
          </cell>
          <cell r="I538" t="str">
            <v>MARIA FERNANDA</v>
          </cell>
          <cell r="J538" t="str">
            <v>TULA - TEPEJI</v>
          </cell>
          <cell r="K538" t="str">
            <v>TÉCNICO SUPERIOR UNIVERSITARIO</v>
          </cell>
          <cell r="L538" t="str">
            <v>MECATRÓNICA, ÁREA AUTOMATIZACIÓN</v>
          </cell>
          <cell r="M538" t="str">
            <v>06</v>
          </cell>
          <cell r="N538" t="str">
            <v>6MC-G1</v>
          </cell>
          <cell r="O538" t="str">
            <v>Mujer</v>
          </cell>
          <cell r="P538" t="str">
            <v>CUHF971130</v>
          </cell>
          <cell r="Q538" t="str">
            <v>Soltero (a)</v>
          </cell>
          <cell r="R538" t="str">
            <v>Tula de Allende</v>
          </cell>
          <cell r="S538" t="str">
            <v>Pueblo Nuevo</v>
          </cell>
          <cell r="T538" t="str">
            <v>Pueblo Nuevo</v>
          </cell>
          <cell r="U538" t="str">
            <v>Pueblo Nuevo</v>
          </cell>
          <cell r="V538" t="str">
            <v>Calle MELCHOR OCAMPO  Col Pueblo Nuevo Municipio Tula de Allende Estado  Hidalgo C.P. 42845</v>
          </cell>
        </row>
        <row r="539">
          <cell r="E539">
            <v>17301418</v>
          </cell>
          <cell r="F539" t="str">
            <v>GUILLERMO CRUZ HERNANDEZ</v>
          </cell>
          <cell r="G539" t="e">
            <v>#N/A</v>
          </cell>
          <cell r="H539" t="e">
            <v>#N/A</v>
          </cell>
          <cell r="I539" t="e">
            <v>#N/A</v>
          </cell>
          <cell r="J539" t="e">
            <v>#N/A</v>
          </cell>
          <cell r="K539" t="e">
            <v>#N/A</v>
          </cell>
          <cell r="L539" t="e">
            <v>#N/A</v>
          </cell>
          <cell r="M539" t="e">
            <v>#N/A</v>
          </cell>
          <cell r="N539" t="e">
            <v>#N/A</v>
          </cell>
          <cell r="O539" t="e">
            <v>#N/A</v>
          </cell>
          <cell r="P539" t="e">
            <v>#N/A</v>
          </cell>
          <cell r="Q539" t="e">
            <v>#N/A</v>
          </cell>
          <cell r="R539" t="e">
            <v>#N/A</v>
          </cell>
          <cell r="S539" t="e">
            <v>#N/A</v>
          </cell>
          <cell r="T539" t="e">
            <v>#N/A</v>
          </cell>
          <cell r="U539" t="e">
            <v>#N/A</v>
          </cell>
          <cell r="V539" t="e">
            <v>#N/A</v>
          </cell>
        </row>
        <row r="540">
          <cell r="E540">
            <v>19301091</v>
          </cell>
          <cell r="F540" t="str">
            <v>HAZEL URIEL CRUZ LOPEZ</v>
          </cell>
          <cell r="G540" t="str">
            <v>CRUZ</v>
          </cell>
          <cell r="H540" t="str">
            <v>LOPEZ</v>
          </cell>
          <cell r="I540" t="str">
            <v>HAZEL URIEL</v>
          </cell>
          <cell r="J540" t="str">
            <v>TULA - TEPEJI</v>
          </cell>
          <cell r="K540" t="str">
            <v>TÉCNICO SUPERIOR UNIVERSITARIO</v>
          </cell>
          <cell r="L540" t="str">
            <v xml:space="preserve">DESARROLLO DE NEGOCIOS, ÁREA MERCADOTECNIA E </v>
          </cell>
          <cell r="M540" t="str">
            <v>06</v>
          </cell>
          <cell r="N540" t="str">
            <v>6DNM-E-G1</v>
          </cell>
          <cell r="O540" t="str">
            <v>Hombre</v>
          </cell>
          <cell r="P540" t="str">
            <v>CULH011228</v>
          </cell>
          <cell r="Q540" t="str">
            <v>Soltero (a)</v>
          </cell>
          <cell r="R540" t="str">
            <v>Apaxco</v>
          </cell>
          <cell r="S540" t="str">
            <v>Tres de Mayo</v>
          </cell>
          <cell r="T540" t="str">
            <v>Tres de Mayo</v>
          </cell>
          <cell r="U540" t="str">
            <v>Tres de Mayo</v>
          </cell>
          <cell r="V540" t="str">
            <v>Calle 5 DE MAYO Col Tres de Mayo Municipio Apaxco Estado  México C.P. 55663</v>
          </cell>
        </row>
        <row r="541">
          <cell r="E541">
            <v>18301245</v>
          </cell>
          <cell r="F541" t="str">
            <v>AMELIA EVA CRUZ MATEOS</v>
          </cell>
          <cell r="G541" t="str">
            <v>CRUZ</v>
          </cell>
          <cell r="H541" t="str">
            <v>MATEOS</v>
          </cell>
          <cell r="I541" t="str">
            <v>AMELIA EVA</v>
          </cell>
          <cell r="J541" t="str">
            <v>TULA - TEPEJI</v>
          </cell>
          <cell r="K541" t="str">
            <v>TÉCNICO SUPERIOR UNIVERSITARIO</v>
          </cell>
          <cell r="L541" t="str">
            <v>DESARROLLO DE NEGOCIOS, ÁREA VENTAS</v>
          </cell>
          <cell r="M541" t="str">
            <v>06</v>
          </cell>
          <cell r="N541" t="str">
            <v>6DNV-G1</v>
          </cell>
          <cell r="O541" t="str">
            <v>Mujer</v>
          </cell>
          <cell r="P541" t="str">
            <v>CUMA981110</v>
          </cell>
          <cell r="Q541" t="str">
            <v>Soltero (a)</v>
          </cell>
          <cell r="R541" t="str">
            <v>Tepeji del Río de Ocampo</v>
          </cell>
          <cell r="S541" t="str">
            <v>Lomas de la Cantera</v>
          </cell>
          <cell r="T541" t="str">
            <v>Lomas de la Cantera</v>
          </cell>
          <cell r="U541" t="str">
            <v>Lomas de la Cantera</v>
          </cell>
          <cell r="V541" t="str">
            <v>Calle FILIPO  Col Lomas de la Cantera Municipio Tepeji del Río de Ocampo Estado  Hidalgo C.P. 42853</v>
          </cell>
        </row>
        <row r="542">
          <cell r="E542">
            <v>20300461</v>
          </cell>
          <cell r="F542" t="str">
            <v>KARLA PAOLA CURIEL MONTUFAR</v>
          </cell>
          <cell r="G542" t="str">
            <v>CURIEL</v>
          </cell>
          <cell r="H542" t="str">
            <v>MONTUFAR</v>
          </cell>
          <cell r="I542" t="str">
            <v>KARLA PAOLA</v>
          </cell>
          <cell r="J542" t="str">
            <v>TULA - TEPEJI</v>
          </cell>
          <cell r="K542" t="str">
            <v>TÉCNICO SUPERIOR UNIVERSITARIO</v>
          </cell>
          <cell r="L542" t="str">
            <v>QUÍMICA, ÁREA TECNOLOGÍA AMBIENTAL</v>
          </cell>
          <cell r="M542" t="str">
            <v>03</v>
          </cell>
          <cell r="N542" t="str">
            <v>3QA-G1</v>
          </cell>
          <cell r="O542" t="str">
            <v>Mujer</v>
          </cell>
          <cell r="P542" t="str">
            <v>CUMK020619</v>
          </cell>
          <cell r="Q542" t="str">
            <v>Soltero (a)</v>
          </cell>
          <cell r="R542" t="str">
            <v>Atotonilco de Tula</v>
          </cell>
          <cell r="S542" t="str">
            <v>Vito</v>
          </cell>
          <cell r="T542" t="str">
            <v>Vito</v>
          </cell>
          <cell r="U542" t="str">
            <v>Vito</v>
          </cell>
          <cell r="V542" t="str">
            <v>Calle CALLE MORELOS 4 Col Vito Municipio Atotonilco de Tula Estado  Hidalgo C.P. 42981</v>
          </cell>
        </row>
        <row r="543">
          <cell r="E543">
            <v>17300839</v>
          </cell>
          <cell r="F543" t="str">
            <v>MILTON GERARDO CRUZ MARTIN</v>
          </cell>
          <cell r="G543" t="e">
            <v>#N/A</v>
          </cell>
          <cell r="H543" t="e">
            <v>#N/A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N543" t="e">
            <v>#N/A</v>
          </cell>
          <cell r="O543" t="e">
            <v>#N/A</v>
          </cell>
          <cell r="P543" t="e">
            <v>#N/A</v>
          </cell>
          <cell r="Q543" t="e">
            <v>#N/A</v>
          </cell>
          <cell r="R543" t="e">
            <v>#N/A</v>
          </cell>
          <cell r="S543" t="e">
            <v>#N/A</v>
          </cell>
          <cell r="T543" t="e">
            <v>#N/A</v>
          </cell>
          <cell r="U543" t="e">
            <v>#N/A</v>
          </cell>
          <cell r="V543" t="e">
            <v>#N/A</v>
          </cell>
        </row>
        <row r="544">
          <cell r="E544">
            <v>16301225</v>
          </cell>
          <cell r="F544" t="str">
            <v>EDUARDO CRUZ OSORIO</v>
          </cell>
          <cell r="G544" t="str">
            <v>CRUZ</v>
          </cell>
          <cell r="H544" t="str">
            <v>OSORIO</v>
          </cell>
          <cell r="I544" t="str">
            <v>EDUARDO</v>
          </cell>
          <cell r="J544" t="str">
            <v>TULA - TEPEJI</v>
          </cell>
          <cell r="K544" t="str">
            <v>INGENIERÍA</v>
          </cell>
          <cell r="L544" t="str">
            <v xml:space="preserve">MECATRÓNICA, INGENIERÍA EN MECATRÓNICA E </v>
          </cell>
          <cell r="M544" t="str">
            <v>09</v>
          </cell>
          <cell r="N544" t="str">
            <v>9IMC-E-G1</v>
          </cell>
          <cell r="O544" t="str">
            <v>Hombre</v>
          </cell>
          <cell r="P544" t="str">
            <v>CUOE770416</v>
          </cell>
          <cell r="Q544" t="str">
            <v>Unión Libre</v>
          </cell>
          <cell r="R544" t="str">
            <v>Tula de Allende</v>
          </cell>
          <cell r="S544" t="str">
            <v>San Lorenzo</v>
          </cell>
          <cell r="T544" t="str">
            <v>San Lorenzo</v>
          </cell>
          <cell r="U544" t="str">
            <v>San Lorenzo</v>
          </cell>
          <cell r="V544" t="str">
            <v>Calle PRIV. NACIONAL Col San Lorenzo Municipio Tula de Allende Estado  Hidalgo C.P. 42803</v>
          </cell>
        </row>
        <row r="545">
          <cell r="E545">
            <v>19300166</v>
          </cell>
          <cell r="F545" t="str">
            <v>LUNA CITLALLY CRUZ OBREGON</v>
          </cell>
          <cell r="G545" t="str">
            <v>CRUZ</v>
          </cell>
          <cell r="H545" t="str">
            <v>OBREGON</v>
          </cell>
          <cell r="I545" t="str">
            <v>LUNA CITLALLY</v>
          </cell>
          <cell r="J545" t="str">
            <v>TULA - TEPEJI</v>
          </cell>
          <cell r="K545" t="str">
            <v>TÉCNICO SUPERIOR UNIVERSITARIO</v>
          </cell>
          <cell r="L545" t="str">
            <v>QUÍMICA, ÁREA INDUSTRIAL</v>
          </cell>
          <cell r="M545" t="str">
            <v>06</v>
          </cell>
          <cell r="N545" t="str">
            <v>6QI-G1</v>
          </cell>
          <cell r="O545" t="str">
            <v>Mujer</v>
          </cell>
          <cell r="P545" t="str">
            <v>CUOL010102</v>
          </cell>
          <cell r="Q545" t="str">
            <v>Soltero (a)</v>
          </cell>
          <cell r="R545" t="str">
            <v>Mixquiahuala de Juárez</v>
          </cell>
          <cell r="S545" t="str">
            <v>El Calvario</v>
          </cell>
          <cell r="T545" t="str">
            <v>El Calvario</v>
          </cell>
          <cell r="U545" t="str">
            <v>El Calvario</v>
          </cell>
          <cell r="V545" t="str">
            <v>Calle FELIPE ANGELES Col El Calvario Municipio Mixquiahuala de Juárez Estado  Hidalgo C.P. 42700</v>
          </cell>
        </row>
        <row r="546">
          <cell r="E546">
            <v>17300649</v>
          </cell>
          <cell r="F546" t="str">
            <v>LAYLA ISABEL DE LA CRUZ RAMIREZ</v>
          </cell>
          <cell r="G546" t="e">
            <v>#N/A</v>
          </cell>
          <cell r="H546" t="e">
            <v>#N/A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N546" t="e">
            <v>#N/A</v>
          </cell>
          <cell r="O546" t="e">
            <v>#N/A</v>
          </cell>
          <cell r="P546" t="e">
            <v>#N/A</v>
          </cell>
          <cell r="Q546" t="e">
            <v>#N/A</v>
          </cell>
          <cell r="R546" t="e">
            <v>#N/A</v>
          </cell>
          <cell r="S546" t="e">
            <v>#N/A</v>
          </cell>
          <cell r="T546" t="e">
            <v>#N/A</v>
          </cell>
          <cell r="U546" t="e">
            <v>#N/A</v>
          </cell>
          <cell r="V546" t="e">
            <v>#N/A</v>
          </cell>
        </row>
        <row r="547">
          <cell r="E547">
            <v>19300774</v>
          </cell>
          <cell r="F547" t="str">
            <v>ROSENDA CRUZ RIOS</v>
          </cell>
          <cell r="G547" t="str">
            <v>CRUZ</v>
          </cell>
          <cell r="H547" t="str">
            <v>RIOS</v>
          </cell>
          <cell r="I547" t="str">
            <v>ROSENDA</v>
          </cell>
          <cell r="J547" t="str">
            <v>TULA - TEPEJI</v>
          </cell>
          <cell r="K547" t="str">
            <v>TÉCNICO SUPERIOR UNIVERSITARIO</v>
          </cell>
          <cell r="L547" t="str">
            <v>LOGÍSTICA, ÁREA CADENA DE SUMINISTROS</v>
          </cell>
          <cell r="M547" t="str">
            <v>06</v>
          </cell>
          <cell r="N547" t="str">
            <v>6LCS-G1</v>
          </cell>
          <cell r="O547" t="str">
            <v>Mujer</v>
          </cell>
          <cell r="P547" t="str">
            <v>CURR011110</v>
          </cell>
          <cell r="Q547" t="str">
            <v>Soltero (a)</v>
          </cell>
          <cell r="R547" t="str">
            <v>Tepeji del Río de Ocampo</v>
          </cell>
          <cell r="S547" t="str">
            <v>San Ildefonso</v>
          </cell>
          <cell r="T547" t="str">
            <v>San Ildefonso</v>
          </cell>
          <cell r="U547" t="str">
            <v>San Ildefonso</v>
          </cell>
          <cell r="V547" t="str">
            <v>Calle PEDRO MARIA ANAYA Col San Ildefonso Municipio Tepeji del Río de Ocampo Estado  Hidalgo C.P. 42860</v>
          </cell>
        </row>
        <row r="548">
          <cell r="E548">
            <v>13300440</v>
          </cell>
          <cell r="F548" t="str">
            <v>GABRIEL CRUZ TREJO</v>
          </cell>
          <cell r="G548" t="e">
            <v>#N/A</v>
          </cell>
          <cell r="H548" t="e">
            <v>#N/A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N548" t="e">
            <v>#N/A</v>
          </cell>
          <cell r="O548" t="e">
            <v>#N/A</v>
          </cell>
          <cell r="P548" t="e">
            <v>#N/A</v>
          </cell>
          <cell r="Q548" t="e">
            <v>#N/A</v>
          </cell>
          <cell r="R548" t="e">
            <v>#N/A</v>
          </cell>
          <cell r="S548" t="e">
            <v>#N/A</v>
          </cell>
          <cell r="T548" t="e">
            <v>#N/A</v>
          </cell>
          <cell r="U548" t="e">
            <v>#N/A</v>
          </cell>
          <cell r="V548" t="e">
            <v>#N/A</v>
          </cell>
        </row>
        <row r="549">
          <cell r="E549">
            <v>18300782</v>
          </cell>
          <cell r="F549" t="str">
            <v>AXEL ALDEMAR CRUZ VILLALOBOS</v>
          </cell>
          <cell r="G549" t="str">
            <v>CRUZ</v>
          </cell>
          <cell r="H549" t="str">
            <v>VILLALOBOS</v>
          </cell>
          <cell r="I549" t="str">
            <v>AXEL ALDEMAR</v>
          </cell>
          <cell r="J549" t="str">
            <v>TULA - TEPEJI</v>
          </cell>
          <cell r="K549" t="str">
            <v>TÉCNICO SUPERIOR UNIVERSITARIO</v>
          </cell>
          <cell r="L549" t="str">
            <v>LOGÍSTICA, ÁREA CADENA DE SUMINISTROS</v>
          </cell>
          <cell r="M549" t="str">
            <v>06</v>
          </cell>
          <cell r="N549" t="str">
            <v>6LCS-G1</v>
          </cell>
          <cell r="O549" t="str">
            <v>Hombre</v>
          </cell>
          <cell r="P549" t="str">
            <v>CUVA991026</v>
          </cell>
          <cell r="Q549" t="str">
            <v>Soltero (a)</v>
          </cell>
          <cell r="R549" t="str">
            <v>Tula de Allende</v>
          </cell>
          <cell r="S549" t="str">
            <v>Barrio Alto</v>
          </cell>
          <cell r="T549" t="str">
            <v>Barrio Alto</v>
          </cell>
          <cell r="U549" t="str">
            <v>Barrio Alto</v>
          </cell>
          <cell r="V549" t="str">
            <v>Calle CJON ANENECUILCO  Col Barrio Alto Municipio Tula de Allende Estado  Hidalgo C.P. 42807</v>
          </cell>
        </row>
        <row r="550">
          <cell r="E550">
            <v>19301181</v>
          </cell>
          <cell r="F550" t="str">
            <v>IMELDA CRUZ VILLEDA</v>
          </cell>
          <cell r="G550" t="str">
            <v>CRUZ</v>
          </cell>
          <cell r="H550" t="str">
            <v>VILLEDA</v>
          </cell>
          <cell r="I550" t="str">
            <v>IMELDA</v>
          </cell>
          <cell r="J550" t="str">
            <v>TULA - TEPEJI</v>
          </cell>
          <cell r="K550" t="str">
            <v>TÉCNICO SUPERIOR UNIVERSITARIO</v>
          </cell>
          <cell r="L550" t="str">
            <v>ADMINISTRACIÓN, ÁREA CAPITAL HUMANO</v>
          </cell>
          <cell r="M550" t="str">
            <v>06</v>
          </cell>
          <cell r="N550" t="str">
            <v>6ACH-G1</v>
          </cell>
          <cell r="O550" t="str">
            <v>Mujer</v>
          </cell>
          <cell r="P550" t="str">
            <v>CUVI010507</v>
          </cell>
          <cell r="Q550" t="str">
            <v>Soltero (a)</v>
          </cell>
          <cell r="R550" t="str">
            <v>Tepeji del Río de Ocampo</v>
          </cell>
          <cell r="S550" t="str">
            <v>LA LOMA SAN ILDEFONSO</v>
          </cell>
          <cell r="T550" t="str">
            <v>LA LOMA SAN ILDEFONSO</v>
          </cell>
          <cell r="U550" t="str">
            <v>LA LOMA SAN ILDEFONSO</v>
          </cell>
          <cell r="V550" t="str">
            <v>Calle AV. DEL TRABAJO Col LA LOMA SAN ILDEFONSO Municipio Tepeji del Río de Ocampo Estado  Hidalgo C.P. 42860</v>
          </cell>
        </row>
        <row r="551">
          <cell r="E551">
            <v>20300682</v>
          </cell>
          <cell r="F551" t="str">
            <v>ANDREA SARAY CARDENAS GUERRERO</v>
          </cell>
          <cell r="G551" t="str">
            <v>CARDENAS</v>
          </cell>
          <cell r="H551" t="str">
            <v>GUERRERO</v>
          </cell>
          <cell r="I551" t="str">
            <v>ANDREA SARAY</v>
          </cell>
          <cell r="J551" t="str">
            <v>TULA - TEPEJI</v>
          </cell>
          <cell r="K551" t="str">
            <v>TÉCNICO SUPERIOR UNIVERSITARIO</v>
          </cell>
          <cell r="L551" t="str">
            <v>CONSTRUCCIÓN Y MONTAJE DE PLANTAS INDUSTRIALES, ÁREA HIDROCARBUROS</v>
          </cell>
          <cell r="M551" t="str">
            <v>03</v>
          </cell>
          <cell r="N551" t="str">
            <v>3CMPIH-G1</v>
          </cell>
          <cell r="O551" t="str">
            <v>Mujer</v>
          </cell>
          <cell r="P551" t="str">
            <v>CXGA020314</v>
          </cell>
          <cell r="Q551" t="str">
            <v>Soltero (a)</v>
          </cell>
          <cell r="R551" t="str">
            <v>Tula de Allende</v>
          </cell>
          <cell r="S551" t="str">
            <v>San José</v>
          </cell>
          <cell r="T551" t="str">
            <v>San José</v>
          </cell>
          <cell r="U551" t="str">
            <v>San José</v>
          </cell>
          <cell r="V551" t="str">
            <v>Calle ROSAS Col San José Municipio Tula de Allende Estado  Hidalgo C.P. 42805</v>
          </cell>
        </row>
        <row r="552">
          <cell r="E552">
            <v>20300512</v>
          </cell>
          <cell r="F552" t="str">
            <v>ANTONIO DE JESUS CASTILLO GAONA</v>
          </cell>
          <cell r="G552" t="str">
            <v>CASTILLO</v>
          </cell>
          <cell r="H552" t="str">
            <v>GAONA</v>
          </cell>
          <cell r="I552" t="str">
            <v>ANTONIO DE JESUS</v>
          </cell>
          <cell r="J552" t="str">
            <v>TULA - TEPEJI</v>
          </cell>
          <cell r="K552" t="str">
            <v>TÉCNICO SUPERIOR UNIVERSITARIO</v>
          </cell>
          <cell r="L552" t="str">
            <v>QUÍMICA, ÁREA INDUSTRIAL</v>
          </cell>
          <cell r="M552" t="str">
            <v>03</v>
          </cell>
          <cell r="N552" t="str">
            <v>3QI-G4</v>
          </cell>
          <cell r="O552" t="str">
            <v>Hombre</v>
          </cell>
          <cell r="P552" t="str">
            <v>CXGA020513</v>
          </cell>
          <cell r="Q552" t="str">
            <v>Soltero (a)</v>
          </cell>
          <cell r="R552" t="str">
            <v>Tlaxcoapan</v>
          </cell>
          <cell r="S552" t="str">
            <v>Apepechoca</v>
          </cell>
          <cell r="T552" t="str">
            <v>Apepechoca</v>
          </cell>
          <cell r="U552" t="str">
            <v>Apepechoca</v>
          </cell>
          <cell r="V552" t="str">
            <v>Calle AVENIDA NICOLAS BRAVO Col Apepechoca Municipio Tlaxcoapan Estado  Hidalgo C.P. 42957</v>
          </cell>
        </row>
        <row r="553">
          <cell r="E553">
            <v>16300216</v>
          </cell>
          <cell r="F553" t="str">
            <v>ISRAEL DELGADO MARTIN</v>
          </cell>
          <cell r="G553" t="str">
            <v>DELGADO</v>
          </cell>
          <cell r="H553" t="str">
            <v>MARTIN</v>
          </cell>
          <cell r="I553" t="str">
            <v>ISRAEL</v>
          </cell>
          <cell r="J553" t="str">
            <v>TULA - TEPEJI</v>
          </cell>
          <cell r="K553" t="str">
            <v>INGENIERÍA</v>
          </cell>
          <cell r="L553" t="str">
            <v>MECATRÓNICA, INGENIERÍA EN MECATRÓNICA</v>
          </cell>
          <cell r="M553" t="str">
            <v>09</v>
          </cell>
          <cell r="N553" t="str">
            <v>9IMC-G1</v>
          </cell>
          <cell r="O553" t="str">
            <v>Hombre</v>
          </cell>
          <cell r="P553" t="str">
            <v>DEMI970102</v>
          </cell>
          <cell r="Q553" t="str">
            <v>Soltero (a)</v>
          </cell>
          <cell r="R553" t="str">
            <v>Chilcuautla</v>
          </cell>
          <cell r="S553" t="str">
            <v>El Bethí</v>
          </cell>
          <cell r="T553" t="str">
            <v>El Bethí</v>
          </cell>
          <cell r="U553" t="str">
            <v>El Bethí</v>
          </cell>
          <cell r="V553" t="str">
            <v>Calle CUAUHTEMOC Col El Bethí Municipio Chilcuautla Estado  Hidalgo C.P. 42757</v>
          </cell>
        </row>
        <row r="554">
          <cell r="E554">
            <v>20301079</v>
          </cell>
          <cell r="F554" t="str">
            <v>ERNESTO BRYAN DELGADILLO PETREARCE</v>
          </cell>
          <cell r="G554" t="str">
            <v>DELGADILLO</v>
          </cell>
          <cell r="H554" t="str">
            <v>PETREARCE</v>
          </cell>
          <cell r="I554" t="str">
            <v>ERNESTO BRYAN</v>
          </cell>
          <cell r="J554" t="str">
            <v>TULA - TEPEJI</v>
          </cell>
          <cell r="K554" t="str">
            <v>TÉCNICO SUPERIOR UNIVERSITARIO</v>
          </cell>
          <cell r="L554" t="str">
            <v>MANTENIMIENTO, ÁREA INDUSTRIAL</v>
          </cell>
          <cell r="M554" t="str">
            <v>03</v>
          </cell>
          <cell r="N554" t="str">
            <v>3MI-G3</v>
          </cell>
          <cell r="O554" t="str">
            <v>Hombre</v>
          </cell>
          <cell r="P554" t="str">
            <v>DEPE020702</v>
          </cell>
          <cell r="Q554" t="str">
            <v>Soltero (a)</v>
          </cell>
          <cell r="R554" t="str">
            <v>Tepeji del Río de Ocampo</v>
          </cell>
          <cell r="S554" t="str">
            <v>El Paraíso</v>
          </cell>
          <cell r="T554" t="str">
            <v>El Paraíso</v>
          </cell>
          <cell r="U554" t="str">
            <v>El Paraíso</v>
          </cell>
          <cell r="V554" t="str">
            <v>Calle CIRCUITO EL PARAISO Col El Paraíso Municipio Tepeji del Río de Ocampo Estado  Hidalgo C.P. 42854</v>
          </cell>
        </row>
        <row r="555">
          <cell r="E555">
            <v>18300259</v>
          </cell>
          <cell r="F555" t="str">
            <v>MONSERRAT DIAZ ESCOBAR</v>
          </cell>
          <cell r="G555" t="str">
            <v>DIAZ</v>
          </cell>
          <cell r="H555" t="str">
            <v>ESCOBAR</v>
          </cell>
          <cell r="I555" t="str">
            <v>MONSERRAT</v>
          </cell>
          <cell r="J555" t="str">
            <v>TULA - TEPEJI</v>
          </cell>
          <cell r="K555" t="str">
            <v>INGENIERÍA</v>
          </cell>
          <cell r="L555" t="str">
            <v>PROCESOS INDUSTRIALES, INGENIERÍA EN PROCESOS Y OPERACIONES INDUSTRIALES</v>
          </cell>
          <cell r="M555" t="str">
            <v>09</v>
          </cell>
          <cell r="N555" t="str">
            <v>9IPOI-G2</v>
          </cell>
          <cell r="O555" t="str">
            <v>Mujer</v>
          </cell>
          <cell r="P555" t="str">
            <v>DIEM980611</v>
          </cell>
          <cell r="Q555" t="str">
            <v>Soltero (a)</v>
          </cell>
          <cell r="R555" t="str">
            <v>Tepeji del Río de Ocampo</v>
          </cell>
          <cell r="S555" t="str">
            <v>Tianguistengo (La Romera)</v>
          </cell>
          <cell r="T555" t="str">
            <v>Tianguistengo (La Romera)</v>
          </cell>
          <cell r="U555" t="str">
            <v>Tianguistengo (La Romera)</v>
          </cell>
          <cell r="V555" t="str">
            <v>Calle CONSTITUYENTES, MZA 314 LOTE 7 Col Tianguistengo (La Romera) Municipio Tepeji del Río de Ocampo Estado  Hidalgo C.P. 42852</v>
          </cell>
        </row>
        <row r="556">
          <cell r="E556">
            <v>19301424</v>
          </cell>
          <cell r="F556" t="str">
            <v>ELIAS SILVERIO DIAZ GONZALEZ</v>
          </cell>
          <cell r="G556" t="str">
            <v>DIAZ</v>
          </cell>
          <cell r="H556" t="str">
            <v>GONZALEZ</v>
          </cell>
          <cell r="I556" t="str">
            <v>ELIAS SILVERIO</v>
          </cell>
          <cell r="J556" t="str">
            <v>TULA - TEPEJI</v>
          </cell>
          <cell r="K556" t="str">
            <v>TÉCNICO SUPERIOR UNIVERSITARIO</v>
          </cell>
          <cell r="L556" t="str">
            <v>ENERGÍAS RENOVABLES, ÁREA ENERGÍA SOLAR</v>
          </cell>
          <cell r="M556" t="str">
            <v>06</v>
          </cell>
          <cell r="N556" t="str">
            <v>6ER-G1</v>
          </cell>
          <cell r="O556" t="str">
            <v>Hombre</v>
          </cell>
          <cell r="P556" t="str">
            <v>DIGE010828</v>
          </cell>
          <cell r="Q556" t="str">
            <v>Soltero (a)</v>
          </cell>
          <cell r="R556" t="str">
            <v>Apaxco</v>
          </cell>
          <cell r="S556" t="str">
            <v>Coyotillos</v>
          </cell>
          <cell r="T556" t="str">
            <v>Coyotillos</v>
          </cell>
          <cell r="U556" t="str">
            <v>Coyotillos</v>
          </cell>
          <cell r="V556" t="str">
            <v>Calle ROMERO Col Coyotillos Municipio Apaxco Estado  México C.P. 55664</v>
          </cell>
        </row>
        <row r="557">
          <cell r="E557">
            <v>20300262</v>
          </cell>
          <cell r="F557" t="str">
            <v>OMAR ESCAMILLA GARCIA</v>
          </cell>
          <cell r="G557" t="str">
            <v>ESCAMILLA</v>
          </cell>
          <cell r="H557" t="str">
            <v>GARCIA</v>
          </cell>
          <cell r="I557" t="str">
            <v>OMAR</v>
          </cell>
          <cell r="J557" t="str">
            <v>TULA - TEPEJI</v>
          </cell>
          <cell r="K557" t="str">
            <v>TÉCNICO SUPERIOR UNIVERSITARIO</v>
          </cell>
          <cell r="L557" t="str">
            <v>CONTADURÍA, CONTADURÍA</v>
          </cell>
          <cell r="M557" t="str">
            <v>03</v>
          </cell>
          <cell r="N557" t="str">
            <v>3CD-G2</v>
          </cell>
          <cell r="O557" t="str">
            <v>Hombre</v>
          </cell>
          <cell r="P557" t="str">
            <v>EAGO021002</v>
          </cell>
          <cell r="Q557" t="str">
            <v>Soltero (a)</v>
          </cell>
          <cell r="R557" t="str">
            <v>Chilcuautla</v>
          </cell>
          <cell r="S557" t="str">
            <v>Texcatepec</v>
          </cell>
          <cell r="T557" t="str">
            <v>Texcatepec</v>
          </cell>
          <cell r="U557" t="str">
            <v>Texcatepec</v>
          </cell>
          <cell r="V557" t="str">
            <v>Calle LAZARO CARDENAS Col Texcatepec Municipio Chilcuautla Estado  Hidalgo C.P. 42752</v>
          </cell>
        </row>
        <row r="558">
          <cell r="E558">
            <v>18301202</v>
          </cell>
          <cell r="F558" t="str">
            <v>ALAN ALEJANDRO ESCAMILLA RODRIGUEZ</v>
          </cell>
          <cell r="G558" t="str">
            <v>ESCAMILLA</v>
          </cell>
          <cell r="H558" t="str">
            <v>RODRIGUEZ</v>
          </cell>
          <cell r="I558" t="str">
            <v>ALAN ALEJANDRO</v>
          </cell>
          <cell r="J558" t="str">
            <v>TULA - TEPEJI</v>
          </cell>
          <cell r="K558" t="str">
            <v>INGENIERÍA</v>
          </cell>
          <cell r="L558" t="str">
            <v>PROCESOS INDUSTRIALES, INGENIERÍA EN PROCESOS Y OPERACIONES INDUSTRIALES</v>
          </cell>
          <cell r="M558" t="str">
            <v>09</v>
          </cell>
          <cell r="N558" t="str">
            <v>9IPOI-G2</v>
          </cell>
          <cell r="O558" t="str">
            <v>Hombre</v>
          </cell>
          <cell r="P558" t="str">
            <v>EARA990728</v>
          </cell>
          <cell r="Q558" t="str">
            <v>Soltero (a)</v>
          </cell>
          <cell r="R558" t="str">
            <v>Tula de Allende</v>
          </cell>
          <cell r="S558" t="str">
            <v>Los Lagos</v>
          </cell>
          <cell r="T558" t="str">
            <v>Los Lagos</v>
          </cell>
          <cell r="U558" t="str">
            <v>Los Lagos</v>
          </cell>
          <cell r="V558" t="str">
            <v>Calle LAGO BALKSH Col Los Lagos Municipio Tula de Allende Estado  Hidalgo C.P. 42835</v>
          </cell>
        </row>
        <row r="559">
          <cell r="E559">
            <v>17301022</v>
          </cell>
          <cell r="F559" t="str">
            <v>MIGUEL ANGEL ESTRADA RODRIGUEZ</v>
          </cell>
          <cell r="G559" t="e">
            <v>#N/A</v>
          </cell>
          <cell r="H559" t="e">
            <v>#N/A</v>
          </cell>
          <cell r="I559" t="e">
            <v>#N/A</v>
          </cell>
          <cell r="J559" t="e">
            <v>#N/A</v>
          </cell>
          <cell r="K559" t="e">
            <v>#N/A</v>
          </cell>
          <cell r="L559" t="e">
            <v>#N/A</v>
          </cell>
          <cell r="M559" t="e">
            <v>#N/A</v>
          </cell>
          <cell r="N559" t="e">
            <v>#N/A</v>
          </cell>
          <cell r="O559" t="e">
            <v>#N/A</v>
          </cell>
          <cell r="P559" t="e">
            <v>#N/A</v>
          </cell>
          <cell r="Q559" t="e">
            <v>#N/A</v>
          </cell>
          <cell r="R559" t="e">
            <v>#N/A</v>
          </cell>
          <cell r="S559" t="e">
            <v>#N/A</v>
          </cell>
          <cell r="T559" t="e">
            <v>#N/A</v>
          </cell>
          <cell r="U559" t="e">
            <v>#N/A</v>
          </cell>
          <cell r="V559" t="e">
            <v>#N/A</v>
          </cell>
        </row>
        <row r="560">
          <cell r="E560">
            <v>15300898</v>
          </cell>
          <cell r="F560" t="str">
            <v>LISSETH YOSELIN ESCAMILLA SERRANO</v>
          </cell>
          <cell r="G560" t="str">
            <v>ESCAMILLA</v>
          </cell>
          <cell r="H560" t="str">
            <v>SERRANO</v>
          </cell>
          <cell r="I560" t="str">
            <v>LISSETH YOSELIN</v>
          </cell>
          <cell r="J560" t="str">
            <v>TULA - TEPEJI</v>
          </cell>
          <cell r="K560" t="str">
            <v>INGENIERÍA</v>
          </cell>
          <cell r="L560" t="str">
            <v>LOGÍSTICA, LICENCIATURA EN DISEÑO Y GESTIÓN DE REDES LOGÍSTICAS</v>
          </cell>
          <cell r="M560" t="str">
            <v>09</v>
          </cell>
          <cell r="N560" t="str">
            <v>9LDGRL-G3</v>
          </cell>
          <cell r="O560" t="str">
            <v>Mujer</v>
          </cell>
          <cell r="P560" t="str">
            <v>EASL970318</v>
          </cell>
          <cell r="Q560" t="str">
            <v>Soltero (a)</v>
          </cell>
          <cell r="R560" t="str">
            <v>Chilcuautla</v>
          </cell>
          <cell r="S560" t="str">
            <v>Texcatepec</v>
          </cell>
          <cell r="T560" t="str">
            <v>Texcatepec</v>
          </cell>
          <cell r="U560" t="str">
            <v>Texcatepec</v>
          </cell>
          <cell r="V560" t="str">
            <v>Calle AV. LAZARO CARDENAS  Col Texcatepec Municipio Chilcuautla Estado  Hidalgo C.P. 42752</v>
          </cell>
        </row>
        <row r="561">
          <cell r="E561">
            <v>19301223</v>
          </cell>
          <cell r="F561" t="str">
            <v>HENRY EMILIO SEBASTIAN</v>
          </cell>
          <cell r="G561" t="str">
            <v>EMILIO</v>
          </cell>
          <cell r="H561" t="str">
            <v>SEBASTIAN</v>
          </cell>
          <cell r="I561" t="str">
            <v xml:space="preserve">HENRY </v>
          </cell>
          <cell r="J561" t="str">
            <v>TULA - TEPEJI</v>
          </cell>
          <cell r="K561" t="str">
            <v>TÉCNICO SUPERIOR UNIVERSITARIO</v>
          </cell>
          <cell r="L561" t="str">
            <v xml:space="preserve">MECATRÓNICA, ÁREA AUTOMATIZACIÓN E </v>
          </cell>
          <cell r="M561" t="str">
            <v>06</v>
          </cell>
          <cell r="N561" t="str">
            <v>6MC-E-G1</v>
          </cell>
          <cell r="O561" t="str">
            <v>Hombre</v>
          </cell>
          <cell r="P561" t="str">
            <v>EISH980908</v>
          </cell>
          <cell r="Q561" t="str">
            <v>Soltero (a)</v>
          </cell>
          <cell r="R561" t="str">
            <v>Tepeji del Río de Ocampo</v>
          </cell>
          <cell r="S561" t="str">
            <v>LA LOMA SAN ILDEFONSO</v>
          </cell>
          <cell r="T561" t="str">
            <v>LA LOMA SAN ILDEFONSO</v>
          </cell>
          <cell r="U561" t="str">
            <v>LA LOMA SAN ILDEFONSO</v>
          </cell>
          <cell r="V561" t="str">
            <v>Calle 16 DE SEPTIEMBRE Col LA LOMA SAN ILDEFONSO Municipio Tepeji del Río de Ocampo Estado  Hidalgo C.P. 42860</v>
          </cell>
        </row>
        <row r="562">
          <cell r="E562">
            <v>20300492</v>
          </cell>
          <cell r="F562" t="str">
            <v>MARIA FERNANDA ESQUIVEL MARTINEZ</v>
          </cell>
          <cell r="G562" t="str">
            <v>ESQUIVEL</v>
          </cell>
          <cell r="H562" t="str">
            <v>MARTINEZ</v>
          </cell>
          <cell r="I562" t="str">
            <v>MARIA FERNANDA</v>
          </cell>
          <cell r="J562" t="str">
            <v>TULA - TEPEJI</v>
          </cell>
          <cell r="K562" t="str">
            <v>TÉCNICO SUPERIOR UNIVERSITARIO</v>
          </cell>
          <cell r="L562" t="str">
            <v>CONTADURÍA, CONTADURÍA</v>
          </cell>
          <cell r="M562" t="str">
            <v>03</v>
          </cell>
          <cell r="N562" t="str">
            <v>3CD-G2</v>
          </cell>
          <cell r="O562" t="str">
            <v>Mujer</v>
          </cell>
          <cell r="P562" t="str">
            <v>EUMF020105</v>
          </cell>
          <cell r="Q562" t="str">
            <v>Soltero (a)</v>
          </cell>
          <cell r="R562" t="str">
            <v>Tula de Allende</v>
          </cell>
          <cell r="S562" t="str">
            <v>Ignacio Zaragoza</v>
          </cell>
          <cell r="T562" t="str">
            <v>Ignacio Zaragoza</v>
          </cell>
          <cell r="U562" t="str">
            <v>Ignacio Zaragoza</v>
          </cell>
          <cell r="V562" t="str">
            <v>Calle AV REFORMA  SIN NUMERO Col Ignacio Zaragoza Municipio Tula de Allende Estado  Hidalgo C.P. 42832</v>
          </cell>
        </row>
        <row r="563">
          <cell r="E563">
            <v>18301223</v>
          </cell>
          <cell r="F563" t="str">
            <v>ISAAC FRANCO AGUIRRE</v>
          </cell>
          <cell r="G563" t="e">
            <v>#N/A</v>
          </cell>
          <cell r="H563" t="e">
            <v>#N/A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N563" t="e">
            <v>#N/A</v>
          </cell>
          <cell r="O563" t="e">
            <v>#N/A</v>
          </cell>
          <cell r="P563" t="e">
            <v>#N/A</v>
          </cell>
          <cell r="Q563" t="e">
            <v>#N/A</v>
          </cell>
          <cell r="R563" t="e">
            <v>#N/A</v>
          </cell>
          <cell r="S563" t="e">
            <v>#N/A</v>
          </cell>
          <cell r="T563" t="e">
            <v>#N/A</v>
          </cell>
          <cell r="U563" t="e">
            <v>#N/A</v>
          </cell>
          <cell r="V563" t="e">
            <v>#N/A</v>
          </cell>
        </row>
        <row r="564">
          <cell r="E564">
            <v>20301509</v>
          </cell>
          <cell r="F564" t="str">
            <v>JOSE OTTONIEL FERRAL SOBERANES</v>
          </cell>
          <cell r="G564" t="str">
            <v>FERRAL</v>
          </cell>
          <cell r="H564" t="str">
            <v>SOBERANES</v>
          </cell>
          <cell r="I564" t="str">
            <v>JOSE OTTONIEL</v>
          </cell>
          <cell r="J564" t="str">
            <v>TULA - TEPEJI</v>
          </cell>
          <cell r="K564" t="str">
            <v>INGENIERÍA</v>
          </cell>
          <cell r="L564" t="str">
            <v>ADMINISTRACIÓN, LICENCIATURA EN GESTIÓN DE NEGOCIOS Y PROYECTOS</v>
          </cell>
          <cell r="M564" t="str">
            <v>09</v>
          </cell>
          <cell r="N564" t="str">
            <v>9LGNP-G1</v>
          </cell>
          <cell r="O564" t="str">
            <v>Hombre</v>
          </cell>
          <cell r="P564" t="str">
            <v>FESO970730</v>
          </cell>
          <cell r="Q564" t="str">
            <v>Soltero (a)</v>
          </cell>
          <cell r="R564" t="str">
            <v>Gutiérrez Zamora</v>
          </cell>
          <cell r="S564" t="str">
            <v>Arroyo Grande</v>
          </cell>
          <cell r="T564" t="str">
            <v>Arroyo Grande</v>
          </cell>
          <cell r="U564" t="str">
            <v>Arroyo Grande</v>
          </cell>
          <cell r="V564" t="str">
            <v>Calle JACARANDA Col Arroyo Grande Municipio Gutiérrez Zamora Estado  Veracruz de Ignacio de la Llave C.P. 93550</v>
          </cell>
        </row>
        <row r="565">
          <cell r="E565">
            <v>19300262</v>
          </cell>
          <cell r="F565" t="str">
            <v>DAVID FERNANDEZ TAJONAR</v>
          </cell>
          <cell r="G565" t="str">
            <v>FERNANDEZ</v>
          </cell>
          <cell r="H565" t="str">
            <v>TAJONAR</v>
          </cell>
          <cell r="I565" t="str">
            <v>DAVID</v>
          </cell>
          <cell r="J565" t="str">
            <v>TULA - TEPEJI</v>
          </cell>
          <cell r="K565" t="str">
            <v>TÉCNICO SUPERIOR UNIVERSITARIO</v>
          </cell>
          <cell r="L565" t="str">
            <v>MECATRÓNICA, ÁREA AUTOMATIZACIÓN</v>
          </cell>
          <cell r="M565" t="str">
            <v>06</v>
          </cell>
          <cell r="N565" t="str">
            <v>6MC-G1</v>
          </cell>
          <cell r="O565" t="str">
            <v>Hombre</v>
          </cell>
          <cell r="P565" t="str">
            <v>FETD000915</v>
          </cell>
          <cell r="Q565" t="str">
            <v>Soltero (a)</v>
          </cell>
          <cell r="R565" t="str">
            <v>Huehuetoca</v>
          </cell>
          <cell r="S565" t="str">
            <v>Santa Teresa 6</v>
          </cell>
          <cell r="T565" t="str">
            <v>Santa Teresa 6</v>
          </cell>
          <cell r="U565" t="str">
            <v>Santa Teresa 6</v>
          </cell>
          <cell r="V565" t="str">
            <v>Calle PASEO DEL DATIL Col Santa Teresa 6 Municipio Huehuetoca Estado  México C.P. 54694</v>
          </cell>
        </row>
        <row r="566">
          <cell r="E566">
            <v>19301269</v>
          </cell>
          <cell r="F566" t="str">
            <v>ARANZA SABRINA FERNANDEZ VASCONCELOS</v>
          </cell>
          <cell r="G566" t="str">
            <v>FERNANDEZ</v>
          </cell>
          <cell r="H566" t="str">
            <v>VASCONCELOS</v>
          </cell>
          <cell r="I566" t="str">
            <v>ARANZA SABRINA</v>
          </cell>
          <cell r="J566" t="str">
            <v>TULA - TEPEJI</v>
          </cell>
          <cell r="K566" t="str">
            <v>TÉCNICO SUPERIOR UNIVERSITARIO</v>
          </cell>
          <cell r="L566" t="str">
            <v>QUÍMICA, ÁREA TECNOLOGÍA AMBIENTAL</v>
          </cell>
          <cell r="M566" t="str">
            <v>06</v>
          </cell>
          <cell r="N566" t="str">
            <v>6QA-G1</v>
          </cell>
          <cell r="O566" t="str">
            <v>Mujer</v>
          </cell>
          <cell r="P566" t="str">
            <v>FEVA991008</v>
          </cell>
          <cell r="Q566" t="str">
            <v>Soltero (a)</v>
          </cell>
          <cell r="R566" t="str">
            <v>Tlaxcoapan</v>
          </cell>
          <cell r="S566" t="str">
            <v>Magisterial</v>
          </cell>
          <cell r="T566" t="str">
            <v>Magisterial</v>
          </cell>
          <cell r="U566" t="str">
            <v>Magisterial</v>
          </cell>
          <cell r="V566" t="str">
            <v>Calle CALLE 3 Col Magisterial Municipio Tlaxcoapan Estado  Hidalgo C.P. 42953</v>
          </cell>
        </row>
        <row r="567">
          <cell r="E567">
            <v>20300328</v>
          </cell>
          <cell r="F567" t="str">
            <v>ALEYDIS FLORES MARTINEZ</v>
          </cell>
          <cell r="G567" t="str">
            <v>FLORES</v>
          </cell>
          <cell r="H567" t="str">
            <v>MARTINEZ</v>
          </cell>
          <cell r="I567" t="str">
            <v>ALEYDIS</v>
          </cell>
          <cell r="J567" t="str">
            <v>TULA - TEPEJI</v>
          </cell>
          <cell r="K567" t="str">
            <v>TÉCNICO SUPERIOR UNIVERSITARIO</v>
          </cell>
          <cell r="L567" t="str">
            <v>CONTADURÍA, CONTADURÍA</v>
          </cell>
          <cell r="M567" t="str">
            <v>03</v>
          </cell>
          <cell r="N567" t="str">
            <v>3CD-G3</v>
          </cell>
          <cell r="O567" t="str">
            <v>Mujer</v>
          </cell>
          <cell r="P567" t="str">
            <v>FOMA020311</v>
          </cell>
          <cell r="Q567" t="str">
            <v>Soltero (a)</v>
          </cell>
          <cell r="R567" t="str">
            <v>Tepeji del Río de Ocampo</v>
          </cell>
          <cell r="S567" t="str">
            <v>San Ildefonso</v>
          </cell>
          <cell r="T567" t="str">
            <v>San Ildefonso</v>
          </cell>
          <cell r="U567" t="str">
            <v>San Ildefonso</v>
          </cell>
          <cell r="V567" t="str">
            <v>Calle LA PALMA Col San Ildefonso Municipio Tepeji del Río de Ocampo Estado  Hidalgo C.P. 42860</v>
          </cell>
        </row>
        <row r="568">
          <cell r="E568">
            <v>18300427</v>
          </cell>
          <cell r="F568" t="str">
            <v>DILAN GIOVANNY FLORES MEDINA</v>
          </cell>
          <cell r="G568" t="str">
            <v>FLORES</v>
          </cell>
          <cell r="H568" t="str">
            <v>MEDINA</v>
          </cell>
          <cell r="I568" t="str">
            <v>DILAN GIOVANNY</v>
          </cell>
          <cell r="J568" t="str">
            <v>TULA - TEPEJI</v>
          </cell>
          <cell r="K568" t="str">
            <v>INGENIERÍA</v>
          </cell>
          <cell r="L568" t="str">
            <v>LOGÍSTICA, LICENCIATURA EN DISEÑO Y GESTIÓN DE REDES LOGÍSTICAS</v>
          </cell>
          <cell r="M568" t="str">
            <v>09</v>
          </cell>
          <cell r="N568" t="str">
            <v>9LDGRL-G1</v>
          </cell>
          <cell r="O568" t="str">
            <v>Hombre</v>
          </cell>
          <cell r="P568" t="str">
            <v>FOMD001109</v>
          </cell>
          <cell r="Q568" t="str">
            <v>Soltero (a)</v>
          </cell>
          <cell r="R568" t="str">
            <v>Tula de Allende</v>
          </cell>
          <cell r="S568" t="str">
            <v>Nueva Santa María</v>
          </cell>
          <cell r="T568" t="str">
            <v>Nueva Santa María</v>
          </cell>
          <cell r="U568" t="str">
            <v>Nueva Santa María</v>
          </cell>
          <cell r="V568" t="str">
            <v>Calle ARCE  Col Nueva Santa María Municipio Tula de Allende Estado  Hidalgo C.P. 42836</v>
          </cell>
        </row>
        <row r="569">
          <cell r="E569">
            <v>16300677</v>
          </cell>
          <cell r="F569" t="str">
            <v>DANIEL ALEXIS FLORES SEGURA</v>
          </cell>
          <cell r="G569" t="str">
            <v>FLORES</v>
          </cell>
          <cell r="H569" t="str">
            <v>SEGURA</v>
          </cell>
          <cell r="I569" t="str">
            <v>DANIEL ALEXIS</v>
          </cell>
          <cell r="J569" t="str">
            <v>TULA - TEPEJI</v>
          </cell>
          <cell r="K569" t="str">
            <v>TÉCNICO SUPERIOR UNIVERSITARIO</v>
          </cell>
          <cell r="L569" t="str">
            <v xml:space="preserve">DESARROLLO DE NEGOCIOS, ÁREA MERCADOTECNIA E </v>
          </cell>
          <cell r="M569" t="str">
            <v>06</v>
          </cell>
          <cell r="N569" t="str">
            <v>6DNM-E-G1</v>
          </cell>
          <cell r="O569" t="str">
            <v>Hombre</v>
          </cell>
          <cell r="P569" t="str">
            <v>FOSD950721</v>
          </cell>
          <cell r="Q569" t="str">
            <v>Soltero (a)</v>
          </cell>
          <cell r="R569" t="str">
            <v>Tula de Allende</v>
          </cell>
          <cell r="S569" t="str">
            <v>16 de Enero 2a. Ampliación (El Tesoro)</v>
          </cell>
          <cell r="T569" t="str">
            <v>16 de Enero 2a. Ampliación (El Tesoro)</v>
          </cell>
          <cell r="U569" t="str">
            <v>16 de Enero 2a. Ampliación (El Tesoro)</v>
          </cell>
          <cell r="V569" t="str">
            <v>Calle QUETZALCOATL Col 16 de Enero 2a. Ampliación (El Tesoro) Municipio Tula de Allende Estado  Hidalgo C.P. 42808</v>
          </cell>
        </row>
        <row r="570">
          <cell r="E570">
            <v>20301362</v>
          </cell>
          <cell r="F570" t="str">
            <v>SHERLYN FUENTES REYES</v>
          </cell>
          <cell r="G570" t="str">
            <v>FUENTES</v>
          </cell>
          <cell r="H570" t="str">
            <v>REYES</v>
          </cell>
          <cell r="I570" t="str">
            <v>SHERLYN</v>
          </cell>
          <cell r="J570" t="str">
            <v>TULA - TEPEJI</v>
          </cell>
          <cell r="K570" t="str">
            <v>TÉCNICO SUPERIOR UNIVERSITARIO</v>
          </cell>
          <cell r="L570" t="str">
            <v>ADMINISTRACIÓN, ÁREA FORMULACIÓN Y EVALUACIÓN DE PROYECTOS</v>
          </cell>
          <cell r="M570" t="str">
            <v>03</v>
          </cell>
          <cell r="N570" t="str">
            <v>3AFEP-G1</v>
          </cell>
          <cell r="O570" t="str">
            <v>Mujer</v>
          </cell>
          <cell r="P570" t="str">
            <v>FURS020115</v>
          </cell>
          <cell r="Q570" t="str">
            <v>Soltero (a)</v>
          </cell>
          <cell r="R570" t="str">
            <v>Atotonilco de Tula</v>
          </cell>
          <cell r="S570" t="str">
            <v>Vito</v>
          </cell>
          <cell r="T570" t="str">
            <v>Vito</v>
          </cell>
          <cell r="U570" t="str">
            <v>Vito</v>
          </cell>
          <cell r="V570" t="str">
            <v>Calle AVENIDA REVOLUCION Col Vito Municipio Atotonilco de Tula Estado  Hidalgo C.P. 42981</v>
          </cell>
        </row>
        <row r="571">
          <cell r="E571">
            <v>19301162</v>
          </cell>
          <cell r="F571" t="str">
            <v>ASAEL GARCIA DE LA CRUZ</v>
          </cell>
          <cell r="G571" t="str">
            <v>GARCIA</v>
          </cell>
          <cell r="H571" t="str">
            <v>DE LA CRUZ</v>
          </cell>
          <cell r="I571" t="str">
            <v>ASAEL</v>
          </cell>
          <cell r="J571" t="str">
            <v>TULA - TEPEJI</v>
          </cell>
          <cell r="K571" t="str">
            <v>TÉCNICO SUPERIOR UNIVERSITARIO</v>
          </cell>
          <cell r="L571" t="str">
            <v>LOGÍSTICA, ÁREA CADENA DE SUMINISTROS</v>
          </cell>
          <cell r="M571" t="str">
            <v>06</v>
          </cell>
          <cell r="N571" t="str">
            <v>6LCS-G1</v>
          </cell>
          <cell r="O571" t="str">
            <v>Hombre</v>
          </cell>
          <cell r="P571" t="str">
            <v>GACA011015</v>
          </cell>
          <cell r="Q571" t="str">
            <v>Soltero (a)</v>
          </cell>
          <cell r="R571" t="str">
            <v>Timilpan</v>
          </cell>
          <cell r="S571" t="str">
            <v>Tercera Manzana de Zaragoza</v>
          </cell>
          <cell r="T571" t="str">
            <v>Tercera Manzana de Zaragoza</v>
          </cell>
          <cell r="U571" t="str">
            <v>Tercera Manzana de Zaragoza</v>
          </cell>
          <cell r="V571" t="str">
            <v>Calle DOMICILIO CONOCIDO Col Tercera Manzana de Zaragoza Municipio Timilpan Estado  México C.P. 50509</v>
          </cell>
        </row>
        <row r="572">
          <cell r="E572">
            <v>20300165</v>
          </cell>
          <cell r="F572" t="str">
            <v>JOSUE NAHUM GARCIA CONTRERAS</v>
          </cell>
          <cell r="G572" t="str">
            <v>GARCIA</v>
          </cell>
          <cell r="H572" t="str">
            <v>CONTRERAS</v>
          </cell>
          <cell r="I572" t="str">
            <v>JOSUE NAHUM</v>
          </cell>
          <cell r="J572" t="str">
            <v>TULA - TEPEJI</v>
          </cell>
          <cell r="K572" t="str">
            <v>TÉCNICO SUPERIOR UNIVERSITARIO</v>
          </cell>
          <cell r="L572" t="str">
            <v>MANTENIMIENTO, ÁREA INDUSTRIAL</v>
          </cell>
          <cell r="M572" t="str">
            <v>03</v>
          </cell>
          <cell r="N572" t="str">
            <v>3MI-G2</v>
          </cell>
          <cell r="O572" t="str">
            <v>Hombre</v>
          </cell>
          <cell r="P572" t="str">
            <v>GACJ010910</v>
          </cell>
          <cell r="Q572" t="str">
            <v>Soltero (a)</v>
          </cell>
          <cell r="R572" t="str">
            <v>Tepeji del Río de Ocampo</v>
          </cell>
          <cell r="S572" t="str">
            <v>Caracol</v>
          </cell>
          <cell r="T572" t="str">
            <v>Caracol</v>
          </cell>
          <cell r="U572" t="str">
            <v>Caracol</v>
          </cell>
          <cell r="V572" t="str">
            <v>Calle MELCHOR OCAMPO  Col Caracol Municipio Tepeji del Río de Ocampo Estado  Hidalgo C.P. 42855</v>
          </cell>
        </row>
        <row r="573">
          <cell r="E573">
            <v>18301298</v>
          </cell>
          <cell r="F573" t="str">
            <v>JUAN JOSE GANTE CRUZ</v>
          </cell>
          <cell r="G573" t="str">
            <v>GANTE</v>
          </cell>
          <cell r="H573" t="str">
            <v>CRUZ</v>
          </cell>
          <cell r="I573" t="str">
            <v>JUAN JOSE</v>
          </cell>
          <cell r="J573" t="str">
            <v>TULA - TEPEJI</v>
          </cell>
          <cell r="K573" t="str">
            <v>INGENIERÍA</v>
          </cell>
          <cell r="L573" t="str">
            <v>PROCESOS INDUSTRIALES, INGENIERÍA EN PROCESOS Y OPERACIONES INDUSTRIALES</v>
          </cell>
          <cell r="M573" t="str">
            <v>07</v>
          </cell>
          <cell r="N573" t="str">
            <v>7IPOI-G1</v>
          </cell>
          <cell r="O573" t="str">
            <v>Hombre</v>
          </cell>
          <cell r="P573" t="str">
            <v>GACJ960809</v>
          </cell>
          <cell r="Q573" t="str">
            <v>Soltero (a)</v>
          </cell>
          <cell r="R573" t="str">
            <v>Tula de Allende</v>
          </cell>
          <cell r="S573" t="str">
            <v>Centro</v>
          </cell>
          <cell r="T573" t="str">
            <v>Centro</v>
          </cell>
          <cell r="U573" t="str">
            <v>Centro</v>
          </cell>
          <cell r="V573" t="str">
            <v>Calle PRL 5 DE MAYO Col Centro Municipio Tula de Allende Estado  Hidalgo C.P. 42800</v>
          </cell>
        </row>
        <row r="574">
          <cell r="E574">
            <v>20301057</v>
          </cell>
          <cell r="F574" t="str">
            <v>LUIS ALBERTO GARCIA CRUZ</v>
          </cell>
          <cell r="G574" t="str">
            <v>GARCIA</v>
          </cell>
          <cell r="H574" t="str">
            <v>CRUZ</v>
          </cell>
          <cell r="I574" t="str">
            <v>LUIS ALBERTO</v>
          </cell>
          <cell r="J574" t="str">
            <v>TULA - TEPEJI</v>
          </cell>
          <cell r="K574" t="str">
            <v>TÉCNICO SUPERIOR UNIVERSITARIO</v>
          </cell>
          <cell r="L574" t="str">
            <v>MECATRÓNICA, ÁREA INSTALACIONES ELÉCTRICAS EFICIENTES</v>
          </cell>
          <cell r="M574" t="str">
            <v>03</v>
          </cell>
          <cell r="N574" t="str">
            <v>3MCIEE-G1</v>
          </cell>
          <cell r="O574" t="str">
            <v>Hombre</v>
          </cell>
          <cell r="P574" t="str">
            <v>GACL020506</v>
          </cell>
          <cell r="Q574" t="str">
            <v>Soltero (a)</v>
          </cell>
          <cell r="R574" t="str">
            <v>Tula de Allende</v>
          </cell>
          <cell r="S574" t="str">
            <v>Acoculco</v>
          </cell>
          <cell r="T574" t="str">
            <v>Acoculco</v>
          </cell>
          <cell r="U574" t="str">
            <v>Acoculco</v>
          </cell>
          <cell r="V574" t="str">
            <v>Calle PRINCIPAL Col Acoculco Municipio Tula de Allende Estado  Hidalgo C.P. 42845</v>
          </cell>
        </row>
        <row r="575">
          <cell r="E575">
            <v>20300111</v>
          </cell>
          <cell r="F575" t="str">
            <v>RAUL GARCIA CALIXTO</v>
          </cell>
          <cell r="G575" t="str">
            <v>GARCIA</v>
          </cell>
          <cell r="H575" t="str">
            <v>CALIXTO</v>
          </cell>
          <cell r="I575" t="str">
            <v>RAUL</v>
          </cell>
          <cell r="J575" t="str">
            <v>TULA - TEPEJI</v>
          </cell>
          <cell r="K575" t="str">
            <v>TÉCNICO SUPERIOR UNIVERSITARIO</v>
          </cell>
          <cell r="L575" t="str">
            <v>MANTENIMIENTO, ÁREA INDUSTRIAL</v>
          </cell>
          <cell r="M575" t="str">
            <v>03</v>
          </cell>
          <cell r="N575" t="str">
            <v>3MI-G3</v>
          </cell>
          <cell r="O575" t="str">
            <v>Hombre</v>
          </cell>
          <cell r="P575" t="str">
            <v>GACR020909</v>
          </cell>
          <cell r="Q575" t="str">
            <v>Soltero (a)</v>
          </cell>
          <cell r="R575" t="str">
            <v>Tepeji del Río de Ocampo</v>
          </cell>
          <cell r="S575" t="str">
            <v>Tlaxinacalpan</v>
          </cell>
          <cell r="T575" t="str">
            <v>Tlaxinacalpan</v>
          </cell>
          <cell r="U575" t="str">
            <v>Tlaxinacalpan</v>
          </cell>
          <cell r="V575" t="str">
            <v>Calle REFORMA AGRARIA Col Tlaxinacalpan Municipio Tepeji del Río de Ocampo Estado  Hidalgo C.P. 42855</v>
          </cell>
        </row>
        <row r="576">
          <cell r="E576">
            <v>20300358</v>
          </cell>
          <cell r="F576" t="str">
            <v>JESSICA CITLALLI GAYOSSO FLORES</v>
          </cell>
          <cell r="G576" t="str">
            <v>GAYOSSO</v>
          </cell>
          <cell r="H576" t="str">
            <v>FLORES</v>
          </cell>
          <cell r="I576" t="str">
            <v>JESSICA CITLALLI</v>
          </cell>
          <cell r="J576" t="str">
            <v>TULA - TEPEJI</v>
          </cell>
          <cell r="K576" t="str">
            <v>TÉCNICO SUPERIOR UNIVERSITARIO</v>
          </cell>
          <cell r="L576" t="str">
            <v>ADMINISTRACIÓN, ÁREA CAPITAL HUMANO</v>
          </cell>
          <cell r="M576" t="str">
            <v>03</v>
          </cell>
          <cell r="N576" t="str">
            <v>3ACH-G1</v>
          </cell>
          <cell r="O576" t="str">
            <v>Mujer</v>
          </cell>
          <cell r="P576" t="str">
            <v>GAFJ020806</v>
          </cell>
          <cell r="Q576" t="str">
            <v>Soltero (a)</v>
          </cell>
          <cell r="R576" t="str">
            <v>Tula de Allende</v>
          </cell>
          <cell r="S576" t="str">
            <v>El Carmen</v>
          </cell>
          <cell r="T576" t="str">
            <v>El Carmen</v>
          </cell>
          <cell r="U576" t="str">
            <v>El Carmen</v>
          </cell>
          <cell r="V576" t="str">
            <v>Calle AV LA JOYA Col El Carmen Municipio Tula de Allende Estado  Hidalgo C.P. 42830</v>
          </cell>
        </row>
        <row r="577">
          <cell r="E577">
            <v>20300397</v>
          </cell>
          <cell r="F577" t="str">
            <v>SHERLYN DENNISE GRANADOS FLORES</v>
          </cell>
          <cell r="G577" t="str">
            <v>GRANADOS</v>
          </cell>
          <cell r="H577" t="str">
            <v>FLORES</v>
          </cell>
          <cell r="I577" t="str">
            <v>SHERLYN DENNISE</v>
          </cell>
          <cell r="J577" t="str">
            <v>TULA - TEPEJI</v>
          </cell>
          <cell r="K577" t="str">
            <v>TÉCNICO SUPERIOR UNIVERSITARIO</v>
          </cell>
          <cell r="L577" t="str">
            <v>QUÍMICA, ÁREA INDUSTRIAL</v>
          </cell>
          <cell r="M577" t="str">
            <v>03</v>
          </cell>
          <cell r="N577" t="str">
            <v>3QI-G3</v>
          </cell>
          <cell r="O577" t="str">
            <v>Mujer</v>
          </cell>
          <cell r="P577" t="str">
            <v>GAFS010810</v>
          </cell>
          <cell r="Q577" t="str">
            <v>Soltero (a)</v>
          </cell>
          <cell r="R577" t="str">
            <v>Tepeji del Río de Ocampo</v>
          </cell>
          <cell r="S577" t="str">
            <v>San Ildefonso</v>
          </cell>
          <cell r="T577" t="str">
            <v>San Ildefonso</v>
          </cell>
          <cell r="U577" t="str">
            <v>San Ildefonso</v>
          </cell>
          <cell r="V577" t="str">
            <v>Calle CDA. SAN FRANCISCO Col San Ildefonso Municipio Tepeji del Río de Ocampo Estado  Hidalgo C.P. 42860</v>
          </cell>
        </row>
        <row r="578">
          <cell r="E578">
            <v>20300189</v>
          </cell>
          <cell r="F578" t="str">
            <v>GLADIS GRANADOS GUERRERO</v>
          </cell>
          <cell r="G578" t="str">
            <v>GRANADOS</v>
          </cell>
          <cell r="H578" t="str">
            <v>GUERRERO</v>
          </cell>
          <cell r="I578" t="str">
            <v>GLADIS</v>
          </cell>
          <cell r="J578" t="str">
            <v>TULA - TEPEJI</v>
          </cell>
          <cell r="K578" t="str">
            <v>TÉCNICO SUPERIOR UNIVERSITARIO</v>
          </cell>
          <cell r="L578" t="str">
            <v>PROCESOS INDUSTRIALES, ÁREA MANUFACTURA</v>
          </cell>
          <cell r="M578" t="str">
            <v>03</v>
          </cell>
          <cell r="N578" t="str">
            <v>3PIM-G3</v>
          </cell>
          <cell r="O578" t="str">
            <v>Mujer</v>
          </cell>
          <cell r="P578" t="str">
            <v>GAGG020827</v>
          </cell>
          <cell r="Q578" t="str">
            <v>Soltero (a)</v>
          </cell>
          <cell r="R578" t="str">
            <v>Tepeji del Río de Ocampo</v>
          </cell>
          <cell r="S578" t="str">
            <v>LA LOMA SAN ILDEFONSO</v>
          </cell>
          <cell r="T578" t="str">
            <v>LA LOMA SAN ILDEFONSO</v>
          </cell>
          <cell r="U578" t="str">
            <v>LA LOMA SAN ILDEFONSO</v>
          </cell>
          <cell r="V578" t="str">
            <v>Calle MARGARITA MAZA DE JUAREZ  Col LA LOMA SAN ILDEFONSO Municipio Tepeji del Río de Ocampo Estado  Hidalgo C.P. 42860</v>
          </cell>
        </row>
        <row r="579">
          <cell r="E579">
            <v>17300348</v>
          </cell>
          <cell r="F579" t="str">
            <v>MARIA GUADALUPE GRANADOS GUERRERO</v>
          </cell>
          <cell r="G579" t="e">
            <v>#N/A</v>
          </cell>
          <cell r="H579" t="e">
            <v>#N/A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N579" t="e">
            <v>#N/A</v>
          </cell>
          <cell r="O579" t="e">
            <v>#N/A</v>
          </cell>
          <cell r="P579" t="e">
            <v>#N/A</v>
          </cell>
          <cell r="Q579" t="e">
            <v>#N/A</v>
          </cell>
          <cell r="R579" t="e">
            <v>#N/A</v>
          </cell>
          <cell r="S579" t="e">
            <v>#N/A</v>
          </cell>
          <cell r="T579" t="e">
            <v>#N/A</v>
          </cell>
          <cell r="U579" t="e">
            <v>#N/A</v>
          </cell>
          <cell r="V579" t="e">
            <v>#N/A</v>
          </cell>
        </row>
        <row r="580">
          <cell r="E580">
            <v>20300549</v>
          </cell>
          <cell r="F580" t="str">
            <v>JORGE HABID GALICIA GARCIA</v>
          </cell>
          <cell r="G580" t="str">
            <v>GALICIA</v>
          </cell>
          <cell r="H580" t="str">
            <v>GARCIA</v>
          </cell>
          <cell r="I580" t="str">
            <v>JORGE HABID</v>
          </cell>
          <cell r="J580" t="str">
            <v>TULA - TEPEJI</v>
          </cell>
          <cell r="K580" t="str">
            <v>TÉCNICO SUPERIOR UNIVERSITARIO</v>
          </cell>
          <cell r="L580" t="str">
            <v>QUÍMICA, ÁREA INDUSTRIAL</v>
          </cell>
          <cell r="M580" t="str">
            <v>03</v>
          </cell>
          <cell r="N580" t="str">
            <v>3QI-G2</v>
          </cell>
          <cell r="O580" t="str">
            <v>Hombre</v>
          </cell>
          <cell r="P580" t="str">
            <v>GAGJ020102</v>
          </cell>
          <cell r="Q580" t="str">
            <v>Soltero (a)</v>
          </cell>
          <cell r="R580" t="str">
            <v>Jilotepec</v>
          </cell>
          <cell r="S580" t="str">
            <v>EL DENI</v>
          </cell>
          <cell r="T580" t="str">
            <v>EL DENI</v>
          </cell>
          <cell r="U580" t="str">
            <v>EL DENI</v>
          </cell>
          <cell r="V580" t="str">
            <v>Calle AVENIDA REFORMA PONIENTE Col EL DENI Municipio Jilotepec Estado  México C.P. 54273</v>
          </cell>
        </row>
        <row r="581">
          <cell r="E581">
            <v>20300745</v>
          </cell>
          <cell r="F581" t="str">
            <v>YEIDKOL JOHANY GARCIA GUTIERREZ</v>
          </cell>
          <cell r="G581" t="str">
            <v>GARCIA</v>
          </cell>
          <cell r="H581" t="str">
            <v>GUTIERREZ</v>
          </cell>
          <cell r="I581" t="str">
            <v>YEIDKOL JOHANY</v>
          </cell>
          <cell r="J581" t="str">
            <v>TULA - TEPEJI</v>
          </cell>
          <cell r="K581" t="str">
            <v>TÉCNICO SUPERIOR UNIVERSITARIO</v>
          </cell>
          <cell r="L581" t="str">
            <v>LOGÍSTICA, ÁREA CADENA DE SUMINISTROS</v>
          </cell>
          <cell r="M581" t="str">
            <v>03</v>
          </cell>
          <cell r="N581" t="str">
            <v>3LCS-G3</v>
          </cell>
          <cell r="O581" t="str">
            <v>Hombre</v>
          </cell>
          <cell r="P581" t="str">
            <v>GAGY020816</v>
          </cell>
          <cell r="Q581" t="str">
            <v>Soltero (a)</v>
          </cell>
          <cell r="R581" t="str">
            <v>Tepeji del Río de Ocampo</v>
          </cell>
          <cell r="S581" t="str">
            <v>NOXTONGO 1RA. SECCIÓN</v>
          </cell>
          <cell r="T581" t="str">
            <v>NOXTONGO 1RA. SECCIÓN</v>
          </cell>
          <cell r="U581" t="str">
            <v>NOXTONGO 1RA. SECCIÓN</v>
          </cell>
          <cell r="V581" t="str">
            <v>Calle PRIMERO DE MAYO Col NOXTONGO 1RA. SECCIÓN Municipio Tepeji del Río de Ocampo Estado  Hidalgo C.P. 42880</v>
          </cell>
        </row>
        <row r="582">
          <cell r="E582">
            <v>20300191</v>
          </cell>
          <cell r="F582" t="str">
            <v>FATIMA DE JESUS GARCIA HERNANDEZ</v>
          </cell>
          <cell r="G582" t="str">
            <v>GARCIA</v>
          </cell>
          <cell r="H582" t="str">
            <v>HERNANDEZ</v>
          </cell>
          <cell r="I582" t="str">
            <v>FATIMA DE JESUS</v>
          </cell>
          <cell r="J582" t="str">
            <v>TULA - TEPEJI</v>
          </cell>
          <cell r="K582" t="str">
            <v>TÉCNICO SUPERIOR UNIVERSITARIO</v>
          </cell>
          <cell r="L582" t="str">
            <v>CONTADURÍA, CONTADURÍA</v>
          </cell>
          <cell r="M582" t="str">
            <v>03</v>
          </cell>
          <cell r="N582" t="str">
            <v>3CD-G3</v>
          </cell>
          <cell r="O582" t="str">
            <v>Mujer</v>
          </cell>
          <cell r="P582" t="str">
            <v>GAHF020130</v>
          </cell>
          <cell r="Q582" t="str">
            <v>Soltero (a)</v>
          </cell>
          <cell r="R582" t="str">
            <v>Tula de Allende</v>
          </cell>
          <cell r="S582" t="str">
            <v>San Pedro Alpuyeca</v>
          </cell>
          <cell r="T582" t="str">
            <v>San Pedro Alpuyeca</v>
          </cell>
          <cell r="U582" t="str">
            <v>San Pedro Alpuyeca</v>
          </cell>
          <cell r="V582" t="str">
            <v>Calle AVENIDA JUAREZ SIN NUMERO  Col San Pedro Alpuyeca Municipio Tula de Allende Estado  Hidalgo C.P. 42830</v>
          </cell>
        </row>
        <row r="583">
          <cell r="E583">
            <v>19300323</v>
          </cell>
          <cell r="F583" t="str">
            <v>USIEL GARCIA LOPEZ</v>
          </cell>
          <cell r="G583" t="str">
            <v>GARCIA</v>
          </cell>
          <cell r="H583" t="str">
            <v>LOPEZ</v>
          </cell>
          <cell r="I583" t="str">
            <v>USIEL</v>
          </cell>
          <cell r="J583" t="str">
            <v>TULA - TEPEJI</v>
          </cell>
          <cell r="K583" t="str">
            <v>TÉCNICO SUPERIOR UNIVERSITARIO</v>
          </cell>
          <cell r="L583" t="str">
            <v>MANTENIMIENTO, ÁREA INDUSTRIAL</v>
          </cell>
          <cell r="M583" t="str">
            <v>06</v>
          </cell>
          <cell r="N583" t="str">
            <v>6MI-G1</v>
          </cell>
          <cell r="O583" t="str">
            <v>Hombre</v>
          </cell>
          <cell r="P583" t="str">
            <v>GALU010722</v>
          </cell>
          <cell r="Q583" t="str">
            <v>Soltero (a)</v>
          </cell>
          <cell r="R583" t="str">
            <v>Tezontepec de Aldama</v>
          </cell>
          <cell r="S583" t="str">
            <v>San Isidro Presas</v>
          </cell>
          <cell r="T583" t="str">
            <v>San Isidro Presas</v>
          </cell>
          <cell r="U583" t="str">
            <v>San Isidro Presas</v>
          </cell>
          <cell r="V583" t="str">
            <v>Calle AQUILES SERDAN  Col San Isidro Presas Municipio Tezontepec de Aldama Estado  Hidalgo C.P. 42760</v>
          </cell>
        </row>
        <row r="584">
          <cell r="E584">
            <v>20300103</v>
          </cell>
          <cell r="F584" t="str">
            <v>MARIELA GUADALUPE GARCIA MOCTEZUMA</v>
          </cell>
          <cell r="G584" t="str">
            <v>GARCIA</v>
          </cell>
          <cell r="H584" t="str">
            <v>MOCTEZUMA</v>
          </cell>
          <cell r="I584" t="str">
            <v>MARIELA GUADALUPE</v>
          </cell>
          <cell r="J584" t="str">
            <v>TULA - TEPEJI</v>
          </cell>
          <cell r="K584" t="str">
            <v>TÉCNICO SUPERIOR UNIVERSITARIO</v>
          </cell>
          <cell r="L584" t="str">
            <v>MANTENIMIENTO, ÁREA INDUSTRIAL</v>
          </cell>
          <cell r="M584" t="str">
            <v>03</v>
          </cell>
          <cell r="N584" t="str">
            <v>3MI-G3</v>
          </cell>
          <cell r="O584" t="str">
            <v>Mujer</v>
          </cell>
          <cell r="P584" t="str">
            <v>GAMM020319</v>
          </cell>
          <cell r="Q584" t="str">
            <v>Soltero (a)</v>
          </cell>
          <cell r="R584" t="str">
            <v>Huehuetoca</v>
          </cell>
          <cell r="S584" t="str">
            <v>Santa María</v>
          </cell>
          <cell r="T584" t="str">
            <v>Santa María</v>
          </cell>
          <cell r="U584" t="str">
            <v>Santa María</v>
          </cell>
          <cell r="V584" t="str">
            <v>Calle FRESNO Col Santa María Municipio Huehuetoca Estado  México C.P. 54687</v>
          </cell>
        </row>
        <row r="585">
          <cell r="E585">
            <v>19200045</v>
          </cell>
          <cell r="F585" t="str">
            <v>SANTIAGO GALLARDO MARTINEZ</v>
          </cell>
          <cell r="G585" t="str">
            <v>GALLARDO</v>
          </cell>
          <cell r="H585" t="str">
            <v>MARTINEZ</v>
          </cell>
          <cell r="I585" t="str">
            <v>SANTIAGO</v>
          </cell>
          <cell r="J585" t="str">
            <v>TULA - TEPEJI</v>
          </cell>
          <cell r="K585" t="str">
            <v>INGENIERÍA</v>
          </cell>
          <cell r="L585" t="str">
            <v>PROCESOS INDUSTRIALES, INGENIERÍA EN PROCESOS Y OPERACIONES INDUSTRIALES</v>
          </cell>
          <cell r="M585" t="str">
            <v>07</v>
          </cell>
          <cell r="N585" t="str">
            <v>7IPOI-G1</v>
          </cell>
          <cell r="O585" t="str">
            <v>Hombre</v>
          </cell>
          <cell r="P585" t="str">
            <v>GAMS991029</v>
          </cell>
          <cell r="Q585" t="str">
            <v>Soltero (a)</v>
          </cell>
          <cell r="R585" t="str">
            <v>Tepetitlán</v>
          </cell>
          <cell r="S585" t="str">
            <v>La Ermita</v>
          </cell>
          <cell r="T585" t="str">
            <v>La Ermita</v>
          </cell>
          <cell r="U585" t="str">
            <v>La Ermita</v>
          </cell>
          <cell r="V585" t="str">
            <v>Calle 12 DE ENERO Col La Ermita Municipio Tepetitlán Estado  Hidalgo C.P. 42925</v>
          </cell>
        </row>
        <row r="586">
          <cell r="E586">
            <v>17300396</v>
          </cell>
          <cell r="F586" t="str">
            <v>CUAUHTEMOC GARCIA PEREZ</v>
          </cell>
          <cell r="G586" t="str">
            <v>GARCIA</v>
          </cell>
          <cell r="H586" t="str">
            <v>PEREZ</v>
          </cell>
          <cell r="I586" t="str">
            <v>CUAUHTEMOC</v>
          </cell>
          <cell r="J586" t="str">
            <v>TULA - TEPEJI</v>
          </cell>
          <cell r="K586" t="str">
            <v>INGENIERÍA</v>
          </cell>
          <cell r="L586" t="str">
            <v>MECATRÓNICA, INGENIERÍA EN MECATRÓNICA</v>
          </cell>
          <cell r="M586" t="str">
            <v>11</v>
          </cell>
          <cell r="N586" t="str">
            <v>11IMC-G1</v>
          </cell>
          <cell r="O586" t="str">
            <v>Hombre</v>
          </cell>
          <cell r="P586" t="str">
            <v>GAPC991102</v>
          </cell>
          <cell r="Q586" t="str">
            <v>Soltero (a)</v>
          </cell>
          <cell r="R586" t="str">
            <v>Tepeji del Río de Ocampo</v>
          </cell>
          <cell r="S586" t="str">
            <v>San Ildefonso</v>
          </cell>
          <cell r="T586" t="str">
            <v>San Ildefonso</v>
          </cell>
          <cell r="U586" t="str">
            <v>San Ildefonso</v>
          </cell>
          <cell r="V586" t="str">
            <v>Calle MARIANO ESCOBEDO  Col San Ildefonso Municipio Tepeji del Río de Ocampo Estado  Hidalgo C.P. 42860</v>
          </cell>
        </row>
        <row r="587">
          <cell r="E587">
            <v>15300112</v>
          </cell>
          <cell r="F587" t="str">
            <v>EZEQUIEL GARNICA PEDRAZA</v>
          </cell>
          <cell r="G587" t="e">
            <v>#N/A</v>
          </cell>
          <cell r="H587" t="e">
            <v>#N/A</v>
          </cell>
          <cell r="I587" t="e">
            <v>#N/A</v>
          </cell>
          <cell r="J587" t="e">
            <v>#N/A</v>
          </cell>
          <cell r="K587" t="e">
            <v>#N/A</v>
          </cell>
          <cell r="L587" t="e">
            <v>#N/A</v>
          </cell>
          <cell r="M587" t="e">
            <v>#N/A</v>
          </cell>
          <cell r="N587" t="e">
            <v>#N/A</v>
          </cell>
          <cell r="O587" t="e">
            <v>#N/A</v>
          </cell>
          <cell r="P587" t="e">
            <v>#N/A</v>
          </cell>
          <cell r="Q587" t="e">
            <v>#N/A</v>
          </cell>
          <cell r="R587" t="e">
            <v>#N/A</v>
          </cell>
          <cell r="S587" t="e">
            <v>#N/A</v>
          </cell>
          <cell r="T587" t="e">
            <v>#N/A</v>
          </cell>
          <cell r="U587" t="e">
            <v>#N/A</v>
          </cell>
          <cell r="V587" t="e">
            <v>#N/A</v>
          </cell>
        </row>
        <row r="588">
          <cell r="E588">
            <v>20301329</v>
          </cell>
          <cell r="F588" t="str">
            <v>SOFIA GARCIA PEREZ</v>
          </cell>
          <cell r="G588" t="str">
            <v>GARCIA</v>
          </cell>
          <cell r="H588" t="str">
            <v>PEREZ</v>
          </cell>
          <cell r="I588" t="str">
            <v>SOFIA</v>
          </cell>
          <cell r="J588" t="str">
            <v>TULA - TEPEJI</v>
          </cell>
          <cell r="K588" t="str">
            <v>TÉCNICO SUPERIOR UNIVERSITARIO</v>
          </cell>
          <cell r="L588" t="str">
            <v>DESARROLLO DE NEGOCIOS, ÁREA MERCADOTECNIA</v>
          </cell>
          <cell r="M588" t="str">
            <v>03</v>
          </cell>
          <cell r="N588" t="str">
            <v>3DNM-G1</v>
          </cell>
          <cell r="O588" t="str">
            <v>Mujer</v>
          </cell>
          <cell r="P588" t="str">
            <v>GAPS020715</v>
          </cell>
          <cell r="Q588" t="str">
            <v>Soltero (a)</v>
          </cell>
          <cell r="R588" t="str">
            <v>Tula de Allende</v>
          </cell>
          <cell r="S588" t="str">
            <v>Nueva Santa María</v>
          </cell>
          <cell r="T588" t="str">
            <v>Nueva Santa María</v>
          </cell>
          <cell r="U588" t="str">
            <v>Nueva Santa María</v>
          </cell>
          <cell r="V588" t="str">
            <v>Calle AHUEHUETE Col Nueva Santa María Municipio Tula de Allende Estado  Hidalgo C.P. 42836</v>
          </cell>
        </row>
        <row r="589">
          <cell r="E589">
            <v>18300294</v>
          </cell>
          <cell r="F589" t="str">
            <v>CARLOS ALBERTO GARCIA RODRIGUEZ</v>
          </cell>
          <cell r="G589" t="str">
            <v>GARCIA</v>
          </cell>
          <cell r="H589" t="str">
            <v>RODRIGUEZ</v>
          </cell>
          <cell r="I589" t="str">
            <v>CARLOS ALBERTO</v>
          </cell>
          <cell r="J589" t="str">
            <v>TULA - TEPEJI</v>
          </cell>
          <cell r="K589" t="str">
            <v>INGENIERÍA</v>
          </cell>
          <cell r="L589" t="str">
            <v>MECATRÓNICA, INGENIERÍA EN MECATRÓNICA</v>
          </cell>
          <cell r="M589" t="str">
            <v>07</v>
          </cell>
          <cell r="N589" t="str">
            <v>7IMC-G1</v>
          </cell>
          <cell r="O589" t="str">
            <v>Hombre</v>
          </cell>
          <cell r="P589" t="str">
            <v>GARC991002</v>
          </cell>
          <cell r="Q589" t="str">
            <v>Soltero (a)</v>
          </cell>
          <cell r="R589" t="str">
            <v>Tepeji del Río de Ocampo</v>
          </cell>
          <cell r="S589" t="str">
            <v>Tlaxinacalpan</v>
          </cell>
          <cell r="T589" t="str">
            <v>Tlaxinacalpan</v>
          </cell>
          <cell r="U589" t="str">
            <v>Tlaxinacalpan</v>
          </cell>
          <cell r="V589" t="str">
            <v>Calle AV. VICENTE GUERRERO  Col Tlaxinacalpan Municipio Tepeji del Río de Ocampo Estado  Hidalgo C.P. 42855</v>
          </cell>
        </row>
        <row r="590">
          <cell r="E590">
            <v>17301096</v>
          </cell>
          <cell r="F590" t="str">
            <v>GUADALUPE GASPAR RUBIO</v>
          </cell>
          <cell r="G590" t="e">
            <v>#N/A</v>
          </cell>
          <cell r="H590" t="e">
            <v>#N/A</v>
          </cell>
          <cell r="I590" t="e">
            <v>#N/A</v>
          </cell>
          <cell r="J590" t="e">
            <v>#N/A</v>
          </cell>
          <cell r="K590" t="e">
            <v>#N/A</v>
          </cell>
          <cell r="L590" t="e">
            <v>#N/A</v>
          </cell>
          <cell r="M590" t="e">
            <v>#N/A</v>
          </cell>
          <cell r="N590" t="e">
            <v>#N/A</v>
          </cell>
          <cell r="O590" t="e">
            <v>#N/A</v>
          </cell>
          <cell r="P590" t="e">
            <v>#N/A</v>
          </cell>
          <cell r="Q590" t="e">
            <v>#N/A</v>
          </cell>
          <cell r="R590" t="e">
            <v>#N/A</v>
          </cell>
          <cell r="S590" t="e">
            <v>#N/A</v>
          </cell>
          <cell r="T590" t="e">
            <v>#N/A</v>
          </cell>
          <cell r="U590" t="e">
            <v>#N/A</v>
          </cell>
          <cell r="V590" t="e">
            <v>#N/A</v>
          </cell>
        </row>
        <row r="591">
          <cell r="E591">
            <v>17300013</v>
          </cell>
          <cell r="F591" t="str">
            <v>ALAN GARCIA TAPIA</v>
          </cell>
          <cell r="G591" t="e">
            <v>#N/A</v>
          </cell>
          <cell r="H591" t="e">
            <v>#N/A</v>
          </cell>
          <cell r="I591" t="e">
            <v>#N/A</v>
          </cell>
          <cell r="J591" t="e">
            <v>#N/A</v>
          </cell>
          <cell r="K591" t="e">
            <v>#N/A</v>
          </cell>
          <cell r="L591" t="e">
            <v>#N/A</v>
          </cell>
          <cell r="M591" t="e">
            <v>#N/A</v>
          </cell>
          <cell r="N591" t="e">
            <v>#N/A</v>
          </cell>
          <cell r="O591" t="e">
            <v>#N/A</v>
          </cell>
          <cell r="P591" t="e">
            <v>#N/A</v>
          </cell>
          <cell r="Q591" t="e">
            <v>#N/A</v>
          </cell>
          <cell r="R591" t="e">
            <v>#N/A</v>
          </cell>
          <cell r="S591" t="e">
            <v>#N/A</v>
          </cell>
          <cell r="T591" t="e">
            <v>#N/A</v>
          </cell>
          <cell r="U591" t="e">
            <v>#N/A</v>
          </cell>
          <cell r="V591" t="e">
            <v>#N/A</v>
          </cell>
        </row>
        <row r="592">
          <cell r="E592">
            <v>20300326</v>
          </cell>
          <cell r="F592" t="str">
            <v>BRENDA GALVEZ VARGAS</v>
          </cell>
          <cell r="G592" t="str">
            <v>GALVEZ</v>
          </cell>
          <cell r="H592" t="str">
            <v>VARGAS</v>
          </cell>
          <cell r="I592" t="str">
            <v>BRENDA</v>
          </cell>
          <cell r="J592" t="str">
            <v>TULA - TEPEJI</v>
          </cell>
          <cell r="K592" t="str">
            <v>TÉCNICO SUPERIOR UNIVERSITARIO</v>
          </cell>
          <cell r="L592" t="str">
            <v xml:space="preserve">ADMINISTRACIÓN, ÁREA FORMULACIÓN Y EVALUACIÓN DE PROYECTOS E </v>
          </cell>
          <cell r="M592" t="str">
            <v>03</v>
          </cell>
          <cell r="N592" t="str">
            <v>3AFP-E-G1</v>
          </cell>
          <cell r="O592" t="str">
            <v>Mujer</v>
          </cell>
          <cell r="P592" t="str">
            <v>GAVB940630</v>
          </cell>
          <cell r="Q592" t="str">
            <v>Soltero (a)</v>
          </cell>
          <cell r="R592" t="str">
            <v>Tula de Allende</v>
          </cell>
          <cell r="S592" t="str">
            <v>La Malinche</v>
          </cell>
          <cell r="T592" t="str">
            <v>La Malinche</v>
          </cell>
          <cell r="U592" t="str">
            <v>La Malinche</v>
          </cell>
          <cell r="V592" t="str">
            <v>Calle MECONETZIN Col La Malinche Municipio Tula de Allende Estado  Hidalgo C.P. 42809</v>
          </cell>
        </row>
        <row r="593">
          <cell r="E593">
            <v>17300431</v>
          </cell>
          <cell r="F593" t="str">
            <v>VIVIANA ISABEL GARNICA VELAZQUEZ</v>
          </cell>
          <cell r="G593" t="str">
            <v>GARNICA</v>
          </cell>
          <cell r="H593" t="str">
            <v>VELAZQUEZ</v>
          </cell>
          <cell r="I593" t="str">
            <v>VIVIANA ISABEL</v>
          </cell>
          <cell r="J593" t="str">
            <v>TULA - TEPEJI</v>
          </cell>
          <cell r="K593" t="str">
            <v>INGENIERÍA</v>
          </cell>
          <cell r="L593" t="str">
            <v>LOGÍSTICA, LICENCIATURA EN DISEÑO Y GESTIÓN DE REDES LOGÍSTICAS</v>
          </cell>
          <cell r="M593" t="str">
            <v>09</v>
          </cell>
          <cell r="N593" t="str">
            <v>9LDGRL-G1</v>
          </cell>
          <cell r="O593" t="str">
            <v>Mujer</v>
          </cell>
          <cell r="P593" t="str">
            <v>GAVV970131</v>
          </cell>
          <cell r="Q593" t="str">
            <v>Soltero (a)</v>
          </cell>
          <cell r="R593" t="str">
            <v>Tula de Allende</v>
          </cell>
          <cell r="S593" t="str">
            <v>La Amistad</v>
          </cell>
          <cell r="T593" t="str">
            <v>La Amistad</v>
          </cell>
          <cell r="U593" t="str">
            <v>La Amistad</v>
          </cell>
          <cell r="V593" t="str">
            <v>Calle PROLONGACION 14 DE FEBRERO Col La Amistad Municipio Tula de Allende Estado  Hidalgo C.P. 42832</v>
          </cell>
        </row>
        <row r="594">
          <cell r="E594">
            <v>20300335</v>
          </cell>
          <cell r="F594" t="str">
            <v>SODI ALINE GERVACIO MONROY</v>
          </cell>
          <cell r="G594" t="str">
            <v>GERVACIO</v>
          </cell>
          <cell r="H594" t="str">
            <v>MONROY</v>
          </cell>
          <cell r="I594" t="str">
            <v>SODI ALINE</v>
          </cell>
          <cell r="J594" t="str">
            <v>TULA - TEPEJI</v>
          </cell>
          <cell r="K594" t="str">
            <v>TÉCNICO SUPERIOR UNIVERSITARIO</v>
          </cell>
          <cell r="L594" t="str">
            <v>DESARROLLO DE NEGOCIOS, ÁREA VENTAS</v>
          </cell>
          <cell r="M594" t="str">
            <v>03</v>
          </cell>
          <cell r="N594" t="str">
            <v>3DNV-G1</v>
          </cell>
          <cell r="O594" t="str">
            <v>Mujer</v>
          </cell>
          <cell r="P594" t="str">
            <v>GEMS020811</v>
          </cell>
          <cell r="Q594" t="str">
            <v>Soltero (a)</v>
          </cell>
          <cell r="R594" t="str">
            <v>Huehuetoca</v>
          </cell>
          <cell r="S594" t="str">
            <v>Portal del Sol</v>
          </cell>
          <cell r="T594" t="str">
            <v>Portal del Sol</v>
          </cell>
          <cell r="U594" t="str">
            <v>Portal del Sol</v>
          </cell>
          <cell r="V594" t="str">
            <v>Calle SANTA ANA Col Portal del Sol Municipio Huehuetoca Estado  México C.P. 54685</v>
          </cell>
        </row>
        <row r="595">
          <cell r="E595">
            <v>19300923</v>
          </cell>
          <cell r="F595" t="str">
            <v>ANDRIK HEIDECKEL GERONES RODRIGUEZ</v>
          </cell>
          <cell r="G595" t="str">
            <v>GERONES</v>
          </cell>
          <cell r="H595" t="str">
            <v>RODRIGUEZ</v>
          </cell>
          <cell r="I595" t="str">
            <v>ANDRIK HEIDECKEL</v>
          </cell>
          <cell r="J595" t="str">
            <v>TULA - TEPEJI</v>
          </cell>
          <cell r="K595" t="str">
            <v>TÉCNICO SUPERIOR UNIVERSITARIO</v>
          </cell>
          <cell r="L595" t="str">
            <v>QUÍMICA, ÁREA INDUSTRIAL</v>
          </cell>
          <cell r="M595" t="str">
            <v>06</v>
          </cell>
          <cell r="N595" t="str">
            <v>6QI-G1</v>
          </cell>
          <cell r="O595" t="str">
            <v>Hombre</v>
          </cell>
          <cell r="P595" t="str">
            <v>GERA010912</v>
          </cell>
          <cell r="Q595" t="str">
            <v>Soltero (a)</v>
          </cell>
          <cell r="R595" t="str">
            <v>Tula de Allende</v>
          </cell>
          <cell r="S595" t="str">
            <v>El Carmen</v>
          </cell>
          <cell r="T595" t="str">
            <v>El Carmen</v>
          </cell>
          <cell r="U595" t="str">
            <v>El Carmen</v>
          </cell>
          <cell r="V595" t="str">
            <v>Calle CONSUELO VELAZQUEZ DE LEFRANC Col El Carmen Municipio Tula de Allende Estado  Hidalgo C.P. 42830</v>
          </cell>
        </row>
        <row r="596">
          <cell r="E596">
            <v>20300897</v>
          </cell>
          <cell r="F596" t="str">
            <v>YAHIR GONZALEZ CRUZ</v>
          </cell>
          <cell r="G596" t="str">
            <v>GONZALEZ</v>
          </cell>
          <cell r="H596" t="str">
            <v>CRUZ</v>
          </cell>
          <cell r="I596" t="str">
            <v>YAHIR</v>
          </cell>
          <cell r="J596" t="str">
            <v>TULA - TEPEJI</v>
          </cell>
          <cell r="K596" t="str">
            <v>TÉCNICO SUPERIOR UNIVERSITARIO</v>
          </cell>
          <cell r="L596" t="str">
            <v>MECATRÓNICA, ÁREA ROBÓTICA</v>
          </cell>
          <cell r="M596" t="str">
            <v>03</v>
          </cell>
          <cell r="N596" t="str">
            <v>3MCR-G2</v>
          </cell>
          <cell r="O596" t="str">
            <v>Hombre</v>
          </cell>
          <cell r="P596" t="str">
            <v>GOCY021007</v>
          </cell>
          <cell r="Q596" t="str">
            <v>Soltero (a)</v>
          </cell>
          <cell r="R596" t="str">
            <v>Jilotepec</v>
          </cell>
          <cell r="S596" t="str">
            <v>Agua Escondida</v>
          </cell>
          <cell r="T596" t="str">
            <v>Agua Escondida</v>
          </cell>
          <cell r="U596" t="str">
            <v>Agua Escondida</v>
          </cell>
          <cell r="V596" t="str">
            <v>Calle CERRADA GONZALEZ Col Agua Escondida Municipio Jilotepec Estado  México C.P. 54256</v>
          </cell>
        </row>
        <row r="597">
          <cell r="E597">
            <v>19301203</v>
          </cell>
          <cell r="F597" t="str">
            <v>LUIS GONZALEZ FRANCO</v>
          </cell>
          <cell r="G597" t="str">
            <v>GONZALEZ</v>
          </cell>
          <cell r="H597" t="str">
            <v>FRANCO</v>
          </cell>
          <cell r="I597" t="str">
            <v>LUIS</v>
          </cell>
          <cell r="J597" t="str">
            <v>TULA - TEPEJI</v>
          </cell>
          <cell r="K597" t="str">
            <v>TÉCNICO SUPERIOR UNIVERSITARIO</v>
          </cell>
          <cell r="L597" t="str">
            <v>MANTENIMIENTO, ÁREA INDUSTRIAL</v>
          </cell>
          <cell r="M597" t="str">
            <v>06</v>
          </cell>
          <cell r="N597" t="str">
            <v>6MI-G1</v>
          </cell>
          <cell r="O597" t="str">
            <v>Hombre</v>
          </cell>
          <cell r="P597" t="str">
            <v>GOFL011209</v>
          </cell>
          <cell r="Q597" t="str">
            <v>Soltero (a)</v>
          </cell>
          <cell r="R597" t="str">
            <v>Chapa de Mota</v>
          </cell>
          <cell r="S597" t="str">
            <v>San Felipe Coamango</v>
          </cell>
          <cell r="T597" t="str">
            <v>San Felipe Coamango</v>
          </cell>
          <cell r="U597" t="str">
            <v>San Felipe Coamango</v>
          </cell>
          <cell r="V597" t="str">
            <v>Calle JAMAICA Col San Felipe Coamango Municipio Chapa de Mota Estado  México C.P. 54385</v>
          </cell>
        </row>
        <row r="598">
          <cell r="E598">
            <v>19301665</v>
          </cell>
          <cell r="F598" t="str">
            <v>JESUS GONZALEZ GONZALEZ</v>
          </cell>
          <cell r="G598" t="str">
            <v>GONZALEZ</v>
          </cell>
          <cell r="H598" t="str">
            <v>GONZALEZ</v>
          </cell>
          <cell r="I598" t="str">
            <v>JESUS</v>
          </cell>
          <cell r="J598" t="str">
            <v>TULA - TEPEJI</v>
          </cell>
          <cell r="K598" t="str">
            <v>TÉCNICO SUPERIOR UNIVERSITARIO</v>
          </cell>
          <cell r="L598" t="str">
            <v xml:space="preserve">MECATRÓNICA, ÁREA INSTALACIONES ELÉCTRICAS EFICIENTES E </v>
          </cell>
          <cell r="M598" t="str">
            <v>06</v>
          </cell>
          <cell r="N598" t="str">
            <v>6MCIEE-E-G2</v>
          </cell>
          <cell r="O598" t="str">
            <v>Hombre</v>
          </cell>
          <cell r="P598" t="str">
            <v>GOGJ861227</v>
          </cell>
          <cell r="Q598" t="str">
            <v>Casado (a)</v>
          </cell>
          <cell r="R598" t="str">
            <v>Tula de Allende</v>
          </cell>
          <cell r="S598" t="str">
            <v>El Montecillo</v>
          </cell>
          <cell r="T598" t="str">
            <v>El Montecillo</v>
          </cell>
          <cell r="U598" t="str">
            <v>El Montecillo</v>
          </cell>
          <cell r="V598" t="str">
            <v>Calle BUGAMBILIA Col El Montecillo Municipio Tula de Allende Estado  Hidalgo C.P. 42833</v>
          </cell>
        </row>
        <row r="599">
          <cell r="E599">
            <v>19300130</v>
          </cell>
          <cell r="F599" t="str">
            <v>JOSE GABRIEL GONZALEZ DE JESUS</v>
          </cell>
          <cell r="G599" t="str">
            <v>GONZALEZ</v>
          </cell>
          <cell r="H599" t="str">
            <v>DE JESUS</v>
          </cell>
          <cell r="I599" t="str">
            <v>JOSE GABRIEL</v>
          </cell>
          <cell r="J599" t="str">
            <v>TULA - TEPEJI</v>
          </cell>
          <cell r="K599" t="str">
            <v>TÉCNICO SUPERIOR UNIVERSITARIO</v>
          </cell>
          <cell r="L599" t="str">
            <v>CONSTRUCCIÓN Y MONTAJE DE PLANTAS INDUSTRIALES, ÁREA HIDROCARBUROS</v>
          </cell>
          <cell r="M599" t="str">
            <v>06</v>
          </cell>
          <cell r="N599" t="str">
            <v>6CMPIH-G1</v>
          </cell>
          <cell r="O599" t="str">
            <v>Hombre</v>
          </cell>
          <cell r="P599" t="str">
            <v>GOJG011230</v>
          </cell>
          <cell r="Q599" t="str">
            <v>Soltero (a)</v>
          </cell>
          <cell r="R599" t="str">
            <v>Tepeji del Río de Ocampo</v>
          </cell>
          <cell r="S599" t="str">
            <v>Tlaxinacalpan</v>
          </cell>
          <cell r="T599" t="str">
            <v>Tlaxinacalpan</v>
          </cell>
          <cell r="U599" t="str">
            <v>Tlaxinacalpan</v>
          </cell>
          <cell r="V599" t="str">
            <v>Calle AV. MORELOS  Col Tlaxinacalpan Municipio Tepeji del Río de Ocampo Estado  Hidalgo C.P. 42855</v>
          </cell>
        </row>
        <row r="600">
          <cell r="E600">
            <v>19301364</v>
          </cell>
          <cell r="F600" t="str">
            <v>JOSE MANUEL GODOY LEMUS</v>
          </cell>
          <cell r="G600" t="str">
            <v>GODOY</v>
          </cell>
          <cell r="H600" t="str">
            <v>LEMUS</v>
          </cell>
          <cell r="I600" t="str">
            <v>JOSE MANUEL</v>
          </cell>
          <cell r="J600" t="str">
            <v>TULA - TEPEJI</v>
          </cell>
          <cell r="K600" t="str">
            <v>TÉCNICO SUPERIOR UNIVERSITARIO</v>
          </cell>
          <cell r="L600" t="str">
            <v>PROCESOS INDUSTRIALES, ÁREA MANUFACTURA</v>
          </cell>
          <cell r="M600" t="str">
            <v>06</v>
          </cell>
          <cell r="N600" t="str">
            <v>6PIM-G1</v>
          </cell>
          <cell r="O600" t="str">
            <v>Hombre</v>
          </cell>
          <cell r="P600" t="str">
            <v>GOLM001026</v>
          </cell>
          <cell r="Q600" t="str">
            <v>Soltero (a)</v>
          </cell>
          <cell r="R600" t="str">
            <v>Tula de Allende</v>
          </cell>
          <cell r="S600" t="str">
            <v>El Saabi</v>
          </cell>
          <cell r="T600" t="str">
            <v>El Saabi</v>
          </cell>
          <cell r="U600" t="str">
            <v>El Saabi</v>
          </cell>
          <cell r="V600" t="str">
            <v>Calle 21 DE MARZO  Col El Saabi Municipio Tula de Allende Estado  Hidalgo C.P. 42836</v>
          </cell>
        </row>
        <row r="601">
          <cell r="E601">
            <v>20300050</v>
          </cell>
          <cell r="F601" t="str">
            <v>CARLOS GONZALEZ MONDRAGON</v>
          </cell>
          <cell r="G601" t="str">
            <v>GONZALEZ</v>
          </cell>
          <cell r="H601" t="str">
            <v>MONDRAGON</v>
          </cell>
          <cell r="I601" t="str">
            <v>CARLOS</v>
          </cell>
          <cell r="J601" t="str">
            <v>TULA - TEPEJI</v>
          </cell>
          <cell r="K601" t="str">
            <v>TÉCNICO SUPERIOR UNIVERSITARIO</v>
          </cell>
          <cell r="L601" t="str">
            <v>PROCESOS INDUSTRIALES, ÁREA MANUFACTURA</v>
          </cell>
          <cell r="M601" t="str">
            <v>03</v>
          </cell>
          <cell r="N601" t="str">
            <v>3PIM-G3</v>
          </cell>
          <cell r="O601" t="str">
            <v>Hombre</v>
          </cell>
          <cell r="P601" t="str">
            <v>GOMC010430</v>
          </cell>
          <cell r="Q601" t="str">
            <v>Soltero (a)</v>
          </cell>
          <cell r="R601" t="str">
            <v>Tepetitlán</v>
          </cell>
          <cell r="S601" t="str">
            <v>José María Pino Suárez</v>
          </cell>
          <cell r="T601" t="str">
            <v>José María Pino Suárez</v>
          </cell>
          <cell r="U601" t="str">
            <v>José María Pino Suárez</v>
          </cell>
          <cell r="V601" t="str">
            <v>Calle EL PARAISO Col José María Pino Suárez Municipio Tepetitlán Estado  Hidalgo C.P. 42930</v>
          </cell>
        </row>
        <row r="602">
          <cell r="E602">
            <v>19301206</v>
          </cell>
          <cell r="F602" t="str">
            <v>FIDEL GOMEZ PEREZ</v>
          </cell>
          <cell r="G602" t="str">
            <v>GOMEZ</v>
          </cell>
          <cell r="H602" t="str">
            <v>PEREZ</v>
          </cell>
          <cell r="I602" t="str">
            <v>FIDEL</v>
          </cell>
          <cell r="J602" t="str">
            <v>TULA - TEPEJI</v>
          </cell>
          <cell r="K602" t="str">
            <v>TÉCNICO SUPERIOR UNIVERSITARIO</v>
          </cell>
          <cell r="L602" t="str">
            <v>ENERGÍAS RENOVABLES, ÁREA ENERGÍA SOLAR</v>
          </cell>
          <cell r="M602" t="str">
            <v>06</v>
          </cell>
          <cell r="N602" t="str">
            <v>6ER-G1</v>
          </cell>
          <cell r="O602" t="str">
            <v>Hombre</v>
          </cell>
          <cell r="P602" t="str">
            <v>GOPF011103</v>
          </cell>
          <cell r="Q602" t="str">
            <v>Soltero (a)</v>
          </cell>
          <cell r="R602" t="str">
            <v>Mineral de la Reforma</v>
          </cell>
          <cell r="S602" t="str">
            <v>Campestre Villas del Álamo</v>
          </cell>
          <cell r="T602" t="str">
            <v>Campestre Villas del Álamo</v>
          </cell>
          <cell r="U602" t="str">
            <v>Campestre Villas del Álamo</v>
          </cell>
          <cell r="V602" t="str">
            <v>Calle PRIVADA DEL CLAVEL  Col Campestre Villas del Álamo Municipio Mineral de la Reforma Estado  Hidalgo C.P. 42184</v>
          </cell>
        </row>
        <row r="603">
          <cell r="E603">
            <v>20300423</v>
          </cell>
          <cell r="F603" t="str">
            <v>MARI JANE GONZALEZ RAMIREZ</v>
          </cell>
          <cell r="G603" t="str">
            <v>GONZALEZ</v>
          </cell>
          <cell r="H603" t="str">
            <v>RAMIREZ</v>
          </cell>
          <cell r="I603" t="str">
            <v>MARI JANE</v>
          </cell>
          <cell r="J603" t="str">
            <v>TULA - TEPEJI</v>
          </cell>
          <cell r="K603" t="str">
            <v>TÉCNICO SUPERIOR UNIVERSITARIO</v>
          </cell>
          <cell r="L603" t="str">
            <v>QUÍMICA, ÁREA INDUSTRIAL</v>
          </cell>
          <cell r="M603" t="str">
            <v>03</v>
          </cell>
          <cell r="N603" t="str">
            <v>3QI-G1</v>
          </cell>
          <cell r="O603" t="str">
            <v>Mujer</v>
          </cell>
          <cell r="P603" t="str">
            <v>GORM020718</v>
          </cell>
          <cell r="Q603" t="str">
            <v>Soltero (a)</v>
          </cell>
          <cell r="R603" t="str">
            <v>Atitalaquia</v>
          </cell>
          <cell r="S603" t="str">
            <v>Dendho</v>
          </cell>
          <cell r="T603" t="str">
            <v>Dendho</v>
          </cell>
          <cell r="U603" t="str">
            <v>Dendho</v>
          </cell>
          <cell r="V603" t="str">
            <v>Calle AV. FRANCISCO I MADERO  Col Dendho Municipio Atitalaquia Estado  Hidalgo C.P. 42970</v>
          </cell>
        </row>
        <row r="604">
          <cell r="E604">
            <v>18300012</v>
          </cell>
          <cell r="F604" t="str">
            <v>GRECIA ARIANA GUERRERO ALPIZAR</v>
          </cell>
          <cell r="G604" t="str">
            <v>GUERRERO</v>
          </cell>
          <cell r="H604" t="str">
            <v>ALPIZAR</v>
          </cell>
          <cell r="I604" t="str">
            <v>GRECIA ARIANA</v>
          </cell>
          <cell r="J604" t="str">
            <v>TULA - TEPEJI</v>
          </cell>
          <cell r="K604" t="str">
            <v>INGENIERÍA</v>
          </cell>
          <cell r="L604" t="str">
            <v>DESARROLLO DE NEGOCIOS, LICENCIATURA EN INNOVACIÓN DE NEGOCIOS Y MERCADOTECNIA</v>
          </cell>
          <cell r="M604" t="str">
            <v>09</v>
          </cell>
          <cell r="N604" t="str">
            <v>9LINM-G1</v>
          </cell>
          <cell r="O604" t="str">
            <v>Mujer</v>
          </cell>
          <cell r="P604" t="str">
            <v>GUAG000613</v>
          </cell>
          <cell r="Q604" t="str">
            <v>Soltero (a)</v>
          </cell>
          <cell r="R604" t="str">
            <v>Aguascalientes</v>
          </cell>
          <cell r="S604" t="str">
            <v>Agostaderito</v>
          </cell>
          <cell r="T604" t="str">
            <v>Agostaderito</v>
          </cell>
          <cell r="U604" t="str">
            <v>Agostaderito</v>
          </cell>
          <cell r="V604" t="str">
            <v>Calle MORA  Col Agostaderito Municipio Aguascalientes Estado  Aguascalientes C.P. 20391</v>
          </cell>
        </row>
        <row r="605">
          <cell r="E605">
            <v>17301236</v>
          </cell>
          <cell r="F605" t="str">
            <v>VICTOR GUERRERO BENITEZ</v>
          </cell>
          <cell r="G605" t="e">
            <v>#N/A</v>
          </cell>
          <cell r="H605" t="e">
            <v>#N/A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N605" t="e">
            <v>#N/A</v>
          </cell>
          <cell r="O605" t="e">
            <v>#N/A</v>
          </cell>
          <cell r="P605" t="e">
            <v>#N/A</v>
          </cell>
          <cell r="Q605" t="e">
            <v>#N/A</v>
          </cell>
          <cell r="R605" t="e">
            <v>#N/A</v>
          </cell>
          <cell r="S605" t="e">
            <v>#N/A</v>
          </cell>
          <cell r="T605" t="e">
            <v>#N/A</v>
          </cell>
          <cell r="U605" t="e">
            <v>#N/A</v>
          </cell>
          <cell r="V605" t="e">
            <v>#N/A</v>
          </cell>
        </row>
        <row r="606">
          <cell r="E606">
            <v>20300327</v>
          </cell>
          <cell r="F606" t="str">
            <v>MARIA FERNANDA GUZMAN CRUZ</v>
          </cell>
          <cell r="G606" t="str">
            <v>GUZMAN</v>
          </cell>
          <cell r="H606" t="str">
            <v>CRUZ</v>
          </cell>
          <cell r="I606" t="str">
            <v>MARIA FERNANDA</v>
          </cell>
          <cell r="J606" t="str">
            <v>TULA - TEPEJI</v>
          </cell>
          <cell r="K606" t="str">
            <v>TÉCNICO SUPERIOR UNIVERSITARIO</v>
          </cell>
          <cell r="L606" t="str">
            <v>ADMINISTRACIÓN, ÁREA CAPITAL HUMANO</v>
          </cell>
          <cell r="M606" t="str">
            <v>03</v>
          </cell>
          <cell r="N606" t="str">
            <v>3ACH-G1</v>
          </cell>
          <cell r="O606" t="str">
            <v>Mujer</v>
          </cell>
          <cell r="P606" t="str">
            <v>GUCF020620</v>
          </cell>
          <cell r="Q606" t="str">
            <v>Soltero (a)</v>
          </cell>
          <cell r="R606" t="str">
            <v>Tula de Allende</v>
          </cell>
          <cell r="S606" t="str">
            <v>Barrio Alto</v>
          </cell>
          <cell r="T606" t="str">
            <v>Barrio Alto</v>
          </cell>
          <cell r="U606" t="str">
            <v>Barrio Alto</v>
          </cell>
          <cell r="V606" t="str">
            <v>Calle MARIANO MATAMOROS Col Barrio Alto Municipio Tula de Allende Estado  Hidalgo C.P. 42807</v>
          </cell>
        </row>
        <row r="607">
          <cell r="E607">
            <v>17301291</v>
          </cell>
          <cell r="F607" t="str">
            <v>JUVAN GUERRERO HERNANDEZ</v>
          </cell>
          <cell r="G607" t="e">
            <v>#N/A</v>
          </cell>
          <cell r="H607" t="e">
            <v>#N/A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N607" t="e">
            <v>#N/A</v>
          </cell>
          <cell r="O607" t="e">
            <v>#N/A</v>
          </cell>
          <cell r="P607" t="e">
            <v>#N/A</v>
          </cell>
          <cell r="Q607" t="e">
            <v>#N/A</v>
          </cell>
          <cell r="R607" t="e">
            <v>#N/A</v>
          </cell>
          <cell r="S607" t="e">
            <v>#N/A</v>
          </cell>
          <cell r="T607" t="e">
            <v>#N/A</v>
          </cell>
          <cell r="U607" t="e">
            <v>#N/A</v>
          </cell>
          <cell r="V607" t="e">
            <v>#N/A</v>
          </cell>
        </row>
        <row r="608">
          <cell r="E608">
            <v>19300938</v>
          </cell>
          <cell r="F608" t="str">
            <v>ANETH YARELI GUTIERREZ VARGAS</v>
          </cell>
          <cell r="G608" t="str">
            <v>GUTIERREZ</v>
          </cell>
          <cell r="H608" t="str">
            <v>VARGAS</v>
          </cell>
          <cell r="I608" t="str">
            <v>ANETH YARELI</v>
          </cell>
          <cell r="J608" t="str">
            <v>TULA - TEPEJI</v>
          </cell>
          <cell r="K608" t="str">
            <v>TÉCNICO SUPERIOR UNIVERSITARIO</v>
          </cell>
          <cell r="L608" t="str">
            <v>DESARROLLO DE NEGOCIOS, ÁREA MERCADOTECNIA</v>
          </cell>
          <cell r="M608" t="str">
            <v>06</v>
          </cell>
          <cell r="N608" t="str">
            <v>6DNM-G1</v>
          </cell>
          <cell r="O608" t="str">
            <v>Mujer</v>
          </cell>
          <cell r="P608" t="str">
            <v>GUVA010814</v>
          </cell>
          <cell r="Q608" t="str">
            <v>Soltero (a)</v>
          </cell>
          <cell r="R608" t="str">
            <v>Tepeji del Río de Ocampo</v>
          </cell>
          <cell r="S608" t="str">
            <v>San Ildefonso</v>
          </cell>
          <cell r="T608" t="str">
            <v>San Ildefonso</v>
          </cell>
          <cell r="U608" t="str">
            <v>San Ildefonso</v>
          </cell>
          <cell r="V608" t="str">
            <v>Calle BENITO JUAREZ Col San Ildefonso Municipio Tepeji del Río de Ocampo Estado  Hidalgo C.P. 42860</v>
          </cell>
        </row>
        <row r="609">
          <cell r="E609">
            <v>17301115</v>
          </cell>
          <cell r="F609" t="str">
            <v>ANACELIN HERNANDEZ ANTONIO</v>
          </cell>
          <cell r="G609" t="e">
            <v>#N/A</v>
          </cell>
          <cell r="H609" t="e">
            <v>#N/A</v>
          </cell>
          <cell r="I609" t="e">
            <v>#N/A</v>
          </cell>
          <cell r="J609" t="e">
            <v>#N/A</v>
          </cell>
          <cell r="K609" t="e">
            <v>#N/A</v>
          </cell>
          <cell r="L609" t="e">
            <v>#N/A</v>
          </cell>
          <cell r="M609" t="e">
            <v>#N/A</v>
          </cell>
          <cell r="N609" t="e">
            <v>#N/A</v>
          </cell>
          <cell r="O609" t="e">
            <v>#N/A</v>
          </cell>
          <cell r="P609" t="e">
            <v>#N/A</v>
          </cell>
          <cell r="Q609" t="e">
            <v>#N/A</v>
          </cell>
          <cell r="R609" t="e">
            <v>#N/A</v>
          </cell>
          <cell r="S609" t="e">
            <v>#N/A</v>
          </cell>
          <cell r="T609" t="e">
            <v>#N/A</v>
          </cell>
          <cell r="U609" t="e">
            <v>#N/A</v>
          </cell>
          <cell r="V609" t="e">
            <v>#N/A</v>
          </cell>
        </row>
        <row r="610">
          <cell r="E610">
            <v>19300458</v>
          </cell>
          <cell r="F610" t="str">
            <v>IVON HERRERA ALDANA</v>
          </cell>
          <cell r="G610" t="str">
            <v>HERRERA</v>
          </cell>
          <cell r="H610" t="str">
            <v>ALDANA</v>
          </cell>
          <cell r="I610" t="str">
            <v>IVON</v>
          </cell>
          <cell r="J610" t="str">
            <v>TULA - TEPEJI</v>
          </cell>
          <cell r="K610" t="str">
            <v>TÉCNICO SUPERIOR UNIVERSITARIO</v>
          </cell>
          <cell r="L610" t="str">
            <v>DESARROLLO DE NEGOCIOS, ÁREA VENTAS</v>
          </cell>
          <cell r="M610" t="str">
            <v>06</v>
          </cell>
          <cell r="N610" t="str">
            <v>6DNV-G1</v>
          </cell>
          <cell r="O610" t="str">
            <v>Mujer</v>
          </cell>
          <cell r="P610" t="str">
            <v>HEAI010601</v>
          </cell>
          <cell r="Q610" t="str">
            <v>Soltero (a)</v>
          </cell>
          <cell r="R610" t="str">
            <v>Tula de Allende</v>
          </cell>
          <cell r="S610" t="str">
            <v>El Damu</v>
          </cell>
          <cell r="T610" t="str">
            <v>El Damu</v>
          </cell>
          <cell r="U610" t="str">
            <v>El Damu</v>
          </cell>
          <cell r="V610" t="str">
            <v>Calle PRIVADA 12 DE DICIEMBRE  Col El Damu Municipio Tula de Allende Estado  Hidalgo C.P. 42833</v>
          </cell>
        </row>
        <row r="611">
          <cell r="E611">
            <v>19300459</v>
          </cell>
          <cell r="F611" t="str">
            <v>IVETH HERRERA ALDANA</v>
          </cell>
          <cell r="G611" t="str">
            <v>HERRERA</v>
          </cell>
          <cell r="H611" t="str">
            <v>ALDANA</v>
          </cell>
          <cell r="I611" t="str">
            <v>IVETH</v>
          </cell>
          <cell r="J611" t="str">
            <v>TULA - TEPEJI</v>
          </cell>
          <cell r="K611" t="str">
            <v>TÉCNICO SUPERIOR UNIVERSITARIO</v>
          </cell>
          <cell r="L611" t="str">
            <v>DESARROLLO DE NEGOCIOS, ÁREA MERCADOTECNIA</v>
          </cell>
          <cell r="M611" t="str">
            <v>06</v>
          </cell>
          <cell r="N611" t="str">
            <v>6DNM-G1</v>
          </cell>
          <cell r="O611" t="str">
            <v>Mujer</v>
          </cell>
          <cell r="P611" t="str">
            <v>HEAI010601</v>
          </cell>
          <cell r="Q611" t="str">
            <v>Soltero (a)</v>
          </cell>
          <cell r="R611" t="str">
            <v>Tula de Allende</v>
          </cell>
          <cell r="S611" t="str">
            <v>El Damu</v>
          </cell>
          <cell r="T611" t="str">
            <v>El Damu</v>
          </cell>
          <cell r="U611" t="str">
            <v>El Damu</v>
          </cell>
          <cell r="V611" t="str">
            <v>Calle PRIVADA 12 DE DICIEMBRE  Col El Damu Municipio Tula de Allende Estado  Hidalgo C.P. 42833</v>
          </cell>
        </row>
        <row r="612">
          <cell r="E612">
            <v>20300005</v>
          </cell>
          <cell r="F612" t="str">
            <v>JUAN CARLOS HERNANDEZ ANGELES</v>
          </cell>
          <cell r="G612" t="str">
            <v>HERNANDEZ</v>
          </cell>
          <cell r="H612" t="str">
            <v>ANGELES</v>
          </cell>
          <cell r="I612" t="str">
            <v>JUAN CARLOS</v>
          </cell>
          <cell r="J612" t="str">
            <v>TULA - TEPEJI</v>
          </cell>
          <cell r="K612" t="str">
            <v>TÉCNICO SUPERIOR UNIVERSITARIO</v>
          </cell>
          <cell r="L612" t="str">
            <v>MANTENIMIENTO, ÁREA INDUSTRIAL</v>
          </cell>
          <cell r="M612" t="str">
            <v>03</v>
          </cell>
          <cell r="N612" t="str">
            <v>3MI-G2</v>
          </cell>
          <cell r="O612" t="str">
            <v>Hombre</v>
          </cell>
          <cell r="P612" t="str">
            <v>HEAJ010924</v>
          </cell>
          <cell r="Q612" t="str">
            <v>Soltero (a)</v>
          </cell>
          <cell r="R612" t="str">
            <v>Tula de Allende</v>
          </cell>
          <cell r="S612" t="str">
            <v>Montecillos</v>
          </cell>
          <cell r="T612" t="str">
            <v>Montecillos</v>
          </cell>
          <cell r="U612" t="str">
            <v>Montecillos</v>
          </cell>
          <cell r="V612" t="str">
            <v>Calle AVENIDA PRINCIPAL Col Montecillos Municipio Tula de Allende Estado  Hidalgo C.P. 42832</v>
          </cell>
        </row>
        <row r="613">
          <cell r="E613">
            <v>20300547</v>
          </cell>
          <cell r="F613" t="str">
            <v>JORGE ABRAHAM HERNANDEZ CRUZ</v>
          </cell>
          <cell r="G613" t="e">
            <v>#N/A</v>
          </cell>
          <cell r="H613" t="e">
            <v>#N/A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N613" t="e">
            <v>#N/A</v>
          </cell>
          <cell r="O613" t="e">
            <v>#N/A</v>
          </cell>
          <cell r="P613" t="e">
            <v>#N/A</v>
          </cell>
          <cell r="Q613" t="e">
            <v>#N/A</v>
          </cell>
          <cell r="R613" t="e">
            <v>#N/A</v>
          </cell>
          <cell r="S613" t="e">
            <v>#N/A</v>
          </cell>
          <cell r="T613" t="e">
            <v>#N/A</v>
          </cell>
          <cell r="U613" t="e">
            <v>#N/A</v>
          </cell>
          <cell r="V613" t="e">
            <v>#N/A</v>
          </cell>
        </row>
        <row r="614">
          <cell r="E614">
            <v>20300242</v>
          </cell>
          <cell r="F614" t="str">
            <v>WARIS ALEXANDRA HERNANDEZ DONIZ</v>
          </cell>
          <cell r="G614" t="str">
            <v>HERNANDEZ</v>
          </cell>
          <cell r="H614" t="str">
            <v>DONIZ</v>
          </cell>
          <cell r="I614" t="str">
            <v>WARIS ALEXANDRA</v>
          </cell>
          <cell r="J614" t="str">
            <v>TULA - TEPEJI</v>
          </cell>
          <cell r="K614" t="str">
            <v>TÉCNICO SUPERIOR UNIVERSITARIO</v>
          </cell>
          <cell r="L614" t="str">
            <v>CONTADURÍA, CONTADURÍA</v>
          </cell>
          <cell r="M614" t="str">
            <v>03</v>
          </cell>
          <cell r="N614" t="str">
            <v>3CD-G2</v>
          </cell>
          <cell r="O614" t="str">
            <v>Mujer</v>
          </cell>
          <cell r="P614" t="str">
            <v>HEDW021124</v>
          </cell>
          <cell r="Q614" t="str">
            <v>Soltero (a)</v>
          </cell>
          <cell r="R614" t="str">
            <v>Tepeji del Río de Ocampo</v>
          </cell>
          <cell r="S614" t="str">
            <v>San José Piedra Gorda</v>
          </cell>
          <cell r="T614" t="str">
            <v>San José Piedra Gorda</v>
          </cell>
          <cell r="U614" t="str">
            <v>San José Piedra Gorda</v>
          </cell>
          <cell r="V614" t="str">
            <v>Calle OTOÑO  Col San José Piedra Gorda Municipio Tepeji del Río de Ocampo Estado  Hidalgo C.P. 42894</v>
          </cell>
        </row>
        <row r="615">
          <cell r="E615">
            <v>17301625</v>
          </cell>
          <cell r="F615" t="str">
            <v>RIGOBERTO HERNANDEZ ECHAVARRIA</v>
          </cell>
          <cell r="G615" t="str">
            <v>HERNANDEZ</v>
          </cell>
          <cell r="H615" t="str">
            <v>ECHAVARRIA</v>
          </cell>
          <cell r="I615" t="str">
            <v>RIGOBERTO</v>
          </cell>
          <cell r="J615" t="str">
            <v>TULA - TEPEJI</v>
          </cell>
          <cell r="K615" t="str">
            <v>INGENIERÍA</v>
          </cell>
          <cell r="L615" t="str">
            <v>DESARROLLO DE NEGOCIOS, LICENCIATURA EN INNOVACIÓN DE NEGOCIOS Y MERCADOTECNIA</v>
          </cell>
          <cell r="M615" t="str">
            <v>09</v>
          </cell>
          <cell r="N615" t="str">
            <v>9LINM-G6</v>
          </cell>
          <cell r="O615" t="str">
            <v>Hombre</v>
          </cell>
          <cell r="P615" t="str">
            <v>HEER990305</v>
          </cell>
          <cell r="Q615" t="str">
            <v>Soltero (a)</v>
          </cell>
          <cell r="R615" t="str">
            <v>Tampacán</v>
          </cell>
          <cell r="S615" t="str">
            <v>El Hulero</v>
          </cell>
          <cell r="T615" t="str">
            <v>El Hulero</v>
          </cell>
          <cell r="U615" t="str">
            <v>El Hulero</v>
          </cell>
          <cell r="V615" t="str">
            <v>Calle CONOCIDO Col El Hulero Municipio Tampacán Estado  San Luis Potosí C.P. 79940</v>
          </cell>
        </row>
        <row r="616">
          <cell r="E616">
            <v>20301169</v>
          </cell>
          <cell r="F616" t="str">
            <v>ITZEL DANIELA HERNANDEZ FLORES</v>
          </cell>
          <cell r="G616" t="str">
            <v>HERNANDEZ</v>
          </cell>
          <cell r="H616" t="str">
            <v>FLORES</v>
          </cell>
          <cell r="I616" t="str">
            <v>ITZEL DANIELA</v>
          </cell>
          <cell r="J616" t="str">
            <v>TULA - TEPEJI</v>
          </cell>
          <cell r="K616" t="str">
            <v>TÉCNICO SUPERIOR UNIVERSITARIO</v>
          </cell>
          <cell r="L616" t="str">
            <v xml:space="preserve">CONTADURÍA, CONTADURÍA E </v>
          </cell>
          <cell r="M616" t="str">
            <v>03</v>
          </cell>
          <cell r="N616" t="str">
            <v>3CD-E-G1</v>
          </cell>
          <cell r="O616" t="str">
            <v>Mujer</v>
          </cell>
          <cell r="P616" t="str">
            <v>HEFI990215</v>
          </cell>
          <cell r="Q616" t="str">
            <v>Soltero (a)</v>
          </cell>
          <cell r="R616" t="str">
            <v>Atotonilco de Tula</v>
          </cell>
          <cell r="S616" t="str">
            <v>Zacamulpa</v>
          </cell>
          <cell r="T616" t="str">
            <v>Zacamulpa</v>
          </cell>
          <cell r="U616" t="str">
            <v>Zacamulpa</v>
          </cell>
          <cell r="V616" t="str">
            <v>Calle AV. 20 DE NOVIEMBRE  Col Zacamulpa Municipio Atotonilco de Tula Estado  Hidalgo C.P. 42984</v>
          </cell>
        </row>
        <row r="617">
          <cell r="E617">
            <v>20301380</v>
          </cell>
          <cell r="F617" t="str">
            <v>AXEL HERNANDEZ GONZALEZ</v>
          </cell>
          <cell r="G617" t="str">
            <v>HERNANDEZ</v>
          </cell>
          <cell r="H617" t="str">
            <v>GONZALEZ</v>
          </cell>
          <cell r="I617" t="str">
            <v>AXEL</v>
          </cell>
          <cell r="J617" t="str">
            <v>TULA - TEPEJI</v>
          </cell>
          <cell r="K617" t="str">
            <v>TÉCNICO SUPERIOR UNIVERSITARIO</v>
          </cell>
          <cell r="L617" t="str">
            <v>LOGÍSTICA, ÁREA CADENA DE SUMINISTROS</v>
          </cell>
          <cell r="M617" t="str">
            <v>03</v>
          </cell>
          <cell r="N617" t="str">
            <v>3LCS-G2</v>
          </cell>
          <cell r="O617" t="str">
            <v>Hombre</v>
          </cell>
          <cell r="P617" t="str">
            <v>HEGA020703</v>
          </cell>
          <cell r="Q617" t="str">
            <v>Soltero (a)</v>
          </cell>
          <cell r="R617" t="str">
            <v>Tula de Allende</v>
          </cell>
          <cell r="S617" t="str">
            <v>Ignacio Zaragoza</v>
          </cell>
          <cell r="T617" t="str">
            <v>Ignacio Zaragoza</v>
          </cell>
          <cell r="U617" t="str">
            <v>Ignacio Zaragoza</v>
          </cell>
          <cell r="V617" t="str">
            <v>Calle PEDRO MARIA ANAYA Col Ignacio Zaragoza Municipio Tula de Allende Estado  Hidalgo C.P. 42832</v>
          </cell>
        </row>
        <row r="618">
          <cell r="E618">
            <v>20300146</v>
          </cell>
          <cell r="F618" t="str">
            <v>LUIS EDUARDO HERNANDEZ GARCIA</v>
          </cell>
          <cell r="G618" t="str">
            <v>HERNANDEZ</v>
          </cell>
          <cell r="H618" t="str">
            <v>GARCIA</v>
          </cell>
          <cell r="I618" t="str">
            <v>LUIS EDUARDO</v>
          </cell>
          <cell r="J618" t="str">
            <v>TULA - TEPEJI</v>
          </cell>
          <cell r="K618" t="str">
            <v>TÉCNICO SUPERIOR UNIVERSITARIO</v>
          </cell>
          <cell r="L618" t="str">
            <v>TECNOLOGÍAS DE LA INFORMACIÓN, ÁREA ENTORNOS VIRTUALES Y NEGOCIOS DIGITALES</v>
          </cell>
          <cell r="M618" t="str">
            <v>03</v>
          </cell>
          <cell r="N618" t="str">
            <v>3TIEVND-G1</v>
          </cell>
          <cell r="O618" t="str">
            <v>Hombre</v>
          </cell>
          <cell r="P618" t="str">
            <v>HEGL021013</v>
          </cell>
          <cell r="Q618" t="str">
            <v>Soltero (a)</v>
          </cell>
          <cell r="R618" t="str">
            <v>Tezontepec de Aldama</v>
          </cell>
          <cell r="S618" t="str">
            <v>Presas</v>
          </cell>
          <cell r="T618" t="str">
            <v>Presas</v>
          </cell>
          <cell r="U618" t="str">
            <v>Presas</v>
          </cell>
          <cell r="V618" t="str">
            <v>Calle CERRADA MANUEL DOBLADO Col Presas Municipio Tezontepec de Aldama Estado  Hidalgo C.P. 42760</v>
          </cell>
        </row>
        <row r="619">
          <cell r="E619">
            <v>19300732</v>
          </cell>
          <cell r="F619" t="str">
            <v>NOEMI HERNANDEZ GUERRERO</v>
          </cell>
          <cell r="G619" t="str">
            <v>HERNANDEZ</v>
          </cell>
          <cell r="H619" t="str">
            <v>GUERRERO</v>
          </cell>
          <cell r="I619" t="str">
            <v>NOEMI</v>
          </cell>
          <cell r="J619" t="str">
            <v>TULA - TEPEJI</v>
          </cell>
          <cell r="K619" t="str">
            <v>TÉCNICO SUPERIOR UNIVERSITARIO</v>
          </cell>
          <cell r="L619" t="str">
            <v>LOGÍSTICA, ÁREA TRANSPORTE TERRESTRE</v>
          </cell>
          <cell r="M619" t="str">
            <v>06</v>
          </cell>
          <cell r="N619" t="str">
            <v>6LTT-G1</v>
          </cell>
          <cell r="O619" t="str">
            <v>Mujer</v>
          </cell>
          <cell r="P619" t="str">
            <v>HEGN010308</v>
          </cell>
          <cell r="Q619" t="str">
            <v>Soltero (a)</v>
          </cell>
          <cell r="R619" t="str">
            <v>Soyaniquilpan de Juárez</v>
          </cell>
          <cell r="S619" t="str">
            <v>El Divisadero Fresno</v>
          </cell>
          <cell r="T619" t="str">
            <v>El Divisadero Fresno</v>
          </cell>
          <cell r="U619" t="str">
            <v>El Divisadero Fresno</v>
          </cell>
          <cell r="V619" t="str">
            <v>Calle MANZANA TANDEJE Col El Divisadero Fresno Municipio Soyaniquilpan de Juárez Estado  México C.P. 54284</v>
          </cell>
        </row>
        <row r="620">
          <cell r="E620">
            <v>20301274</v>
          </cell>
          <cell r="F620" t="str">
            <v>EDWIN HERNANDEZ HERNANDEZ</v>
          </cell>
          <cell r="G620" t="str">
            <v>HERNANDEZ</v>
          </cell>
          <cell r="H620" t="str">
            <v>HERNANDEZ</v>
          </cell>
          <cell r="I620" t="str">
            <v>EDWIN</v>
          </cell>
          <cell r="J620" t="str">
            <v>TULA - TEPEJI</v>
          </cell>
          <cell r="K620" t="str">
            <v>TÉCNICO SUPERIOR UNIVERSITARIO</v>
          </cell>
          <cell r="L620" t="str">
            <v>MECATRÓNICA, ÁREA ROBÓTICA</v>
          </cell>
          <cell r="M620" t="str">
            <v>03</v>
          </cell>
          <cell r="N620" t="str">
            <v>3MCR-G1</v>
          </cell>
          <cell r="O620" t="str">
            <v>Hombre</v>
          </cell>
          <cell r="P620" t="str">
            <v>HEHE020221</v>
          </cell>
          <cell r="Q620" t="str">
            <v>Soltero (a)</v>
          </cell>
          <cell r="R620" t="str">
            <v>Coyotepec</v>
          </cell>
          <cell r="S620" t="str">
            <v>CHAUTONCO</v>
          </cell>
          <cell r="T620" t="str">
            <v>CHAUTONCO</v>
          </cell>
          <cell r="U620" t="str">
            <v>CHAUTONCO</v>
          </cell>
          <cell r="V620" t="str">
            <v>Calle CDA.QUERETARO Col CHAUTONCO Municipio Coyotepec Estado  México C.P. 54660</v>
          </cell>
        </row>
        <row r="621">
          <cell r="E621">
            <v>19301216</v>
          </cell>
          <cell r="F621" t="str">
            <v>JOSE MARIANO HERRERA HERNANDEZ</v>
          </cell>
          <cell r="G621" t="str">
            <v>HERRERA</v>
          </cell>
          <cell r="H621" t="str">
            <v>HERNANDEZ</v>
          </cell>
          <cell r="I621" t="str">
            <v>JOSE MARIANO</v>
          </cell>
          <cell r="J621" t="str">
            <v>TULA - TEPEJI</v>
          </cell>
          <cell r="K621" t="str">
            <v>TÉCNICO SUPERIOR UNIVERSITARIO</v>
          </cell>
          <cell r="L621" t="str">
            <v xml:space="preserve">MECATRÓNICA, ÁREA AUTOMATIZACIÓN E </v>
          </cell>
          <cell r="M621" t="str">
            <v>06</v>
          </cell>
          <cell r="N621" t="str">
            <v>6MC-E-G1</v>
          </cell>
          <cell r="O621" t="str">
            <v>Hombre</v>
          </cell>
          <cell r="P621" t="str">
            <v>HEHM851022</v>
          </cell>
          <cell r="Q621" t="str">
            <v>Soltero (a)</v>
          </cell>
          <cell r="R621" t="str">
            <v>Huehuetoca</v>
          </cell>
          <cell r="S621" t="str">
            <v>La Cañada</v>
          </cell>
          <cell r="T621" t="str">
            <v>La Cañada</v>
          </cell>
          <cell r="U621" t="str">
            <v>La Cañada</v>
          </cell>
          <cell r="V621" t="str">
            <v>Calle PROLONGACION MILPA ALTA  Col La Cañada Municipio Huehuetoca Estado  México C.P. 54685</v>
          </cell>
        </row>
        <row r="622">
          <cell r="E622">
            <v>17301666</v>
          </cell>
          <cell r="F622" t="str">
            <v>SAIRA HERNANDEZ HERNANDEZ</v>
          </cell>
          <cell r="G622" t="e">
            <v>#N/A</v>
          </cell>
          <cell r="H622" t="e">
            <v>#N/A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N622" t="e">
            <v>#N/A</v>
          </cell>
          <cell r="O622" t="e">
            <v>#N/A</v>
          </cell>
          <cell r="P622" t="e">
            <v>#N/A</v>
          </cell>
          <cell r="Q622" t="e">
            <v>#N/A</v>
          </cell>
          <cell r="R622" t="e">
            <v>#N/A</v>
          </cell>
          <cell r="S622" t="e">
            <v>#N/A</v>
          </cell>
          <cell r="T622" t="e">
            <v>#N/A</v>
          </cell>
          <cell r="U622" t="e">
            <v>#N/A</v>
          </cell>
          <cell r="V622" t="e">
            <v>#N/A</v>
          </cell>
        </row>
        <row r="623">
          <cell r="E623">
            <v>18300720</v>
          </cell>
          <cell r="F623" t="str">
            <v>VICTOR MANUEL HERNANDEZ HERNANDEZ</v>
          </cell>
          <cell r="G623" t="str">
            <v>HERNANDEZ</v>
          </cell>
          <cell r="H623" t="str">
            <v>HERNANDEZ</v>
          </cell>
          <cell r="I623" t="str">
            <v>VICTOR MANUEL</v>
          </cell>
          <cell r="J623" t="str">
            <v>TULA - TEPEJI</v>
          </cell>
          <cell r="K623" t="str">
            <v>INGENIERÍA</v>
          </cell>
          <cell r="L623" t="str">
            <v>MANTENIMIENTO, INGENIERÍA EN MANTENIMIENTO INDUSTRIAL</v>
          </cell>
          <cell r="M623" t="str">
            <v>09</v>
          </cell>
          <cell r="N623" t="str">
            <v>9IMI-G2</v>
          </cell>
          <cell r="O623" t="str">
            <v>Hombre</v>
          </cell>
          <cell r="P623" t="str">
            <v>HEHV940610</v>
          </cell>
          <cell r="Q623" t="str">
            <v>Unión Libre</v>
          </cell>
          <cell r="R623" t="str">
            <v>Tula de Allende</v>
          </cell>
          <cell r="S623" t="str">
            <v>San Pedro Alpuyeca</v>
          </cell>
          <cell r="T623" t="str">
            <v>San Pedro Alpuyeca</v>
          </cell>
          <cell r="U623" t="str">
            <v>San Pedro Alpuyeca</v>
          </cell>
          <cell r="V623" t="str">
            <v>Calle MANUEL AVILA CAMACHO Col San Pedro Alpuyeca Municipio Tula de Allende Estado  Hidalgo C.P. 42830</v>
          </cell>
        </row>
        <row r="624">
          <cell r="E624">
            <v>19300535</v>
          </cell>
          <cell r="F624" t="str">
            <v>PAOLA HERNANDEZ MARTIN</v>
          </cell>
          <cell r="G624" t="str">
            <v>HERNANDEZ</v>
          </cell>
          <cell r="H624" t="str">
            <v>MARTIN</v>
          </cell>
          <cell r="I624" t="str">
            <v>PAOLA</v>
          </cell>
          <cell r="J624" t="str">
            <v>TULA - TEPEJI</v>
          </cell>
          <cell r="K624" t="str">
            <v>TÉCNICO SUPERIOR UNIVERSITARIO</v>
          </cell>
          <cell r="L624" t="str">
            <v>CONTADURÍA, CONTADURÍA</v>
          </cell>
          <cell r="M624" t="str">
            <v>06</v>
          </cell>
          <cell r="N624" t="str">
            <v>6CD-G1</v>
          </cell>
          <cell r="O624" t="str">
            <v>Mujer</v>
          </cell>
          <cell r="P624" t="str">
            <v>HEMP010902</v>
          </cell>
          <cell r="Q624" t="str">
            <v>Soltero (a)</v>
          </cell>
          <cell r="R624" t="str">
            <v>Progreso de Obregón</v>
          </cell>
          <cell r="S624" t="str">
            <v>El Jardín</v>
          </cell>
          <cell r="T624" t="str">
            <v>El Jardín</v>
          </cell>
          <cell r="U624" t="str">
            <v>El Jardín</v>
          </cell>
          <cell r="V624" t="str">
            <v>Calle ALCATRAZ  Col El Jardín Municipio Progreso de Obregón Estado  Hidalgo C.P. 42748</v>
          </cell>
        </row>
        <row r="625">
          <cell r="E625">
            <v>20300201</v>
          </cell>
          <cell r="F625" t="str">
            <v>RODRIGO HEREDIA MOLINA</v>
          </cell>
          <cell r="G625" t="str">
            <v>HEREDIA</v>
          </cell>
          <cell r="H625" t="str">
            <v>MOLINA</v>
          </cell>
          <cell r="I625" t="str">
            <v>RODRIGO</v>
          </cell>
          <cell r="J625" t="str">
            <v>TULA - TEPEJI</v>
          </cell>
          <cell r="K625" t="str">
            <v>TÉCNICO SUPERIOR UNIVERSITARIO</v>
          </cell>
          <cell r="L625" t="str">
            <v>ADMINISTRACIÓN, ÁREA CAPITAL HUMANO</v>
          </cell>
          <cell r="M625" t="str">
            <v>03</v>
          </cell>
          <cell r="N625" t="str">
            <v>3ACH-G1</v>
          </cell>
          <cell r="O625" t="str">
            <v>Hombre</v>
          </cell>
          <cell r="P625" t="str">
            <v>HEMR021219</v>
          </cell>
          <cell r="Q625" t="str">
            <v>Soltero (a)</v>
          </cell>
          <cell r="R625" t="str">
            <v>Tepeji del Río de Ocampo</v>
          </cell>
          <cell r="S625" t="str">
            <v>San Francisco 2a. Sección</v>
          </cell>
          <cell r="T625" t="str">
            <v>San Francisco 2a. Sección</v>
          </cell>
          <cell r="U625" t="str">
            <v>San Francisco 2a. Sección</v>
          </cell>
          <cell r="V625" t="str">
            <v>Calle LEYES DE REFORMA Col San Francisco 2a. Sección Municipio Tepeji del Río de Ocampo Estado  Hidalgo C.P. 42854</v>
          </cell>
        </row>
        <row r="626">
          <cell r="E626">
            <v>20301553</v>
          </cell>
          <cell r="F626" t="str">
            <v>CUAUHTEMOC HERNANDEZ OLARTE</v>
          </cell>
          <cell r="G626" t="str">
            <v>HERNANDEZ</v>
          </cell>
          <cell r="H626" t="str">
            <v>OLARTE</v>
          </cell>
          <cell r="I626" t="str">
            <v>CUAUHTEMOC</v>
          </cell>
          <cell r="J626" t="str">
            <v>TULA - TEPEJI</v>
          </cell>
          <cell r="K626" t="str">
            <v>INGENIERÍA</v>
          </cell>
          <cell r="L626" t="str">
            <v>ADMINISTRACIÓN, LICENCIATURA EN GESTIÓN DE NEGOCIOS Y PROYECTOS</v>
          </cell>
          <cell r="M626" t="str">
            <v>09</v>
          </cell>
          <cell r="N626" t="str">
            <v>9LGNP-G1</v>
          </cell>
          <cell r="O626" t="str">
            <v>Hombre</v>
          </cell>
          <cell r="P626" t="str">
            <v>HEOC000823</v>
          </cell>
          <cell r="Q626" t="str">
            <v>Soltero (a)</v>
          </cell>
          <cell r="R626" t="str">
            <v>Papantla</v>
          </cell>
          <cell r="S626" t="str">
            <v>El Palmar Kilómetro 40</v>
          </cell>
          <cell r="T626" t="str">
            <v>El Palmar Kilómetro 40</v>
          </cell>
          <cell r="U626" t="str">
            <v>El Palmar Kilómetro 40</v>
          </cell>
          <cell r="V626" t="str">
            <v>Calle DOMICILIO CONOCIDO Col El Palmar Kilómetro 40 Municipio Papantla Estado  Veracruz de Ignacio de la Llave C.P. 93523</v>
          </cell>
        </row>
        <row r="627">
          <cell r="E627">
            <v>19301144</v>
          </cell>
          <cell r="F627" t="str">
            <v>FIDEL HERNANDEZ OLMEDO</v>
          </cell>
          <cell r="G627" t="str">
            <v>HERNANDEZ</v>
          </cell>
          <cell r="H627" t="str">
            <v>OLMEDO</v>
          </cell>
          <cell r="I627" t="str">
            <v>FIDEL</v>
          </cell>
          <cell r="J627" t="str">
            <v>TULA - TEPEJI</v>
          </cell>
          <cell r="K627" t="str">
            <v>TÉCNICO SUPERIOR UNIVERSITARIO</v>
          </cell>
          <cell r="L627" t="str">
            <v>ENERGÍAS RENOVABLES, ÁREA ENERGÍA SOLAR</v>
          </cell>
          <cell r="M627" t="str">
            <v>06</v>
          </cell>
          <cell r="N627" t="str">
            <v>6ER-G1</v>
          </cell>
          <cell r="O627" t="str">
            <v>Hombre</v>
          </cell>
          <cell r="P627" t="str">
            <v>HEOF010129</v>
          </cell>
          <cell r="Q627" t="str">
            <v>Soltero (a)</v>
          </cell>
          <cell r="R627" t="str">
            <v>Atitalaquia</v>
          </cell>
          <cell r="S627" t="str">
            <v>El Tablón</v>
          </cell>
          <cell r="T627" t="str">
            <v>El Tablón</v>
          </cell>
          <cell r="U627" t="str">
            <v>El Tablón</v>
          </cell>
          <cell r="V627" t="str">
            <v>Calle CALLE RIO LERMA  Col El Tablón Municipio Atitalaquia Estado  Hidalgo C.P. 42970</v>
          </cell>
        </row>
        <row r="628">
          <cell r="E628">
            <v>17300145</v>
          </cell>
          <cell r="F628" t="str">
            <v>BRANDON SAID HERNANDEZ PETREARCE</v>
          </cell>
          <cell r="G628" t="e">
            <v>#N/A</v>
          </cell>
          <cell r="H628" t="e">
            <v>#N/A</v>
          </cell>
          <cell r="I628" t="e">
            <v>#N/A</v>
          </cell>
          <cell r="J628" t="e">
            <v>#N/A</v>
          </cell>
          <cell r="K628" t="e">
            <v>#N/A</v>
          </cell>
          <cell r="L628" t="e">
            <v>#N/A</v>
          </cell>
          <cell r="M628" t="e">
            <v>#N/A</v>
          </cell>
          <cell r="N628" t="e">
            <v>#N/A</v>
          </cell>
          <cell r="O628" t="e">
            <v>#N/A</v>
          </cell>
          <cell r="P628" t="e">
            <v>#N/A</v>
          </cell>
          <cell r="Q628" t="e">
            <v>#N/A</v>
          </cell>
          <cell r="R628" t="e">
            <v>#N/A</v>
          </cell>
          <cell r="S628" t="e">
            <v>#N/A</v>
          </cell>
          <cell r="T628" t="e">
            <v>#N/A</v>
          </cell>
          <cell r="U628" t="e">
            <v>#N/A</v>
          </cell>
          <cell r="V628" t="e">
            <v>#N/A</v>
          </cell>
        </row>
        <row r="629">
          <cell r="E629">
            <v>19301221</v>
          </cell>
          <cell r="F629" t="str">
            <v>MICHEL ALAIN HERNANDEZ RIVERO</v>
          </cell>
          <cell r="G629" t="str">
            <v>HERNANDEZ</v>
          </cell>
          <cell r="H629" t="str">
            <v>RIVERO</v>
          </cell>
          <cell r="I629" t="str">
            <v>MICHEL ALAIN</v>
          </cell>
          <cell r="J629" t="str">
            <v>TULA - TEPEJI</v>
          </cell>
          <cell r="K629" t="str">
            <v>TÉCNICO SUPERIOR UNIVERSITARIO</v>
          </cell>
          <cell r="L629" t="str">
            <v xml:space="preserve">MECATRÓNICA, ÁREA AUTOMATIZACIÓN E </v>
          </cell>
          <cell r="M629" t="str">
            <v>06</v>
          </cell>
          <cell r="N629" t="str">
            <v>6MC-E-G1</v>
          </cell>
          <cell r="O629" t="str">
            <v>Hombre</v>
          </cell>
          <cell r="P629" t="str">
            <v>HERM950725</v>
          </cell>
          <cell r="Q629" t="str">
            <v>Unión Libre</v>
          </cell>
          <cell r="R629" t="str">
            <v>Tula de Allende</v>
          </cell>
          <cell r="S629" t="str">
            <v>Dengui</v>
          </cell>
          <cell r="T629" t="str">
            <v>Dengui</v>
          </cell>
          <cell r="U629" t="str">
            <v>Dengui</v>
          </cell>
          <cell r="V629" t="str">
            <v>Calle MIGUEL HIDALGO  Col Dengui Municipio Tula de Allende Estado  Hidalgo C.P. 42836</v>
          </cell>
        </row>
        <row r="630">
          <cell r="E630">
            <v>19301228</v>
          </cell>
          <cell r="F630" t="str">
            <v>DANIEL HERNANDEZ TAPIA</v>
          </cell>
          <cell r="G630" t="str">
            <v>HERNANDEZ</v>
          </cell>
          <cell r="H630" t="str">
            <v>TAPIA</v>
          </cell>
          <cell r="I630" t="str">
            <v>DANIEL</v>
          </cell>
          <cell r="J630" t="str">
            <v>TULA - TEPEJI</v>
          </cell>
          <cell r="K630" t="str">
            <v>TÉCNICO SUPERIOR UNIVERSITARIO</v>
          </cell>
          <cell r="L630" t="str">
            <v xml:space="preserve">LOGÍSTICA, ÁREA TRANSPORTE TERRESTRE E </v>
          </cell>
          <cell r="M630" t="str">
            <v>06</v>
          </cell>
          <cell r="N630" t="str">
            <v>6LTT-E-G1</v>
          </cell>
          <cell r="O630" t="str">
            <v>Hombre</v>
          </cell>
          <cell r="P630" t="str">
            <v>HETD980811</v>
          </cell>
          <cell r="Q630" t="str">
            <v>Soltero (a)</v>
          </cell>
          <cell r="R630" t="str">
            <v>Tepeji del Río de Ocampo</v>
          </cell>
          <cell r="S630" t="str">
            <v>Lomas de la Cantera</v>
          </cell>
          <cell r="T630" t="str">
            <v>Lomas de la Cantera</v>
          </cell>
          <cell r="U630" t="str">
            <v>Lomas de la Cantera</v>
          </cell>
          <cell r="V630" t="str">
            <v>Calle 16 DE SEPTIEMBRE  Col Lomas de la Cantera Municipio Tepeji del Río de Ocampo Estado  Hidalgo C.P. 42853</v>
          </cell>
        </row>
        <row r="631">
          <cell r="E631">
            <v>17300993</v>
          </cell>
          <cell r="F631" t="str">
            <v>BETZARELI HUITRON BAUTISTA</v>
          </cell>
          <cell r="G631" t="e">
            <v>#N/A</v>
          </cell>
          <cell r="H631" t="e">
            <v>#N/A</v>
          </cell>
          <cell r="I631" t="e">
            <v>#N/A</v>
          </cell>
          <cell r="J631" t="e">
            <v>#N/A</v>
          </cell>
          <cell r="K631" t="e">
            <v>#N/A</v>
          </cell>
          <cell r="L631" t="e">
            <v>#N/A</v>
          </cell>
          <cell r="M631" t="e">
            <v>#N/A</v>
          </cell>
          <cell r="N631" t="e">
            <v>#N/A</v>
          </cell>
          <cell r="O631" t="e">
            <v>#N/A</v>
          </cell>
          <cell r="P631" t="e">
            <v>#N/A</v>
          </cell>
          <cell r="Q631" t="e">
            <v>#N/A</v>
          </cell>
          <cell r="R631" t="e">
            <v>#N/A</v>
          </cell>
          <cell r="S631" t="e">
            <v>#N/A</v>
          </cell>
          <cell r="T631" t="e">
            <v>#N/A</v>
          </cell>
          <cell r="U631" t="e">
            <v>#N/A</v>
          </cell>
          <cell r="V631" t="e">
            <v>#N/A</v>
          </cell>
        </row>
        <row r="632">
          <cell r="E632">
            <v>17301231</v>
          </cell>
          <cell r="F632" t="str">
            <v>ADRIANA HUERTA CRUZ</v>
          </cell>
          <cell r="G632" t="e">
            <v>#N/A</v>
          </cell>
          <cell r="H632" t="e">
            <v>#N/A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N632" t="e">
            <v>#N/A</v>
          </cell>
          <cell r="O632" t="e">
            <v>#N/A</v>
          </cell>
          <cell r="P632" t="e">
            <v>#N/A</v>
          </cell>
          <cell r="Q632" t="e">
            <v>#N/A</v>
          </cell>
          <cell r="R632" t="e">
            <v>#N/A</v>
          </cell>
          <cell r="S632" t="e">
            <v>#N/A</v>
          </cell>
          <cell r="T632" t="e">
            <v>#N/A</v>
          </cell>
          <cell r="U632" t="e">
            <v>#N/A</v>
          </cell>
          <cell r="V632" t="e">
            <v>#N/A</v>
          </cell>
        </row>
        <row r="633">
          <cell r="E633">
            <v>19300298</v>
          </cell>
          <cell r="F633" t="str">
            <v>JAIR JIMENEZ CHIMAL</v>
          </cell>
          <cell r="G633" t="str">
            <v>JIMENEZ</v>
          </cell>
          <cell r="H633" t="str">
            <v>CHIMAL</v>
          </cell>
          <cell r="I633" t="str">
            <v>JAIR</v>
          </cell>
          <cell r="J633" t="str">
            <v>TULA - TEPEJI</v>
          </cell>
          <cell r="K633" t="str">
            <v>TÉCNICO SUPERIOR UNIVERSITARIO</v>
          </cell>
          <cell r="L633" t="str">
            <v>MECATRÓNICA, ÁREA AUTOMATIZACIÓN</v>
          </cell>
          <cell r="M633" t="str">
            <v>06</v>
          </cell>
          <cell r="N633" t="str">
            <v>6MC-G1</v>
          </cell>
          <cell r="O633" t="str">
            <v>Hombre</v>
          </cell>
          <cell r="P633" t="str">
            <v>JICJ011018</v>
          </cell>
          <cell r="Q633" t="str">
            <v>Soltero (a)</v>
          </cell>
          <cell r="R633" t="str">
            <v>Timilpan</v>
          </cell>
          <cell r="S633" t="str">
            <v>Primera Manzana de Barrio Morelos</v>
          </cell>
          <cell r="T633" t="str">
            <v>Primera Manzana de Barrio Morelos</v>
          </cell>
          <cell r="U633" t="str">
            <v>Primera Manzana de Barrio Morelos</v>
          </cell>
          <cell r="V633" t="str">
            <v>Calle MORELOS Col Primera Manzana de Barrio Morelos Municipio Timilpan Estado  México C.P. 50500</v>
          </cell>
        </row>
        <row r="634">
          <cell r="E634">
            <v>19200036</v>
          </cell>
          <cell r="F634" t="str">
            <v>CESAR ALEJANDRO JIMENEZ GUERRERO</v>
          </cell>
          <cell r="G634" t="str">
            <v>JIMENEZ</v>
          </cell>
          <cell r="H634" t="str">
            <v>GUERRERO</v>
          </cell>
          <cell r="I634" t="str">
            <v>CESAR ALEJANDRO</v>
          </cell>
          <cell r="J634" t="str">
            <v>TULA - TEPEJI</v>
          </cell>
          <cell r="K634" t="str">
            <v>INGENIERÍA</v>
          </cell>
          <cell r="L634" t="str">
            <v>QUÍMICA, INGENIERÍA QUÍMICA</v>
          </cell>
          <cell r="M634" t="str">
            <v>07</v>
          </cell>
          <cell r="N634" t="str">
            <v>7IQ-G1</v>
          </cell>
          <cell r="O634" t="str">
            <v>Hombre</v>
          </cell>
          <cell r="P634" t="str">
            <v>JIGC890926</v>
          </cell>
          <cell r="Q634" t="str">
            <v>Soltero (a)</v>
          </cell>
          <cell r="R634" t="str">
            <v>Tula de Allende</v>
          </cell>
          <cell r="S634" t="str">
            <v>Arboledas</v>
          </cell>
          <cell r="T634" t="str">
            <v>Arboledas</v>
          </cell>
          <cell r="U634" t="str">
            <v>Arboledas</v>
          </cell>
          <cell r="V634" t="str">
            <v>Calle ROBLE Col Arboledas Municipio Tula de Allende Estado  Hidalgo C.P. 42823</v>
          </cell>
        </row>
        <row r="635">
          <cell r="E635">
            <v>20301522</v>
          </cell>
          <cell r="F635" t="str">
            <v>PAOLA AMAIRANI JIMENEZ MEJIA</v>
          </cell>
          <cell r="G635" t="e">
            <v>#N/A</v>
          </cell>
          <cell r="H635" t="e">
            <v>#N/A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N635" t="e">
            <v>#N/A</v>
          </cell>
          <cell r="O635" t="e">
            <v>#N/A</v>
          </cell>
          <cell r="P635" t="e">
            <v>#N/A</v>
          </cell>
          <cell r="Q635" t="e">
            <v>#N/A</v>
          </cell>
          <cell r="R635" t="e">
            <v>#N/A</v>
          </cell>
          <cell r="S635" t="e">
            <v>#N/A</v>
          </cell>
          <cell r="T635" t="e">
            <v>#N/A</v>
          </cell>
          <cell r="U635" t="e">
            <v>#N/A</v>
          </cell>
          <cell r="V635" t="e">
            <v>#N/A</v>
          </cell>
        </row>
        <row r="636">
          <cell r="E636">
            <v>19301369</v>
          </cell>
          <cell r="F636" t="str">
            <v>YURIDIA JIMENEZ TOLEDO</v>
          </cell>
          <cell r="G636" t="str">
            <v>JIMENEZ</v>
          </cell>
          <cell r="H636" t="str">
            <v>TOLEDO</v>
          </cell>
          <cell r="I636" t="str">
            <v>YURIDIA</v>
          </cell>
          <cell r="J636" t="str">
            <v>TULA - TEPEJI</v>
          </cell>
          <cell r="K636" t="str">
            <v>TÉCNICO SUPERIOR UNIVERSITARIO</v>
          </cell>
          <cell r="L636" t="str">
            <v>DESARROLLO DE NEGOCIOS, ÁREA MERCADOTECNIA</v>
          </cell>
          <cell r="M636" t="str">
            <v>06</v>
          </cell>
          <cell r="N636" t="str">
            <v>6DNM-G1</v>
          </cell>
          <cell r="O636" t="str">
            <v>Mujer</v>
          </cell>
          <cell r="P636" t="str">
            <v>JITY010905</v>
          </cell>
          <cell r="Q636" t="str">
            <v>Soltero (a)</v>
          </cell>
          <cell r="R636" t="str">
            <v>Tula de Allende</v>
          </cell>
          <cell r="S636" t="str">
            <v>Barrio Alto</v>
          </cell>
          <cell r="T636" t="str">
            <v>Barrio Alto</v>
          </cell>
          <cell r="U636" t="str">
            <v>Barrio Alto</v>
          </cell>
          <cell r="V636" t="str">
            <v>Calle LIBERTAD Col Barrio Alto Municipio Tula de Allende Estado  Hidalgo C.P. 42807</v>
          </cell>
        </row>
        <row r="637">
          <cell r="E637">
            <v>20300293</v>
          </cell>
          <cell r="F637" t="str">
            <v>JOANNA ITZEL JIMENEZ VILLEDA</v>
          </cell>
          <cell r="G637" t="str">
            <v>JIMENEZ</v>
          </cell>
          <cell r="H637" t="str">
            <v>VILLEDA</v>
          </cell>
          <cell r="I637" t="str">
            <v>JOANNA ITZEL</v>
          </cell>
          <cell r="J637" t="str">
            <v>TULA - TEPEJI</v>
          </cell>
          <cell r="K637" t="str">
            <v>TÉCNICO SUPERIOR UNIVERSITARIO</v>
          </cell>
          <cell r="L637" t="str">
            <v>CONTADURÍA, CONTADURÍA</v>
          </cell>
          <cell r="M637" t="str">
            <v>03</v>
          </cell>
          <cell r="N637" t="str">
            <v>3CD-G2</v>
          </cell>
          <cell r="O637" t="str">
            <v>Mujer</v>
          </cell>
          <cell r="P637" t="str">
            <v>JIVJ010419</v>
          </cell>
          <cell r="Q637" t="str">
            <v>Soltero (a)</v>
          </cell>
          <cell r="R637" t="str">
            <v>Tlahuelilpan</v>
          </cell>
          <cell r="S637" t="str">
            <v>Cuauhtémoc</v>
          </cell>
          <cell r="T637" t="str">
            <v>Cuauhtémoc</v>
          </cell>
          <cell r="U637" t="str">
            <v>Cuauhtémoc</v>
          </cell>
          <cell r="V637" t="str">
            <v>Calle TEODOMIRO MANZANO  Col Cuauhtémoc Municipio Tlahuelilpan Estado  Hidalgo C.P. 42790</v>
          </cell>
        </row>
        <row r="638">
          <cell r="E638">
            <v>19200008</v>
          </cell>
          <cell r="F638" t="str">
            <v>LUIS MIGUEL JUAREZ BRAVO</v>
          </cell>
          <cell r="G638" t="str">
            <v>JUAREZ</v>
          </cell>
          <cell r="H638" t="str">
            <v>BRAVO</v>
          </cell>
          <cell r="I638" t="str">
            <v>LUIS MIGUEL</v>
          </cell>
          <cell r="J638" t="str">
            <v>TULA - TEPEJI</v>
          </cell>
          <cell r="K638" t="str">
            <v>INGENIERÍA</v>
          </cell>
          <cell r="L638" t="str">
            <v>MECATRÓNICA, INGENIERÍA EN MECATRÓNICA</v>
          </cell>
          <cell r="M638" t="str">
            <v>07</v>
          </cell>
          <cell r="N638" t="str">
            <v>7IMC-G1</v>
          </cell>
          <cell r="O638" t="str">
            <v>Hombre</v>
          </cell>
          <cell r="P638" t="str">
            <v>JUBL000926</v>
          </cell>
          <cell r="Q638" t="str">
            <v>Soltero (a)</v>
          </cell>
          <cell r="R638" t="str">
            <v>Tula de Allende</v>
          </cell>
          <cell r="S638" t="str">
            <v>Ignacio Zaragoza</v>
          </cell>
          <cell r="T638" t="str">
            <v>Ignacio Zaragoza</v>
          </cell>
          <cell r="U638" t="str">
            <v>Ignacio Zaragoza</v>
          </cell>
          <cell r="V638" t="str">
            <v>Calle CALLE LA PALMA Col Ignacio Zaragoza Municipio Tula de Allende Estado  Hidalgo C.P. 42832</v>
          </cell>
        </row>
        <row r="639">
          <cell r="E639">
            <v>19301227</v>
          </cell>
          <cell r="F639" t="str">
            <v>MARIA FERNANDA JUAREZ FIGUEROA</v>
          </cell>
          <cell r="G639" t="str">
            <v>JUAREZ</v>
          </cell>
          <cell r="H639" t="str">
            <v>FIGUEROA</v>
          </cell>
          <cell r="I639" t="str">
            <v>MARIA FERNANDA</v>
          </cell>
          <cell r="J639" t="str">
            <v>TULA - TEPEJI</v>
          </cell>
          <cell r="K639" t="str">
            <v>TÉCNICO SUPERIOR UNIVERSITARIO</v>
          </cell>
          <cell r="L639" t="str">
            <v xml:space="preserve">LOGÍSTICA, ÁREA TRANSPORTE TERRESTRE E </v>
          </cell>
          <cell r="M639" t="str">
            <v>06</v>
          </cell>
          <cell r="N639" t="str">
            <v>6LTT-E-G1</v>
          </cell>
          <cell r="O639" t="str">
            <v>Mujer</v>
          </cell>
          <cell r="P639" t="str">
            <v>JUFF961005</v>
          </cell>
          <cell r="Q639" t="str">
            <v>Soltero (a)</v>
          </cell>
          <cell r="R639" t="str">
            <v>Tepeji del Río de Ocampo</v>
          </cell>
          <cell r="S639" t="str">
            <v>Cañada de Madero</v>
          </cell>
          <cell r="T639" t="str">
            <v>Cañada de Madero</v>
          </cell>
          <cell r="U639" t="str">
            <v>Cañada de Madero</v>
          </cell>
          <cell r="V639" t="str">
            <v>Calle MARTIN CARRERA SN EL POTRERITO Col Cañada de Madero Municipio Tepeji del Río de Ocampo Estado  Hidalgo C.P. 42858</v>
          </cell>
        </row>
        <row r="640">
          <cell r="E640">
            <v>20300893</v>
          </cell>
          <cell r="F640" t="str">
            <v>DANIEL JULIO JIMENEZ</v>
          </cell>
          <cell r="G640" t="str">
            <v>JULIO</v>
          </cell>
          <cell r="H640" t="str">
            <v>JIMENEZ</v>
          </cell>
          <cell r="I640" t="str">
            <v>DANIEL</v>
          </cell>
          <cell r="J640" t="str">
            <v>TULA - TEPEJI</v>
          </cell>
          <cell r="K640" t="str">
            <v>TÉCNICO SUPERIOR UNIVERSITARIO</v>
          </cell>
          <cell r="L640" t="str">
            <v>MECATRÓNICA, ÁREA AUTOMATIZACIÓN</v>
          </cell>
          <cell r="M640" t="str">
            <v>03</v>
          </cell>
          <cell r="N640" t="str">
            <v>3MC-G2</v>
          </cell>
          <cell r="O640" t="str">
            <v>Hombre</v>
          </cell>
          <cell r="P640" t="str">
            <v>JUJD011217</v>
          </cell>
          <cell r="Q640" t="str">
            <v>Soltero (a)</v>
          </cell>
          <cell r="R640" t="str">
            <v>Tepeji del Río de Ocampo</v>
          </cell>
          <cell r="S640" t="str">
            <v>San Ildefonso</v>
          </cell>
          <cell r="T640" t="str">
            <v>San Ildefonso</v>
          </cell>
          <cell r="U640" t="str">
            <v>San Ildefonso</v>
          </cell>
          <cell r="V640" t="str">
            <v>Calle PEDRO MARIA ANAYA  Col San Ildefonso Municipio Tepeji del Río de Ocampo Estado  Hidalgo C.P. 42860</v>
          </cell>
        </row>
        <row r="641">
          <cell r="E641">
            <v>20300723</v>
          </cell>
          <cell r="F641" t="str">
            <v>ATNIEL ELIUD JUAREZ ROJO</v>
          </cell>
          <cell r="G641" t="str">
            <v>JUAREZ</v>
          </cell>
          <cell r="H641" t="str">
            <v>ROJO</v>
          </cell>
          <cell r="I641" t="str">
            <v>ATNIEL ELIUD</v>
          </cell>
          <cell r="J641" t="str">
            <v>TULA - TEPEJI</v>
          </cell>
          <cell r="K641" t="str">
            <v>TÉCNICO SUPERIOR UNIVERSITARIO</v>
          </cell>
          <cell r="L641" t="str">
            <v>DESARROLLO DE NEGOCIOS, ÁREA MERCADOTECNIA</v>
          </cell>
          <cell r="M641" t="str">
            <v>03</v>
          </cell>
          <cell r="N641" t="str">
            <v>3DNM-G2</v>
          </cell>
          <cell r="O641" t="str">
            <v>Hombre</v>
          </cell>
          <cell r="P641" t="str">
            <v>JURA021030</v>
          </cell>
          <cell r="Q641" t="str">
            <v>Soltero (a)</v>
          </cell>
          <cell r="R641" t="str">
            <v>Tepeji del Río de Ocampo</v>
          </cell>
          <cell r="S641" t="str">
            <v>El Cerrito</v>
          </cell>
          <cell r="T641" t="str">
            <v>El Cerrito</v>
          </cell>
          <cell r="U641" t="str">
            <v>El Cerrito</v>
          </cell>
          <cell r="V641" t="str">
            <v>Calle INDEPENDECIA Col El Cerrito Municipio Tepeji del Río de Ocampo Estado  Hidalgo C.P. 42852</v>
          </cell>
        </row>
        <row r="642">
          <cell r="E642">
            <v>18300243</v>
          </cell>
          <cell r="F642" t="str">
            <v>ARTURO LEDEZMA PAREDES</v>
          </cell>
          <cell r="G642" t="str">
            <v>LEDEZMA</v>
          </cell>
          <cell r="H642" t="str">
            <v>PAREDES</v>
          </cell>
          <cell r="I642" t="str">
            <v>ARTURO</v>
          </cell>
          <cell r="J642" t="str">
            <v>TULA - TEPEJI</v>
          </cell>
          <cell r="K642" t="str">
            <v>INGENIERÍA</v>
          </cell>
          <cell r="L642" t="str">
            <v>MECATRÓNICA, INGENIERÍA EN MECATRÓNICA</v>
          </cell>
          <cell r="M642" t="str">
            <v>09</v>
          </cell>
          <cell r="N642" t="str">
            <v>9IMC-G1</v>
          </cell>
          <cell r="O642" t="str">
            <v>Hombre</v>
          </cell>
          <cell r="P642" t="str">
            <v>LEPA990106</v>
          </cell>
          <cell r="Q642" t="str">
            <v>Soltero (a)</v>
          </cell>
          <cell r="R642" t="str">
            <v>Tula de Allende</v>
          </cell>
          <cell r="S642" t="str">
            <v>Tultengo</v>
          </cell>
          <cell r="T642" t="str">
            <v>Tultengo</v>
          </cell>
          <cell r="U642" t="str">
            <v>Tultengo</v>
          </cell>
          <cell r="V642" t="str">
            <v>Calle 16 DE JUNIO  Col Tultengo Municipio Tula de Allende Estado  Hidalgo C.P. 42820</v>
          </cell>
        </row>
        <row r="643">
          <cell r="E643">
            <v>19200041</v>
          </cell>
          <cell r="F643" t="str">
            <v>LLUVIA RAQUEL LEZAMA PALMA</v>
          </cell>
          <cell r="G643" t="str">
            <v>LEZAMA</v>
          </cell>
          <cell r="H643" t="str">
            <v>PALMA</v>
          </cell>
          <cell r="I643" t="str">
            <v>LLUVIA RAQUEL</v>
          </cell>
          <cell r="J643" t="str">
            <v>TULA - TEPEJI</v>
          </cell>
          <cell r="K643" t="str">
            <v>INGENIERÍA</v>
          </cell>
          <cell r="L643" t="str">
            <v>QUÍMICA, INGENIERÍA QUÍMICA</v>
          </cell>
          <cell r="M643" t="str">
            <v>07</v>
          </cell>
          <cell r="N643" t="str">
            <v>7IQ-G1</v>
          </cell>
          <cell r="O643" t="str">
            <v>Mujer</v>
          </cell>
          <cell r="P643" t="str">
            <v>LEPL000614</v>
          </cell>
          <cell r="Q643" t="str">
            <v>Soltero (a)</v>
          </cell>
          <cell r="R643" t="str">
            <v>Ixmiquilpan</v>
          </cell>
          <cell r="S643" t="str">
            <v>El Durazno</v>
          </cell>
          <cell r="T643" t="str">
            <v>El Durazno</v>
          </cell>
          <cell r="U643" t="str">
            <v>El Durazno</v>
          </cell>
          <cell r="V643" t="str">
            <v>Calle AVENIDA PRINCIPAL Col El Durazno Municipio Ixmiquilpan Estado  Hidalgo C.P. 42310</v>
          </cell>
        </row>
        <row r="644">
          <cell r="E644">
            <v>16300556</v>
          </cell>
          <cell r="F644" t="str">
            <v>MAGALY LOPEZ CRUZ</v>
          </cell>
          <cell r="G644" t="str">
            <v>LOPEZ</v>
          </cell>
          <cell r="H644" t="str">
            <v>CRUZ</v>
          </cell>
          <cell r="I644" t="str">
            <v>MAGALY</v>
          </cell>
          <cell r="J644" t="str">
            <v>TULA - TEPEJI</v>
          </cell>
          <cell r="K644" t="str">
            <v>INGENIERÍA</v>
          </cell>
          <cell r="L644" t="str">
            <v>ADMINISTRACIÓN, LICENCIATURA EN GESTIÓN DE NEGOCIOS Y PROYECTOS</v>
          </cell>
          <cell r="M644" t="str">
            <v>09</v>
          </cell>
          <cell r="N644" t="str">
            <v>9LGNP-G1</v>
          </cell>
          <cell r="O644" t="str">
            <v>Mujer</v>
          </cell>
          <cell r="P644" t="str">
            <v>LOCM980211</v>
          </cell>
          <cell r="Q644" t="str">
            <v>Soltero (a)</v>
          </cell>
          <cell r="R644" t="str">
            <v>Tlaxcoapan</v>
          </cell>
          <cell r="S644" t="str">
            <v>Doxey</v>
          </cell>
          <cell r="T644" t="str">
            <v>Doxey</v>
          </cell>
          <cell r="U644" t="str">
            <v>Doxey</v>
          </cell>
          <cell r="V644" t="str">
            <v>Calle EMILIANO ZAPATA  Col Doxey Municipio Tlaxcoapan Estado  Hidalgo C.P. 42960</v>
          </cell>
        </row>
        <row r="645">
          <cell r="E645">
            <v>18301019</v>
          </cell>
          <cell r="F645" t="str">
            <v>FERNANDO JOSE LOPEZ GONZALEZ</v>
          </cell>
          <cell r="G645" t="str">
            <v>LOPEZ</v>
          </cell>
          <cell r="H645" t="str">
            <v>GONZALEZ</v>
          </cell>
          <cell r="I645" t="str">
            <v>FERNANDO JOSE</v>
          </cell>
          <cell r="J645" t="str">
            <v>TULA - TEPEJI</v>
          </cell>
          <cell r="K645" t="str">
            <v>TÉCNICO SUPERIOR UNIVERSITARIO</v>
          </cell>
          <cell r="L645" t="str">
            <v>MANTENIMIENTO, ÁREA INDUSTRIAL</v>
          </cell>
          <cell r="M645" t="str">
            <v>03</v>
          </cell>
          <cell r="N645" t="str">
            <v>3MI-G2</v>
          </cell>
          <cell r="O645" t="str">
            <v>Hombre</v>
          </cell>
          <cell r="P645" t="str">
            <v>LOGF981204</v>
          </cell>
          <cell r="Q645" t="str">
            <v>Soltero (a)</v>
          </cell>
          <cell r="R645" t="str">
            <v>Atotonilco de Tula</v>
          </cell>
          <cell r="S645" t="str">
            <v>El Refugio</v>
          </cell>
          <cell r="T645" t="str">
            <v>El Refugio</v>
          </cell>
          <cell r="U645" t="str">
            <v>El Refugio</v>
          </cell>
          <cell r="V645" t="str">
            <v>Calle SIMON BOLIVAR  Col El Refugio Municipio Atotonilco de Tula Estado  Hidalgo C.P. 42980</v>
          </cell>
        </row>
        <row r="646">
          <cell r="E646">
            <v>17300357</v>
          </cell>
          <cell r="F646" t="str">
            <v>NALLELY PATRICIA LOPEZ MEDINA</v>
          </cell>
          <cell r="G646" t="e">
            <v>#N/A</v>
          </cell>
          <cell r="H646" t="e">
            <v>#N/A</v>
          </cell>
          <cell r="I646" t="e">
            <v>#N/A</v>
          </cell>
          <cell r="J646" t="e">
            <v>#N/A</v>
          </cell>
          <cell r="K646" t="e">
            <v>#N/A</v>
          </cell>
          <cell r="L646" t="e">
            <v>#N/A</v>
          </cell>
          <cell r="M646" t="e">
            <v>#N/A</v>
          </cell>
          <cell r="N646" t="e">
            <v>#N/A</v>
          </cell>
          <cell r="O646" t="e">
            <v>#N/A</v>
          </cell>
          <cell r="P646" t="e">
            <v>#N/A</v>
          </cell>
          <cell r="Q646" t="e">
            <v>#N/A</v>
          </cell>
          <cell r="R646" t="e">
            <v>#N/A</v>
          </cell>
          <cell r="S646" t="e">
            <v>#N/A</v>
          </cell>
          <cell r="T646" t="e">
            <v>#N/A</v>
          </cell>
          <cell r="U646" t="e">
            <v>#N/A</v>
          </cell>
          <cell r="V646" t="e">
            <v>#N/A</v>
          </cell>
        </row>
        <row r="647">
          <cell r="E647">
            <v>17300312</v>
          </cell>
          <cell r="F647" t="str">
            <v>JOHAN OLDAIR LOPEZ RESENDIZ</v>
          </cell>
          <cell r="G647" t="str">
            <v>LOPEZ</v>
          </cell>
          <cell r="H647" t="str">
            <v>RESENDIZ</v>
          </cell>
          <cell r="I647" t="str">
            <v>JOHAN OLDAIR</v>
          </cell>
          <cell r="J647" t="str">
            <v>TULA - TEPEJI</v>
          </cell>
          <cell r="K647" t="str">
            <v>INGENIERÍA</v>
          </cell>
          <cell r="L647" t="str">
            <v>TECNOLOGÍAS DE LA INFORMACIÓN, INGENIERÍA EN DESARROLLO Y GESTIÓN DE SOFTWARE</v>
          </cell>
          <cell r="M647" t="str">
            <v>09</v>
          </cell>
          <cell r="N647" t="str">
            <v>9IDGS-G2</v>
          </cell>
          <cell r="O647" t="str">
            <v>Hombre</v>
          </cell>
          <cell r="P647" t="str">
            <v>LORJ991031</v>
          </cell>
          <cell r="Q647" t="str">
            <v>Soltero (a)</v>
          </cell>
          <cell r="R647" t="str">
            <v>Tepeji del Río de Ocampo</v>
          </cell>
          <cell r="S647" t="str">
            <v>LA ROMERA</v>
          </cell>
          <cell r="T647" t="str">
            <v>LA ROMERA</v>
          </cell>
          <cell r="U647" t="str">
            <v>LA ROMERA</v>
          </cell>
          <cell r="V647" t="str">
            <v>Calle AV. ADOLFO LOPEZ MATEO Col LA ROMERA Municipio Tepeji del Río de Ocampo Estado  Hidalgo C.P. 42852</v>
          </cell>
        </row>
        <row r="648">
          <cell r="E648">
            <v>18300255</v>
          </cell>
          <cell r="F648" t="str">
            <v>IRVING LOZADA VELAZQUEZ</v>
          </cell>
          <cell r="G648" t="str">
            <v>LOZADA</v>
          </cell>
          <cell r="H648" t="str">
            <v>VELAZQUEZ</v>
          </cell>
          <cell r="I648" t="str">
            <v>IRVING</v>
          </cell>
          <cell r="J648" t="str">
            <v>TULA - TEPEJI</v>
          </cell>
          <cell r="K648" t="str">
            <v>TÉCNICO SUPERIOR UNIVERSITARIO</v>
          </cell>
          <cell r="L648" t="str">
            <v>MECATRÓNICA, ÁREA AUTOMATIZACIÓN</v>
          </cell>
          <cell r="M648" t="str">
            <v>06</v>
          </cell>
          <cell r="N648" t="str">
            <v>6MC-G1</v>
          </cell>
          <cell r="O648" t="str">
            <v>Hombre</v>
          </cell>
          <cell r="P648" t="str">
            <v>LOVI000102</v>
          </cell>
          <cell r="Q648" t="str">
            <v>Soltero (a)</v>
          </cell>
          <cell r="R648" t="str">
            <v>Huehuetoca</v>
          </cell>
          <cell r="S648" t="str">
            <v>Santa Teresa 1</v>
          </cell>
          <cell r="T648" t="str">
            <v>Santa Teresa 1</v>
          </cell>
          <cell r="U648" t="str">
            <v>Santa Teresa 1</v>
          </cell>
          <cell r="V648" t="str">
            <v>Calle GERBERAS MZNA 7 LT 79 Col Santa Teresa 1 Municipio Huehuetoca Estado  México C.P. 54694</v>
          </cell>
        </row>
        <row r="649">
          <cell r="E649">
            <v>20300456</v>
          </cell>
          <cell r="F649" t="str">
            <v>IRVING MATA ACEVEDO</v>
          </cell>
          <cell r="G649" t="e">
            <v>#N/A</v>
          </cell>
          <cell r="H649" t="e">
            <v>#N/A</v>
          </cell>
          <cell r="I649" t="e">
            <v>#N/A</v>
          </cell>
          <cell r="J649" t="e">
            <v>#N/A</v>
          </cell>
          <cell r="K649" t="e">
            <v>#N/A</v>
          </cell>
          <cell r="L649" t="e">
            <v>#N/A</v>
          </cell>
          <cell r="M649" t="e">
            <v>#N/A</v>
          </cell>
          <cell r="N649" t="e">
            <v>#N/A</v>
          </cell>
          <cell r="O649" t="e">
            <v>#N/A</v>
          </cell>
          <cell r="P649" t="e">
            <v>#N/A</v>
          </cell>
          <cell r="Q649" t="e">
            <v>#N/A</v>
          </cell>
          <cell r="R649" t="e">
            <v>#N/A</v>
          </cell>
          <cell r="S649" t="e">
            <v>#N/A</v>
          </cell>
          <cell r="T649" t="e">
            <v>#N/A</v>
          </cell>
          <cell r="U649" t="e">
            <v>#N/A</v>
          </cell>
          <cell r="V649" t="e">
            <v>#N/A</v>
          </cell>
        </row>
        <row r="650">
          <cell r="E650">
            <v>17300247</v>
          </cell>
          <cell r="F650" t="str">
            <v>ABIGAIL MARTINEZ BELTRAN</v>
          </cell>
          <cell r="G650" t="e">
            <v>#N/A</v>
          </cell>
          <cell r="H650" t="e">
            <v>#N/A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N650" t="e">
            <v>#N/A</v>
          </cell>
          <cell r="O650" t="e">
            <v>#N/A</v>
          </cell>
          <cell r="P650" t="e">
            <v>#N/A</v>
          </cell>
          <cell r="Q650" t="e">
            <v>#N/A</v>
          </cell>
          <cell r="R650" t="e">
            <v>#N/A</v>
          </cell>
          <cell r="S650" t="e">
            <v>#N/A</v>
          </cell>
          <cell r="T650" t="e">
            <v>#N/A</v>
          </cell>
          <cell r="U650" t="e">
            <v>#N/A</v>
          </cell>
          <cell r="V650" t="e">
            <v>#N/A</v>
          </cell>
        </row>
        <row r="651">
          <cell r="E651">
            <v>19300173</v>
          </cell>
          <cell r="F651" t="str">
            <v>ALICIA MONTSERRAT MAYA CHAVEZ</v>
          </cell>
          <cell r="G651" t="str">
            <v>MAYA</v>
          </cell>
          <cell r="H651" t="str">
            <v>CHAVEZ</v>
          </cell>
          <cell r="I651" t="str">
            <v>ALICIA MONTSERRAT</v>
          </cell>
          <cell r="J651" t="str">
            <v>TULA - TEPEJI</v>
          </cell>
          <cell r="K651" t="str">
            <v>TÉCNICO SUPERIOR UNIVERSITARIO</v>
          </cell>
          <cell r="L651" t="str">
            <v>PROCESOS INDUSTRIALES, ÁREA MANUFACTURA</v>
          </cell>
          <cell r="M651" t="str">
            <v>06</v>
          </cell>
          <cell r="N651" t="str">
            <v>6PIM-G1</v>
          </cell>
          <cell r="O651" t="str">
            <v>Mujer</v>
          </cell>
          <cell r="P651" t="str">
            <v>MACA010705</v>
          </cell>
          <cell r="Q651" t="str">
            <v>Soltero (a)</v>
          </cell>
          <cell r="R651" t="str">
            <v>Tula de Allende</v>
          </cell>
          <cell r="S651" t="str">
            <v>Santa María Ilucan</v>
          </cell>
          <cell r="T651" t="str">
            <v>Santa María Ilucan</v>
          </cell>
          <cell r="U651" t="str">
            <v>Santa María Ilucan</v>
          </cell>
          <cell r="V651" t="str">
            <v>Calle AV DEL TRABAJO Col Santa María Ilucan Municipio Tula de Allende Estado  Hidalgo C.P. 42849</v>
          </cell>
        </row>
        <row r="652">
          <cell r="E652">
            <v>19301491</v>
          </cell>
          <cell r="F652" t="str">
            <v>FRANCISCO MAGNO CORONA</v>
          </cell>
          <cell r="G652" t="e">
            <v>#N/A</v>
          </cell>
          <cell r="H652" t="e">
            <v>#N/A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N652" t="e">
            <v>#N/A</v>
          </cell>
          <cell r="O652" t="e">
            <v>#N/A</v>
          </cell>
          <cell r="P652" t="e">
            <v>#N/A</v>
          </cell>
          <cell r="Q652" t="e">
            <v>#N/A</v>
          </cell>
          <cell r="R652" t="e">
            <v>#N/A</v>
          </cell>
          <cell r="S652" t="e">
            <v>#N/A</v>
          </cell>
          <cell r="T652" t="e">
            <v>#N/A</v>
          </cell>
          <cell r="U652" t="e">
            <v>#N/A</v>
          </cell>
          <cell r="V652" t="e">
            <v>#N/A</v>
          </cell>
        </row>
        <row r="653">
          <cell r="E653">
            <v>20301158</v>
          </cell>
          <cell r="F653" t="str">
            <v>ANGEL YAHIR MARTINEZ DIONICIO</v>
          </cell>
          <cell r="G653" t="str">
            <v>MARTINEZ</v>
          </cell>
          <cell r="H653" t="str">
            <v>DIONICIO</v>
          </cell>
          <cell r="I653" t="str">
            <v>ANGEL YAHIR</v>
          </cell>
          <cell r="J653" t="str">
            <v>TULA - TEPEJI</v>
          </cell>
          <cell r="K653" t="str">
            <v>TÉCNICO SUPERIOR UNIVERSITARIO</v>
          </cell>
          <cell r="L653" t="str">
            <v>MANTENIMIENTO, ÁREA MAQUINARIA PESADA</v>
          </cell>
          <cell r="M653" t="str">
            <v>03</v>
          </cell>
          <cell r="N653" t="str">
            <v>3MMP-G1</v>
          </cell>
          <cell r="O653" t="str">
            <v>Hombre</v>
          </cell>
          <cell r="P653" t="str">
            <v>MADA021118</v>
          </cell>
          <cell r="Q653" t="str">
            <v>Soltero (a)</v>
          </cell>
          <cell r="R653" t="str">
            <v>Chapa de Mota</v>
          </cell>
          <cell r="S653" t="str">
            <v>San Juan Tuxtepec</v>
          </cell>
          <cell r="T653" t="str">
            <v>San Juan Tuxtepec</v>
          </cell>
          <cell r="U653" t="str">
            <v>San Juan Tuxtepec</v>
          </cell>
          <cell r="V653" t="str">
            <v>Calle EL PIÑON Col San Juan Tuxtepec Municipio Chapa de Mota Estado  México C.P. 54386</v>
          </cell>
        </row>
        <row r="654">
          <cell r="E654">
            <v>20300220</v>
          </cell>
          <cell r="F654" t="str">
            <v>MARIA GUADALUPE MARTINEZ HERNANDEZ</v>
          </cell>
          <cell r="G654" t="str">
            <v>MARTINEZ</v>
          </cell>
          <cell r="H654" t="str">
            <v>HERNANDEZ</v>
          </cell>
          <cell r="I654" t="str">
            <v>MARIA GUADALUPE</v>
          </cell>
          <cell r="J654" t="str">
            <v>TULA - TEPEJI</v>
          </cell>
          <cell r="K654" t="str">
            <v>TÉCNICO SUPERIOR UNIVERSITARIO</v>
          </cell>
          <cell r="L654" t="str">
            <v xml:space="preserve">ADMINISTRACIÓN, ÁREA FORMULACIÓN Y EVALUACIÓN DE PROYECTOS E </v>
          </cell>
          <cell r="M654" t="str">
            <v>03</v>
          </cell>
          <cell r="N654" t="str">
            <v>3AFP-E-G1</v>
          </cell>
          <cell r="O654" t="str">
            <v>Mujer</v>
          </cell>
          <cell r="P654" t="str">
            <v>MAHG991225</v>
          </cell>
          <cell r="Q654" t="str">
            <v>Soltero (a)</v>
          </cell>
          <cell r="R654" t="str">
            <v>Tula de Allende</v>
          </cell>
          <cell r="S654" t="str">
            <v>Jalpa</v>
          </cell>
          <cell r="T654" t="str">
            <v>Jalpa</v>
          </cell>
          <cell r="U654" t="str">
            <v>Jalpa</v>
          </cell>
          <cell r="V654" t="str">
            <v>Calle JUSTO SIERRA Col Jalpa Municipio Tula de Allende Estado  Hidalgo C.P. 42804</v>
          </cell>
        </row>
        <row r="655">
          <cell r="E655">
            <v>17300222</v>
          </cell>
          <cell r="F655" t="str">
            <v>MARISOL MARTINEZ HERNANDEZ</v>
          </cell>
          <cell r="G655" t="e">
            <v>#N/A</v>
          </cell>
          <cell r="H655" t="e">
            <v>#N/A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N655" t="e">
            <v>#N/A</v>
          </cell>
          <cell r="O655" t="e">
            <v>#N/A</v>
          </cell>
          <cell r="P655" t="e">
            <v>#N/A</v>
          </cell>
          <cell r="Q655" t="e">
            <v>#N/A</v>
          </cell>
          <cell r="R655" t="e">
            <v>#N/A</v>
          </cell>
          <cell r="S655" t="e">
            <v>#N/A</v>
          </cell>
          <cell r="T655" t="e">
            <v>#N/A</v>
          </cell>
          <cell r="U655" t="e">
            <v>#N/A</v>
          </cell>
          <cell r="V655" t="e">
            <v>#N/A</v>
          </cell>
        </row>
        <row r="656">
          <cell r="E656">
            <v>20300166</v>
          </cell>
          <cell r="F656" t="str">
            <v>SAMARA ATZIRI MARTINEZ HERNANDEZ</v>
          </cell>
          <cell r="G656" t="str">
            <v>MARTINEZ</v>
          </cell>
          <cell r="H656" t="str">
            <v>HERNANDEZ</v>
          </cell>
          <cell r="I656" t="str">
            <v>SAMARA ATZIRI</v>
          </cell>
          <cell r="J656" t="str">
            <v>TULA - TEPEJI</v>
          </cell>
          <cell r="K656" t="str">
            <v>TÉCNICO SUPERIOR UNIVERSITARIO</v>
          </cell>
          <cell r="L656" t="str">
            <v>DESARROLLO DE NEGOCIOS, ÁREA VENTAS</v>
          </cell>
          <cell r="M656" t="str">
            <v>03</v>
          </cell>
          <cell r="N656" t="str">
            <v>3DNV-G1</v>
          </cell>
          <cell r="O656" t="str">
            <v>Mujer</v>
          </cell>
          <cell r="P656" t="str">
            <v>MAHS020921</v>
          </cell>
          <cell r="Q656" t="str">
            <v>Soltero (a)</v>
          </cell>
          <cell r="R656" t="str">
            <v>Tula de Allende</v>
          </cell>
          <cell r="S656" t="str">
            <v>El Montecillo</v>
          </cell>
          <cell r="T656" t="str">
            <v>El Montecillo</v>
          </cell>
          <cell r="U656" t="str">
            <v>El Montecillo</v>
          </cell>
          <cell r="V656" t="str">
            <v>Calle PRINCIPAL Col El Montecillo Municipio Tula de Allende Estado  Hidalgo C.P. 42833</v>
          </cell>
        </row>
        <row r="657">
          <cell r="E657">
            <v>18300646</v>
          </cell>
          <cell r="F657" t="str">
            <v>ANA MAYRA MAYA MARTINEZ</v>
          </cell>
          <cell r="G657" t="str">
            <v>MAYA</v>
          </cell>
          <cell r="H657" t="str">
            <v>MARTINEZ</v>
          </cell>
          <cell r="I657" t="str">
            <v>ANA MAYRA</v>
          </cell>
          <cell r="J657" t="str">
            <v>TULA - TEPEJI</v>
          </cell>
          <cell r="K657" t="str">
            <v>TÉCNICO SUPERIOR UNIVERSITARIO</v>
          </cell>
          <cell r="L657" t="str">
            <v>TECNOLOGÍAS DE LA INFORMACIÓN, ÁREA ENTORNOS VIRTUALES Y NEGOCIOS DIGITALES</v>
          </cell>
          <cell r="M657" t="str">
            <v>06</v>
          </cell>
          <cell r="N657" t="str">
            <v>6TIEVND-G1</v>
          </cell>
          <cell r="O657" t="str">
            <v>Mujer</v>
          </cell>
          <cell r="P657" t="str">
            <v>MAMA000409</v>
          </cell>
          <cell r="Q657" t="str">
            <v>Soltero (a)</v>
          </cell>
          <cell r="R657" t="str">
            <v>Tepeji del Río de Ocampo</v>
          </cell>
          <cell r="S657" t="str">
            <v>San Ildefonso</v>
          </cell>
          <cell r="T657" t="str">
            <v>San Ildefonso</v>
          </cell>
          <cell r="U657" t="str">
            <v>San Ildefonso</v>
          </cell>
          <cell r="V657" t="str">
            <v>Calle IGNACIO ZARAGOZA Col San Ildefonso Municipio Tepeji del Río de Ocampo Estado  Hidalgo C.P. 42860</v>
          </cell>
        </row>
        <row r="658">
          <cell r="E658">
            <v>20300332</v>
          </cell>
          <cell r="F658" t="str">
            <v>FLOR GABRIELA MAYA MARTINEZ</v>
          </cell>
          <cell r="G658" t="str">
            <v>MAYA</v>
          </cell>
          <cell r="H658" t="str">
            <v>MARTINEZ</v>
          </cell>
          <cell r="I658" t="str">
            <v>FLOR GABRIELA</v>
          </cell>
          <cell r="J658" t="str">
            <v>TULA - TEPEJI</v>
          </cell>
          <cell r="K658" t="str">
            <v>TÉCNICO SUPERIOR UNIVERSITARIO</v>
          </cell>
          <cell r="L658" t="str">
            <v xml:space="preserve">ADMINISTRACIÓN, ÁREA FORMULACIÓN Y EVALUACIÓN DE PROYECTOS E </v>
          </cell>
          <cell r="M658" t="str">
            <v>03</v>
          </cell>
          <cell r="N658" t="str">
            <v>3AFP-E-G1</v>
          </cell>
          <cell r="O658" t="str">
            <v>Mujer</v>
          </cell>
          <cell r="P658" t="str">
            <v>MAMF980804</v>
          </cell>
          <cell r="Q658" t="str">
            <v>Soltero (a)</v>
          </cell>
          <cell r="R658" t="str">
            <v>Tepeji del Río de Ocampo</v>
          </cell>
          <cell r="S658" t="str">
            <v>ANTIGUA CARR. MEXICO-QUERETARO</v>
          </cell>
          <cell r="T658" t="str">
            <v>ANTIGUA CARR. MEXICO-QUERETARO</v>
          </cell>
          <cell r="U658" t="str">
            <v>ANTIGUA CARR. MEXICO-QUERETARO</v>
          </cell>
          <cell r="V658" t="str">
            <v>Calle IGNACIO ZARAGOZA  Col ANTIGUA CARR. MEXICO-QUERETARO Municipio Tepeji del Río de Ocampo Estado  Hidalgo C.P. 42850</v>
          </cell>
        </row>
        <row r="659">
          <cell r="E659">
            <v>19300511</v>
          </cell>
          <cell r="F659" t="str">
            <v>JOSE MANUEL MARTINEZ MARTINEZ</v>
          </cell>
          <cell r="G659" t="str">
            <v>MARTINEZ</v>
          </cell>
          <cell r="H659" t="str">
            <v>MARTINEZ</v>
          </cell>
          <cell r="I659" t="str">
            <v>JOSE MANUEL</v>
          </cell>
          <cell r="J659" t="str">
            <v>TULA - TEPEJI</v>
          </cell>
          <cell r="K659" t="str">
            <v>TÉCNICO SUPERIOR UNIVERSITARIO</v>
          </cell>
          <cell r="L659" t="str">
            <v>MECATRÓNICA, ÁREA AUTOMATIZACIÓN</v>
          </cell>
          <cell r="M659" t="str">
            <v>06</v>
          </cell>
          <cell r="N659" t="str">
            <v>6MC-G1</v>
          </cell>
          <cell r="O659" t="str">
            <v>Hombre</v>
          </cell>
          <cell r="P659" t="str">
            <v>MAMM000901</v>
          </cell>
          <cell r="Q659" t="str">
            <v>Soltero (a)</v>
          </cell>
          <cell r="R659" t="str">
            <v>Chilcuautla</v>
          </cell>
          <cell r="S659" t="str">
            <v>El Xothí</v>
          </cell>
          <cell r="T659" t="str">
            <v>El Xothí</v>
          </cell>
          <cell r="U659" t="str">
            <v>El Xothí</v>
          </cell>
          <cell r="V659" t="str">
            <v>Calle CALLE LIMON  Col El Xothí Municipio Chilcuautla Estado  Hidalgo C.P. 42757</v>
          </cell>
        </row>
        <row r="660">
          <cell r="E660">
            <v>19301356</v>
          </cell>
          <cell r="F660" t="str">
            <v>JOSE LUIS MARTINEZ PERALES</v>
          </cell>
          <cell r="G660" t="e">
            <v>#N/A</v>
          </cell>
          <cell r="H660" t="e">
            <v>#N/A</v>
          </cell>
          <cell r="I660" t="e">
            <v>#N/A</v>
          </cell>
          <cell r="J660" t="e">
            <v>#N/A</v>
          </cell>
          <cell r="K660" t="e">
            <v>#N/A</v>
          </cell>
          <cell r="L660" t="e">
            <v>#N/A</v>
          </cell>
          <cell r="M660" t="e">
            <v>#N/A</v>
          </cell>
          <cell r="N660" t="e">
            <v>#N/A</v>
          </cell>
          <cell r="O660" t="e">
            <v>#N/A</v>
          </cell>
          <cell r="P660" t="e">
            <v>#N/A</v>
          </cell>
          <cell r="Q660" t="e">
            <v>#N/A</v>
          </cell>
          <cell r="R660" t="e">
            <v>#N/A</v>
          </cell>
          <cell r="S660" t="e">
            <v>#N/A</v>
          </cell>
          <cell r="T660" t="e">
            <v>#N/A</v>
          </cell>
          <cell r="U660" t="e">
            <v>#N/A</v>
          </cell>
          <cell r="V660" t="e">
            <v>#N/A</v>
          </cell>
        </row>
        <row r="661">
          <cell r="E661">
            <v>17300691</v>
          </cell>
          <cell r="F661" t="str">
            <v>MARIANA MAYORGA RAMIREZ</v>
          </cell>
          <cell r="G661" t="e">
            <v>#N/A</v>
          </cell>
          <cell r="H661" t="e">
            <v>#N/A</v>
          </cell>
          <cell r="I661" t="e">
            <v>#N/A</v>
          </cell>
          <cell r="J661" t="e">
            <v>#N/A</v>
          </cell>
          <cell r="K661" t="e">
            <v>#N/A</v>
          </cell>
          <cell r="L661" t="e">
            <v>#N/A</v>
          </cell>
          <cell r="M661" t="e">
            <v>#N/A</v>
          </cell>
          <cell r="N661" t="e">
            <v>#N/A</v>
          </cell>
          <cell r="O661" t="e">
            <v>#N/A</v>
          </cell>
          <cell r="P661" t="e">
            <v>#N/A</v>
          </cell>
          <cell r="Q661" t="e">
            <v>#N/A</v>
          </cell>
          <cell r="R661" t="e">
            <v>#N/A</v>
          </cell>
          <cell r="S661" t="e">
            <v>#N/A</v>
          </cell>
          <cell r="T661" t="e">
            <v>#N/A</v>
          </cell>
          <cell r="U661" t="e">
            <v>#N/A</v>
          </cell>
          <cell r="V661" t="e">
            <v>#N/A</v>
          </cell>
        </row>
        <row r="662">
          <cell r="E662">
            <v>19300621</v>
          </cell>
          <cell r="F662" t="str">
            <v>AZUL ANAHI MARTINEZ SANCHEZ</v>
          </cell>
          <cell r="G662" t="str">
            <v>MARTINEZ</v>
          </cell>
          <cell r="H662" t="str">
            <v>SANCHEZ</v>
          </cell>
          <cell r="I662" t="str">
            <v>AZUL ANAHI</v>
          </cell>
          <cell r="J662" t="str">
            <v>TULA - TEPEJI</v>
          </cell>
          <cell r="K662" t="str">
            <v>TÉCNICO SUPERIOR UNIVERSITARIO</v>
          </cell>
          <cell r="L662" t="str">
            <v>LOGÍSTICA, ÁREA CADENA DE SUMINISTROS</v>
          </cell>
          <cell r="M662" t="str">
            <v>06</v>
          </cell>
          <cell r="N662" t="str">
            <v>6LCS-G1</v>
          </cell>
          <cell r="O662" t="str">
            <v>Mujer</v>
          </cell>
          <cell r="P662" t="str">
            <v>MASA010703</v>
          </cell>
          <cell r="Q662" t="str">
            <v>Soltero (a)</v>
          </cell>
          <cell r="R662" t="str">
            <v>Tula de Allende</v>
          </cell>
          <cell r="S662" t="str">
            <v>San Lorenzo</v>
          </cell>
          <cell r="T662" t="str">
            <v>San Lorenzo</v>
          </cell>
          <cell r="U662" t="str">
            <v>San Lorenzo</v>
          </cell>
          <cell r="V662" t="str">
            <v>Calle CALLEJON  AVENIDA NACIONAL  Col San Lorenzo Municipio Tula de Allende Estado  Hidalgo C.P. 42803</v>
          </cell>
        </row>
        <row r="663">
          <cell r="E663">
            <v>16301189</v>
          </cell>
          <cell r="F663" t="str">
            <v>NELLY SUGEYLI MENDOZA AVECIAS</v>
          </cell>
          <cell r="G663" t="str">
            <v>MENDOZA</v>
          </cell>
          <cell r="H663" t="str">
            <v>AVECIAS</v>
          </cell>
          <cell r="I663" t="str">
            <v>NELLY SUGEYLI</v>
          </cell>
          <cell r="J663" t="str">
            <v>TULA - TEPEJI</v>
          </cell>
          <cell r="K663" t="str">
            <v>TÉCNICO SUPERIOR UNIVERSITARIO</v>
          </cell>
          <cell r="L663" t="str">
            <v>PROCESOS INDUSTRIALES, ÁREA MANUFACTURA</v>
          </cell>
          <cell r="M663" t="str">
            <v>06</v>
          </cell>
          <cell r="N663" t="str">
            <v>6PIM-G1</v>
          </cell>
          <cell r="O663" t="str">
            <v>Mujer</v>
          </cell>
          <cell r="P663" t="str">
            <v>MEAN980502</v>
          </cell>
          <cell r="Q663" t="str">
            <v>Soltero (a)</v>
          </cell>
          <cell r="R663" t="str">
            <v>Mixquiahuala de Juárez</v>
          </cell>
          <cell r="S663" t="str">
            <v>Motobatha</v>
          </cell>
          <cell r="T663" t="str">
            <v>Motobatha</v>
          </cell>
          <cell r="U663" t="str">
            <v>Motobatha</v>
          </cell>
          <cell r="V663" t="str">
            <v>Calle FRANCISCO JAVIER MUJICA Col Motobatha Municipio Mixquiahuala de Juárez Estado  Hidalgo C.P. 42727</v>
          </cell>
        </row>
        <row r="664">
          <cell r="E664">
            <v>20300992</v>
          </cell>
          <cell r="F664" t="str">
            <v>MARIA DE LOS ANGELES MENDOZA CRUZ</v>
          </cell>
          <cell r="G664" t="str">
            <v>MENDOZA</v>
          </cell>
          <cell r="H664" t="str">
            <v>CRUZ</v>
          </cell>
          <cell r="I664" t="str">
            <v>MARIA DE LOS ANGELES</v>
          </cell>
          <cell r="J664" t="str">
            <v>TULA - TEPEJI</v>
          </cell>
          <cell r="K664" t="str">
            <v>TÉCNICO SUPERIOR UNIVERSITARIO</v>
          </cell>
          <cell r="L664" t="str">
            <v>MECATRÓNICA, ÁREA AUTOMATIZACIÓN</v>
          </cell>
          <cell r="M664" t="str">
            <v>03</v>
          </cell>
          <cell r="N664" t="str">
            <v>3MC-G1</v>
          </cell>
          <cell r="O664" t="str">
            <v>Mujer</v>
          </cell>
          <cell r="P664" t="str">
            <v>MECA020825</v>
          </cell>
          <cell r="Q664" t="str">
            <v>Soltero (a)</v>
          </cell>
          <cell r="R664" t="str">
            <v>Tula de Allende</v>
          </cell>
          <cell r="S664" t="str">
            <v>El Llano 1a Sección</v>
          </cell>
          <cell r="T664" t="str">
            <v>El Llano 1a Sección</v>
          </cell>
          <cell r="U664" t="str">
            <v>El Llano 1a Sección</v>
          </cell>
          <cell r="V664" t="str">
            <v>Calle MIGUEL HIDALGO  Col El Llano 1a Sección Municipio Tula de Allende Estado  Hidalgo C.P. 42820</v>
          </cell>
        </row>
        <row r="665">
          <cell r="E665">
            <v>19300033</v>
          </cell>
          <cell r="F665" t="str">
            <v>JORGE MENDOZA MORALES</v>
          </cell>
          <cell r="G665" t="str">
            <v>MENDOZA</v>
          </cell>
          <cell r="H665" t="str">
            <v>MORALES</v>
          </cell>
          <cell r="I665" t="str">
            <v>JORGE</v>
          </cell>
          <cell r="J665" t="str">
            <v>TULA - TEPEJI</v>
          </cell>
          <cell r="K665" t="str">
            <v>TÉCNICO SUPERIOR UNIVERSITARIO</v>
          </cell>
          <cell r="L665" t="str">
            <v>MANTENIMIENTO, ÁREA INDUSTRIAL</v>
          </cell>
          <cell r="M665" t="str">
            <v>06</v>
          </cell>
          <cell r="N665" t="str">
            <v>6MI-G1</v>
          </cell>
          <cell r="O665" t="str">
            <v>Hombre</v>
          </cell>
          <cell r="P665" t="str">
            <v>MEMJ011019</v>
          </cell>
          <cell r="Q665" t="str">
            <v>Soltero (a)</v>
          </cell>
          <cell r="R665" t="str">
            <v>Tetepango</v>
          </cell>
          <cell r="S665" t="str">
            <v>Nueva</v>
          </cell>
          <cell r="T665" t="str">
            <v>Nueva</v>
          </cell>
          <cell r="U665" t="str">
            <v>Nueva</v>
          </cell>
          <cell r="V665" t="str">
            <v>Calle AV.REVOLUCION  Col Nueva Municipio Tetepango Estado  Hidalgo C.P. 42943</v>
          </cell>
        </row>
        <row r="666">
          <cell r="E666">
            <v>19301478</v>
          </cell>
          <cell r="F666" t="str">
            <v>ILIAN LIZETH MEDINA ROMAN</v>
          </cell>
          <cell r="G666" t="str">
            <v>MEDINA</v>
          </cell>
          <cell r="H666" t="str">
            <v>ROMAN</v>
          </cell>
          <cell r="I666" t="str">
            <v>ILIAN LIZETH</v>
          </cell>
          <cell r="J666" t="str">
            <v>TULA - TEPEJI</v>
          </cell>
          <cell r="K666" t="str">
            <v>TÉCNICO SUPERIOR UNIVERSITARIO</v>
          </cell>
          <cell r="L666" t="str">
            <v>ADMINISTRACIÓN, ÁREA CAPITAL HUMANO</v>
          </cell>
          <cell r="M666" t="str">
            <v>06</v>
          </cell>
          <cell r="N666" t="str">
            <v>6ACH-G1</v>
          </cell>
          <cell r="O666" t="str">
            <v>Mujer</v>
          </cell>
          <cell r="P666" t="str">
            <v>MERI011212</v>
          </cell>
          <cell r="Q666" t="str">
            <v>Soltero (a)</v>
          </cell>
          <cell r="R666" t="str">
            <v>Huehuetoca</v>
          </cell>
          <cell r="S666" t="str">
            <v>EX HACIENDA DE XALPA</v>
          </cell>
          <cell r="T666" t="str">
            <v>EX HACIENDA DE XALPA</v>
          </cell>
          <cell r="U666" t="str">
            <v>EX HACIENDA DE XALPA</v>
          </cell>
          <cell r="V666" t="str">
            <v>Calle HUERTO DEL OBISPO Col EX HACIENDA DE XALPA Municipio Huehuetoca Estado  México C.P. 54680</v>
          </cell>
        </row>
        <row r="667">
          <cell r="E667">
            <v>18300634</v>
          </cell>
          <cell r="F667" t="str">
            <v>MITZI MENDEZ RAMIREZ</v>
          </cell>
          <cell r="G667" t="str">
            <v>MENDEZ</v>
          </cell>
          <cell r="H667" t="str">
            <v>RAMIREZ</v>
          </cell>
          <cell r="I667" t="str">
            <v>MITZI</v>
          </cell>
          <cell r="J667" t="str">
            <v>TULA - TEPEJI</v>
          </cell>
          <cell r="K667" t="str">
            <v>INGENIERÍA</v>
          </cell>
          <cell r="L667" t="str">
            <v>DESARROLLO DE NEGOCIOS, LICENCIATURA EN INNOVACIÓN DE NEGOCIOS Y MERCADOTECNIA</v>
          </cell>
          <cell r="M667" t="str">
            <v>09</v>
          </cell>
          <cell r="N667" t="str">
            <v>9LINM-G1</v>
          </cell>
          <cell r="O667" t="str">
            <v>Mujer</v>
          </cell>
          <cell r="P667" t="str">
            <v>MERM990701</v>
          </cell>
          <cell r="Q667" t="str">
            <v>Soltero (a)</v>
          </cell>
          <cell r="R667" t="str">
            <v>Tezontepec de Aldama</v>
          </cell>
          <cell r="S667" t="str">
            <v>Huitel</v>
          </cell>
          <cell r="T667" t="str">
            <v>Huitel</v>
          </cell>
          <cell r="U667" t="str">
            <v>Huitel</v>
          </cell>
          <cell r="V667" t="str">
            <v>Calle IGNACIO ZARAGOZA Col Huitel Municipio Tezontepec de Aldama Estado  Hidalgo C.P. 42771</v>
          </cell>
        </row>
        <row r="668">
          <cell r="E668">
            <v>18300257</v>
          </cell>
          <cell r="F668" t="str">
            <v>JOSUE GAMALIEL MENDOZA VILLEGAS</v>
          </cell>
          <cell r="G668" t="str">
            <v>MENDOZA</v>
          </cell>
          <cell r="H668" t="str">
            <v>VILLEGAS</v>
          </cell>
          <cell r="I668" t="str">
            <v>JOSUE GAMALIEL</v>
          </cell>
          <cell r="J668" t="str">
            <v>TULA - TEPEJI</v>
          </cell>
          <cell r="K668" t="str">
            <v>INGENIERÍA</v>
          </cell>
          <cell r="L668" t="str">
            <v>MECATRÓNICA, INGENIERÍA EN MECATRÓNICA</v>
          </cell>
          <cell r="M668" t="str">
            <v>09</v>
          </cell>
          <cell r="N668" t="str">
            <v>9IMC-G3</v>
          </cell>
          <cell r="O668" t="str">
            <v>Hombre</v>
          </cell>
          <cell r="P668" t="str">
            <v>MEVJ000815</v>
          </cell>
          <cell r="Q668" t="str">
            <v>Soltero (a)</v>
          </cell>
          <cell r="R668" t="str">
            <v>Tula de Allende</v>
          </cell>
          <cell r="S668" t="str">
            <v>San Francisco Bojay Pueblo</v>
          </cell>
          <cell r="T668" t="str">
            <v>San Francisco Bojay Pueblo</v>
          </cell>
          <cell r="U668" t="str">
            <v>San Francisco Bojay Pueblo</v>
          </cell>
          <cell r="V668" t="str">
            <v>Calle DOMICILIO CONOCIDO Col San Francisco Bojay Pueblo Municipio Tula de Allende Estado  Hidalgo C.P. 42825</v>
          </cell>
        </row>
        <row r="669">
          <cell r="E669">
            <v>20300367</v>
          </cell>
          <cell r="F669" t="str">
            <v>SHERLYN MICETE LOPEZ</v>
          </cell>
          <cell r="G669" t="str">
            <v>MICETE</v>
          </cell>
          <cell r="H669" t="str">
            <v>LOPEZ</v>
          </cell>
          <cell r="I669" t="str">
            <v>SHERLYN</v>
          </cell>
          <cell r="J669" t="str">
            <v>TULA - TEPEJI</v>
          </cell>
          <cell r="K669" t="str">
            <v>TÉCNICO SUPERIOR UNIVERSITARIO</v>
          </cell>
          <cell r="L669" t="str">
            <v>QUÍMICA, ÁREA INDUSTRIAL</v>
          </cell>
          <cell r="M669" t="str">
            <v>03</v>
          </cell>
          <cell r="N669" t="str">
            <v>3QI-G3</v>
          </cell>
          <cell r="O669" t="str">
            <v>Mujer</v>
          </cell>
          <cell r="P669" t="str">
            <v>MILS020405</v>
          </cell>
          <cell r="Q669" t="str">
            <v>Soltero (a)</v>
          </cell>
          <cell r="R669" t="str">
            <v>Atotonilco de Tula</v>
          </cell>
          <cell r="S669" t="str">
            <v>Los Compadres</v>
          </cell>
          <cell r="T669" t="str">
            <v>Los Compadres</v>
          </cell>
          <cell r="U669" t="str">
            <v>Los Compadres</v>
          </cell>
          <cell r="V669" t="str">
            <v>Calle DE CUBA Col Los Compadres Municipio Atotonilco de Tula Estado  Hidalgo C.P. 42985</v>
          </cell>
        </row>
        <row r="670">
          <cell r="E670">
            <v>20300944</v>
          </cell>
          <cell r="F670" t="str">
            <v>JESUS ANTONIO MIRANDA ORTIZ</v>
          </cell>
          <cell r="G670" t="str">
            <v>MIRANDA</v>
          </cell>
          <cell r="H670" t="str">
            <v>ORTIZ</v>
          </cell>
          <cell r="I670" t="str">
            <v>JESUS ANTONIO</v>
          </cell>
          <cell r="J670" t="str">
            <v>TULA - TEPEJI</v>
          </cell>
          <cell r="K670" t="str">
            <v>TÉCNICO SUPERIOR UNIVERSITARIO</v>
          </cell>
          <cell r="L670" t="str">
            <v>MECATRÓNICA, ÁREA INSTALACIONES ELÉCTRICAS EFICIENTES</v>
          </cell>
          <cell r="M670" t="str">
            <v>03</v>
          </cell>
          <cell r="N670" t="str">
            <v>3MCIEE-G1</v>
          </cell>
          <cell r="O670" t="str">
            <v>Hombre</v>
          </cell>
          <cell r="P670" t="str">
            <v>MIOJ011105</v>
          </cell>
          <cell r="Q670" t="str">
            <v>Soltero (a)</v>
          </cell>
          <cell r="R670" t="str">
            <v>Tepeji del Río de Ocampo</v>
          </cell>
          <cell r="S670" t="str">
            <v>San Buenaventura</v>
          </cell>
          <cell r="T670" t="str">
            <v>San Buenaventura</v>
          </cell>
          <cell r="U670" t="str">
            <v>San Buenaventura</v>
          </cell>
          <cell r="V670" t="str">
            <v>Calle NINOS HEROES  Col San Buenaventura Municipio Tepeji del Río de Ocampo Estado  Hidalgo C.P. 42890</v>
          </cell>
        </row>
        <row r="671">
          <cell r="E671">
            <v>17301608</v>
          </cell>
          <cell r="F671" t="str">
            <v>JAQUELINE MONTIEL GARCIA</v>
          </cell>
          <cell r="G671" t="e">
            <v>#N/A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  <cell r="L671" t="e">
            <v>#N/A</v>
          </cell>
          <cell r="M671" t="e">
            <v>#N/A</v>
          </cell>
          <cell r="N671" t="e">
            <v>#N/A</v>
          </cell>
          <cell r="O671" t="e">
            <v>#N/A</v>
          </cell>
          <cell r="P671" t="e">
            <v>#N/A</v>
          </cell>
          <cell r="Q671" t="e">
            <v>#N/A</v>
          </cell>
          <cell r="R671" t="e">
            <v>#N/A</v>
          </cell>
          <cell r="S671" t="e">
            <v>#N/A</v>
          </cell>
          <cell r="T671" t="e">
            <v>#N/A</v>
          </cell>
          <cell r="U671" t="e">
            <v>#N/A</v>
          </cell>
          <cell r="V671" t="e">
            <v>#N/A</v>
          </cell>
        </row>
        <row r="672">
          <cell r="E672">
            <v>19300395</v>
          </cell>
          <cell r="F672" t="str">
            <v>LARICSA MONTIEL GARCIA</v>
          </cell>
          <cell r="G672" t="str">
            <v>MONTIEL</v>
          </cell>
          <cell r="H672" t="str">
            <v>GARCIA</v>
          </cell>
          <cell r="I672" t="str">
            <v>LARICSA</v>
          </cell>
          <cell r="J672" t="str">
            <v>TULA - TEPEJI</v>
          </cell>
          <cell r="K672" t="str">
            <v>TÉCNICO SUPERIOR UNIVERSITARIO</v>
          </cell>
          <cell r="L672" t="str">
            <v>CONTADURÍA, CONTADURÍA</v>
          </cell>
          <cell r="M672" t="str">
            <v>06</v>
          </cell>
          <cell r="N672" t="str">
            <v>6CD-G1</v>
          </cell>
          <cell r="O672" t="str">
            <v>Mujer</v>
          </cell>
          <cell r="P672" t="str">
            <v>MOGL990915</v>
          </cell>
          <cell r="Q672" t="str">
            <v>Soltero (a)</v>
          </cell>
          <cell r="R672" t="str">
            <v>Apaxco</v>
          </cell>
          <cell r="S672" t="str">
            <v>Apaxco de Ocampo</v>
          </cell>
          <cell r="T672" t="str">
            <v>Apaxco de Ocampo</v>
          </cell>
          <cell r="U672" t="str">
            <v>Apaxco de Ocampo</v>
          </cell>
          <cell r="V672" t="str">
            <v>Calle ABASOLO Col Apaxco de Ocampo Municipio Apaxco Estado  México C.P. 55660</v>
          </cell>
        </row>
        <row r="673">
          <cell r="E673">
            <v>18300246</v>
          </cell>
          <cell r="F673" t="str">
            <v>OSDHY MIGUEL MORALES LOAIZA</v>
          </cell>
          <cell r="G673" t="str">
            <v>MORALES</v>
          </cell>
          <cell r="H673" t="str">
            <v>LOAIZA</v>
          </cell>
          <cell r="I673" t="str">
            <v>OSDHY MIGUEL</v>
          </cell>
          <cell r="J673" t="str">
            <v>TULA - TEPEJI</v>
          </cell>
          <cell r="K673" t="str">
            <v>INGENIERÍA</v>
          </cell>
          <cell r="L673" t="str">
            <v>MECATRÓNICA, INGENIERÍA EN MECATRÓNICA</v>
          </cell>
          <cell r="M673" t="str">
            <v>09</v>
          </cell>
          <cell r="N673" t="str">
            <v>9IMC-G4</v>
          </cell>
          <cell r="O673" t="str">
            <v>Hombre</v>
          </cell>
          <cell r="P673" t="str">
            <v>MOLO000511</v>
          </cell>
          <cell r="Q673" t="str">
            <v>Soltero (a)</v>
          </cell>
          <cell r="R673" t="str">
            <v>Atitalaquia</v>
          </cell>
          <cell r="S673" t="str">
            <v>18 de Marzo</v>
          </cell>
          <cell r="T673" t="str">
            <v>18 de Marzo</v>
          </cell>
          <cell r="U673" t="str">
            <v>18 de Marzo</v>
          </cell>
          <cell r="V673" t="str">
            <v>Calle SAN ANDRES Col 18 de Marzo Municipio Atitalaquia Estado  Hidalgo C.P. 42970</v>
          </cell>
        </row>
        <row r="674">
          <cell r="E674">
            <v>20301313</v>
          </cell>
          <cell r="F674" t="str">
            <v>OMAR MORALES MORALES</v>
          </cell>
          <cell r="G674" t="str">
            <v>MORALES</v>
          </cell>
          <cell r="H674" t="str">
            <v>MORALES</v>
          </cell>
          <cell r="I674" t="str">
            <v>OMAR</v>
          </cell>
          <cell r="J674" t="str">
            <v>TULA - TEPEJI</v>
          </cell>
          <cell r="K674" t="str">
            <v>TÉCNICO SUPERIOR UNIVERSITARIO</v>
          </cell>
          <cell r="L674" t="str">
            <v>MECATRÓNICA, ÁREA AUTOMATIZACIÓN</v>
          </cell>
          <cell r="M674" t="str">
            <v>03</v>
          </cell>
          <cell r="N674" t="str">
            <v>3MC-G3</v>
          </cell>
          <cell r="O674" t="str">
            <v>Hombre</v>
          </cell>
          <cell r="P674" t="str">
            <v>MOMO020116</v>
          </cell>
          <cell r="Q674" t="str">
            <v>Soltero (a)</v>
          </cell>
          <cell r="R674" t="str">
            <v>Huehuetoca</v>
          </cell>
          <cell r="S674" t="str">
            <v>Salitrillo</v>
          </cell>
          <cell r="T674" t="str">
            <v>Salitrillo</v>
          </cell>
          <cell r="U674" t="str">
            <v>Salitrillo</v>
          </cell>
          <cell r="V674" t="str">
            <v>Calle RIO AMAZUCAR Col Salitrillo Municipio Huehuetoca Estado  México C.P. 54685</v>
          </cell>
        </row>
        <row r="675">
          <cell r="E675">
            <v>18300888</v>
          </cell>
          <cell r="F675" t="str">
            <v>ROSA ADRIANA MONICO MANUEL</v>
          </cell>
          <cell r="G675" t="str">
            <v>MONICO</v>
          </cell>
          <cell r="H675" t="str">
            <v>MANUEL</v>
          </cell>
          <cell r="I675" t="str">
            <v>ROSA ADRIANA</v>
          </cell>
          <cell r="J675" t="str">
            <v>TULA - TEPEJI</v>
          </cell>
          <cell r="K675" t="str">
            <v>INGENIERÍA</v>
          </cell>
          <cell r="L675" t="str">
            <v>LOGÍSTICA, LICENCIATURA EN DISEÑO Y GESTIÓN DE REDES LOGÍSTICAS</v>
          </cell>
          <cell r="M675" t="str">
            <v>09</v>
          </cell>
          <cell r="N675" t="str">
            <v>9LDGRL-G2</v>
          </cell>
          <cell r="O675" t="str">
            <v>Mujer</v>
          </cell>
          <cell r="P675" t="str">
            <v>MOMR000823</v>
          </cell>
          <cell r="Q675" t="str">
            <v>Soltero (a)</v>
          </cell>
          <cell r="R675" t="str">
            <v>Tepeji del Río de Ocampo</v>
          </cell>
          <cell r="S675" t="str">
            <v>San Ildefonso</v>
          </cell>
          <cell r="T675" t="str">
            <v>San Ildefonso</v>
          </cell>
          <cell r="U675" t="str">
            <v>San Ildefonso</v>
          </cell>
          <cell r="V675" t="str">
            <v>Calle AVENIDA DEL TRABAJO  Col San Ildefonso Municipio Tepeji del Río de Ocampo Estado  Hidalgo C.P. 42860</v>
          </cell>
        </row>
        <row r="676">
          <cell r="E676">
            <v>18300683</v>
          </cell>
          <cell r="F676" t="str">
            <v>GABRIEL MONTIEL PRECIADO</v>
          </cell>
          <cell r="G676" t="str">
            <v>MONTIEL</v>
          </cell>
          <cell r="H676" t="str">
            <v>PRECIADO</v>
          </cell>
          <cell r="I676" t="str">
            <v>GABRIEL</v>
          </cell>
          <cell r="J676" t="str">
            <v>TULA - TEPEJI</v>
          </cell>
          <cell r="K676" t="str">
            <v>INGENIERÍA</v>
          </cell>
          <cell r="L676" t="str">
            <v>MANTENIMIENTO, INGENIERÍA EN MANTENIMIENTO INDUSTRIAL</v>
          </cell>
          <cell r="M676" t="str">
            <v>09</v>
          </cell>
          <cell r="N676" t="str">
            <v>9IMI-G1</v>
          </cell>
          <cell r="O676" t="str">
            <v>Hombre</v>
          </cell>
          <cell r="P676" t="str">
            <v>MOPG001213</v>
          </cell>
          <cell r="Q676" t="str">
            <v>Soltero (a)</v>
          </cell>
          <cell r="R676" t="str">
            <v>Tlahuelilpan</v>
          </cell>
          <cell r="S676" t="str">
            <v>Munitepec de Madero</v>
          </cell>
          <cell r="T676" t="str">
            <v>Munitepec de Madero</v>
          </cell>
          <cell r="U676" t="str">
            <v>Munitepec de Madero</v>
          </cell>
          <cell r="V676" t="str">
            <v>Calle INDEPENDENCIA Col Munitepec de Madero Municipio Tlahuelilpan Estado  Hidalgo C.P. 42789</v>
          </cell>
        </row>
        <row r="677">
          <cell r="E677">
            <v>18300615</v>
          </cell>
          <cell r="F677" t="str">
            <v>ARIS ESMERALDA MUCIO CANUTO</v>
          </cell>
          <cell r="G677" t="str">
            <v>MUCIO</v>
          </cell>
          <cell r="H677" t="str">
            <v>CANUTO</v>
          </cell>
          <cell r="I677" t="str">
            <v>ARIS ESMERALDA</v>
          </cell>
          <cell r="J677" t="str">
            <v>TULA - TEPEJI</v>
          </cell>
          <cell r="K677" t="str">
            <v>INGENIERÍA</v>
          </cell>
          <cell r="L677" t="str">
            <v>ADMINISTRACIÓN, LICENCIATURA EN GESTIÓN DE NEGOCIOS Y PROYECTOS</v>
          </cell>
          <cell r="M677" t="str">
            <v>09</v>
          </cell>
          <cell r="N677" t="str">
            <v>9LGNP-G1</v>
          </cell>
          <cell r="O677" t="str">
            <v>Mujer</v>
          </cell>
          <cell r="P677" t="str">
            <v>MUCA000209</v>
          </cell>
          <cell r="Q677" t="str">
            <v>Soltero (a)</v>
          </cell>
          <cell r="R677" t="str">
            <v>Tepeji del Río de Ocampo</v>
          </cell>
          <cell r="S677" t="str">
            <v>LA LOMA SAN ILDEFONSO</v>
          </cell>
          <cell r="T677" t="str">
            <v>LA LOMA SAN ILDEFONSO</v>
          </cell>
          <cell r="U677" t="str">
            <v>LA LOMA SAN ILDEFONSO</v>
          </cell>
          <cell r="V677" t="str">
            <v>Calle HEROES  Col LA LOMA SAN ILDEFONSO Municipio Tepeji del Río de Ocampo Estado  Hidalgo C.P. 42860</v>
          </cell>
        </row>
        <row r="678">
          <cell r="E678">
            <v>18300618</v>
          </cell>
          <cell r="F678" t="str">
            <v>ADRIAN MUCIO MONICO</v>
          </cell>
          <cell r="G678" t="str">
            <v>MUCIO</v>
          </cell>
          <cell r="H678" t="str">
            <v>MONICO</v>
          </cell>
          <cell r="I678" t="str">
            <v>ADRIAN</v>
          </cell>
          <cell r="J678" t="str">
            <v>TULA - TEPEJI</v>
          </cell>
          <cell r="K678" t="str">
            <v>TÉCNICO SUPERIOR UNIVERSITARIO</v>
          </cell>
          <cell r="L678" t="str">
            <v>LOGÍSTICA, ÁREA CADENA DE SUMINISTROS</v>
          </cell>
          <cell r="M678" t="str">
            <v>06</v>
          </cell>
          <cell r="N678" t="str">
            <v>6LCS-G1</v>
          </cell>
          <cell r="O678" t="str">
            <v>Hombre</v>
          </cell>
          <cell r="P678" t="str">
            <v>MUMA000320</v>
          </cell>
          <cell r="Q678" t="str">
            <v>Soltero (a)</v>
          </cell>
          <cell r="R678" t="str">
            <v>Tepeji del Río de Ocampo</v>
          </cell>
          <cell r="S678" t="str">
            <v>San Ildefonso</v>
          </cell>
          <cell r="T678" t="str">
            <v>San Ildefonso</v>
          </cell>
          <cell r="U678" t="str">
            <v>San Ildefonso</v>
          </cell>
          <cell r="V678" t="str">
            <v>Calle HEROES  Col San Ildefonso Municipio Tepeji del Río de Ocampo Estado  Hidalgo C.P. 42860</v>
          </cell>
        </row>
        <row r="679">
          <cell r="E679">
            <v>20301033</v>
          </cell>
          <cell r="F679" t="str">
            <v>ALEXIS MUCIO MONICO</v>
          </cell>
          <cell r="G679" t="str">
            <v>MUCIO</v>
          </cell>
          <cell r="H679" t="str">
            <v>MONICO</v>
          </cell>
          <cell r="I679" t="str">
            <v>ALEXIS</v>
          </cell>
          <cell r="J679" t="str">
            <v>TULA - TEPEJI</v>
          </cell>
          <cell r="K679" t="str">
            <v>TÉCNICO SUPERIOR UNIVERSITARIO</v>
          </cell>
          <cell r="L679" t="str">
            <v>MECATRÓNICA, ÁREA AUTOMATIZACIÓN</v>
          </cell>
          <cell r="M679" t="str">
            <v>03</v>
          </cell>
          <cell r="N679" t="str">
            <v>3MC-G1</v>
          </cell>
          <cell r="O679" t="str">
            <v>Hombre</v>
          </cell>
          <cell r="P679" t="str">
            <v>MUMA020704</v>
          </cell>
          <cell r="Q679" t="str">
            <v>Soltero (a)</v>
          </cell>
          <cell r="R679" t="str">
            <v>Tepeji del Río de Ocampo</v>
          </cell>
          <cell r="S679" t="str">
            <v>San Ildefonso</v>
          </cell>
          <cell r="T679" t="str">
            <v>San Ildefonso</v>
          </cell>
          <cell r="U679" t="str">
            <v>San Ildefonso</v>
          </cell>
          <cell r="V679" t="str">
            <v>Calle HEROES Col San Ildefonso Municipio Tepeji del Río de Ocampo Estado  Hidalgo C.P. 42860</v>
          </cell>
        </row>
        <row r="680">
          <cell r="E680">
            <v>19300555</v>
          </cell>
          <cell r="F680" t="str">
            <v>EDNA DAGMARA MARTINEZ MERAZ</v>
          </cell>
          <cell r="G680" t="str">
            <v>MARTINEZ</v>
          </cell>
          <cell r="H680" t="str">
            <v>MERAZ</v>
          </cell>
          <cell r="I680" t="str">
            <v>EDNA DAGMARA</v>
          </cell>
          <cell r="J680" t="str">
            <v>TULA - TEPEJI</v>
          </cell>
          <cell r="K680" t="str">
            <v>TÉCNICO SUPERIOR UNIVERSITARIO</v>
          </cell>
          <cell r="L680" t="str">
            <v xml:space="preserve">LOGÍSTICA, ÁREA TRANSPORTE TERRESTRE E </v>
          </cell>
          <cell r="M680" t="str">
            <v>06</v>
          </cell>
          <cell r="N680" t="str">
            <v>6LTT-E-G1</v>
          </cell>
          <cell r="O680" t="str">
            <v>Mujer</v>
          </cell>
          <cell r="P680" t="str">
            <v>MXME971125</v>
          </cell>
          <cell r="Q680" t="str">
            <v>Soltero (a)</v>
          </cell>
          <cell r="R680" t="str">
            <v>Tepeji del Río de Ocampo</v>
          </cell>
          <cell r="S680" t="str">
            <v>Tinajas</v>
          </cell>
          <cell r="T680" t="str">
            <v>Tinajas</v>
          </cell>
          <cell r="U680" t="str">
            <v>Tinajas</v>
          </cell>
          <cell r="V680" t="str">
            <v>Calle PARAISO Col Tinajas Municipio Tepeji del Río de Ocampo Estado  Hidalgo C.P. 42854</v>
          </cell>
        </row>
        <row r="681">
          <cell r="E681">
            <v>19301632</v>
          </cell>
          <cell r="F681" t="str">
            <v>GUILLERMO MANUEL NAVA SOLARES</v>
          </cell>
          <cell r="G681" t="str">
            <v>NAVA</v>
          </cell>
          <cell r="H681" t="str">
            <v>SOLARES</v>
          </cell>
          <cell r="I681" t="str">
            <v>GUILLERMO MANUEL</v>
          </cell>
          <cell r="J681" t="str">
            <v>TULA - TEPEJI</v>
          </cell>
          <cell r="K681" t="str">
            <v>TÉCNICO SUPERIOR UNIVERSITARIO</v>
          </cell>
          <cell r="L681" t="str">
            <v xml:space="preserve">MECATRÓNICA, ÁREA INSTALACIONES ELÉCTRICAS EFICIENTES E </v>
          </cell>
          <cell r="M681" t="str">
            <v>06</v>
          </cell>
          <cell r="N681" t="str">
            <v>6MCIEE-E-G2</v>
          </cell>
          <cell r="O681" t="str">
            <v>Hombre</v>
          </cell>
          <cell r="P681" t="str">
            <v>NASG790924</v>
          </cell>
          <cell r="Q681" t="str">
            <v>Casado (a)</v>
          </cell>
          <cell r="R681" t="str">
            <v>Tula de Allende</v>
          </cell>
          <cell r="S681" t="str">
            <v>Los Lagos</v>
          </cell>
          <cell r="T681" t="str">
            <v>Los Lagos</v>
          </cell>
          <cell r="U681" t="str">
            <v>Los Lagos</v>
          </cell>
          <cell r="V681" t="str">
            <v>Calle TEXCOCO Col Los Lagos Municipio Tula de Allende Estado  Hidalgo C.P. 42835</v>
          </cell>
        </row>
        <row r="682">
          <cell r="E682">
            <v>20300998</v>
          </cell>
          <cell r="F682" t="str">
            <v>LUIS ANTONIO OLVERA ANDRADE</v>
          </cell>
          <cell r="G682" t="str">
            <v>OLVERA</v>
          </cell>
          <cell r="H682" t="str">
            <v>ANDRADE</v>
          </cell>
          <cell r="I682" t="str">
            <v>LUIS ANTONIO</v>
          </cell>
          <cell r="J682" t="str">
            <v>TULA - TEPEJI</v>
          </cell>
          <cell r="K682" t="str">
            <v>TÉCNICO SUPERIOR UNIVERSITARIO</v>
          </cell>
          <cell r="L682" t="str">
            <v>MECATRÓNICA, ÁREA AUTOMATIZACIÓN</v>
          </cell>
          <cell r="M682" t="str">
            <v>03</v>
          </cell>
          <cell r="N682" t="str">
            <v>3MC-G3</v>
          </cell>
          <cell r="O682" t="str">
            <v>Hombre</v>
          </cell>
          <cell r="P682" t="str">
            <v>OEAL011018</v>
          </cell>
          <cell r="Q682" t="str">
            <v>Divorciado (a)</v>
          </cell>
          <cell r="R682" t="str">
            <v>Coyotepec</v>
          </cell>
          <cell r="S682" t="str">
            <v>BARRIO SAN JUAN</v>
          </cell>
          <cell r="T682" t="str">
            <v>BARRIO SAN JUAN</v>
          </cell>
          <cell r="U682" t="str">
            <v>BARRIO SAN JUAN</v>
          </cell>
          <cell r="V682" t="str">
            <v>Calle JUAN ESCUTIA Col BARRIO SAN JUAN Municipio Coyotepec Estado  México C.P. 54666</v>
          </cell>
        </row>
        <row r="683">
          <cell r="E683">
            <v>19300422</v>
          </cell>
          <cell r="F683" t="str">
            <v>MARGARITA OLVERA ALPIZAR</v>
          </cell>
          <cell r="G683" t="str">
            <v>OLVERA</v>
          </cell>
          <cell r="H683" t="str">
            <v>ALPIZAR</v>
          </cell>
          <cell r="I683" t="str">
            <v>MARGARITA</v>
          </cell>
          <cell r="J683" t="str">
            <v>TULA - TEPEJI</v>
          </cell>
          <cell r="K683" t="str">
            <v>TÉCNICO SUPERIOR UNIVERSITARIO</v>
          </cell>
          <cell r="L683" t="str">
            <v>DESARROLLO DE NEGOCIOS, ÁREA MERCADOTECNIA</v>
          </cell>
          <cell r="M683" t="str">
            <v>06</v>
          </cell>
          <cell r="N683" t="str">
            <v>6DNM-G1</v>
          </cell>
          <cell r="O683" t="str">
            <v>Mujer</v>
          </cell>
          <cell r="P683" t="str">
            <v>OEAM010520</v>
          </cell>
          <cell r="Q683" t="str">
            <v>Soltero (a)</v>
          </cell>
          <cell r="R683" t="str">
            <v>Tula de Allende</v>
          </cell>
          <cell r="S683" t="str">
            <v>La Amistad</v>
          </cell>
          <cell r="T683" t="str">
            <v>La Amistad</v>
          </cell>
          <cell r="U683" t="str">
            <v>La Amistad</v>
          </cell>
          <cell r="V683" t="str">
            <v>Calle CALLE PRINCIPAL  Col La Amistad Municipio Tula de Allende Estado  Hidalgo C.P. 42832</v>
          </cell>
        </row>
        <row r="684">
          <cell r="E684">
            <v>19300540</v>
          </cell>
          <cell r="F684" t="str">
            <v>CITLALI OLVERA MOCTEZUMA</v>
          </cell>
          <cell r="G684" t="str">
            <v>OLVERA</v>
          </cell>
          <cell r="H684" t="str">
            <v>MOCTEZUMA</v>
          </cell>
          <cell r="I684" t="str">
            <v>CITLALI</v>
          </cell>
          <cell r="J684" t="str">
            <v>TULA - TEPEJI</v>
          </cell>
          <cell r="K684" t="str">
            <v>TÉCNICO SUPERIOR UNIVERSITARIO</v>
          </cell>
          <cell r="L684" t="str">
            <v xml:space="preserve">CONTADURÍA, CONTADURÍA E </v>
          </cell>
          <cell r="M684" t="str">
            <v>06</v>
          </cell>
          <cell r="N684" t="str">
            <v>6CD-E-G1</v>
          </cell>
          <cell r="O684" t="str">
            <v>Mujer</v>
          </cell>
          <cell r="P684" t="str">
            <v>OEMC951031</v>
          </cell>
          <cell r="Q684" t="str">
            <v>Soltero (a)</v>
          </cell>
          <cell r="R684" t="str">
            <v>Tepeji del Río de Ocampo</v>
          </cell>
          <cell r="S684" t="str">
            <v>Tlaxinacalpan</v>
          </cell>
          <cell r="T684" t="str">
            <v>Tlaxinacalpan</v>
          </cell>
          <cell r="U684" t="str">
            <v>Tlaxinacalpan</v>
          </cell>
          <cell r="V684" t="str">
            <v>Calle 2DA. CDA. LAS FORES Col Tlaxinacalpan Municipio Tepeji del Río de Ocampo Estado  Hidalgo C.P. 42855</v>
          </cell>
        </row>
        <row r="685">
          <cell r="E685">
            <v>20300749</v>
          </cell>
          <cell r="F685" t="str">
            <v>EDSON ORTEGA VARGAS</v>
          </cell>
          <cell r="G685" t="str">
            <v>ORTEGA</v>
          </cell>
          <cell r="H685" t="str">
            <v>VARGAS</v>
          </cell>
          <cell r="I685" t="str">
            <v>EDSON</v>
          </cell>
          <cell r="J685" t="str">
            <v>TULA - TEPEJI</v>
          </cell>
          <cell r="K685" t="str">
            <v>TÉCNICO SUPERIOR UNIVERSITARIO</v>
          </cell>
          <cell r="L685" t="str">
            <v>LOGÍSTICA, ÁREA CADENA DE SUMINISTROS</v>
          </cell>
          <cell r="M685" t="str">
            <v>03</v>
          </cell>
          <cell r="N685" t="str">
            <v>3LCS-G1</v>
          </cell>
          <cell r="O685" t="str">
            <v>Hombre</v>
          </cell>
          <cell r="P685" t="str">
            <v>OEVE010117</v>
          </cell>
          <cell r="Q685" t="str">
            <v>Soltero (a)</v>
          </cell>
          <cell r="R685" t="str">
            <v>Coyotepec</v>
          </cell>
          <cell r="S685" t="str">
            <v>Pueblo Nuevo</v>
          </cell>
          <cell r="T685" t="str">
            <v>Pueblo Nuevo</v>
          </cell>
          <cell r="U685" t="str">
            <v>Pueblo Nuevo</v>
          </cell>
          <cell r="V685" t="str">
            <v>Calle PUEBLO NUEVO  Col Pueblo Nuevo Municipio Coyotepec Estado  México C.P. 54668</v>
          </cell>
        </row>
        <row r="686">
          <cell r="E686">
            <v>20300662</v>
          </cell>
          <cell r="F686" t="str">
            <v>FRANCISCO ORTIZ HERNANDEZ</v>
          </cell>
          <cell r="G686" t="str">
            <v>ORTIZ</v>
          </cell>
          <cell r="H686" t="str">
            <v>HERNANDEZ</v>
          </cell>
          <cell r="I686" t="str">
            <v>FRANCISCO</v>
          </cell>
          <cell r="J686" t="str">
            <v>TULA - TEPEJI</v>
          </cell>
          <cell r="K686" t="str">
            <v>TÉCNICO SUPERIOR UNIVERSITARIO</v>
          </cell>
          <cell r="L686" t="str">
            <v>LOGÍSTICA, ÁREA TRANSPORTE TERRESTRE</v>
          </cell>
          <cell r="M686" t="str">
            <v>03</v>
          </cell>
          <cell r="N686" t="str">
            <v>3LTT-G2</v>
          </cell>
          <cell r="O686" t="str">
            <v>Hombre</v>
          </cell>
          <cell r="P686" t="str">
            <v>OIHF020310</v>
          </cell>
          <cell r="Q686" t="str">
            <v>Soltero (a)</v>
          </cell>
          <cell r="R686" t="str">
            <v>Huehuetoca</v>
          </cell>
          <cell r="S686" t="str">
            <v>San Miguel Jagueyes</v>
          </cell>
          <cell r="T686" t="str">
            <v>San Miguel Jagueyes</v>
          </cell>
          <cell r="U686" t="str">
            <v>San Miguel Jagueyes</v>
          </cell>
          <cell r="V686" t="str">
            <v>Calle AV HIDALGO  Col San Miguel Jagueyes Municipio Huehuetoca Estado  México C.P. 54690</v>
          </cell>
        </row>
        <row r="687">
          <cell r="E687">
            <v>20301508</v>
          </cell>
          <cell r="F687" t="str">
            <v>JAIR UZZIEL ORTIZ ORTIZ</v>
          </cell>
          <cell r="G687" t="str">
            <v>ORTIZ</v>
          </cell>
          <cell r="H687" t="str">
            <v>ORTIZ</v>
          </cell>
          <cell r="I687" t="str">
            <v>JAIR UZZIEL</v>
          </cell>
          <cell r="J687" t="str">
            <v>TULA - TEPEJI</v>
          </cell>
          <cell r="K687" t="str">
            <v>TÉCNICO SUPERIOR UNIVERSITARIO</v>
          </cell>
          <cell r="L687" t="str">
            <v>ENERGÍAS RENOVABLES, ÁREA ENERGÍA SOLAR</v>
          </cell>
          <cell r="M687" t="str">
            <v>03</v>
          </cell>
          <cell r="N687" t="str">
            <v>3ER-G1</v>
          </cell>
          <cell r="O687" t="str">
            <v>Hombre</v>
          </cell>
          <cell r="P687" t="str">
            <v>OIOJ020919</v>
          </cell>
          <cell r="Q687" t="str">
            <v>Soltero (a)</v>
          </cell>
          <cell r="R687" t="str">
            <v>Tepeji del Río de Ocampo</v>
          </cell>
          <cell r="S687" t="str">
            <v>Noxtongo</v>
          </cell>
          <cell r="T687" t="str">
            <v>Noxtongo</v>
          </cell>
          <cell r="U687" t="str">
            <v>Noxtongo</v>
          </cell>
          <cell r="V687" t="str">
            <v>Calle REPUBLICA MEXICANA Col Noxtongo Municipio Tepeji del Río de Ocampo Estado  Hidalgo C.P. 42855</v>
          </cell>
        </row>
        <row r="688">
          <cell r="E688">
            <v>19300361</v>
          </cell>
          <cell r="F688" t="str">
            <v>DIANA LAURA OLIVA PEREZ</v>
          </cell>
          <cell r="G688" t="str">
            <v>OLIVA</v>
          </cell>
          <cell r="H688" t="str">
            <v>PEREZ</v>
          </cell>
          <cell r="I688" t="str">
            <v>DIANA LAURA</v>
          </cell>
          <cell r="J688" t="str">
            <v>TULA - TEPEJI</v>
          </cell>
          <cell r="K688" t="str">
            <v>TÉCNICO SUPERIOR UNIVERSITARIO</v>
          </cell>
          <cell r="L688" t="str">
            <v>CONTADURÍA, CONTADURÍA</v>
          </cell>
          <cell r="M688" t="str">
            <v>06</v>
          </cell>
          <cell r="N688" t="str">
            <v>6CD-G1</v>
          </cell>
          <cell r="O688" t="str">
            <v>Mujer</v>
          </cell>
          <cell r="P688" t="str">
            <v>OIPD990619</v>
          </cell>
          <cell r="Q688" t="str">
            <v>Soltero (a)</v>
          </cell>
          <cell r="R688" t="str">
            <v>Tezontepec de Aldama</v>
          </cell>
          <cell r="S688" t="str">
            <v>Santiago Acayutlán</v>
          </cell>
          <cell r="T688" t="str">
            <v>Santiago Acayutlán</v>
          </cell>
          <cell r="U688" t="str">
            <v>Santiago Acayutlán</v>
          </cell>
          <cell r="V688" t="str">
            <v>Calle AVENIDA DEL SITIO  Col Santiago Acayutlán Municipio Tezontepec de Aldama Estado  Hidalgo C.P. 42760</v>
          </cell>
        </row>
        <row r="689">
          <cell r="E689">
            <v>20300268</v>
          </cell>
          <cell r="F689" t="str">
            <v>JULIO CESAR OROPEZA DANIEL</v>
          </cell>
          <cell r="G689" t="str">
            <v>OROPEZA</v>
          </cell>
          <cell r="H689" t="str">
            <v>DANIEL</v>
          </cell>
          <cell r="I689" t="str">
            <v>JULIO CESAR</v>
          </cell>
          <cell r="J689" t="str">
            <v>TULA - TEPEJI</v>
          </cell>
          <cell r="K689" t="str">
            <v>TÉCNICO SUPERIOR UNIVERSITARIO</v>
          </cell>
          <cell r="L689" t="str">
            <v>CONTADURÍA, CONTADURÍA</v>
          </cell>
          <cell r="M689" t="str">
            <v>03</v>
          </cell>
          <cell r="N689" t="str">
            <v>3CD-G3</v>
          </cell>
          <cell r="O689" t="str">
            <v>Hombre</v>
          </cell>
          <cell r="P689" t="str">
            <v>OODJ010823</v>
          </cell>
          <cell r="Q689" t="str">
            <v>Soltero (a)</v>
          </cell>
          <cell r="R689" t="str">
            <v>Tlaxcoapan</v>
          </cell>
          <cell r="S689" t="str">
            <v>Doxey</v>
          </cell>
          <cell r="T689" t="str">
            <v>Doxey</v>
          </cell>
          <cell r="U689" t="str">
            <v>Doxey</v>
          </cell>
          <cell r="V689" t="str">
            <v>Calle AV. FRANCISCO IMADERO Col Doxey Municipio Tlaxcoapan Estado  Hidalgo C.P. 42960</v>
          </cell>
        </row>
        <row r="690">
          <cell r="E690">
            <v>20300400</v>
          </cell>
          <cell r="F690" t="str">
            <v>ERICKA VICTORIA OLGUIN PEREZ</v>
          </cell>
          <cell r="G690" t="str">
            <v>OLGUIN</v>
          </cell>
          <cell r="H690" t="str">
            <v>PEREZ</v>
          </cell>
          <cell r="I690" t="str">
            <v>ERICKA VICTORIA</v>
          </cell>
          <cell r="J690" t="str">
            <v>TULA - TEPEJI</v>
          </cell>
          <cell r="K690" t="str">
            <v>TÉCNICO SUPERIOR UNIVERSITARIO</v>
          </cell>
          <cell r="L690" t="str">
            <v>QUÍMICA, ÁREA INDUSTRIAL</v>
          </cell>
          <cell r="M690" t="str">
            <v>03</v>
          </cell>
          <cell r="N690" t="str">
            <v>3QI-G2</v>
          </cell>
          <cell r="O690" t="str">
            <v>Mujer</v>
          </cell>
          <cell r="P690" t="str">
            <v>OUPE020517</v>
          </cell>
          <cell r="Q690" t="str">
            <v>Soltero (a)</v>
          </cell>
          <cell r="R690" t="str">
            <v>Tula de Allende</v>
          </cell>
          <cell r="S690" t="str">
            <v>Tula (Arriba del Parque Ecológico)</v>
          </cell>
          <cell r="T690" t="str">
            <v>Tula (Arriba del Parque Ecológico)</v>
          </cell>
          <cell r="U690" t="str">
            <v>Tula (Arriba del Parque Ecológico)</v>
          </cell>
          <cell r="V690" t="str">
            <v>Calle LEANDRO VALLE Col Tula (Arriba del Parque Ecológico) Municipio Tula de Allende Estado  Hidalgo C.P. 42816</v>
          </cell>
        </row>
        <row r="691">
          <cell r="E691">
            <v>15300938</v>
          </cell>
          <cell r="F691" t="str">
            <v>ANAYELI PALMA ANGELES</v>
          </cell>
          <cell r="G691" t="e">
            <v>#N/A</v>
          </cell>
          <cell r="H691" t="e">
            <v>#N/A</v>
          </cell>
          <cell r="I691" t="e">
            <v>#N/A</v>
          </cell>
          <cell r="J691" t="e">
            <v>#N/A</v>
          </cell>
          <cell r="K691" t="e">
            <v>#N/A</v>
          </cell>
          <cell r="L691" t="e">
            <v>#N/A</v>
          </cell>
          <cell r="M691" t="e">
            <v>#N/A</v>
          </cell>
          <cell r="N691" t="e">
            <v>#N/A</v>
          </cell>
          <cell r="O691" t="e">
            <v>#N/A</v>
          </cell>
          <cell r="P691" t="e">
            <v>#N/A</v>
          </cell>
          <cell r="Q691" t="e">
            <v>#N/A</v>
          </cell>
          <cell r="R691" t="e">
            <v>#N/A</v>
          </cell>
          <cell r="S691" t="e">
            <v>#N/A</v>
          </cell>
          <cell r="T691" t="e">
            <v>#N/A</v>
          </cell>
          <cell r="U691" t="e">
            <v>#N/A</v>
          </cell>
          <cell r="V691" t="e">
            <v>#N/A</v>
          </cell>
        </row>
        <row r="692">
          <cell r="E692">
            <v>19300441</v>
          </cell>
          <cell r="F692" t="str">
            <v>ALEJANDRA ABIGAIL PATIÃƒÂ‘O CORDERO</v>
          </cell>
          <cell r="G692" t="e">
            <v>#N/A</v>
          </cell>
          <cell r="H692" t="e">
            <v>#N/A</v>
          </cell>
          <cell r="I692" t="e">
            <v>#N/A</v>
          </cell>
          <cell r="J692" t="e">
            <v>#N/A</v>
          </cell>
          <cell r="K692" t="e">
            <v>#N/A</v>
          </cell>
          <cell r="L692" t="e">
            <v>#N/A</v>
          </cell>
          <cell r="M692" t="e">
            <v>#N/A</v>
          </cell>
          <cell r="N692" t="e">
            <v>#N/A</v>
          </cell>
          <cell r="O692" t="e">
            <v>#N/A</v>
          </cell>
          <cell r="P692" t="e">
            <v>#N/A</v>
          </cell>
          <cell r="Q692" t="e">
            <v>#N/A</v>
          </cell>
          <cell r="R692" t="e">
            <v>#N/A</v>
          </cell>
          <cell r="S692" t="e">
            <v>#N/A</v>
          </cell>
          <cell r="T692" t="e">
            <v>#N/A</v>
          </cell>
          <cell r="U692" t="e">
            <v>#N/A</v>
          </cell>
          <cell r="V692" t="e">
            <v>#N/A</v>
          </cell>
        </row>
        <row r="693">
          <cell r="E693">
            <v>20301007</v>
          </cell>
          <cell r="F693" t="str">
            <v>JUAN ARMANDO PLASCENCIA CASAS</v>
          </cell>
          <cell r="G693" t="str">
            <v>PLASCENCIA</v>
          </cell>
          <cell r="H693" t="str">
            <v>CASAS</v>
          </cell>
          <cell r="I693" t="str">
            <v>JUAN ARMANDO</v>
          </cell>
          <cell r="J693" t="str">
            <v>TULA - TEPEJI</v>
          </cell>
          <cell r="K693" t="str">
            <v>TÉCNICO SUPERIOR UNIVERSITARIO</v>
          </cell>
          <cell r="L693" t="str">
            <v>MANTENIMIENTO, ÁREA INDUSTRIAL</v>
          </cell>
          <cell r="M693" t="str">
            <v>03</v>
          </cell>
          <cell r="N693" t="str">
            <v>3MI-G3</v>
          </cell>
          <cell r="O693" t="str">
            <v>Hombre</v>
          </cell>
          <cell r="P693" t="str">
            <v>PACJ010210</v>
          </cell>
          <cell r="Q693" t="str">
            <v>Soltero (a)</v>
          </cell>
          <cell r="R693" t="str">
            <v>Coyotepec</v>
          </cell>
          <cell r="S693" t="str">
            <v>Reyes</v>
          </cell>
          <cell r="T693" t="str">
            <v>Reyes</v>
          </cell>
          <cell r="U693" t="str">
            <v>Reyes</v>
          </cell>
          <cell r="V693" t="str">
            <v>Calle ALDAMA  Col Reyes Municipio Coyotepec Estado  México C.P. 54665</v>
          </cell>
        </row>
        <row r="694">
          <cell r="E694">
            <v>18300520</v>
          </cell>
          <cell r="F694" t="str">
            <v>URIEL PAREDES DIAZ</v>
          </cell>
          <cell r="G694" t="str">
            <v>PAREDES</v>
          </cell>
          <cell r="H694" t="str">
            <v>DIAZ</v>
          </cell>
          <cell r="I694" t="str">
            <v>URIEL</v>
          </cell>
          <cell r="J694" t="str">
            <v>TULA - TEPEJI</v>
          </cell>
          <cell r="K694" t="str">
            <v>INGENIERÍA</v>
          </cell>
          <cell r="L694" t="str">
            <v>TECNOLOGÍAS DE LA INFORMACIÓN, INGENIERÍA EN DESARROLLO Y GESTIÓN DE SOFTWARE</v>
          </cell>
          <cell r="M694" t="str">
            <v>09</v>
          </cell>
          <cell r="N694" t="str">
            <v>9IDGS-G1</v>
          </cell>
          <cell r="O694" t="str">
            <v>Hombre</v>
          </cell>
          <cell r="P694" t="str">
            <v>PADU001103</v>
          </cell>
          <cell r="Q694" t="str">
            <v>Soltero (a)</v>
          </cell>
          <cell r="R694" t="str">
            <v>Tula de Allende</v>
          </cell>
          <cell r="S694" t="str">
            <v>Centro</v>
          </cell>
          <cell r="T694" t="str">
            <v>Centro</v>
          </cell>
          <cell r="U694" t="str">
            <v>Centro</v>
          </cell>
          <cell r="V694" t="str">
            <v>Calle LEANDRO VALLE  Col Centro Municipio Tula de Allende Estado  Hidalgo C.P. 42800</v>
          </cell>
        </row>
        <row r="695">
          <cell r="E695">
            <v>20301099</v>
          </cell>
          <cell r="F695" t="str">
            <v>GABRIEL PANCARDO FLORES</v>
          </cell>
          <cell r="G695" t="str">
            <v>PANCARDO</v>
          </cell>
          <cell r="H695" t="str">
            <v>FLORES</v>
          </cell>
          <cell r="I695" t="str">
            <v>GABRIEL</v>
          </cell>
          <cell r="J695" t="str">
            <v>TULA - TEPEJI</v>
          </cell>
          <cell r="K695" t="str">
            <v>TÉCNICO SUPERIOR UNIVERSITARIO</v>
          </cell>
          <cell r="L695" t="str">
            <v xml:space="preserve">MECATRÓNICA, ÁREA AUTOMATIZACIÓN E </v>
          </cell>
          <cell r="M695" t="str">
            <v>03</v>
          </cell>
          <cell r="N695" t="str">
            <v>3MC-E-G1</v>
          </cell>
          <cell r="O695" t="str">
            <v>Hombre</v>
          </cell>
          <cell r="P695" t="str">
            <v>PAFG020109</v>
          </cell>
          <cell r="Q695" t="str">
            <v>Soltero (a)</v>
          </cell>
          <cell r="R695" t="str">
            <v>Coyotepec</v>
          </cell>
          <cell r="S695" t="str">
            <v>Santiago</v>
          </cell>
          <cell r="T695" t="str">
            <v>Santiago</v>
          </cell>
          <cell r="U695" t="str">
            <v>Santiago</v>
          </cell>
          <cell r="V695" t="str">
            <v>Calle VERACRUZ Col Santiago Municipio Coyotepec Estado  México C.P. 54667</v>
          </cell>
        </row>
        <row r="696">
          <cell r="E696">
            <v>18300934</v>
          </cell>
          <cell r="F696" t="str">
            <v>PAMELA PATRICIO GARCIA</v>
          </cell>
          <cell r="G696" t="str">
            <v>PATRICIO</v>
          </cell>
          <cell r="H696" t="str">
            <v>GARCIA</v>
          </cell>
          <cell r="I696" t="str">
            <v>PAMELA</v>
          </cell>
          <cell r="J696" t="str">
            <v>TULA - TEPEJI</v>
          </cell>
          <cell r="K696" t="str">
            <v>TÉCNICO SUPERIOR UNIVERSITARIO</v>
          </cell>
          <cell r="L696" t="str">
            <v>LOGÍSTICA, ÁREA CADENA DE SUMINISTROS</v>
          </cell>
          <cell r="M696" t="str">
            <v>06</v>
          </cell>
          <cell r="N696" t="str">
            <v>6LCS-G1</v>
          </cell>
          <cell r="O696" t="str">
            <v>Mujer</v>
          </cell>
          <cell r="P696" t="str">
            <v>PAGP001216</v>
          </cell>
          <cell r="Q696" t="str">
            <v>Soltero (a)</v>
          </cell>
          <cell r="R696" t="str">
            <v>Tepeji del Río de Ocampo</v>
          </cell>
          <cell r="S696" t="str">
            <v>San Ildefonso</v>
          </cell>
          <cell r="T696" t="str">
            <v>San Ildefonso</v>
          </cell>
          <cell r="U696" t="str">
            <v>San Ildefonso</v>
          </cell>
          <cell r="V696" t="str">
            <v>Calle IGNACIO ZARAGOZA  Col San Ildefonso Municipio Tepeji del Río de Ocampo Estado  Hidalgo C.P. 42860</v>
          </cell>
        </row>
        <row r="697">
          <cell r="E697">
            <v>20300970</v>
          </cell>
          <cell r="F697" t="str">
            <v>RUBI SHIOMARA PASCUAL GRANADOS</v>
          </cell>
          <cell r="G697" t="str">
            <v>PASCUAL</v>
          </cell>
          <cell r="H697" t="str">
            <v>GRANADOS</v>
          </cell>
          <cell r="I697" t="str">
            <v>RUBI SHIOMARA</v>
          </cell>
          <cell r="J697" t="str">
            <v>TULA - TEPEJI</v>
          </cell>
          <cell r="K697" t="str">
            <v>TÉCNICO SUPERIOR UNIVERSITARIO</v>
          </cell>
          <cell r="L697" t="str">
            <v>MECATRÓNICA, ÁREA ROBÓTICA</v>
          </cell>
          <cell r="M697" t="str">
            <v>03</v>
          </cell>
          <cell r="N697" t="str">
            <v>3MCR-G2</v>
          </cell>
          <cell r="O697" t="str">
            <v>Mujer</v>
          </cell>
          <cell r="P697" t="str">
            <v>PAGR021127</v>
          </cell>
          <cell r="Q697" t="str">
            <v>Unión Libre</v>
          </cell>
          <cell r="R697" t="str">
            <v>Tula de Allende</v>
          </cell>
          <cell r="S697" t="str">
            <v>Monte Alegre</v>
          </cell>
          <cell r="T697" t="str">
            <v>Monte Alegre</v>
          </cell>
          <cell r="U697" t="str">
            <v>Monte Alegre</v>
          </cell>
          <cell r="V697" t="str">
            <v>Calle CARRETERA TULA TEPEJI  Col Monte Alegre Municipio Tula de Allende Estado  Hidalgo C.P. 42846</v>
          </cell>
        </row>
        <row r="698">
          <cell r="E698">
            <v>19300400</v>
          </cell>
          <cell r="F698" t="str">
            <v>EDGAR FIDENCIO PACHECO HERNANDEZ</v>
          </cell>
          <cell r="G698" t="str">
            <v>PACHECO</v>
          </cell>
          <cell r="H698" t="str">
            <v>HERNANDEZ</v>
          </cell>
          <cell r="I698" t="str">
            <v>EDGAR FIDENCIO</v>
          </cell>
          <cell r="J698" t="str">
            <v>TULA - TEPEJI</v>
          </cell>
          <cell r="K698" t="str">
            <v>TÉCNICO SUPERIOR UNIVERSITARIO</v>
          </cell>
          <cell r="L698" t="str">
            <v>CONTADURÍA, CONTADURÍA</v>
          </cell>
          <cell r="M698" t="str">
            <v>06</v>
          </cell>
          <cell r="N698" t="str">
            <v>6CD-G1</v>
          </cell>
          <cell r="O698" t="str">
            <v>Hombre</v>
          </cell>
          <cell r="P698" t="str">
            <v>PAHE000509</v>
          </cell>
          <cell r="Q698" t="str">
            <v>Soltero (a)</v>
          </cell>
          <cell r="R698" t="str">
            <v>Huehuetoca</v>
          </cell>
          <cell r="S698" t="str">
            <v>Salitrillo</v>
          </cell>
          <cell r="T698" t="str">
            <v>Salitrillo</v>
          </cell>
          <cell r="U698" t="str">
            <v>Salitrillo</v>
          </cell>
          <cell r="V698" t="str">
            <v>Calle BICENTENARIO Col Salitrillo Municipio Huehuetoca Estado  México C.P. 54685</v>
          </cell>
        </row>
        <row r="699">
          <cell r="E699">
            <v>20300861</v>
          </cell>
          <cell r="F699" t="str">
            <v>SEBASTIAN PACHECO HERNANDEZ</v>
          </cell>
          <cell r="G699" t="str">
            <v>PACHECO</v>
          </cell>
          <cell r="H699" t="str">
            <v>HERNANDEZ</v>
          </cell>
          <cell r="I699" t="str">
            <v>SEBASTIAN</v>
          </cell>
          <cell r="J699" t="str">
            <v>TULA - TEPEJI</v>
          </cell>
          <cell r="K699" t="str">
            <v>TÉCNICO SUPERIOR UNIVERSITARIO</v>
          </cell>
          <cell r="L699" t="str">
            <v>MECATRÓNICA, ÁREA ROBÓTICA</v>
          </cell>
          <cell r="M699" t="str">
            <v>03</v>
          </cell>
          <cell r="N699" t="str">
            <v>3MCR-G1</v>
          </cell>
          <cell r="O699" t="str">
            <v>Hombre</v>
          </cell>
          <cell r="P699" t="str">
            <v>PAHS011003</v>
          </cell>
          <cell r="Q699" t="str">
            <v>Soltero (a)</v>
          </cell>
          <cell r="R699" t="str">
            <v>Huehuetoca</v>
          </cell>
          <cell r="S699" t="str">
            <v>FRACC, PASEOS DEL PRADO</v>
          </cell>
          <cell r="T699" t="str">
            <v>FRACC, PASEOS DEL PRADO</v>
          </cell>
          <cell r="U699" t="str">
            <v>FRACC, PASEOS DEL PRADO</v>
          </cell>
          <cell r="V699" t="str">
            <v>Calle BICENTENARIO Col FRACC, PASEOS DEL PRADO Municipio Huehuetoca Estado  México C.P. 54680</v>
          </cell>
        </row>
        <row r="700">
          <cell r="E700">
            <v>20300671</v>
          </cell>
          <cell r="F700" t="str">
            <v>VALERY PAULIN MOLINA</v>
          </cell>
          <cell r="G700" t="str">
            <v>PAULIN</v>
          </cell>
          <cell r="H700" t="str">
            <v>MOLINA</v>
          </cell>
          <cell r="I700" t="str">
            <v>VALERY</v>
          </cell>
          <cell r="J700" t="str">
            <v>TULA - TEPEJI</v>
          </cell>
          <cell r="K700" t="str">
            <v>TÉCNICO SUPERIOR UNIVERSITARIO</v>
          </cell>
          <cell r="L700" t="str">
            <v>DESARROLLO DE NEGOCIOS, ÁREA MERCADOTECNIA</v>
          </cell>
          <cell r="M700" t="str">
            <v>03</v>
          </cell>
          <cell r="N700" t="str">
            <v>3DNM-G3</v>
          </cell>
          <cell r="O700" t="str">
            <v>Mujer</v>
          </cell>
          <cell r="P700" t="str">
            <v>PAMV021011</v>
          </cell>
          <cell r="Q700" t="str">
            <v>Soltero (a)</v>
          </cell>
          <cell r="R700" t="str">
            <v>Tepeji del Río de Ocampo</v>
          </cell>
          <cell r="S700" t="str">
            <v>San Juan Otlaxpa</v>
          </cell>
          <cell r="T700" t="str">
            <v>San Juan Otlaxpa</v>
          </cell>
          <cell r="U700" t="str">
            <v>San Juan Otlaxpa</v>
          </cell>
          <cell r="V700" t="str">
            <v>Calle CERRADA LOS ARCOS Col San Juan Otlaxpa Municipio Tepeji del Río de Ocampo Estado  Hidalgo C.P. 42854</v>
          </cell>
        </row>
        <row r="701">
          <cell r="E701">
            <v>18300925</v>
          </cell>
          <cell r="F701" t="str">
            <v>DAVID PASCACIO RODRIGUEZ</v>
          </cell>
          <cell r="G701" t="str">
            <v>PASCACIO</v>
          </cell>
          <cell r="H701" t="str">
            <v>RODRIGUEZ</v>
          </cell>
          <cell r="I701" t="str">
            <v>DAVID</v>
          </cell>
          <cell r="J701" t="str">
            <v>TULA - TEPEJI</v>
          </cell>
          <cell r="K701" t="str">
            <v>INGENIERÍA</v>
          </cell>
          <cell r="L701" t="str">
            <v>CONTADURÍA, LICENCIATURA EN CONTADURÍA</v>
          </cell>
          <cell r="M701" t="str">
            <v>09</v>
          </cell>
          <cell r="N701" t="str">
            <v>9LCD-G1</v>
          </cell>
          <cell r="O701" t="str">
            <v>Hombre</v>
          </cell>
          <cell r="P701" t="str">
            <v>PARD991024</v>
          </cell>
          <cell r="Q701" t="str">
            <v>Soltero (a)</v>
          </cell>
          <cell r="R701" t="str">
            <v>Huehuetoca</v>
          </cell>
          <cell r="S701" t="str">
            <v>Real de Huehuetoca</v>
          </cell>
          <cell r="T701" t="str">
            <v>Real de Huehuetoca</v>
          </cell>
          <cell r="U701" t="str">
            <v>Real de Huehuetoca</v>
          </cell>
          <cell r="V701" t="str">
            <v>Calle SALITRILLLO Col Real de Huehuetoca Municipio Huehuetoca Estado  México C.P. 54684</v>
          </cell>
        </row>
        <row r="702">
          <cell r="E702">
            <v>16300397</v>
          </cell>
          <cell r="F702" t="str">
            <v>EZEQUIEL PALMA SANJUANERO</v>
          </cell>
          <cell r="G702" t="str">
            <v>PALMA</v>
          </cell>
          <cell r="H702" t="str">
            <v>SANJUANERO</v>
          </cell>
          <cell r="I702" t="str">
            <v>EZEQUIEL</v>
          </cell>
          <cell r="J702" t="str">
            <v>TULA - TEPEJI</v>
          </cell>
          <cell r="K702" t="str">
            <v>INGENIERÍA</v>
          </cell>
          <cell r="L702" t="str">
            <v>MECATRÓNICA, INGENIERÍA EN MECATRÓNICA</v>
          </cell>
          <cell r="M702" t="str">
            <v>11</v>
          </cell>
          <cell r="N702" t="str">
            <v>11IMC-G1</v>
          </cell>
          <cell r="O702" t="str">
            <v>Hombre</v>
          </cell>
          <cell r="P702" t="str">
            <v>PASE970927</v>
          </cell>
          <cell r="Q702" t="str">
            <v>Soltero (a)</v>
          </cell>
          <cell r="R702" t="str">
            <v>Villa del Carbón</v>
          </cell>
          <cell r="S702" t="str">
            <v>San Luis Taxhimay</v>
          </cell>
          <cell r="T702" t="str">
            <v>San Luis Taxhimay</v>
          </cell>
          <cell r="U702" t="str">
            <v>San Luis Taxhimay</v>
          </cell>
          <cell r="V702" t="str">
            <v>Calle COLONIA EL HUESO Col San Luis Taxhimay Municipio Villa del Carbón Estado  México C.P. 54325</v>
          </cell>
        </row>
        <row r="703">
          <cell r="E703">
            <v>18300702</v>
          </cell>
          <cell r="F703" t="str">
            <v>LEONARDO PAZ SANCHEZ</v>
          </cell>
          <cell r="G703" t="str">
            <v>PAZ</v>
          </cell>
          <cell r="H703" t="str">
            <v>SANCHEZ</v>
          </cell>
          <cell r="I703" t="str">
            <v>LEONARDO</v>
          </cell>
          <cell r="J703" t="str">
            <v>TULA - TEPEJI</v>
          </cell>
          <cell r="K703" t="str">
            <v>INGENIERÍA</v>
          </cell>
          <cell r="L703" t="str">
            <v>MANTENIMIENTO, INGENIERÍA EN MANTENIMIENTO INDUSTRIAL</v>
          </cell>
          <cell r="M703" t="str">
            <v>09</v>
          </cell>
          <cell r="N703" t="str">
            <v>9IMI-G1</v>
          </cell>
          <cell r="O703" t="str">
            <v>Hombre</v>
          </cell>
          <cell r="P703" t="str">
            <v>PASL991027</v>
          </cell>
          <cell r="Q703" t="str">
            <v>Soltero (a)</v>
          </cell>
          <cell r="R703" t="str">
            <v>Apaxco</v>
          </cell>
          <cell r="S703" t="str">
            <v>Arboledas</v>
          </cell>
          <cell r="T703" t="str">
            <v>Arboledas</v>
          </cell>
          <cell r="U703" t="str">
            <v>Arboledas</v>
          </cell>
          <cell r="V703" t="str">
            <v>Calle ROBLE LT 3, MNZ 3 Col Arboledas Municipio Apaxco Estado  México C.P. 55663</v>
          </cell>
        </row>
        <row r="704">
          <cell r="E704">
            <v>19301343</v>
          </cell>
          <cell r="F704" t="str">
            <v>ALMA VENECIA PASCUAL VILLAMIL</v>
          </cell>
          <cell r="G704" t="str">
            <v>PASCUAL</v>
          </cell>
          <cell r="H704" t="str">
            <v>VILLAMIL</v>
          </cell>
          <cell r="I704" t="str">
            <v>ALMA VENECIA</v>
          </cell>
          <cell r="J704" t="str">
            <v>TULA - TEPEJI</v>
          </cell>
          <cell r="K704" t="str">
            <v>TÉCNICO SUPERIOR UNIVERSITARIO</v>
          </cell>
          <cell r="L704" t="str">
            <v>LOGÍSTICA, ÁREA TRANSPORTE TERRESTRE</v>
          </cell>
          <cell r="M704" t="str">
            <v>06</v>
          </cell>
          <cell r="N704" t="str">
            <v>6LTT-G1</v>
          </cell>
          <cell r="O704" t="str">
            <v>Mujer</v>
          </cell>
          <cell r="P704" t="str">
            <v>PAVA930627</v>
          </cell>
          <cell r="Q704" t="str">
            <v>Soltero (a)</v>
          </cell>
          <cell r="R704" t="str">
            <v>Coyotepec</v>
          </cell>
          <cell r="S704" t="str">
            <v>ACOCALCO</v>
          </cell>
          <cell r="T704" t="str">
            <v>ACOCALCO</v>
          </cell>
          <cell r="U704" t="str">
            <v>ACOCALCO</v>
          </cell>
          <cell r="V704" t="str">
            <v>Calle NIÑO PERDIDO Col ACOCALCO Municipio Coyotepec Estado  México C.P. 54667</v>
          </cell>
        </row>
        <row r="705">
          <cell r="E705">
            <v>20301264</v>
          </cell>
          <cell r="F705" t="str">
            <v>FABIOLA PAREDES VAZQUEZ</v>
          </cell>
          <cell r="G705" t="str">
            <v>PAREDES</v>
          </cell>
          <cell r="H705" t="str">
            <v>VAZQUEZ</v>
          </cell>
          <cell r="I705" t="str">
            <v>FABIOLA</v>
          </cell>
          <cell r="J705" t="str">
            <v>TULA - TEPEJI</v>
          </cell>
          <cell r="K705" t="str">
            <v>INGENIERÍA</v>
          </cell>
          <cell r="L705" t="str">
            <v xml:space="preserve">CONTADURÍA, LICENCIATURA EN CONTADURÍA E </v>
          </cell>
          <cell r="M705" t="str">
            <v>09</v>
          </cell>
          <cell r="N705" t="str">
            <v>9LCD-E-G1</v>
          </cell>
          <cell r="O705" t="str">
            <v>Mujer</v>
          </cell>
          <cell r="P705" t="str">
            <v>PAVF760330</v>
          </cell>
          <cell r="Q705" t="str">
            <v>Soltero (a)</v>
          </cell>
          <cell r="R705" t="str">
            <v>Tula de Allende</v>
          </cell>
          <cell r="S705" t="str">
            <v>San Francisco Bojay</v>
          </cell>
          <cell r="T705" t="str">
            <v>San Francisco Bojay</v>
          </cell>
          <cell r="U705" t="str">
            <v>San Francisco Bojay</v>
          </cell>
          <cell r="V705" t="str">
            <v>Calle DOMICILIO CONOCIDO Col San Francisco Bojay Municipio Tula de Allende Estado  Hidalgo C.P. 42820</v>
          </cell>
        </row>
        <row r="706">
          <cell r="E706">
            <v>18300239</v>
          </cell>
          <cell r="F706" t="str">
            <v>JORGE ARTURO PERALTA ALVARADO</v>
          </cell>
          <cell r="G706" t="str">
            <v>PERALTA</v>
          </cell>
          <cell r="H706" t="str">
            <v>ALVARADO</v>
          </cell>
          <cell r="I706" t="str">
            <v>JORGE ARTURO</v>
          </cell>
          <cell r="J706" t="str">
            <v>TULA - TEPEJI</v>
          </cell>
          <cell r="K706" t="str">
            <v>INGENIERÍA</v>
          </cell>
          <cell r="L706" t="str">
            <v>MECATRÓNICA, INGENIERÍA EN MECATRÓNICA</v>
          </cell>
          <cell r="M706" t="str">
            <v>09</v>
          </cell>
          <cell r="N706" t="str">
            <v>9IMC-G4</v>
          </cell>
          <cell r="O706" t="str">
            <v>Hombre</v>
          </cell>
          <cell r="P706" t="str">
            <v>PEAJ000501</v>
          </cell>
          <cell r="Q706" t="str">
            <v>Soltero (a)</v>
          </cell>
          <cell r="R706" t="str">
            <v>Ajacuba</v>
          </cell>
          <cell r="S706" t="str">
            <v>Ajacuba Centro</v>
          </cell>
          <cell r="T706" t="str">
            <v>Ajacuba Centro</v>
          </cell>
          <cell r="U706" t="str">
            <v>Ajacuba Centro</v>
          </cell>
          <cell r="V706" t="str">
            <v>Calle GUADALUPE VICTORIA Col Ajacuba Centro Municipio Ajacuba Estado  Hidalgo C.P. 42150</v>
          </cell>
        </row>
        <row r="707">
          <cell r="E707">
            <v>17301410</v>
          </cell>
          <cell r="F707" t="str">
            <v>JORGE ARMANDO PEREZ ALCANTARA</v>
          </cell>
          <cell r="G707" t="str">
            <v>PEREZ</v>
          </cell>
          <cell r="H707" t="str">
            <v>ALCANTARA</v>
          </cell>
          <cell r="I707" t="str">
            <v>JORGE ARMANDO</v>
          </cell>
          <cell r="J707" t="str">
            <v>TULA - TEPEJI</v>
          </cell>
          <cell r="K707" t="str">
            <v>INGENIERÍA</v>
          </cell>
          <cell r="L707" t="str">
            <v>MANTENIMIENTO, INGENIERÍA EN MANTENIMIENTO INDUSTRIAL</v>
          </cell>
          <cell r="M707" t="str">
            <v>07</v>
          </cell>
          <cell r="N707" t="str">
            <v>7IMI-G1</v>
          </cell>
          <cell r="O707" t="str">
            <v>Hombre</v>
          </cell>
          <cell r="P707" t="str">
            <v>PEAJ990711</v>
          </cell>
          <cell r="Q707" t="str">
            <v>Soltero (a)</v>
          </cell>
          <cell r="R707" t="str">
            <v>Soyaniquilpan de Juárez</v>
          </cell>
          <cell r="S707" t="str">
            <v>RANCHO JESÚS MARÍA</v>
          </cell>
          <cell r="T707" t="str">
            <v>RANCHO JESÚS MARÍA</v>
          </cell>
          <cell r="U707" t="str">
            <v>RANCHO JESÚS MARÍA</v>
          </cell>
          <cell r="V707" t="str">
            <v>Calle DOMICILIO CONOCIDO Col RANCHO JESÚS MARÍA Municipio Soyaniquilpan de Juárez Estado  México C.P. 54280</v>
          </cell>
        </row>
        <row r="708">
          <cell r="E708">
            <v>17300331</v>
          </cell>
          <cell r="F708" t="str">
            <v>JONATHAN ALDAIR PEREZ AGUIRRE</v>
          </cell>
          <cell r="G708" t="e">
            <v>#N/A</v>
          </cell>
          <cell r="H708" t="e">
            <v>#N/A</v>
          </cell>
          <cell r="I708" t="e">
            <v>#N/A</v>
          </cell>
          <cell r="J708" t="e">
            <v>#N/A</v>
          </cell>
          <cell r="K708" t="e">
            <v>#N/A</v>
          </cell>
          <cell r="L708" t="e">
            <v>#N/A</v>
          </cell>
          <cell r="M708" t="e">
            <v>#N/A</v>
          </cell>
          <cell r="N708" t="e">
            <v>#N/A</v>
          </cell>
          <cell r="O708" t="e">
            <v>#N/A</v>
          </cell>
          <cell r="P708" t="e">
            <v>#N/A</v>
          </cell>
          <cell r="Q708" t="e">
            <v>#N/A</v>
          </cell>
          <cell r="R708" t="e">
            <v>#N/A</v>
          </cell>
          <cell r="S708" t="e">
            <v>#N/A</v>
          </cell>
          <cell r="T708" t="e">
            <v>#N/A</v>
          </cell>
          <cell r="U708" t="e">
            <v>#N/A</v>
          </cell>
          <cell r="V708" t="e">
            <v>#N/A</v>
          </cell>
        </row>
        <row r="709">
          <cell r="E709">
            <v>17300109</v>
          </cell>
          <cell r="F709" t="str">
            <v>RICARDO PEREZ FALCON</v>
          </cell>
          <cell r="G709" t="str">
            <v>PEREZ</v>
          </cell>
          <cell r="H709" t="str">
            <v>FALCON</v>
          </cell>
          <cell r="I709" t="str">
            <v>RICARDO</v>
          </cell>
          <cell r="J709" t="str">
            <v>TULA - TEPEJI</v>
          </cell>
          <cell r="K709" t="str">
            <v>INGENIERÍA</v>
          </cell>
          <cell r="L709" t="str">
            <v>QUÍMICA, INGENIERÍA QUÍMICA</v>
          </cell>
          <cell r="M709" t="str">
            <v>11</v>
          </cell>
          <cell r="N709" t="str">
            <v>11IQ-G1</v>
          </cell>
          <cell r="O709" t="str">
            <v>Hombre</v>
          </cell>
          <cell r="P709" t="str">
            <v>PEFR970129</v>
          </cell>
          <cell r="Q709" t="str">
            <v>Soltero (a)</v>
          </cell>
          <cell r="R709" t="str">
            <v>Tula de Allende</v>
          </cell>
          <cell r="S709" t="str">
            <v>El Salitre</v>
          </cell>
          <cell r="T709" t="str">
            <v>El Salitre</v>
          </cell>
          <cell r="U709" t="str">
            <v>El Salitre</v>
          </cell>
          <cell r="V709" t="str">
            <v>Calle ALELI Col El Salitre Municipio Tula de Allende Estado  Hidalgo C.P. 42808</v>
          </cell>
        </row>
        <row r="710">
          <cell r="E710">
            <v>19300966</v>
          </cell>
          <cell r="F710" t="str">
            <v>USIEL PEREZ GOMEZ</v>
          </cell>
          <cell r="G710" t="str">
            <v>PEREZ</v>
          </cell>
          <cell r="H710" t="str">
            <v>GOMEZ</v>
          </cell>
          <cell r="I710" t="str">
            <v>USIEL</v>
          </cell>
          <cell r="J710" t="str">
            <v>TULA - TEPEJI</v>
          </cell>
          <cell r="K710" t="str">
            <v>TÉCNICO SUPERIOR UNIVERSITARIO</v>
          </cell>
          <cell r="L710" t="str">
            <v>MECATRÓNICA, ÁREA AUTOMATIZACIÓN</v>
          </cell>
          <cell r="M710" t="str">
            <v>03</v>
          </cell>
          <cell r="N710" t="str">
            <v>3MC-G2</v>
          </cell>
          <cell r="O710" t="str">
            <v>Hombre</v>
          </cell>
          <cell r="P710" t="str">
            <v>PEGU010830</v>
          </cell>
          <cell r="Q710" t="str">
            <v>Soltero (a)</v>
          </cell>
          <cell r="R710" t="str">
            <v>Tepeji del Río de Ocampo</v>
          </cell>
          <cell r="S710" t="str">
            <v>NOXTONGO 1RA. SECCIÓN</v>
          </cell>
          <cell r="T710" t="str">
            <v>NOXTONGO 1RA. SECCIÓN</v>
          </cell>
          <cell r="U710" t="str">
            <v>NOXTONGO 1RA. SECCIÓN</v>
          </cell>
          <cell r="V710" t="str">
            <v>Calle CHIHUAHUA Col NOXTONGO 1RA. SECCIÓN Municipio Tepeji del Río de Ocampo Estado  Hidalgo C.P. 42880</v>
          </cell>
        </row>
        <row r="711">
          <cell r="E711">
            <v>20300606</v>
          </cell>
          <cell r="F711" t="str">
            <v>SANTIAGO EMMANUEL PEREZ JIMENEZ</v>
          </cell>
          <cell r="G711" t="e">
            <v>#N/A</v>
          </cell>
          <cell r="H711" t="e">
            <v>#N/A</v>
          </cell>
          <cell r="I711" t="e">
            <v>#N/A</v>
          </cell>
          <cell r="J711" t="e">
            <v>#N/A</v>
          </cell>
          <cell r="K711" t="e">
            <v>#N/A</v>
          </cell>
          <cell r="L711" t="e">
            <v>#N/A</v>
          </cell>
          <cell r="M711" t="e">
            <v>#N/A</v>
          </cell>
          <cell r="N711" t="e">
            <v>#N/A</v>
          </cell>
          <cell r="O711" t="e">
            <v>#N/A</v>
          </cell>
          <cell r="P711" t="e">
            <v>#N/A</v>
          </cell>
          <cell r="Q711" t="e">
            <v>#N/A</v>
          </cell>
          <cell r="R711" t="e">
            <v>#N/A</v>
          </cell>
          <cell r="S711" t="e">
            <v>#N/A</v>
          </cell>
          <cell r="T711" t="e">
            <v>#N/A</v>
          </cell>
          <cell r="U711" t="e">
            <v>#N/A</v>
          </cell>
          <cell r="V711" t="e">
            <v>#N/A</v>
          </cell>
        </row>
        <row r="712">
          <cell r="E712">
            <v>19300026</v>
          </cell>
          <cell r="F712" t="str">
            <v>JOSE ANTONIO PEREZ LONGINOS</v>
          </cell>
          <cell r="G712" t="str">
            <v>PEREZ</v>
          </cell>
          <cell r="H712" t="str">
            <v>LONGINOS</v>
          </cell>
          <cell r="I712" t="str">
            <v>JOSE ANTONIO</v>
          </cell>
          <cell r="J712" t="str">
            <v>TULA - TEPEJI</v>
          </cell>
          <cell r="K712" t="str">
            <v>TÉCNICO SUPERIOR UNIVERSITARIO</v>
          </cell>
          <cell r="L712" t="str">
            <v>MANTENIMIENTO, ÁREA INDUSTRIAL</v>
          </cell>
          <cell r="M712" t="str">
            <v>06</v>
          </cell>
          <cell r="N712" t="str">
            <v>6MI-G1</v>
          </cell>
          <cell r="O712" t="str">
            <v>Hombre</v>
          </cell>
          <cell r="P712" t="str">
            <v>PELA010728</v>
          </cell>
          <cell r="Q712" t="str">
            <v>Soltero (a)</v>
          </cell>
          <cell r="R712" t="str">
            <v>Chapa de Mota</v>
          </cell>
          <cell r="S712" t="str">
            <v>San Felipe Coamango</v>
          </cell>
          <cell r="T712" t="str">
            <v>San Felipe Coamango</v>
          </cell>
          <cell r="U712" t="str">
            <v>San Felipe Coamango</v>
          </cell>
          <cell r="V712" t="str">
            <v>Calle JAMAICA Col San Felipe Coamango Municipio Chapa de Mota Estado  México C.P. 54385</v>
          </cell>
        </row>
        <row r="713">
          <cell r="E713">
            <v>19300344</v>
          </cell>
          <cell r="F713" t="str">
            <v>MAYRA PEREZ LONGINOS</v>
          </cell>
          <cell r="G713" t="str">
            <v>PEREZ</v>
          </cell>
          <cell r="H713" t="str">
            <v>LONGINOS</v>
          </cell>
          <cell r="I713" t="str">
            <v>MAYRA</v>
          </cell>
          <cell r="J713" t="str">
            <v>TULA - TEPEJI</v>
          </cell>
          <cell r="K713" t="str">
            <v>TÉCNICO SUPERIOR UNIVERSITARIO</v>
          </cell>
          <cell r="L713" t="str">
            <v>CONTADURÍA, CONTADURÍA</v>
          </cell>
          <cell r="M713" t="str">
            <v>06</v>
          </cell>
          <cell r="N713" t="str">
            <v>6CD-G1</v>
          </cell>
          <cell r="O713" t="str">
            <v>Mujer</v>
          </cell>
          <cell r="P713" t="str">
            <v>PELM000622</v>
          </cell>
          <cell r="Q713" t="str">
            <v>Soltero (a)</v>
          </cell>
          <cell r="R713" t="str">
            <v>Chapa de Mota</v>
          </cell>
          <cell r="S713" t="str">
            <v>San Felipe Coamango</v>
          </cell>
          <cell r="T713" t="str">
            <v>San Felipe Coamango</v>
          </cell>
          <cell r="U713" t="str">
            <v>San Felipe Coamango</v>
          </cell>
          <cell r="V713" t="str">
            <v>Calle JAMAICA Col San Felipe Coamango Municipio Chapa de Mota Estado  México C.P. 54385</v>
          </cell>
        </row>
        <row r="714">
          <cell r="E714">
            <v>19300321</v>
          </cell>
          <cell r="F714" t="str">
            <v>ODALIS PEREZ LOPEZ</v>
          </cell>
          <cell r="G714" t="str">
            <v>PEREZ</v>
          </cell>
          <cell r="H714" t="str">
            <v>LOPEZ</v>
          </cell>
          <cell r="I714" t="str">
            <v>ODALIS</v>
          </cell>
          <cell r="J714" t="str">
            <v>TULA - TEPEJI</v>
          </cell>
          <cell r="K714" t="str">
            <v>TÉCNICO SUPERIOR UNIVERSITARIO</v>
          </cell>
          <cell r="L714" t="str">
            <v>CONTADURÍA, CONTADURÍA</v>
          </cell>
          <cell r="M714" t="str">
            <v>06</v>
          </cell>
          <cell r="N714" t="str">
            <v>6CD-G1</v>
          </cell>
          <cell r="O714" t="str">
            <v>Mujer</v>
          </cell>
          <cell r="P714" t="str">
            <v>PELO010224</v>
          </cell>
          <cell r="Q714" t="str">
            <v>Soltero (a)</v>
          </cell>
          <cell r="R714" t="str">
            <v>Chilcuautla</v>
          </cell>
          <cell r="S714" t="str">
            <v>Texcatepec</v>
          </cell>
          <cell r="T714" t="str">
            <v>Texcatepec</v>
          </cell>
          <cell r="U714" t="str">
            <v>Texcatepec</v>
          </cell>
          <cell r="V714" t="str">
            <v>Calle PROLONGACION FRANCISCO VILLA Col Texcatepec Municipio Chilcuautla Estado  Hidalgo C.P. 42752</v>
          </cell>
        </row>
        <row r="715">
          <cell r="E715">
            <v>18301296</v>
          </cell>
          <cell r="F715" t="str">
            <v>DAISY PEREZ PEREZ</v>
          </cell>
          <cell r="G715" t="str">
            <v>PEREZ</v>
          </cell>
          <cell r="H715" t="str">
            <v>PEREZ</v>
          </cell>
          <cell r="I715" t="str">
            <v>DAISY</v>
          </cell>
          <cell r="J715" t="str">
            <v>TULA - TEPEJI</v>
          </cell>
          <cell r="K715" t="str">
            <v>INGENIERÍA</v>
          </cell>
          <cell r="L715" t="str">
            <v>PROCESOS INDUSTRIALES, INGENIERÍA EN PROCESOS Y OPERACIONES INDUSTRIALES</v>
          </cell>
          <cell r="M715" t="str">
            <v>07</v>
          </cell>
          <cell r="N715" t="str">
            <v>7IPOI-G1</v>
          </cell>
          <cell r="O715" t="str">
            <v>Mujer</v>
          </cell>
          <cell r="P715" t="str">
            <v>PEPD951126</v>
          </cell>
          <cell r="Q715" t="str">
            <v>Soltero (a)</v>
          </cell>
          <cell r="R715" t="str">
            <v>Tula de Allende</v>
          </cell>
          <cell r="S715" t="str">
            <v>Centro</v>
          </cell>
          <cell r="T715" t="str">
            <v>Centro</v>
          </cell>
          <cell r="U715" t="str">
            <v>Centro</v>
          </cell>
          <cell r="V715" t="str">
            <v>Calle PRL 5 DE MAYO Col Centro Municipio Tula de Allende Estado  Hidalgo C.P. 42800</v>
          </cell>
        </row>
        <row r="716">
          <cell r="E716">
            <v>20301080</v>
          </cell>
          <cell r="F716" t="str">
            <v>BLANCA ESTELA PEREZ SANTIAGO</v>
          </cell>
          <cell r="G716" t="str">
            <v>PEREZ</v>
          </cell>
          <cell r="H716" t="str">
            <v>SANTIAGO</v>
          </cell>
          <cell r="I716" t="str">
            <v>BLANCA ESTELA</v>
          </cell>
          <cell r="J716" t="str">
            <v>TULA - TEPEJI</v>
          </cell>
          <cell r="K716" t="str">
            <v>TÉCNICO SUPERIOR UNIVERSITARIO</v>
          </cell>
          <cell r="L716" t="str">
            <v xml:space="preserve">MECATRÓNICA, ÁREA AUTOMATIZACIÓN E </v>
          </cell>
          <cell r="M716" t="str">
            <v>03</v>
          </cell>
          <cell r="N716" t="str">
            <v>3MC-E-G2</v>
          </cell>
          <cell r="O716" t="str">
            <v>Mujer</v>
          </cell>
          <cell r="P716" t="str">
            <v>PESB010620</v>
          </cell>
          <cell r="Q716" t="str">
            <v>Soltero (a)</v>
          </cell>
          <cell r="R716" t="str">
            <v>Chapantongo</v>
          </cell>
          <cell r="S716" t="str">
            <v>Tlaunilolpan</v>
          </cell>
          <cell r="T716" t="str">
            <v>Tlaunilolpan</v>
          </cell>
          <cell r="U716" t="str">
            <v>Tlaunilolpan</v>
          </cell>
          <cell r="V716" t="str">
            <v>Calle DOMICILIO CONOCIDO Col Tlaunilolpan Municipio Chapantongo Estado  Hidalgo C.P. 42900</v>
          </cell>
        </row>
        <row r="717">
          <cell r="E717">
            <v>18301056</v>
          </cell>
          <cell r="F717" t="str">
            <v>PAMELA PEREZ SANCHEZ</v>
          </cell>
          <cell r="G717" t="str">
            <v>PEREZ</v>
          </cell>
          <cell r="H717" t="str">
            <v>SANCHEZ</v>
          </cell>
          <cell r="I717" t="str">
            <v>PAMELA</v>
          </cell>
          <cell r="J717" t="str">
            <v>TULA - TEPEJI</v>
          </cell>
          <cell r="K717" t="str">
            <v>INGENIERÍA</v>
          </cell>
          <cell r="L717" t="str">
            <v>QUÍMICA, INGENIERÍA QUÍMICA</v>
          </cell>
          <cell r="M717" t="str">
            <v>09</v>
          </cell>
          <cell r="N717" t="str">
            <v>9IQ-G1</v>
          </cell>
          <cell r="O717" t="str">
            <v>Mujer</v>
          </cell>
          <cell r="P717" t="str">
            <v>PESP990509</v>
          </cell>
          <cell r="Q717" t="str">
            <v>Soltero (a)</v>
          </cell>
          <cell r="R717" t="str">
            <v>Tepeji del Río de Ocampo</v>
          </cell>
          <cell r="S717" t="str">
            <v>San Mateo Segunda Sección</v>
          </cell>
          <cell r="T717" t="str">
            <v>San Mateo Segunda Sección</v>
          </cell>
          <cell r="U717" t="str">
            <v>San Mateo Segunda Sección</v>
          </cell>
          <cell r="V717" t="str">
            <v>Calle PROLONGACION DE CORTEZ Col San Mateo Segunda Sección Municipio Tepeji del Río de Ocampo Estado  Hidalgo C.P. 42884</v>
          </cell>
        </row>
        <row r="718">
          <cell r="E718">
            <v>19301348</v>
          </cell>
          <cell r="F718" t="str">
            <v>SARA LUZ PEREZ SOTO</v>
          </cell>
          <cell r="G718" t="str">
            <v>PEREZ</v>
          </cell>
          <cell r="H718" t="str">
            <v>SOTO</v>
          </cell>
          <cell r="I718" t="str">
            <v>SARA LUZ</v>
          </cell>
          <cell r="J718" t="str">
            <v>TULA - TEPEJI</v>
          </cell>
          <cell r="K718" t="str">
            <v>TÉCNICO SUPERIOR UNIVERSITARIO</v>
          </cell>
          <cell r="L718" t="str">
            <v>DESARROLLO DE NEGOCIOS, ÁREA VENTAS</v>
          </cell>
          <cell r="M718" t="str">
            <v>06</v>
          </cell>
          <cell r="N718" t="str">
            <v>6DNV-G1</v>
          </cell>
          <cell r="O718" t="str">
            <v>Mujer</v>
          </cell>
          <cell r="P718" t="str">
            <v>PESS010728</v>
          </cell>
          <cell r="Q718" t="str">
            <v>Soltero (a)</v>
          </cell>
          <cell r="R718" t="str">
            <v>Villa del Carbón</v>
          </cell>
          <cell r="S718" t="str">
            <v>La Cruz y Carrizal</v>
          </cell>
          <cell r="T718" t="str">
            <v>La Cruz y Carrizal</v>
          </cell>
          <cell r="U718" t="str">
            <v>La Cruz y Carrizal</v>
          </cell>
          <cell r="V718" t="str">
            <v>Calle PRINCIPAL Col La Cruz y Carrizal Municipio Villa del Carbón Estado  México C.P. 54324</v>
          </cell>
        </row>
        <row r="719">
          <cell r="E719">
            <v>18300399</v>
          </cell>
          <cell r="F719" t="str">
            <v>SANDRA PEREZ VAZQUEZ</v>
          </cell>
          <cell r="G719" t="str">
            <v>PEREZ</v>
          </cell>
          <cell r="H719" t="str">
            <v>VAZQUEZ</v>
          </cell>
          <cell r="I719" t="str">
            <v>SANDRA</v>
          </cell>
          <cell r="J719" t="str">
            <v>TULA - TEPEJI</v>
          </cell>
          <cell r="K719" t="str">
            <v>INGENIERÍA</v>
          </cell>
          <cell r="L719" t="str">
            <v>LOGÍSTICA, LICENCIATURA EN DISEÑO Y GESTIÓN DE REDES LOGÍSTICAS</v>
          </cell>
          <cell r="M719" t="str">
            <v>09</v>
          </cell>
          <cell r="N719" t="str">
            <v>9LDGRL-G3</v>
          </cell>
          <cell r="O719" t="str">
            <v>Mujer</v>
          </cell>
          <cell r="P719" t="str">
            <v>PEVS000404</v>
          </cell>
          <cell r="Q719" t="str">
            <v>Soltero (a)</v>
          </cell>
          <cell r="R719" t="str">
            <v>Tepeji del Río de Ocampo</v>
          </cell>
          <cell r="S719" t="str">
            <v>Cantera de Villagrán</v>
          </cell>
          <cell r="T719" t="str">
            <v>Cantera de Villagrán</v>
          </cell>
          <cell r="U719" t="str">
            <v>Cantera de Villagrán</v>
          </cell>
          <cell r="V719" t="str">
            <v>Calle LAS FLORES  Col Cantera de Villagrán Municipio Tepeji del Río de Ocampo Estado  Hidalgo C.P. 42890</v>
          </cell>
        </row>
        <row r="720">
          <cell r="E720">
            <v>19301242</v>
          </cell>
          <cell r="F720" t="str">
            <v>MARIA ANTONIA PEREZ XOLO</v>
          </cell>
          <cell r="G720" t="str">
            <v>PEREZ</v>
          </cell>
          <cell r="H720" t="str">
            <v>XOLO</v>
          </cell>
          <cell r="I720" t="str">
            <v>MARIA ANTONIA</v>
          </cell>
          <cell r="J720" t="str">
            <v>TULA - TEPEJI</v>
          </cell>
          <cell r="K720" t="str">
            <v>TÉCNICO SUPERIOR UNIVERSITARIO</v>
          </cell>
          <cell r="L720" t="str">
            <v xml:space="preserve">CONTADURÍA, CONTADURÍA E </v>
          </cell>
          <cell r="M720" t="str">
            <v>06</v>
          </cell>
          <cell r="N720" t="str">
            <v>6CD-E-G1</v>
          </cell>
          <cell r="O720" t="str">
            <v>Mujer</v>
          </cell>
          <cell r="P720" t="str">
            <v>PEXA900613</v>
          </cell>
          <cell r="Q720" t="str">
            <v>Casado (a)</v>
          </cell>
          <cell r="R720" t="str">
            <v>Huehuetoca</v>
          </cell>
          <cell r="S720" t="str">
            <v>Salitrillo</v>
          </cell>
          <cell r="T720" t="str">
            <v>Salitrillo</v>
          </cell>
          <cell r="U720" t="str">
            <v>Salitrillo</v>
          </cell>
          <cell r="V720" t="str">
            <v>Calle CARRIZOS Col Salitrillo Municipio Huehuetoca Estado  México C.P. 54685</v>
          </cell>
        </row>
        <row r="721">
          <cell r="E721">
            <v>19300557</v>
          </cell>
          <cell r="F721" t="str">
            <v>YESSICA PINEDA AVILA</v>
          </cell>
          <cell r="G721" t="str">
            <v>PINEDA</v>
          </cell>
          <cell r="H721" t="str">
            <v>AVILA</v>
          </cell>
          <cell r="I721" t="str">
            <v>YESSICA</v>
          </cell>
          <cell r="J721" t="str">
            <v>TULA - TEPEJI</v>
          </cell>
          <cell r="K721" t="str">
            <v>TÉCNICO SUPERIOR UNIVERSITARIO</v>
          </cell>
          <cell r="L721" t="str">
            <v>DESARROLLO DE NEGOCIOS, ÁREA MERCADOTECNIA</v>
          </cell>
          <cell r="M721" t="str">
            <v>06</v>
          </cell>
          <cell r="N721" t="str">
            <v>6DNM-G1</v>
          </cell>
          <cell r="O721" t="str">
            <v>Mujer</v>
          </cell>
          <cell r="P721" t="str">
            <v>PIAY011016</v>
          </cell>
          <cell r="Q721" t="str">
            <v>Soltero (a)</v>
          </cell>
          <cell r="R721" t="str">
            <v>Tepeji del Río de Ocampo</v>
          </cell>
          <cell r="S721" t="str">
            <v>Ojo de Agua</v>
          </cell>
          <cell r="T721" t="str">
            <v>Ojo de Agua</v>
          </cell>
          <cell r="U721" t="str">
            <v>Ojo de Agua</v>
          </cell>
          <cell r="V721" t="str">
            <v>Calle CARDENAS Col Ojo de Agua Municipio Tepeji del Río de Ocampo Estado  Hidalgo C.P. 42865</v>
          </cell>
        </row>
        <row r="722">
          <cell r="E722">
            <v>18300487</v>
          </cell>
          <cell r="F722" t="str">
            <v>JUVENAL PINEDA CRISOSTOMO</v>
          </cell>
          <cell r="G722" t="str">
            <v>PINEDA</v>
          </cell>
          <cell r="H722" t="str">
            <v>CRISOSTOMO</v>
          </cell>
          <cell r="I722" t="str">
            <v>JUVENAL</v>
          </cell>
          <cell r="J722" t="str">
            <v>TULA - TEPEJI</v>
          </cell>
          <cell r="K722" t="str">
            <v>TÉCNICO SUPERIOR UNIVERSITARIO</v>
          </cell>
          <cell r="L722" t="str">
            <v>DESARROLLO DE NEGOCIOS, ÁREA MERCADOTECNIA</v>
          </cell>
          <cell r="M722" t="str">
            <v>06</v>
          </cell>
          <cell r="N722" t="str">
            <v>6DNM-G1</v>
          </cell>
          <cell r="O722" t="str">
            <v>Hombre</v>
          </cell>
          <cell r="P722" t="str">
            <v>PICJ980316</v>
          </cell>
          <cell r="Q722" t="str">
            <v>Soltero (a)</v>
          </cell>
          <cell r="R722" t="str">
            <v>Tepeji del Río de Ocampo</v>
          </cell>
          <cell r="S722" t="str">
            <v>San Ildefonso</v>
          </cell>
          <cell r="T722" t="str">
            <v>San Ildefonso</v>
          </cell>
          <cell r="U722" t="str">
            <v>San Ildefonso</v>
          </cell>
          <cell r="V722" t="str">
            <v>Calle BENITO JUAREZ Col San Ildefonso Municipio Tepeji del Río de Ocampo Estado  Hidalgo C.P. 42860</v>
          </cell>
        </row>
        <row r="723">
          <cell r="E723">
            <v>18301196</v>
          </cell>
          <cell r="F723" t="str">
            <v>EDWIN JOVANI PORRAS RANGEL</v>
          </cell>
          <cell r="G723" t="str">
            <v>PORRAS</v>
          </cell>
          <cell r="H723" t="str">
            <v>RANGEL</v>
          </cell>
          <cell r="I723" t="str">
            <v>EDWIN JOVANI</v>
          </cell>
          <cell r="J723" t="str">
            <v>TULA - TEPEJI</v>
          </cell>
          <cell r="K723" t="str">
            <v>INGENIERÍA</v>
          </cell>
          <cell r="L723" t="str">
            <v>CONSTRUCCIÓN Y MONTAJE DE PLANTAS INDUSTRIALES, INGENIERÍA EN CONSTRUCCIÓN Y MONTAJE DE PLANTAS INDUSTRIALES</v>
          </cell>
          <cell r="M723" t="str">
            <v>09</v>
          </cell>
          <cell r="N723" t="str">
            <v>9ICMPI-G1</v>
          </cell>
          <cell r="O723" t="str">
            <v>Hombre</v>
          </cell>
          <cell r="P723" t="str">
            <v>PORE001030</v>
          </cell>
          <cell r="Q723" t="str">
            <v>Soltero (a)</v>
          </cell>
          <cell r="R723" t="str">
            <v>Ixmiquilpan</v>
          </cell>
          <cell r="S723" t="str">
            <v>San Nicolás</v>
          </cell>
          <cell r="T723" t="str">
            <v>San Nicolás</v>
          </cell>
          <cell r="U723" t="str">
            <v>San Nicolás</v>
          </cell>
          <cell r="V723" t="str">
            <v>Calle NIÑOS HEROES Col San Nicolás Municipio Ixmiquilpan Estado  Hidalgo C.P. 42302</v>
          </cell>
        </row>
        <row r="724">
          <cell r="E724">
            <v>17301520</v>
          </cell>
          <cell r="F724" t="str">
            <v>ABIGAIL QUINTANAR ALCANTARA</v>
          </cell>
          <cell r="G724" t="str">
            <v>QUINTANAR</v>
          </cell>
          <cell r="H724" t="str">
            <v>ALCANTARA</v>
          </cell>
          <cell r="I724" t="str">
            <v>ABIGAIL</v>
          </cell>
          <cell r="J724" t="str">
            <v>TULA - TEPEJI</v>
          </cell>
          <cell r="K724" t="str">
            <v>INGENIERÍA</v>
          </cell>
          <cell r="L724" t="str">
            <v>DESARROLLO DE NEGOCIOS, LICENCIATURA EN INNOVACIÓN DE NEGOCIOS Y MERCADOTECNIA</v>
          </cell>
          <cell r="M724" t="str">
            <v>09</v>
          </cell>
          <cell r="N724" t="str">
            <v>9LINM-G3</v>
          </cell>
          <cell r="O724" t="str">
            <v>Mujer</v>
          </cell>
          <cell r="P724" t="str">
            <v>QUAA990801</v>
          </cell>
          <cell r="Q724" t="str">
            <v>Soltero (a)</v>
          </cell>
          <cell r="R724" t="str">
            <v>Jilotepec</v>
          </cell>
          <cell r="S724" t="str">
            <v>San Lorenzo Nenamicoyan</v>
          </cell>
          <cell r="T724" t="str">
            <v>San Lorenzo Nenamicoyan</v>
          </cell>
          <cell r="U724" t="str">
            <v>San Lorenzo Nenamicoyan</v>
          </cell>
          <cell r="V724" t="str">
            <v>Calle TERCERA MANZANA Col San Lorenzo Nenamicoyan Municipio Jilotepec Estado  México C.P. 54273</v>
          </cell>
        </row>
        <row r="725">
          <cell r="E725">
            <v>18300319</v>
          </cell>
          <cell r="F725" t="str">
            <v>URIEL ELIAS RAMIREZ ESTEBAN</v>
          </cell>
          <cell r="G725" t="e">
            <v>#N/A</v>
          </cell>
          <cell r="H725" t="e">
            <v>#N/A</v>
          </cell>
          <cell r="I725" t="e">
            <v>#N/A</v>
          </cell>
          <cell r="J725" t="e">
            <v>#N/A</v>
          </cell>
          <cell r="K725" t="e">
            <v>#N/A</v>
          </cell>
          <cell r="L725" t="e">
            <v>#N/A</v>
          </cell>
          <cell r="M725" t="e">
            <v>#N/A</v>
          </cell>
          <cell r="N725" t="e">
            <v>#N/A</v>
          </cell>
          <cell r="O725" t="e">
            <v>#N/A</v>
          </cell>
          <cell r="P725" t="e">
            <v>#N/A</v>
          </cell>
          <cell r="Q725" t="e">
            <v>#N/A</v>
          </cell>
          <cell r="R725" t="e">
            <v>#N/A</v>
          </cell>
          <cell r="S725" t="e">
            <v>#N/A</v>
          </cell>
          <cell r="T725" t="e">
            <v>#N/A</v>
          </cell>
          <cell r="U725" t="e">
            <v>#N/A</v>
          </cell>
          <cell r="V725" t="e">
            <v>#N/A</v>
          </cell>
        </row>
        <row r="726">
          <cell r="E726">
            <v>18300730</v>
          </cell>
          <cell r="F726" t="str">
            <v>CRISTINA RAMOS FUENTES</v>
          </cell>
          <cell r="G726" t="str">
            <v>RAMOS</v>
          </cell>
          <cell r="H726" t="str">
            <v>FUENTES</v>
          </cell>
          <cell r="I726" t="str">
            <v>CRISTINA</v>
          </cell>
          <cell r="J726" t="str">
            <v>TULA - TEPEJI</v>
          </cell>
          <cell r="K726" t="str">
            <v>INGENIERÍA</v>
          </cell>
          <cell r="L726" t="str">
            <v>MECATRÓNICA, INGENIERÍA EN MECATRÓNICA</v>
          </cell>
          <cell r="M726" t="str">
            <v>07</v>
          </cell>
          <cell r="N726" t="str">
            <v>7IMC-G1</v>
          </cell>
          <cell r="O726" t="str">
            <v>Mujer</v>
          </cell>
          <cell r="P726" t="str">
            <v>RAFC000511</v>
          </cell>
          <cell r="Q726" t="str">
            <v>Soltero (a)</v>
          </cell>
          <cell r="R726" t="str">
            <v>Huehuetoca</v>
          </cell>
          <cell r="S726" t="str">
            <v>La Guadalupana Bicentenario Huehuetoca</v>
          </cell>
          <cell r="T726" t="str">
            <v>La Guadalupana Bicentenario Huehuetoca</v>
          </cell>
          <cell r="U726" t="str">
            <v>La Guadalupana Bicentenario Huehuetoca</v>
          </cell>
          <cell r="V726" t="str">
            <v>Calle NUESTRA SEÑORA DEL REFUGIO Col La Guadalupana Bicentenario Huehuetoca Municipio Huehuetoca Estado  México C.P. 54694</v>
          </cell>
        </row>
        <row r="727">
          <cell r="E727">
            <v>18300156</v>
          </cell>
          <cell r="F727" t="str">
            <v>URIEL RAMIREZ GARCIA</v>
          </cell>
          <cell r="G727" t="str">
            <v>RAMIREZ</v>
          </cell>
          <cell r="H727" t="str">
            <v>GARCIA</v>
          </cell>
          <cell r="I727" t="str">
            <v>URIEL</v>
          </cell>
          <cell r="J727" t="str">
            <v>TULA - TEPEJI</v>
          </cell>
          <cell r="K727" t="str">
            <v>INGENIERÍA</v>
          </cell>
          <cell r="L727" t="str">
            <v>TECNOLOGÍAS DE LA INFORMACIÓN, INGENIERÍA EN DESARROLLO Y GESTIÓN DE SOFTWARE</v>
          </cell>
          <cell r="M727" t="str">
            <v>09</v>
          </cell>
          <cell r="N727" t="str">
            <v>9IDGS-G1</v>
          </cell>
          <cell r="O727" t="str">
            <v>Hombre</v>
          </cell>
          <cell r="P727" t="str">
            <v>RAGU000621</v>
          </cell>
          <cell r="Q727" t="str">
            <v>Soltero (a)</v>
          </cell>
          <cell r="R727" t="str">
            <v>Alfajayucan</v>
          </cell>
          <cell r="S727" t="str">
            <v>San Pablo Oxtotipan</v>
          </cell>
          <cell r="T727" t="str">
            <v>San Pablo Oxtotipan</v>
          </cell>
          <cell r="U727" t="str">
            <v>San Pablo Oxtotipan</v>
          </cell>
          <cell r="V727" t="str">
            <v>Calle MANZANA LA CENTRAL  Col San Pablo Oxtotipan Municipio Alfajayucan Estado  Hidalgo C.P. 42390</v>
          </cell>
        </row>
        <row r="728">
          <cell r="E728">
            <v>20301633</v>
          </cell>
          <cell r="F728" t="str">
            <v>IAN YAHIR RESENDIZ BARBOSA</v>
          </cell>
          <cell r="G728" t="str">
            <v>RESENDIZ</v>
          </cell>
          <cell r="H728" t="str">
            <v>BARBOSA</v>
          </cell>
          <cell r="I728" t="str">
            <v>IAN YAHIR</v>
          </cell>
          <cell r="J728" t="str">
            <v>TULA - TEPEJI</v>
          </cell>
          <cell r="K728" t="str">
            <v>TÉCNICO SUPERIOR UNIVERSITARIO</v>
          </cell>
          <cell r="L728" t="str">
            <v>ADMINISTRACIÓN, ÁREA FORMULACIÓN Y EVALUACIÓN DE PROYECTOS</v>
          </cell>
          <cell r="M728" t="str">
            <v>03</v>
          </cell>
          <cell r="N728" t="str">
            <v>3AFEP-G1</v>
          </cell>
          <cell r="O728" t="str">
            <v>Hombre</v>
          </cell>
          <cell r="P728" t="str">
            <v>REBI021008</v>
          </cell>
          <cell r="Q728" t="str">
            <v>Soltero (a)</v>
          </cell>
          <cell r="R728" t="str">
            <v>Tula de Allende</v>
          </cell>
          <cell r="S728" t="str">
            <v>San Miguel Vindhó</v>
          </cell>
          <cell r="T728" t="str">
            <v>San Miguel Vindhó</v>
          </cell>
          <cell r="U728" t="str">
            <v>San Miguel Vindhó</v>
          </cell>
          <cell r="V728" t="str">
            <v>Calle PRIVADA RESENDIZ  Col San Miguel Vindhó Municipio Tula de Allende Estado  Hidalgo C.P. 42842</v>
          </cell>
        </row>
        <row r="729">
          <cell r="E729">
            <v>18301069</v>
          </cell>
          <cell r="F729" t="str">
            <v>ZELTZIN REYES GARCIA</v>
          </cell>
          <cell r="G729" t="str">
            <v>REYES</v>
          </cell>
          <cell r="H729" t="str">
            <v>GARCIA</v>
          </cell>
          <cell r="I729" t="str">
            <v>ZELTZIN</v>
          </cell>
          <cell r="J729" t="str">
            <v>TULA - TEPEJI</v>
          </cell>
          <cell r="K729" t="str">
            <v>INGENIERÍA</v>
          </cell>
          <cell r="L729" t="str">
            <v>DESARROLLO DE NEGOCIOS, LICENCIATURA EN INNOVACIÓN DE NEGOCIOS Y MERCADOTECNIA</v>
          </cell>
          <cell r="M729" t="str">
            <v>09</v>
          </cell>
          <cell r="N729" t="str">
            <v>9LINM-G4</v>
          </cell>
          <cell r="O729" t="str">
            <v>Mujer</v>
          </cell>
          <cell r="P729" t="str">
            <v>REGZ980407</v>
          </cell>
          <cell r="Q729" t="str">
            <v>Soltero (a)</v>
          </cell>
          <cell r="R729" t="str">
            <v>Tepeji del Río de Ocampo</v>
          </cell>
          <cell r="S729" t="str">
            <v>San Ildefonso</v>
          </cell>
          <cell r="T729" t="str">
            <v>San Ildefonso</v>
          </cell>
          <cell r="U729" t="str">
            <v>San Ildefonso</v>
          </cell>
          <cell r="V729" t="str">
            <v>Calle ABUNDIO MARTINEZ Col San Ildefonso Municipio Tepeji del Río de Ocampo Estado  Hidalgo C.P. 42860</v>
          </cell>
        </row>
        <row r="730">
          <cell r="E730">
            <v>20300077</v>
          </cell>
          <cell r="F730" t="str">
            <v>LUIS IRAM REYES ROMERO</v>
          </cell>
          <cell r="G730" t="str">
            <v>REYES</v>
          </cell>
          <cell r="H730" t="str">
            <v>ROMERO</v>
          </cell>
          <cell r="I730" t="str">
            <v>LUIS IRAM</v>
          </cell>
          <cell r="J730" t="str">
            <v>TULA - TEPEJI</v>
          </cell>
          <cell r="K730" t="str">
            <v>TÉCNICO SUPERIOR UNIVERSITARIO</v>
          </cell>
          <cell r="L730" t="str">
            <v>MANTENIMIENTO, ÁREA INDUSTRIAL</v>
          </cell>
          <cell r="M730" t="str">
            <v>03</v>
          </cell>
          <cell r="N730" t="str">
            <v>3MI-G1</v>
          </cell>
          <cell r="O730" t="str">
            <v>Hombre</v>
          </cell>
          <cell r="P730" t="str">
            <v>RERL020407</v>
          </cell>
          <cell r="Q730" t="str">
            <v>Soltero (a)</v>
          </cell>
          <cell r="R730" t="str">
            <v>Atitalaquia</v>
          </cell>
          <cell r="S730" t="str">
            <v>18 de Marzo</v>
          </cell>
          <cell r="T730" t="str">
            <v>18 de Marzo</v>
          </cell>
          <cell r="U730" t="str">
            <v>18 de Marzo</v>
          </cell>
          <cell r="V730" t="str">
            <v>Calle CAMPO GUIRO  Col 18 de Marzo Municipio Atitalaquia Estado  Hidalgo C.P. 42970</v>
          </cell>
        </row>
        <row r="731">
          <cell r="E731">
            <v>20300279</v>
          </cell>
          <cell r="F731" t="str">
            <v>AURORA REYES SANCHEZ</v>
          </cell>
          <cell r="G731" t="str">
            <v>REYES</v>
          </cell>
          <cell r="H731" t="str">
            <v>SANCHEZ</v>
          </cell>
          <cell r="I731" t="str">
            <v>AURORA</v>
          </cell>
          <cell r="J731" t="str">
            <v>TULA - TEPEJI</v>
          </cell>
          <cell r="K731" t="str">
            <v>TÉCNICO SUPERIOR UNIVERSITARIO</v>
          </cell>
          <cell r="L731" t="str">
            <v>CONTADURÍA, CONTADURÍA</v>
          </cell>
          <cell r="M731" t="str">
            <v>03</v>
          </cell>
          <cell r="N731" t="str">
            <v>3CD-G3</v>
          </cell>
          <cell r="O731" t="str">
            <v>Mujer</v>
          </cell>
          <cell r="P731" t="str">
            <v>RESA020228</v>
          </cell>
          <cell r="Q731" t="str">
            <v>Soltero (a)</v>
          </cell>
          <cell r="R731" t="str">
            <v>Tula de Allende</v>
          </cell>
          <cell r="S731" t="str">
            <v>San Andrés (San Andrés Tultepec)</v>
          </cell>
          <cell r="T731" t="str">
            <v>San Andrés (San Andrés Tultepec)</v>
          </cell>
          <cell r="U731" t="str">
            <v>San Andrés (San Andrés Tultepec)</v>
          </cell>
          <cell r="V731" t="str">
            <v>Calle CALLE DEL RIO SAN ANDRES Col San Andrés (San Andrés Tultepec) Municipio Tula de Allende Estado  Hidalgo C.P. 42800</v>
          </cell>
        </row>
        <row r="732">
          <cell r="E732">
            <v>13301052</v>
          </cell>
          <cell r="F732" t="str">
            <v>CESAR ERICK REYES SANCHEZ</v>
          </cell>
          <cell r="G732" t="str">
            <v>REYES</v>
          </cell>
          <cell r="H732" t="str">
            <v>SANCHEZ</v>
          </cell>
          <cell r="I732" t="str">
            <v>CESAR ERICK</v>
          </cell>
          <cell r="J732" t="str">
            <v>TULA - TEPEJI</v>
          </cell>
          <cell r="K732" t="str">
            <v>TÉCNICO SUPERIOR UNIVERSITARIO</v>
          </cell>
          <cell r="L732" t="str">
            <v xml:space="preserve">LOGÍSTICA, ÁREA TRANSPORTE TERRESTRE E </v>
          </cell>
          <cell r="M732" t="str">
            <v>06</v>
          </cell>
          <cell r="N732" t="str">
            <v>6LTT-E-G1</v>
          </cell>
          <cell r="O732" t="str">
            <v>Hombre</v>
          </cell>
          <cell r="P732" t="str">
            <v>RESC890206</v>
          </cell>
          <cell r="Q732" t="str">
            <v>Soltero (a)</v>
          </cell>
          <cell r="R732" t="str">
            <v>Tula de Allende</v>
          </cell>
          <cell r="S732" t="str">
            <v>El Llano 2a Sección</v>
          </cell>
          <cell r="T732" t="str">
            <v>El Llano 2a Sección</v>
          </cell>
          <cell r="U732" t="str">
            <v>El Llano 2a Sección</v>
          </cell>
          <cell r="V732" t="str">
            <v>Calle AV. REVOLUCION  Col El Llano 2a Sección Municipio Tula de Allende Estado  Hidalgo C.P. 42803</v>
          </cell>
        </row>
        <row r="733">
          <cell r="E733">
            <v>19301092</v>
          </cell>
          <cell r="F733" t="str">
            <v>ULISES JAIR RETANA TORRES</v>
          </cell>
          <cell r="G733" t="str">
            <v>RETANA</v>
          </cell>
          <cell r="H733" t="str">
            <v>TORRES</v>
          </cell>
          <cell r="I733" t="str">
            <v>ULISES JAIR</v>
          </cell>
          <cell r="J733" t="str">
            <v>TULA - TEPEJI</v>
          </cell>
          <cell r="K733" t="str">
            <v>TÉCNICO SUPERIOR UNIVERSITARIO</v>
          </cell>
          <cell r="L733" t="str">
            <v>DESARROLLO DE NEGOCIOS, ÁREA MERCADOTECNIA</v>
          </cell>
          <cell r="M733" t="str">
            <v>06</v>
          </cell>
          <cell r="N733" t="str">
            <v>6DNM-G1</v>
          </cell>
          <cell r="O733" t="str">
            <v>Hombre</v>
          </cell>
          <cell r="P733" t="str">
            <v>RETU990406</v>
          </cell>
          <cell r="Q733" t="str">
            <v>Soltero (a)</v>
          </cell>
          <cell r="R733" t="str">
            <v>Huehuetoca</v>
          </cell>
          <cell r="S733" t="str">
            <v>Portal del Sol</v>
          </cell>
          <cell r="T733" t="str">
            <v>Portal del Sol</v>
          </cell>
          <cell r="U733" t="str">
            <v>Portal del Sol</v>
          </cell>
          <cell r="V733" t="str">
            <v>Calle SAN VICENTE Col Portal del Sol Municipio Huehuetoca Estado  México C.P. 54685</v>
          </cell>
        </row>
        <row r="734">
          <cell r="E734">
            <v>19301128</v>
          </cell>
          <cell r="F734" t="str">
            <v>DANIEL RIVERA GARCIA</v>
          </cell>
          <cell r="G734" t="str">
            <v>RIVERA</v>
          </cell>
          <cell r="H734" t="str">
            <v>GARCIA</v>
          </cell>
          <cell r="I734" t="str">
            <v>DANIEL</v>
          </cell>
          <cell r="J734" t="str">
            <v>TULA - TEPEJI</v>
          </cell>
          <cell r="K734" t="str">
            <v>TÉCNICO SUPERIOR UNIVERSITARIO</v>
          </cell>
          <cell r="L734" t="str">
            <v>DESARROLLO DE NEGOCIOS, ÁREA MERCADOTECNIA</v>
          </cell>
          <cell r="M734" t="str">
            <v>06</v>
          </cell>
          <cell r="N734" t="str">
            <v>6DNM-G1</v>
          </cell>
          <cell r="O734" t="str">
            <v>Hombre</v>
          </cell>
          <cell r="P734" t="str">
            <v>RIGD010911</v>
          </cell>
          <cell r="Q734" t="str">
            <v>Soltero (a)</v>
          </cell>
          <cell r="R734" t="str">
            <v>Atitalaquia</v>
          </cell>
          <cell r="S734" t="str">
            <v>Dendho</v>
          </cell>
          <cell r="T734" t="str">
            <v>Dendho</v>
          </cell>
          <cell r="U734" t="str">
            <v>Dendho</v>
          </cell>
          <cell r="V734" t="str">
            <v>Calle CALLE 12 DE OCTUBRE Col Dendho Municipio Atitalaquia Estado  Hidalgo C.P. 42970</v>
          </cell>
        </row>
        <row r="735">
          <cell r="E735">
            <v>18300108</v>
          </cell>
          <cell r="F735" t="str">
            <v>ITZEL YAMILE RIVERA HERNANDEZ</v>
          </cell>
          <cell r="G735" t="str">
            <v>RIVERA</v>
          </cell>
          <cell r="H735" t="str">
            <v>HERNANDEZ</v>
          </cell>
          <cell r="I735" t="str">
            <v>ITZEL YAMILE</v>
          </cell>
          <cell r="J735" t="str">
            <v>TULA - TEPEJI</v>
          </cell>
          <cell r="K735" t="str">
            <v>INGENIERÍA</v>
          </cell>
          <cell r="L735" t="str">
            <v>DESARROLLO DE NEGOCIOS, LICENCIATURA EN INNOVACIÓN DE NEGOCIOS Y MERCADOTECNIA</v>
          </cell>
          <cell r="M735" t="str">
            <v>09</v>
          </cell>
          <cell r="N735" t="str">
            <v>9LINM-G3</v>
          </cell>
          <cell r="O735" t="str">
            <v>Mujer</v>
          </cell>
          <cell r="P735" t="str">
            <v>RIHI001001</v>
          </cell>
          <cell r="Q735" t="str">
            <v>Soltero (a)</v>
          </cell>
          <cell r="R735" t="str">
            <v>Tula de Allende</v>
          </cell>
          <cell r="S735" t="str">
            <v>LA MALINCHE 2DA. SECCIÓN</v>
          </cell>
          <cell r="T735" t="str">
            <v>LA MALINCHE 2DA. SECCIÓN</v>
          </cell>
          <cell r="U735" t="str">
            <v>LA MALINCHE 2DA. SECCIÓN</v>
          </cell>
          <cell r="V735" t="str">
            <v>Calle AV. EL PANTHE Col LA MALINCHE 2DA. SECCIÓN Municipio Tula de Allende Estado  Hidalgo C.P. 42805</v>
          </cell>
        </row>
        <row r="736">
          <cell r="E736">
            <v>17300390</v>
          </cell>
          <cell r="F736" t="str">
            <v>LILIANA RIVERA HERNANDEZ</v>
          </cell>
          <cell r="G736" t="e">
            <v>#N/A</v>
          </cell>
          <cell r="H736" t="e">
            <v>#N/A</v>
          </cell>
          <cell r="I736" t="e">
            <v>#N/A</v>
          </cell>
          <cell r="J736" t="e">
            <v>#N/A</v>
          </cell>
          <cell r="K736" t="e">
            <v>#N/A</v>
          </cell>
          <cell r="L736" t="e">
            <v>#N/A</v>
          </cell>
          <cell r="M736" t="e">
            <v>#N/A</v>
          </cell>
          <cell r="N736" t="e">
            <v>#N/A</v>
          </cell>
          <cell r="O736" t="e">
            <v>#N/A</v>
          </cell>
          <cell r="P736" t="e">
            <v>#N/A</v>
          </cell>
          <cell r="Q736" t="e">
            <v>#N/A</v>
          </cell>
          <cell r="R736" t="e">
            <v>#N/A</v>
          </cell>
          <cell r="S736" t="e">
            <v>#N/A</v>
          </cell>
          <cell r="T736" t="e">
            <v>#N/A</v>
          </cell>
          <cell r="U736" t="e">
            <v>#N/A</v>
          </cell>
          <cell r="V736" t="e">
            <v>#N/A</v>
          </cell>
        </row>
        <row r="737">
          <cell r="E737">
            <v>20300709</v>
          </cell>
          <cell r="F737" t="str">
            <v>KARLA ITZELL RIOS LOPEZ</v>
          </cell>
          <cell r="G737" t="str">
            <v>RIOS</v>
          </cell>
          <cell r="H737" t="str">
            <v>LOPEZ</v>
          </cell>
          <cell r="I737" t="str">
            <v>KARLA ITZELL</v>
          </cell>
          <cell r="J737" t="str">
            <v>TULA - TEPEJI</v>
          </cell>
          <cell r="K737" t="str">
            <v>TÉCNICO SUPERIOR UNIVERSITARIO</v>
          </cell>
          <cell r="L737" t="str">
            <v>LOGÍSTICA, ÁREA CADENA DE SUMINISTROS</v>
          </cell>
          <cell r="M737" t="str">
            <v>03</v>
          </cell>
          <cell r="N737" t="str">
            <v>3LCS-G2</v>
          </cell>
          <cell r="O737" t="str">
            <v>Mujer</v>
          </cell>
          <cell r="P737" t="str">
            <v>RILK990114</v>
          </cell>
          <cell r="Q737" t="str">
            <v>Soltero (a)</v>
          </cell>
          <cell r="R737" t="str">
            <v>Tula de Allende</v>
          </cell>
          <cell r="S737" t="str">
            <v xml:space="preserve">SANTA MARIA ILUCAN </v>
          </cell>
          <cell r="T737" t="str">
            <v xml:space="preserve">SANTA MARIA ILUCAN </v>
          </cell>
          <cell r="U737" t="str">
            <v xml:space="preserve">SANTA MARIA ILUCAN </v>
          </cell>
          <cell r="V737" t="str">
            <v>Calle PIRUL Col SANTA MARIA ILUCAN  Municipio Tula de Allende Estado  Hidalgo C.P. 42824</v>
          </cell>
        </row>
        <row r="738">
          <cell r="E738">
            <v>19301446</v>
          </cell>
          <cell r="F738" t="str">
            <v>HEBER ISAI RODRIGUEZ CRUZ</v>
          </cell>
          <cell r="G738" t="str">
            <v>RODRIGUEZ</v>
          </cell>
          <cell r="H738" t="str">
            <v>CRUZ</v>
          </cell>
          <cell r="I738" t="str">
            <v>HEBER ISAI</v>
          </cell>
          <cell r="J738" t="str">
            <v>TULA - TEPEJI</v>
          </cell>
          <cell r="K738" t="str">
            <v>TÉCNICO SUPERIOR UNIVERSITARIO</v>
          </cell>
          <cell r="L738" t="str">
            <v xml:space="preserve">MECATRÓNICA, ÁREA AUTOMATIZACIÓN E </v>
          </cell>
          <cell r="M738" t="str">
            <v>06</v>
          </cell>
          <cell r="N738" t="str">
            <v>6MC-E-G1</v>
          </cell>
          <cell r="O738" t="str">
            <v>Hombre</v>
          </cell>
          <cell r="P738" t="str">
            <v>ROCH001228</v>
          </cell>
          <cell r="Q738" t="str">
            <v>Soltero (a)</v>
          </cell>
          <cell r="R738" t="str">
            <v>Tlacuilotepec</v>
          </cell>
          <cell r="S738" t="str">
            <v>Tacubaya</v>
          </cell>
          <cell r="T738" t="str">
            <v>Tacubaya</v>
          </cell>
          <cell r="U738" t="str">
            <v>Tacubaya</v>
          </cell>
          <cell r="V738" t="str">
            <v>Calle TACUBAYA Col Tacubaya Municipio Tlacuilotepec Estado  Puebla C.P. 73075</v>
          </cell>
        </row>
        <row r="739">
          <cell r="E739">
            <v>17300533</v>
          </cell>
          <cell r="F739" t="str">
            <v>KARINA JAZMIN ROSAS CRUZ</v>
          </cell>
          <cell r="G739" t="e">
            <v>#N/A</v>
          </cell>
          <cell r="H739" t="e">
            <v>#N/A</v>
          </cell>
          <cell r="I739" t="e">
            <v>#N/A</v>
          </cell>
          <cell r="J739" t="e">
            <v>#N/A</v>
          </cell>
          <cell r="K739" t="e">
            <v>#N/A</v>
          </cell>
          <cell r="L739" t="e">
            <v>#N/A</v>
          </cell>
          <cell r="M739" t="e">
            <v>#N/A</v>
          </cell>
          <cell r="N739" t="e">
            <v>#N/A</v>
          </cell>
          <cell r="O739" t="e">
            <v>#N/A</v>
          </cell>
          <cell r="P739" t="e">
            <v>#N/A</v>
          </cell>
          <cell r="Q739" t="e">
            <v>#N/A</v>
          </cell>
          <cell r="R739" t="e">
            <v>#N/A</v>
          </cell>
          <cell r="S739" t="e">
            <v>#N/A</v>
          </cell>
          <cell r="T739" t="e">
            <v>#N/A</v>
          </cell>
          <cell r="U739" t="e">
            <v>#N/A</v>
          </cell>
          <cell r="V739" t="e">
            <v>#N/A</v>
          </cell>
        </row>
        <row r="740">
          <cell r="E740">
            <v>20300669</v>
          </cell>
          <cell r="F740" t="str">
            <v>JOSE MARIA ROMO FARRERA</v>
          </cell>
          <cell r="G740" t="e">
            <v>#N/A</v>
          </cell>
          <cell r="H740" t="e">
            <v>#N/A</v>
          </cell>
          <cell r="I740" t="e">
            <v>#N/A</v>
          </cell>
          <cell r="J740" t="e">
            <v>#N/A</v>
          </cell>
          <cell r="K740" t="e">
            <v>#N/A</v>
          </cell>
          <cell r="L740" t="e">
            <v>#N/A</v>
          </cell>
          <cell r="M740" t="e">
            <v>#N/A</v>
          </cell>
          <cell r="N740" t="e">
            <v>#N/A</v>
          </cell>
          <cell r="O740" t="e">
            <v>#N/A</v>
          </cell>
          <cell r="P740" t="e">
            <v>#N/A</v>
          </cell>
          <cell r="Q740" t="e">
            <v>#N/A</v>
          </cell>
          <cell r="R740" t="e">
            <v>#N/A</v>
          </cell>
          <cell r="S740" t="e">
            <v>#N/A</v>
          </cell>
          <cell r="T740" t="e">
            <v>#N/A</v>
          </cell>
          <cell r="U740" t="e">
            <v>#N/A</v>
          </cell>
          <cell r="V740" t="e">
            <v>#N/A</v>
          </cell>
        </row>
        <row r="741">
          <cell r="E741">
            <v>20301193</v>
          </cell>
          <cell r="F741" t="str">
            <v>AZUCENA ROBERTO GARCIA</v>
          </cell>
          <cell r="G741" t="str">
            <v>ROBERTO</v>
          </cell>
          <cell r="H741" t="str">
            <v>GARCIA</v>
          </cell>
          <cell r="I741" t="str">
            <v>AZUCENA</v>
          </cell>
          <cell r="J741" t="str">
            <v>TULA - TEPEJI</v>
          </cell>
          <cell r="K741" t="str">
            <v>TÉCNICO SUPERIOR UNIVERSITARIO</v>
          </cell>
          <cell r="L741" t="str">
            <v>LOGÍSTICA, ÁREA TRANSPORTE TERRESTRE</v>
          </cell>
          <cell r="M741" t="str">
            <v>03</v>
          </cell>
          <cell r="N741" t="str">
            <v>3LTT-G1</v>
          </cell>
          <cell r="O741" t="str">
            <v>Mujer</v>
          </cell>
          <cell r="P741" t="str">
            <v>ROGA010602</v>
          </cell>
          <cell r="Q741" t="str">
            <v>Soltero (a)</v>
          </cell>
          <cell r="R741" t="str">
            <v>Tepeji del Río de Ocampo</v>
          </cell>
          <cell r="S741" t="str">
            <v>EL SALTO</v>
          </cell>
          <cell r="T741" t="str">
            <v>EL SALTO</v>
          </cell>
          <cell r="U741" t="str">
            <v>EL SALTO</v>
          </cell>
          <cell r="V741" t="str">
            <v>Calle LUMBRERAS 21 Col EL SALTO Municipio Tepeji del Río de Ocampo Estado  Hidalgo C.P. 42870</v>
          </cell>
        </row>
        <row r="742">
          <cell r="E742">
            <v>20300493</v>
          </cell>
          <cell r="F742" t="str">
            <v>REYNA GUADALUPE RODRIGUEZ PEREZ</v>
          </cell>
          <cell r="G742" t="str">
            <v>RODRIGUEZ</v>
          </cell>
          <cell r="H742" t="str">
            <v>PEREZ</v>
          </cell>
          <cell r="I742" t="str">
            <v>REYNA GUADALUPE</v>
          </cell>
          <cell r="J742" t="str">
            <v>TULA - TEPEJI</v>
          </cell>
          <cell r="K742" t="str">
            <v>TÉCNICO SUPERIOR UNIVERSITARIO</v>
          </cell>
          <cell r="L742" t="str">
            <v>QUÍMICA, ÁREA INDUSTRIAL</v>
          </cell>
          <cell r="M742" t="str">
            <v>03</v>
          </cell>
          <cell r="N742" t="str">
            <v>3QI-G1</v>
          </cell>
          <cell r="O742" t="str">
            <v>Mujer</v>
          </cell>
          <cell r="P742" t="str">
            <v>ROPR990629</v>
          </cell>
          <cell r="Q742" t="str">
            <v>Soltero (a)</v>
          </cell>
          <cell r="R742" t="str">
            <v>Tezontepec de Aldama</v>
          </cell>
          <cell r="S742" t="str">
            <v>Binola</v>
          </cell>
          <cell r="T742" t="str">
            <v>Binola</v>
          </cell>
          <cell r="U742" t="str">
            <v>Binola</v>
          </cell>
          <cell r="V742" t="str">
            <v>Calle LA NORIA  Col Binola Municipio Tezontepec de Aldama Estado  Hidalgo C.P. 42773</v>
          </cell>
        </row>
        <row r="743">
          <cell r="E743">
            <v>19300848</v>
          </cell>
          <cell r="F743" t="str">
            <v>YADIRA ITZEL RODRIGUEZ REYNOSO</v>
          </cell>
          <cell r="G743" t="str">
            <v>RODRIGUEZ</v>
          </cell>
          <cell r="H743" t="str">
            <v>REYNOSO</v>
          </cell>
          <cell r="I743" t="str">
            <v>YADIRA ITZEL</v>
          </cell>
          <cell r="J743" t="str">
            <v>TULA - TEPEJI</v>
          </cell>
          <cell r="K743" t="str">
            <v>TÉCNICO SUPERIOR UNIVERSITARIO</v>
          </cell>
          <cell r="L743" t="str">
            <v xml:space="preserve">DESARROLLO DE NEGOCIOS, ÁREA MERCADOTECNIA E </v>
          </cell>
          <cell r="M743" t="str">
            <v>06</v>
          </cell>
          <cell r="N743" t="str">
            <v>6DNM-E-G1</v>
          </cell>
          <cell r="O743" t="str">
            <v>Mujer</v>
          </cell>
          <cell r="P743" t="str">
            <v>RORY800824</v>
          </cell>
          <cell r="Q743" t="str">
            <v>Viudo (a)</v>
          </cell>
          <cell r="R743" t="str">
            <v>Tula de Allende</v>
          </cell>
          <cell r="S743" t="str">
            <v>El Carmen</v>
          </cell>
          <cell r="T743" t="str">
            <v>El Carmen</v>
          </cell>
          <cell r="U743" t="str">
            <v>El Carmen</v>
          </cell>
          <cell r="V743" t="str">
            <v>Calle CONSUELO VELAZQUEZ Col El Carmen Municipio Tula de Allende Estado  Hidalgo C.P. 42830</v>
          </cell>
        </row>
        <row r="744">
          <cell r="E744">
            <v>17300772</v>
          </cell>
          <cell r="F744" t="str">
            <v>ALEJANDRO RAMOS TOLENTINO</v>
          </cell>
          <cell r="G744" t="e">
            <v>#N/A</v>
          </cell>
          <cell r="H744" t="e">
            <v>#N/A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M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 t="e">
            <v>#N/A</v>
          </cell>
        </row>
        <row r="745">
          <cell r="E745">
            <v>16300331</v>
          </cell>
          <cell r="F745" t="str">
            <v>ERICK IVAN SARABIA BARRERA</v>
          </cell>
          <cell r="G745" t="str">
            <v>SARABIA</v>
          </cell>
          <cell r="H745" t="str">
            <v>BARRERA</v>
          </cell>
          <cell r="I745" t="str">
            <v>ERICK IVAN</v>
          </cell>
          <cell r="J745" t="str">
            <v>TULA - TEPEJI</v>
          </cell>
          <cell r="K745" t="str">
            <v>INGENIERÍA</v>
          </cell>
          <cell r="L745" t="str">
            <v>MECATRÓNICA, INGENIERÍA EN MECATRÓNICA</v>
          </cell>
          <cell r="M745" t="str">
            <v>09</v>
          </cell>
          <cell r="N745" t="str">
            <v>9IMC-G1</v>
          </cell>
          <cell r="O745" t="str">
            <v>Hombre</v>
          </cell>
          <cell r="P745" t="str">
            <v>SABE970513</v>
          </cell>
          <cell r="Q745" t="str">
            <v>Soltero (a)</v>
          </cell>
          <cell r="R745" t="str">
            <v>Tezontepec de Aldama</v>
          </cell>
          <cell r="S745" t="str">
            <v>Atengo</v>
          </cell>
          <cell r="T745" t="str">
            <v>Atengo</v>
          </cell>
          <cell r="U745" t="str">
            <v>Atengo</v>
          </cell>
          <cell r="V745" t="str">
            <v>Calle FRANCISCO I MADERO Col Atengo Municipio Tezontepec de Aldama Estado  Hidalgo C.P. 42760</v>
          </cell>
        </row>
        <row r="746">
          <cell r="E746">
            <v>20300833</v>
          </cell>
          <cell r="F746" t="str">
            <v>JOSE ALEJANDRO SANCHEZ CRUZ</v>
          </cell>
          <cell r="G746" t="str">
            <v>SANCHEZ</v>
          </cell>
          <cell r="H746" t="str">
            <v>CRUZ</v>
          </cell>
          <cell r="I746" t="str">
            <v>JOSE ALEJANDRO</v>
          </cell>
          <cell r="J746" t="str">
            <v>TULA - TEPEJI</v>
          </cell>
          <cell r="K746" t="str">
            <v>TÉCNICO SUPERIOR UNIVERSITARIO</v>
          </cell>
          <cell r="L746" t="str">
            <v>LOGÍSTICA, ÁREA TRANSPORTE TERRESTRE</v>
          </cell>
          <cell r="M746" t="str">
            <v>03</v>
          </cell>
          <cell r="N746" t="str">
            <v>3LTT-G1</v>
          </cell>
          <cell r="O746" t="str">
            <v>Hombre</v>
          </cell>
          <cell r="P746" t="str">
            <v>SACA020213</v>
          </cell>
          <cell r="Q746" t="str">
            <v>Soltero (a)</v>
          </cell>
          <cell r="R746" t="str">
            <v>Tula de Allende</v>
          </cell>
          <cell r="S746" t="str">
            <v>El Llano 2a Sección</v>
          </cell>
          <cell r="T746" t="str">
            <v>El Llano 2a Sección</v>
          </cell>
          <cell r="U746" t="str">
            <v>El Llano 2a Sección</v>
          </cell>
          <cell r="V746" t="str">
            <v>Calle AVENIDA Col El Llano 2a Sección Municipio Tula de Allende Estado  Hidalgo C.P. 42803</v>
          </cell>
        </row>
        <row r="747">
          <cell r="E747">
            <v>20300736</v>
          </cell>
          <cell r="F747" t="str">
            <v>BRANDON RODOLFO SANCHEZ CRUZ</v>
          </cell>
          <cell r="G747" t="e">
            <v>#N/A</v>
          </cell>
          <cell r="H747" t="e">
            <v>#N/A</v>
          </cell>
          <cell r="I747" t="e">
            <v>#N/A</v>
          </cell>
          <cell r="J747" t="e">
            <v>#N/A</v>
          </cell>
          <cell r="K747" t="e">
            <v>#N/A</v>
          </cell>
          <cell r="L747" t="e">
            <v>#N/A</v>
          </cell>
          <cell r="M747" t="e">
            <v>#N/A</v>
          </cell>
          <cell r="N747" t="e">
            <v>#N/A</v>
          </cell>
          <cell r="O747" t="e">
            <v>#N/A</v>
          </cell>
          <cell r="P747" t="e">
            <v>#N/A</v>
          </cell>
          <cell r="Q747" t="e">
            <v>#N/A</v>
          </cell>
          <cell r="R747" t="e">
            <v>#N/A</v>
          </cell>
          <cell r="S747" t="e">
            <v>#N/A</v>
          </cell>
          <cell r="T747" t="e">
            <v>#N/A</v>
          </cell>
          <cell r="U747" t="e">
            <v>#N/A</v>
          </cell>
          <cell r="V747" t="e">
            <v>#N/A</v>
          </cell>
        </row>
        <row r="748">
          <cell r="E748">
            <v>18300767</v>
          </cell>
          <cell r="F748" t="str">
            <v>AXEL SALVADOR HERNANDEZ</v>
          </cell>
          <cell r="G748" t="str">
            <v>SALVADOR</v>
          </cell>
          <cell r="H748" t="str">
            <v>HERNANDEZ</v>
          </cell>
          <cell r="I748" t="str">
            <v>AXEL</v>
          </cell>
          <cell r="J748" t="str">
            <v>TULA - TEPEJI</v>
          </cell>
          <cell r="K748" t="str">
            <v>INGENIERÍA</v>
          </cell>
          <cell r="L748" t="str">
            <v>MECATRÓNICA, INGENIERÍA EN MECATRÓNICA</v>
          </cell>
          <cell r="M748" t="str">
            <v>09</v>
          </cell>
          <cell r="N748" t="str">
            <v>9IMC-G4</v>
          </cell>
          <cell r="O748" t="str">
            <v>Hombre</v>
          </cell>
          <cell r="P748" t="str">
            <v>SAHA000423</v>
          </cell>
          <cell r="Q748" t="str">
            <v>Soltero (a)</v>
          </cell>
          <cell r="R748" t="str">
            <v>Chapa de Mota</v>
          </cell>
          <cell r="S748" t="str">
            <v>La Loma</v>
          </cell>
          <cell r="T748" t="str">
            <v>La Loma</v>
          </cell>
          <cell r="U748" t="str">
            <v>La Loma</v>
          </cell>
          <cell r="V748" t="str">
            <v>Calle DOMICILIO CONOCIDO Col La Loma Municipio Chapa de Mota Estado  México C.P. 54365</v>
          </cell>
        </row>
        <row r="749">
          <cell r="E749">
            <v>19300387</v>
          </cell>
          <cell r="F749" t="str">
            <v>SARA SALVADOR HERNANDEZ</v>
          </cell>
          <cell r="G749" t="str">
            <v>SALVADOR</v>
          </cell>
          <cell r="H749" t="str">
            <v>HERNANDEZ</v>
          </cell>
          <cell r="I749" t="str">
            <v>SARA</v>
          </cell>
          <cell r="J749" t="str">
            <v>TULA - TEPEJI</v>
          </cell>
          <cell r="K749" t="str">
            <v>TÉCNICO SUPERIOR UNIVERSITARIO</v>
          </cell>
          <cell r="L749" t="str">
            <v>ADMINISTRACIÓN, ÁREA FORMULACIÓN Y EVALUACIÓN DE PROYECTOS</v>
          </cell>
          <cell r="M749" t="str">
            <v>06</v>
          </cell>
          <cell r="N749" t="str">
            <v>6AFEP-G1</v>
          </cell>
          <cell r="O749" t="str">
            <v>Mujer</v>
          </cell>
          <cell r="P749" t="str">
            <v>SAHS010619</v>
          </cell>
          <cell r="Q749" t="str">
            <v>Soltero (a)</v>
          </cell>
          <cell r="R749" t="str">
            <v>Chapa de Mota</v>
          </cell>
          <cell r="S749" t="str">
            <v>La Loma</v>
          </cell>
          <cell r="T749" t="str">
            <v>La Loma</v>
          </cell>
          <cell r="U749" t="str">
            <v>La Loma</v>
          </cell>
          <cell r="V749" t="str">
            <v>Calle DOMICILIO CONOCIDO  Col La Loma Municipio Chapa de Mota Estado  México C.P. 54365</v>
          </cell>
        </row>
        <row r="750">
          <cell r="E750">
            <v>19300362</v>
          </cell>
          <cell r="F750" t="str">
            <v>LUIS ANGEL SANDOVAL JIMENEZ</v>
          </cell>
          <cell r="G750" t="str">
            <v>SANDOVAL</v>
          </cell>
          <cell r="H750" t="str">
            <v>JIMENEZ</v>
          </cell>
          <cell r="I750" t="str">
            <v>LUIS ANGEL</v>
          </cell>
          <cell r="J750" t="str">
            <v>TULA - TEPEJI</v>
          </cell>
          <cell r="K750" t="str">
            <v>TÉCNICO SUPERIOR UNIVERSITARIO</v>
          </cell>
          <cell r="L750" t="str">
            <v>MANTENIMIENTO, ÁREA INDUSTRIAL</v>
          </cell>
          <cell r="M750" t="str">
            <v>06</v>
          </cell>
          <cell r="N750" t="str">
            <v>6MI-G1</v>
          </cell>
          <cell r="O750" t="str">
            <v>Hombre</v>
          </cell>
          <cell r="P750" t="str">
            <v>SAJL010225</v>
          </cell>
          <cell r="Q750" t="str">
            <v>Soltero (a)</v>
          </cell>
          <cell r="R750" t="str">
            <v>Tepeji del Río de Ocampo</v>
          </cell>
          <cell r="S750" t="str">
            <v>ANTIGUA CARR. MEXICO-QUERETARO</v>
          </cell>
          <cell r="T750" t="str">
            <v>ANTIGUA CARR. MEXICO-QUERETARO</v>
          </cell>
          <cell r="U750" t="str">
            <v>ANTIGUA CARR. MEXICO-QUERETARO</v>
          </cell>
          <cell r="V750" t="str">
            <v>Calle FRANCISCO VILLA  Col ANTIGUA CARR. MEXICO-QUERETARO Municipio Tepeji del Río de Ocampo Estado  Hidalgo C.P. 42850</v>
          </cell>
        </row>
        <row r="751">
          <cell r="E751">
            <v>20301481</v>
          </cell>
          <cell r="F751" t="str">
            <v>BANI SANCHEZ LEON</v>
          </cell>
          <cell r="G751" t="str">
            <v>SANCHEZ</v>
          </cell>
          <cell r="H751" t="str">
            <v>LEON</v>
          </cell>
          <cell r="I751" t="str">
            <v>BANI</v>
          </cell>
          <cell r="J751" t="str">
            <v>TULA - TEPEJI</v>
          </cell>
          <cell r="K751" t="str">
            <v>TÉCNICO SUPERIOR UNIVERSITARIO</v>
          </cell>
          <cell r="L751" t="str">
            <v xml:space="preserve">MECATRÓNICA, ÁREA AUTOMATIZACIÓN E </v>
          </cell>
          <cell r="M751" t="str">
            <v>03</v>
          </cell>
          <cell r="N751" t="str">
            <v>3MC-E-G2</v>
          </cell>
          <cell r="O751" t="str">
            <v>Hombre</v>
          </cell>
          <cell r="P751" t="str">
            <v>SALB820221</v>
          </cell>
          <cell r="Q751" t="str">
            <v>Unión Libre</v>
          </cell>
          <cell r="R751" t="str">
            <v>Santiago de Anaya</v>
          </cell>
          <cell r="S751" t="str">
            <v>El Palmar</v>
          </cell>
          <cell r="T751" t="str">
            <v>El Palmar</v>
          </cell>
          <cell r="U751" t="str">
            <v>El Palmar</v>
          </cell>
          <cell r="V751" t="str">
            <v>Calle AV. XOXAFI 7 MZA 3  Col El Palmar Municipio Santiago de Anaya Estado  Hidalgo C.P. 42623</v>
          </cell>
        </row>
        <row r="752">
          <cell r="E752">
            <v>19300497</v>
          </cell>
          <cell r="F752" t="str">
            <v>GLADIS ABIGAIL SANTANA MARTINEZ</v>
          </cell>
          <cell r="G752" t="str">
            <v>SANTANA</v>
          </cell>
          <cell r="H752" t="str">
            <v>MARTINEZ</v>
          </cell>
          <cell r="I752" t="str">
            <v>GLADIS ABIGAIL</v>
          </cell>
          <cell r="J752" t="str">
            <v>TULA - TEPEJI</v>
          </cell>
          <cell r="K752" t="str">
            <v>TÉCNICO SUPERIOR UNIVERSITARIO</v>
          </cell>
          <cell r="L752" t="str">
            <v>DESARROLLO DE NEGOCIOS, ÁREA MERCADOTECNIA</v>
          </cell>
          <cell r="M752" t="str">
            <v>06</v>
          </cell>
          <cell r="N752" t="str">
            <v>6DNM-G1</v>
          </cell>
          <cell r="O752" t="str">
            <v>Mujer</v>
          </cell>
          <cell r="P752" t="str">
            <v>SAMG991015</v>
          </cell>
          <cell r="Q752" t="str">
            <v>Soltero (a)</v>
          </cell>
          <cell r="R752" t="str">
            <v>Tepeji del Río de Ocampo</v>
          </cell>
          <cell r="S752" t="str">
            <v>San Ildefonso</v>
          </cell>
          <cell r="T752" t="str">
            <v>San Ildefonso</v>
          </cell>
          <cell r="U752" t="str">
            <v>San Ildefonso</v>
          </cell>
          <cell r="V752" t="str">
            <v>Calle ABUNDIO MARTINEZ Col San Ildefonso Municipio Tepeji del Río de Ocampo Estado  Hidalgo C.P. 42860</v>
          </cell>
        </row>
        <row r="753">
          <cell r="E753">
            <v>17300585</v>
          </cell>
          <cell r="F753" t="str">
            <v>MARCO ANTONIO SANABRIA MENDOZA</v>
          </cell>
          <cell r="G753" t="str">
            <v>SANABRIA</v>
          </cell>
          <cell r="H753" t="str">
            <v>MENDOZA</v>
          </cell>
          <cell r="I753" t="str">
            <v>MARCO ANTONIO</v>
          </cell>
          <cell r="J753" t="str">
            <v>TULA - TEPEJI</v>
          </cell>
          <cell r="K753" t="str">
            <v>INGENIERÍA</v>
          </cell>
          <cell r="L753" t="str">
            <v>MANTENIMIENTO, INGENIERÍA EN MANTENIMIENTO INDUSTRIAL</v>
          </cell>
          <cell r="M753" t="str">
            <v>11</v>
          </cell>
          <cell r="N753" t="str">
            <v>11IMI-G1</v>
          </cell>
          <cell r="O753" t="str">
            <v>Hombre</v>
          </cell>
          <cell r="P753" t="str">
            <v>SAMM981216</v>
          </cell>
          <cell r="Q753" t="str">
            <v>Soltero (a)</v>
          </cell>
          <cell r="R753" t="str">
            <v>Jilotepec</v>
          </cell>
          <cell r="S753" t="str">
            <v>Tecolapan</v>
          </cell>
          <cell r="T753" t="str">
            <v>Tecolapan</v>
          </cell>
          <cell r="U753" t="str">
            <v>Tecolapan</v>
          </cell>
          <cell r="V753" t="str">
            <v>Calle TERCERA MANZANA Col Tecolapan Municipio Jilotepec Estado  México C.P. 54270</v>
          </cell>
        </row>
        <row r="754">
          <cell r="E754">
            <v>18300959</v>
          </cell>
          <cell r="F754" t="str">
            <v>ISAAC SANTIAGO PAZARAN</v>
          </cell>
          <cell r="G754" t="str">
            <v>SANTIAGO</v>
          </cell>
          <cell r="H754" t="str">
            <v>PAZARAN</v>
          </cell>
          <cell r="I754" t="str">
            <v>ISAAC</v>
          </cell>
          <cell r="J754" t="str">
            <v>TULA - TEPEJI</v>
          </cell>
          <cell r="K754" t="str">
            <v>TÉCNICO SUPERIOR UNIVERSITARIO</v>
          </cell>
          <cell r="L754" t="str">
            <v>PROCESOS INDUSTRIALES, ÁREA MANUFACTURA</v>
          </cell>
          <cell r="M754" t="str">
            <v>06</v>
          </cell>
          <cell r="N754" t="str">
            <v>6PIM-G1</v>
          </cell>
          <cell r="O754" t="str">
            <v>Hombre</v>
          </cell>
          <cell r="P754" t="str">
            <v>SAPI980311</v>
          </cell>
          <cell r="Q754" t="str">
            <v>Soltero (a)</v>
          </cell>
          <cell r="R754" t="str">
            <v>Ecatepec de Morelos</v>
          </cell>
          <cell r="S754" t="str">
            <v>San Cristóbal Centro</v>
          </cell>
          <cell r="T754" t="str">
            <v>San Cristóbal Centro</v>
          </cell>
          <cell r="U754" t="str">
            <v>San Cristóbal Centro</v>
          </cell>
          <cell r="V754" t="str">
            <v>Calle CDA JAIME TORRES BODET Col San Cristóbal Centro Municipio Ecatepec de Morelos Estado  México C.P. 55000</v>
          </cell>
        </row>
        <row r="755">
          <cell r="E755">
            <v>18301430</v>
          </cell>
          <cell r="F755" t="str">
            <v>CESAR OSCAR SAAVEDRA SANCHEZ</v>
          </cell>
          <cell r="G755" t="str">
            <v>SAAVEDRA</v>
          </cell>
          <cell r="H755" t="str">
            <v>SANCHEZ</v>
          </cell>
          <cell r="I755" t="str">
            <v>CESAR OSCAR</v>
          </cell>
          <cell r="J755" t="str">
            <v>TULA - TEPEJI</v>
          </cell>
          <cell r="K755" t="str">
            <v>INGENIERÍA</v>
          </cell>
          <cell r="L755" t="str">
            <v>ADMINISTRACIÓN, LICENCIATURA EN GESTIÓN DEL CAPITAL HUMANO</v>
          </cell>
          <cell r="M755" t="str">
            <v>09</v>
          </cell>
          <cell r="N755" t="str">
            <v>9LGCH-G1</v>
          </cell>
          <cell r="O755" t="str">
            <v>Hombre</v>
          </cell>
          <cell r="P755" t="str">
            <v>SASC880630</v>
          </cell>
          <cell r="Q755" t="str">
            <v>Soltero (a)</v>
          </cell>
          <cell r="R755" t="str">
            <v>Tepeji del Río de Ocampo</v>
          </cell>
          <cell r="S755" t="str">
            <v>Tlaxinacalpan</v>
          </cell>
          <cell r="T755" t="str">
            <v>Tlaxinacalpan</v>
          </cell>
          <cell r="U755" t="str">
            <v>Tlaxinacalpan</v>
          </cell>
          <cell r="V755" t="str">
            <v>Calle IRRIGACION Col Tlaxinacalpan Municipio Tepeji del Río de Ocampo Estado  Hidalgo C.P. 42855</v>
          </cell>
        </row>
        <row r="756">
          <cell r="E756">
            <v>17300832</v>
          </cell>
          <cell r="F756" t="str">
            <v>PATRICIA SANTOS TOLEDO</v>
          </cell>
          <cell r="G756" t="e">
            <v>#N/A</v>
          </cell>
          <cell r="H756" t="e">
            <v>#N/A</v>
          </cell>
          <cell r="I756" t="e">
            <v>#N/A</v>
          </cell>
          <cell r="J756" t="e">
            <v>#N/A</v>
          </cell>
          <cell r="K756" t="e">
            <v>#N/A</v>
          </cell>
          <cell r="L756" t="e">
            <v>#N/A</v>
          </cell>
          <cell r="M756" t="e">
            <v>#N/A</v>
          </cell>
          <cell r="N756" t="e">
            <v>#N/A</v>
          </cell>
          <cell r="O756" t="e">
            <v>#N/A</v>
          </cell>
          <cell r="P756" t="e">
            <v>#N/A</v>
          </cell>
          <cell r="Q756" t="e">
            <v>#N/A</v>
          </cell>
          <cell r="R756" t="e">
            <v>#N/A</v>
          </cell>
          <cell r="S756" t="e">
            <v>#N/A</v>
          </cell>
          <cell r="T756" t="e">
            <v>#N/A</v>
          </cell>
          <cell r="U756" t="e">
            <v>#N/A</v>
          </cell>
          <cell r="V756" t="e">
            <v>#N/A</v>
          </cell>
        </row>
        <row r="757">
          <cell r="E757">
            <v>20300064</v>
          </cell>
          <cell r="F757" t="str">
            <v>CHRISTOPHER BALTAZAR SERAPIO CALVA</v>
          </cell>
          <cell r="G757" t="e">
            <v>#N/A</v>
          </cell>
          <cell r="H757" t="e">
            <v>#N/A</v>
          </cell>
          <cell r="I757" t="e">
            <v>#N/A</v>
          </cell>
          <cell r="J757" t="e">
            <v>#N/A</v>
          </cell>
          <cell r="K757" t="e">
            <v>#N/A</v>
          </cell>
          <cell r="L757" t="e">
            <v>#N/A</v>
          </cell>
          <cell r="M757" t="e">
            <v>#N/A</v>
          </cell>
          <cell r="N757" t="e">
            <v>#N/A</v>
          </cell>
          <cell r="O757" t="e">
            <v>#N/A</v>
          </cell>
          <cell r="P757" t="e">
            <v>#N/A</v>
          </cell>
          <cell r="Q757" t="e">
            <v>#N/A</v>
          </cell>
          <cell r="R757" t="e">
            <v>#N/A</v>
          </cell>
          <cell r="S757" t="e">
            <v>#N/A</v>
          </cell>
          <cell r="T757" t="e">
            <v>#N/A</v>
          </cell>
          <cell r="U757" t="e">
            <v>#N/A</v>
          </cell>
          <cell r="V757" t="e">
            <v>#N/A</v>
          </cell>
        </row>
        <row r="758">
          <cell r="E758">
            <v>19301284</v>
          </cell>
          <cell r="F758" t="str">
            <v>HUMBERTO SERVIN GASPAR</v>
          </cell>
          <cell r="G758" t="str">
            <v>SERVIN</v>
          </cell>
          <cell r="H758" t="str">
            <v>GASPAR</v>
          </cell>
          <cell r="I758" t="str">
            <v>HUMBERTO</v>
          </cell>
          <cell r="J758" t="str">
            <v>TULA - TEPEJI</v>
          </cell>
          <cell r="K758" t="str">
            <v>TÉCNICO SUPERIOR UNIVERSITARIO</v>
          </cell>
          <cell r="L758" t="str">
            <v xml:space="preserve">MECATRÓNICA, ÁREA AUTOMATIZACIÓN E </v>
          </cell>
          <cell r="M758" t="str">
            <v>03</v>
          </cell>
          <cell r="N758" t="str">
            <v>3MC-E-G1</v>
          </cell>
          <cell r="O758" t="str">
            <v>Hombre</v>
          </cell>
          <cell r="P758" t="str">
            <v>SEGH890228</v>
          </cell>
          <cell r="Q758" t="str">
            <v>Unión Libre</v>
          </cell>
          <cell r="R758" t="str">
            <v>Tepeji del Río de Ocampo</v>
          </cell>
          <cell r="S758" t="str">
            <v>San Ildefonso</v>
          </cell>
          <cell r="T758" t="str">
            <v>San Ildefonso</v>
          </cell>
          <cell r="U758" t="str">
            <v>San Ildefonso</v>
          </cell>
          <cell r="V758" t="str">
            <v>Calle JOSE MARIA MORELOS Col San Ildefonso Municipio Tepeji del Río de Ocampo Estado  Hidalgo C.P. 42860</v>
          </cell>
        </row>
        <row r="759">
          <cell r="E759">
            <v>18301381</v>
          </cell>
          <cell r="F759" t="str">
            <v>JAIRO SILVERIO DE LA LUZ</v>
          </cell>
          <cell r="G759" t="str">
            <v>SILVERIO</v>
          </cell>
          <cell r="H759" t="str">
            <v>DE LA LUZ</v>
          </cell>
          <cell r="I759" t="str">
            <v>JAIRO</v>
          </cell>
          <cell r="J759" t="str">
            <v>TULA - TEPEJI</v>
          </cell>
          <cell r="K759" t="str">
            <v>INGENIERÍA</v>
          </cell>
          <cell r="L759" t="str">
            <v>TECNOLOGÍAS DE LA INFORMACIÓN, INGENIERÍA EN DESARROLLO Y GESTIÓN DE SOFTWARE</v>
          </cell>
          <cell r="M759" t="str">
            <v>09</v>
          </cell>
          <cell r="N759" t="str">
            <v>9IDGS-G3</v>
          </cell>
          <cell r="O759" t="str">
            <v>Hombre</v>
          </cell>
          <cell r="P759" t="str">
            <v>SILJ000119</v>
          </cell>
          <cell r="Q759" t="str">
            <v>Soltero (a)</v>
          </cell>
          <cell r="R759" t="str">
            <v>Tula de Allende</v>
          </cell>
          <cell r="S759" t="str">
            <v>El Carmen</v>
          </cell>
          <cell r="T759" t="str">
            <v>El Carmen</v>
          </cell>
          <cell r="U759" t="str">
            <v>El Carmen</v>
          </cell>
          <cell r="V759" t="str">
            <v>Calle RIO NAZAS  Col El Carmen Municipio Tula de Allende Estado  Hidalgo C.P. 42830</v>
          </cell>
        </row>
        <row r="760">
          <cell r="E760">
            <v>19301389</v>
          </cell>
          <cell r="F760" t="str">
            <v>ALAN JHONATAN SOTUYO ESCAMILLA</v>
          </cell>
          <cell r="G760" t="str">
            <v>SOTUYO</v>
          </cell>
          <cell r="H760" t="str">
            <v>ESCAMILLA</v>
          </cell>
          <cell r="I760" t="str">
            <v>ALAN JHONATAN</v>
          </cell>
          <cell r="J760" t="str">
            <v>TULA - TEPEJI</v>
          </cell>
          <cell r="K760" t="str">
            <v>TÉCNICO SUPERIOR UNIVERSITARIO</v>
          </cell>
          <cell r="L760" t="str">
            <v>MECATRÓNICA, ÁREA ROBÓTICA</v>
          </cell>
          <cell r="M760" t="str">
            <v>06</v>
          </cell>
          <cell r="N760" t="str">
            <v>6MCR-G1</v>
          </cell>
          <cell r="O760" t="str">
            <v>Hombre</v>
          </cell>
          <cell r="P760" t="str">
            <v>SOEA011009</v>
          </cell>
          <cell r="Q760" t="str">
            <v>Soltero (a)</v>
          </cell>
          <cell r="R760" t="str">
            <v>Mixquiahuala de Juárez</v>
          </cell>
          <cell r="S760" t="str">
            <v>La Peña</v>
          </cell>
          <cell r="T760" t="str">
            <v>La Peña</v>
          </cell>
          <cell r="U760" t="str">
            <v>La Peña</v>
          </cell>
          <cell r="V760" t="str">
            <v>Calle PEDRO MORENO Col La Peña Municipio Mixquiahuala de Juárez Estado  Hidalgo C.P. 42700</v>
          </cell>
        </row>
        <row r="761">
          <cell r="E761">
            <v>20300167</v>
          </cell>
          <cell r="F761" t="str">
            <v>LAZARO SOSA ESCAMILLA</v>
          </cell>
          <cell r="G761" t="str">
            <v>SOSA</v>
          </cell>
          <cell r="H761" t="str">
            <v>ESCAMILLA</v>
          </cell>
          <cell r="I761" t="str">
            <v>LAZARO</v>
          </cell>
          <cell r="J761" t="str">
            <v>TULA - TEPEJI</v>
          </cell>
          <cell r="K761" t="str">
            <v>TÉCNICO SUPERIOR UNIVERSITARIO</v>
          </cell>
          <cell r="L761" t="str">
            <v>CONTADURÍA, CONTADURÍA</v>
          </cell>
          <cell r="M761" t="str">
            <v>03</v>
          </cell>
          <cell r="N761" t="str">
            <v>3CD-G2</v>
          </cell>
          <cell r="O761" t="str">
            <v>Hombre</v>
          </cell>
          <cell r="P761" t="str">
            <v>SOEL020205</v>
          </cell>
          <cell r="Q761" t="str">
            <v>Soltero (a)</v>
          </cell>
          <cell r="R761" t="str">
            <v>Tula de Allende</v>
          </cell>
          <cell r="S761" t="str">
            <v>Ignacio Zaragoza</v>
          </cell>
          <cell r="T761" t="str">
            <v>Ignacio Zaragoza</v>
          </cell>
          <cell r="U761" t="str">
            <v>Ignacio Zaragoza</v>
          </cell>
          <cell r="V761" t="str">
            <v>Calle PRIMER CANAL Col Ignacio Zaragoza Municipio Tula de Allende Estado  Hidalgo C.P. 42832</v>
          </cell>
        </row>
        <row r="762">
          <cell r="E762">
            <v>18300428</v>
          </cell>
          <cell r="F762" t="str">
            <v>ANDREA YAMILETH SOLORIO SANTANA</v>
          </cell>
          <cell r="G762" t="str">
            <v>SOLORIO</v>
          </cell>
          <cell r="H762" t="str">
            <v>SANTANA</v>
          </cell>
          <cell r="I762" t="str">
            <v>ANDREA YAMILETH</v>
          </cell>
          <cell r="J762" t="str">
            <v>TULA - TEPEJI</v>
          </cell>
          <cell r="K762" t="str">
            <v>INGENIERÍA</v>
          </cell>
          <cell r="L762" t="str">
            <v>LOGÍSTICA, LICENCIATURA EN DISEÑO Y GESTIÓN DE REDES LOGÍSTICAS</v>
          </cell>
          <cell r="M762" t="str">
            <v>09</v>
          </cell>
          <cell r="N762" t="str">
            <v>9LDGRL-G1</v>
          </cell>
          <cell r="O762" t="str">
            <v>Mujer</v>
          </cell>
          <cell r="P762" t="str">
            <v>SOSA000624</v>
          </cell>
          <cell r="Q762" t="str">
            <v>Soltero (a)</v>
          </cell>
          <cell r="R762" t="str">
            <v>Tepeji del Río de Ocampo</v>
          </cell>
          <cell r="S762" t="str">
            <v>San Mateo</v>
          </cell>
          <cell r="T762" t="str">
            <v>San Mateo</v>
          </cell>
          <cell r="U762" t="str">
            <v>San Mateo</v>
          </cell>
          <cell r="V762" t="str">
            <v>Calle ZARAGOZA  Col San Mateo Municipio Tepeji del Río de Ocampo Estado  Hidalgo C.P. 42853</v>
          </cell>
        </row>
        <row r="763">
          <cell r="E763">
            <v>20300703</v>
          </cell>
          <cell r="F763" t="str">
            <v>YEURERI SOTO ZENTELLA</v>
          </cell>
          <cell r="G763" t="str">
            <v>SOTO</v>
          </cell>
          <cell r="H763" t="str">
            <v>ZENTELLA</v>
          </cell>
          <cell r="I763" t="str">
            <v>YEURERI</v>
          </cell>
          <cell r="J763" t="str">
            <v>TULA - TEPEJI</v>
          </cell>
          <cell r="K763" t="str">
            <v>TÉCNICO SUPERIOR UNIVERSITARIO</v>
          </cell>
          <cell r="L763" t="str">
            <v>LOGÍSTICA, ÁREA CADENA DE SUMINISTROS</v>
          </cell>
          <cell r="M763" t="str">
            <v>03</v>
          </cell>
          <cell r="N763" t="str">
            <v>3LCS-G3</v>
          </cell>
          <cell r="O763" t="str">
            <v>Mujer</v>
          </cell>
          <cell r="P763" t="str">
            <v>SOZY010425</v>
          </cell>
          <cell r="Q763" t="str">
            <v>Soltero (a)</v>
          </cell>
          <cell r="R763" t="str">
            <v>Tepeji del Río de Ocampo</v>
          </cell>
          <cell r="S763" t="str">
            <v>NOXTONGO 1RA. SECCIÓN</v>
          </cell>
          <cell r="T763" t="str">
            <v>NOXTONGO 1RA. SECCIÓN</v>
          </cell>
          <cell r="U763" t="str">
            <v>NOXTONGO 1RA. SECCIÓN</v>
          </cell>
          <cell r="V763" t="str">
            <v>Calle TLAXCALA Col NOXTONGO 1RA. SECCIÓN Municipio Tepeji del Río de Ocampo Estado  Hidalgo C.P. 42880</v>
          </cell>
        </row>
        <row r="764">
          <cell r="E764">
            <v>20300265</v>
          </cell>
          <cell r="F764" t="str">
            <v>JOAN JAEL TAPIA ANGELES</v>
          </cell>
          <cell r="G764" t="str">
            <v>TAPIA</v>
          </cell>
          <cell r="H764" t="str">
            <v>ANGELES</v>
          </cell>
          <cell r="I764" t="str">
            <v>JOAN JAEL</v>
          </cell>
          <cell r="J764" t="str">
            <v>TULA - TEPEJI</v>
          </cell>
          <cell r="K764" t="str">
            <v>TÉCNICO SUPERIOR UNIVERSITARIO</v>
          </cell>
          <cell r="L764" t="str">
            <v>MANTENIMIENTO, ÁREA INDUSTRIAL</v>
          </cell>
          <cell r="M764" t="str">
            <v>03</v>
          </cell>
          <cell r="N764" t="str">
            <v>3MI-G3</v>
          </cell>
          <cell r="O764" t="str">
            <v>Hombre</v>
          </cell>
          <cell r="P764" t="str">
            <v>TAAJ020906</v>
          </cell>
          <cell r="Q764" t="str">
            <v>Soltero (a)</v>
          </cell>
          <cell r="R764" t="str">
            <v>Tepeji del Río de Ocampo</v>
          </cell>
          <cell r="S764" t="str">
            <v>San Ildefonso</v>
          </cell>
          <cell r="T764" t="str">
            <v>San Ildefonso</v>
          </cell>
          <cell r="U764" t="str">
            <v>San Ildefonso</v>
          </cell>
          <cell r="V764" t="str">
            <v>Calle MIGUEL HIDALGO  Col San Ildefonso Municipio Tepeji del Río de Ocampo Estado  Hidalgo C.P. 42860</v>
          </cell>
        </row>
        <row r="765">
          <cell r="E765">
            <v>18300854</v>
          </cell>
          <cell r="F765" t="str">
            <v>PABLO ALONSO TAVERA GODINEZ</v>
          </cell>
          <cell r="G765" t="str">
            <v>TAVERA</v>
          </cell>
          <cell r="H765" t="str">
            <v>GODINEZ</v>
          </cell>
          <cell r="I765" t="str">
            <v>PABLO ALONSO</v>
          </cell>
          <cell r="J765" t="str">
            <v>TULA - TEPEJI</v>
          </cell>
          <cell r="K765" t="str">
            <v>INGENIERÍA</v>
          </cell>
          <cell r="L765" t="str">
            <v>CONTADURÍA, LICENCIATURA EN CONTADURÍA</v>
          </cell>
          <cell r="M765" t="str">
            <v>09</v>
          </cell>
          <cell r="N765" t="str">
            <v>9LCD-G2</v>
          </cell>
          <cell r="O765" t="str">
            <v>Hombre</v>
          </cell>
          <cell r="P765" t="str">
            <v>TAGP000720</v>
          </cell>
          <cell r="Q765" t="str">
            <v>Soltero (a)</v>
          </cell>
          <cell r="R765" t="str">
            <v>Chapantongo</v>
          </cell>
          <cell r="S765" t="str">
            <v>Puerto Vallarta</v>
          </cell>
          <cell r="T765" t="str">
            <v>Puerto Vallarta</v>
          </cell>
          <cell r="U765" t="str">
            <v>Puerto Vallarta</v>
          </cell>
          <cell r="V765" t="str">
            <v>Calle DOMICILIO CONOCIDO Col Puerto Vallarta Municipio Chapantongo Estado  Hidalgo C.P. 42900</v>
          </cell>
        </row>
        <row r="766">
          <cell r="E766">
            <v>20300889</v>
          </cell>
          <cell r="F766" t="str">
            <v>RICARDO TREJO BALDERAS</v>
          </cell>
          <cell r="G766" t="str">
            <v>TREJO</v>
          </cell>
          <cell r="H766" t="str">
            <v>BALDERAS</v>
          </cell>
          <cell r="I766" t="str">
            <v>RICARDO</v>
          </cell>
          <cell r="J766" t="str">
            <v>TULA - TEPEJI</v>
          </cell>
          <cell r="K766" t="str">
            <v>TÉCNICO SUPERIOR UNIVERSITARIO</v>
          </cell>
          <cell r="L766" t="str">
            <v>MECATRÓNICA, ÁREA AUTOMATIZACIÓN</v>
          </cell>
          <cell r="M766" t="str">
            <v>03</v>
          </cell>
          <cell r="N766" t="str">
            <v>3MC-G2</v>
          </cell>
          <cell r="O766" t="str">
            <v>Hombre</v>
          </cell>
          <cell r="P766" t="str">
            <v>TEBR011124</v>
          </cell>
          <cell r="Q766" t="str">
            <v>Soltero (a)</v>
          </cell>
          <cell r="R766" t="str">
            <v>Tepeji del Río de Ocampo</v>
          </cell>
          <cell r="S766" t="str">
            <v>Santiago Tlapanaloya</v>
          </cell>
          <cell r="T766" t="str">
            <v>Santiago Tlapanaloya</v>
          </cell>
          <cell r="U766" t="str">
            <v>Santiago Tlapanaloya</v>
          </cell>
          <cell r="V766" t="str">
            <v>Calle  CEDRO  Col Santiago Tlapanaloya Municipio Tepeji del Río de Ocampo Estado  Hidalgo C.P. 42880</v>
          </cell>
        </row>
        <row r="767">
          <cell r="E767">
            <v>18301031</v>
          </cell>
          <cell r="F767" t="str">
            <v>CESAR ARTURO TREJO CONTRERAS</v>
          </cell>
          <cell r="G767" t="str">
            <v>TREJO</v>
          </cell>
          <cell r="H767" t="str">
            <v>CONTRERAS</v>
          </cell>
          <cell r="I767" t="str">
            <v>CESAR ARTURO</v>
          </cell>
          <cell r="J767" t="str">
            <v>TULA - TEPEJI</v>
          </cell>
          <cell r="K767" t="str">
            <v>TÉCNICO SUPERIOR UNIVERSITARIO</v>
          </cell>
          <cell r="L767" t="str">
            <v>ENERGÍAS RENOVABLES, ÁREA ENERGÍA SOLAR</v>
          </cell>
          <cell r="M767" t="str">
            <v>06</v>
          </cell>
          <cell r="N767" t="str">
            <v>6ER-G1</v>
          </cell>
          <cell r="O767" t="str">
            <v>Hombre</v>
          </cell>
          <cell r="P767" t="str">
            <v>TECC970513</v>
          </cell>
          <cell r="Q767" t="str">
            <v>Soltero (a)</v>
          </cell>
          <cell r="R767" t="str">
            <v>Tlaxcoapan</v>
          </cell>
          <cell r="S767" t="str">
            <v>Doxey</v>
          </cell>
          <cell r="T767" t="str">
            <v>Doxey</v>
          </cell>
          <cell r="U767" t="str">
            <v>Doxey</v>
          </cell>
          <cell r="V767" t="str">
            <v>Calle CERRADA NARCISO MENDOZA Col Doxey Municipio Tlaxcoapan Estado  Hidalgo C.P. 42960</v>
          </cell>
        </row>
        <row r="768">
          <cell r="E768">
            <v>18300286</v>
          </cell>
          <cell r="F768" t="str">
            <v>HAZAEL NAHUM TREJO ESPINO</v>
          </cell>
          <cell r="G768" t="str">
            <v>TREJO</v>
          </cell>
          <cell r="H768" t="str">
            <v>ESPINO</v>
          </cell>
          <cell r="I768" t="str">
            <v>HAZAEL NAHUM</v>
          </cell>
          <cell r="J768" t="str">
            <v>TULA - TEPEJI</v>
          </cell>
          <cell r="K768" t="str">
            <v>INGENIERÍA</v>
          </cell>
          <cell r="L768" t="str">
            <v>MECATRÓNICA, INGENIERÍA EN MECATRÓNICA</v>
          </cell>
          <cell r="M768" t="str">
            <v>09</v>
          </cell>
          <cell r="N768" t="str">
            <v>9IMC-G3</v>
          </cell>
          <cell r="O768" t="str">
            <v>Hombre</v>
          </cell>
          <cell r="P768" t="str">
            <v>TEEH000407</v>
          </cell>
          <cell r="Q768" t="str">
            <v>Soltero (a)</v>
          </cell>
          <cell r="R768" t="str">
            <v>Tepetitlán</v>
          </cell>
          <cell r="S768" t="str">
            <v>General Pedro María Anaya</v>
          </cell>
          <cell r="T768" t="str">
            <v>General Pedro María Anaya</v>
          </cell>
          <cell r="U768" t="str">
            <v>General Pedro María Anaya</v>
          </cell>
          <cell r="V768" t="str">
            <v>Calle JOSE MARIA MORELOS Y PAVON Col General Pedro María Anaya Municipio Tepetitlán Estado  Hidalgo C.P. 42930</v>
          </cell>
        </row>
        <row r="769">
          <cell r="E769">
            <v>17300530</v>
          </cell>
          <cell r="F769" t="str">
            <v>IVAN TREJO MUCIO</v>
          </cell>
          <cell r="G769" t="e">
            <v>#N/A</v>
          </cell>
          <cell r="H769" t="e">
            <v>#N/A</v>
          </cell>
          <cell r="I769" t="e">
            <v>#N/A</v>
          </cell>
          <cell r="J769" t="e">
            <v>#N/A</v>
          </cell>
          <cell r="K769" t="e">
            <v>#N/A</v>
          </cell>
          <cell r="L769" t="e">
            <v>#N/A</v>
          </cell>
          <cell r="M769" t="e">
            <v>#N/A</v>
          </cell>
          <cell r="N769" t="e">
            <v>#N/A</v>
          </cell>
          <cell r="O769" t="e">
            <v>#N/A</v>
          </cell>
          <cell r="P769" t="e">
            <v>#N/A</v>
          </cell>
          <cell r="Q769" t="e">
            <v>#N/A</v>
          </cell>
          <cell r="R769" t="e">
            <v>#N/A</v>
          </cell>
          <cell r="S769" t="e">
            <v>#N/A</v>
          </cell>
          <cell r="T769" t="e">
            <v>#N/A</v>
          </cell>
          <cell r="U769" t="e">
            <v>#N/A</v>
          </cell>
          <cell r="V769" t="e">
            <v>#N/A</v>
          </cell>
        </row>
        <row r="770">
          <cell r="E770">
            <v>18100015</v>
          </cell>
          <cell r="F770" t="str">
            <v>ADAN TELLEZ RAMOS</v>
          </cell>
          <cell r="G770" t="e">
            <v>#N/A</v>
          </cell>
          <cell r="H770" t="e">
            <v>#N/A</v>
          </cell>
          <cell r="I770" t="e">
            <v>#N/A</v>
          </cell>
          <cell r="J770" t="e">
            <v>#N/A</v>
          </cell>
          <cell r="K770" t="e">
            <v>#N/A</v>
          </cell>
          <cell r="L770" t="e">
            <v>#N/A</v>
          </cell>
          <cell r="M770" t="e">
            <v>#N/A</v>
          </cell>
          <cell r="N770" t="e">
            <v>#N/A</v>
          </cell>
          <cell r="O770" t="e">
            <v>#N/A</v>
          </cell>
          <cell r="P770" t="e">
            <v>#N/A</v>
          </cell>
          <cell r="Q770" t="e">
            <v>#N/A</v>
          </cell>
          <cell r="R770" t="e">
            <v>#N/A</v>
          </cell>
          <cell r="S770" t="e">
            <v>#N/A</v>
          </cell>
          <cell r="T770" t="e">
            <v>#N/A</v>
          </cell>
          <cell r="U770" t="e">
            <v>#N/A</v>
          </cell>
          <cell r="V770" t="e">
            <v>#N/A</v>
          </cell>
        </row>
        <row r="771">
          <cell r="E771">
            <v>19300914</v>
          </cell>
          <cell r="F771" t="str">
            <v>ABRAHAM TRINIDAD ATILANO</v>
          </cell>
          <cell r="G771" t="str">
            <v>TRINIDAD</v>
          </cell>
          <cell r="H771" t="str">
            <v>ATILANO</v>
          </cell>
          <cell r="I771" t="str">
            <v>ABRAHAM</v>
          </cell>
          <cell r="J771" t="str">
            <v>TULA - TEPEJI</v>
          </cell>
          <cell r="K771" t="str">
            <v>TÉCNICO SUPERIOR UNIVERSITARIO</v>
          </cell>
          <cell r="L771" t="str">
            <v>DESARROLLO DE NEGOCIOS, ÁREA MERCADOTECNIA</v>
          </cell>
          <cell r="M771" t="str">
            <v>06</v>
          </cell>
          <cell r="N771" t="str">
            <v>6DNM-G1</v>
          </cell>
          <cell r="O771" t="str">
            <v>Hombre</v>
          </cell>
          <cell r="P771" t="str">
            <v>TIAA010228</v>
          </cell>
          <cell r="Q771" t="str">
            <v>Soltero (a)</v>
          </cell>
          <cell r="R771" t="str">
            <v>Tepeji del Río de Ocampo</v>
          </cell>
          <cell r="S771" t="str">
            <v>La Loma</v>
          </cell>
          <cell r="T771" t="str">
            <v>La Loma</v>
          </cell>
          <cell r="U771" t="str">
            <v>La Loma</v>
          </cell>
          <cell r="V771" t="str">
            <v>Calle FILOMENO MATA  Col La Loma Municipio Tepeji del Río de Ocampo Estado  Hidalgo C.P. 42894</v>
          </cell>
        </row>
        <row r="772">
          <cell r="E772">
            <v>20301019</v>
          </cell>
          <cell r="F772" t="str">
            <v>EMMANUEL TRINIDAD ATILANO</v>
          </cell>
          <cell r="G772" t="str">
            <v>TRINIDAD</v>
          </cell>
          <cell r="H772" t="str">
            <v>ATILANO</v>
          </cell>
          <cell r="I772" t="str">
            <v>EMMANUEL</v>
          </cell>
          <cell r="J772" t="str">
            <v>TULA - TEPEJI</v>
          </cell>
          <cell r="K772" t="str">
            <v>TÉCNICO SUPERIOR UNIVERSITARIO</v>
          </cell>
          <cell r="L772" t="str">
            <v>MECATRÓNICA, ÁREA AUTOMATIZACIÓN</v>
          </cell>
          <cell r="M772" t="str">
            <v>03</v>
          </cell>
          <cell r="N772" t="str">
            <v>3MC-G2</v>
          </cell>
          <cell r="O772" t="str">
            <v>Hombre</v>
          </cell>
          <cell r="P772" t="str">
            <v>TIAE020216</v>
          </cell>
          <cell r="Q772" t="str">
            <v>Soltero (a)</v>
          </cell>
          <cell r="R772" t="str">
            <v>Tepeji del Río de Ocampo</v>
          </cell>
          <cell r="S772" t="str">
            <v>San Ildefonso</v>
          </cell>
          <cell r="T772" t="str">
            <v>San Ildefonso</v>
          </cell>
          <cell r="U772" t="str">
            <v>San Ildefonso</v>
          </cell>
          <cell r="V772" t="str">
            <v>Calle AVENIDA DEL TRABAJO Col San Ildefonso Municipio Tepeji del Río de Ocampo Estado  Hidalgo C.P. 42860</v>
          </cell>
        </row>
        <row r="773">
          <cell r="E773">
            <v>18300834</v>
          </cell>
          <cell r="F773" t="str">
            <v>SAUL TRINIDAD ATILANO</v>
          </cell>
          <cell r="G773" t="str">
            <v>TRINIDAD</v>
          </cell>
          <cell r="H773" t="str">
            <v>ATILANO</v>
          </cell>
          <cell r="I773" t="str">
            <v>SAUL</v>
          </cell>
          <cell r="J773" t="str">
            <v>TULA - TEPEJI</v>
          </cell>
          <cell r="K773" t="str">
            <v>INGENIERÍA</v>
          </cell>
          <cell r="L773" t="str">
            <v>TECNOLOGÍAS DE LA INFORMACIÓN, INGENIERÍA EN DESARROLLO Y GESTIÓN DE SOFTWARE</v>
          </cell>
          <cell r="M773" t="str">
            <v>09</v>
          </cell>
          <cell r="N773" t="str">
            <v>9IDGS-G1</v>
          </cell>
          <cell r="O773" t="str">
            <v>Hombre</v>
          </cell>
          <cell r="P773" t="str">
            <v>TIAS991219</v>
          </cell>
          <cell r="Q773" t="str">
            <v>Soltero (a)</v>
          </cell>
          <cell r="R773" t="str">
            <v>Tepeji del Río de Ocampo</v>
          </cell>
          <cell r="S773" t="str">
            <v>LA LOMA SAN ILDEFONSO</v>
          </cell>
          <cell r="T773" t="str">
            <v>LA LOMA SAN ILDEFONSO</v>
          </cell>
          <cell r="U773" t="str">
            <v>LA LOMA SAN ILDEFONSO</v>
          </cell>
          <cell r="V773" t="str">
            <v>Calle FILOMENO MATA  Col LA LOMA SAN ILDEFONSO Municipio Tepeji del Río de Ocampo Estado  Hidalgo C.P. 42860</v>
          </cell>
        </row>
        <row r="774">
          <cell r="E774">
            <v>20300690</v>
          </cell>
          <cell r="F774" t="str">
            <v>JIMENA TORRES TAPIA</v>
          </cell>
          <cell r="G774" t="str">
            <v>TORRES</v>
          </cell>
          <cell r="H774" t="str">
            <v>TAPIA</v>
          </cell>
          <cell r="I774" t="str">
            <v>JIMENA</v>
          </cell>
          <cell r="J774" t="str">
            <v>TULA - TEPEJI</v>
          </cell>
          <cell r="K774" t="str">
            <v>TÉCNICO SUPERIOR UNIVERSITARIO</v>
          </cell>
          <cell r="L774" t="str">
            <v>LOGÍSTICA, ÁREA CADENA DE SUMINISTROS</v>
          </cell>
          <cell r="M774" t="str">
            <v>03</v>
          </cell>
          <cell r="N774" t="str">
            <v>3LCS-G2</v>
          </cell>
          <cell r="O774" t="str">
            <v>Mujer</v>
          </cell>
          <cell r="P774" t="str">
            <v>TOTJ020121</v>
          </cell>
          <cell r="Q774" t="str">
            <v>Soltero (a)</v>
          </cell>
          <cell r="R774" t="str">
            <v>Tepeji del Río de Ocampo</v>
          </cell>
          <cell r="S774" t="str">
            <v>San Ildefonso</v>
          </cell>
          <cell r="T774" t="str">
            <v>San Ildefonso</v>
          </cell>
          <cell r="U774" t="str">
            <v>San Ildefonso</v>
          </cell>
          <cell r="V774" t="str">
            <v>Calle JUVENTINO ROSAS Col San Ildefonso Municipio Tepeji del Río de Ocampo Estado  Hidalgo C.P. 42860</v>
          </cell>
        </row>
        <row r="775">
          <cell r="E775">
            <v>19301663</v>
          </cell>
          <cell r="F775" t="str">
            <v>ALBERTO TORRES VELAZQUEZ</v>
          </cell>
          <cell r="G775" t="str">
            <v>TORRES</v>
          </cell>
          <cell r="H775" t="str">
            <v>VELAZQUEZ</v>
          </cell>
          <cell r="I775" t="str">
            <v>ALBERTO</v>
          </cell>
          <cell r="J775" t="str">
            <v>TULA - TEPEJI</v>
          </cell>
          <cell r="K775" t="str">
            <v>TÉCNICO SUPERIOR UNIVERSITARIO</v>
          </cell>
          <cell r="L775" t="str">
            <v xml:space="preserve">MECATRÓNICA, ÁREA AUTOMATIZACIÓN E </v>
          </cell>
          <cell r="M775" t="str">
            <v>06</v>
          </cell>
          <cell r="N775" t="str">
            <v>6MC-E-G1</v>
          </cell>
          <cell r="O775" t="str">
            <v>Hombre</v>
          </cell>
          <cell r="P775" t="str">
            <v>TOVA861017</v>
          </cell>
          <cell r="Q775" t="str">
            <v>Casado (a)</v>
          </cell>
          <cell r="R775" t="str">
            <v>Tula de Allende</v>
          </cell>
          <cell r="S775" t="str">
            <v>Alvarado</v>
          </cell>
          <cell r="T775" t="str">
            <v>Alvarado</v>
          </cell>
          <cell r="U775" t="str">
            <v>Alvarado</v>
          </cell>
          <cell r="V775" t="str">
            <v>Calle ALAMO Col Alvarado Municipio Tula de Allende Estado  Hidalgo C.P. 42806</v>
          </cell>
        </row>
        <row r="776">
          <cell r="E776">
            <v>17300076</v>
          </cell>
          <cell r="F776" t="str">
            <v>ANTONIO URIBE VILLAN</v>
          </cell>
          <cell r="G776" t="str">
            <v>URIBE</v>
          </cell>
          <cell r="H776" t="str">
            <v>VILLAN</v>
          </cell>
          <cell r="I776" t="str">
            <v>ANTONIO</v>
          </cell>
          <cell r="J776" t="str">
            <v>TULA - TEPEJI</v>
          </cell>
          <cell r="K776" t="str">
            <v>INGENIERÍA</v>
          </cell>
          <cell r="L776" t="str">
            <v>QUÍMICA, INGENIERÍA QUÍMICA</v>
          </cell>
          <cell r="M776" t="str">
            <v>11</v>
          </cell>
          <cell r="N776" t="str">
            <v>11IQ-G1</v>
          </cell>
          <cell r="O776" t="str">
            <v>Hombre</v>
          </cell>
          <cell r="P776" t="str">
            <v>UIVA971031</v>
          </cell>
          <cell r="Q776" t="str">
            <v>Soltero (a)</v>
          </cell>
          <cell r="R776" t="str">
            <v>Ajacuba</v>
          </cell>
          <cell r="S776" t="str">
            <v>El Satélite (Hidalgo)</v>
          </cell>
          <cell r="T776" t="str">
            <v>El Satélite (Hidalgo)</v>
          </cell>
          <cell r="U776" t="str">
            <v>El Satélite (Hidalgo)</v>
          </cell>
          <cell r="V776" t="str">
            <v>Calle IXTLAN  Col El Satélite (Hidalgo) Municipio Ajacuba Estado  Hidalgo C.P. 42153</v>
          </cell>
        </row>
        <row r="777">
          <cell r="E777">
            <v>18300173</v>
          </cell>
          <cell r="F777" t="str">
            <v>JESUS ISRAEL VALADEZ ALVARADO</v>
          </cell>
          <cell r="G777" t="str">
            <v>VALADEZ</v>
          </cell>
          <cell r="H777" t="str">
            <v>ALVARADO</v>
          </cell>
          <cell r="I777" t="str">
            <v>JESUS ISRAEL</v>
          </cell>
          <cell r="J777" t="str">
            <v>TULA - TEPEJI</v>
          </cell>
          <cell r="K777" t="str">
            <v>INGENIERÍA</v>
          </cell>
          <cell r="L777" t="str">
            <v>TECNOLOGÍAS DE LA INFORMACIÓN, INGENIERÍA EN DESARROLLO Y GESTIÓN DE SOFTWARE</v>
          </cell>
          <cell r="M777" t="str">
            <v>09</v>
          </cell>
          <cell r="N777" t="str">
            <v>9IDGS-G1</v>
          </cell>
          <cell r="O777" t="str">
            <v>Hombre</v>
          </cell>
          <cell r="P777" t="str">
            <v>VAAJ000630</v>
          </cell>
          <cell r="Q777" t="str">
            <v>Soltero (a)</v>
          </cell>
          <cell r="R777" t="str">
            <v>Apaxco</v>
          </cell>
          <cell r="S777" t="str">
            <v>Santa María Apaxco</v>
          </cell>
          <cell r="T777" t="str">
            <v>Santa María Apaxco</v>
          </cell>
          <cell r="U777" t="str">
            <v>Santa María Apaxco</v>
          </cell>
          <cell r="V777" t="str">
            <v>Calle CERRADA DE ITURBIDE  Col Santa María Apaxco Municipio Apaxco Estado  México C.P. 55667</v>
          </cell>
        </row>
        <row r="778">
          <cell r="E778">
            <v>18300732</v>
          </cell>
          <cell r="F778" t="str">
            <v>ROBERTO ZABDIEL VARGAS ANGELES</v>
          </cell>
          <cell r="G778" t="str">
            <v>VARGAS</v>
          </cell>
          <cell r="H778" t="str">
            <v>ANGELES</v>
          </cell>
          <cell r="I778" t="str">
            <v>ROBERTO ZABDIEL</v>
          </cell>
          <cell r="J778" t="str">
            <v>TULA - TEPEJI</v>
          </cell>
          <cell r="K778" t="str">
            <v>INGENIERÍA</v>
          </cell>
          <cell r="L778" t="str">
            <v>MECATRÓNICA, INGENIERÍA EN MECATRÓNICA</v>
          </cell>
          <cell r="M778" t="str">
            <v>09</v>
          </cell>
          <cell r="N778" t="str">
            <v>9IMC-G1</v>
          </cell>
          <cell r="O778" t="str">
            <v>Hombre</v>
          </cell>
          <cell r="P778" t="str">
            <v>VAAR970811</v>
          </cell>
          <cell r="Q778" t="str">
            <v>Soltero (a)</v>
          </cell>
          <cell r="R778" t="str">
            <v>Tezontepec de Aldama</v>
          </cell>
          <cell r="S778" t="str">
            <v>La Cruz</v>
          </cell>
          <cell r="T778" t="str">
            <v>La Cruz</v>
          </cell>
          <cell r="U778" t="str">
            <v>La Cruz</v>
          </cell>
          <cell r="V778" t="str">
            <v>Calle CERRADA 5 DE MAYO Col La Cruz Municipio Tezontepec de Aldama Estado  Hidalgo C.P. 42765</v>
          </cell>
        </row>
        <row r="779">
          <cell r="E779">
            <v>19300585</v>
          </cell>
          <cell r="F779" t="str">
            <v>MONSERRAT VALDES HERNANDEZ</v>
          </cell>
          <cell r="G779" t="str">
            <v>VALDES</v>
          </cell>
          <cell r="H779" t="str">
            <v>HERNANDEZ</v>
          </cell>
          <cell r="I779" t="str">
            <v>MONSERRAT</v>
          </cell>
          <cell r="J779" t="str">
            <v>TULA - TEPEJI</v>
          </cell>
          <cell r="K779" t="str">
            <v>TÉCNICO SUPERIOR UNIVERSITARIO</v>
          </cell>
          <cell r="L779" t="str">
            <v>TECNOLOGÍAS DE LA INFORMACIÓN, ÁREA INFRAESTRUCTURA DE REDES DIGITALES</v>
          </cell>
          <cell r="M779" t="str">
            <v>06</v>
          </cell>
          <cell r="N779" t="str">
            <v>6TIIRD-G1</v>
          </cell>
          <cell r="O779" t="str">
            <v>Mujer</v>
          </cell>
          <cell r="P779" t="str">
            <v>VAHM011109</v>
          </cell>
          <cell r="Q779" t="str">
            <v>Soltero (a)</v>
          </cell>
          <cell r="R779" t="str">
            <v>Tepeji del Río de Ocampo</v>
          </cell>
          <cell r="S779" t="str">
            <v>Santa María Quelites</v>
          </cell>
          <cell r="T779" t="str">
            <v>Santa María Quelites</v>
          </cell>
          <cell r="U779" t="str">
            <v>Santa María Quelites</v>
          </cell>
          <cell r="V779" t="str">
            <v>Calle AV.MORELOS  Col Santa María Quelites Municipio Tepeji del Río de Ocampo Estado  Hidalgo C.P. 42890</v>
          </cell>
        </row>
        <row r="780">
          <cell r="E780">
            <v>19300599</v>
          </cell>
          <cell r="F780" t="str">
            <v>CARLO VARGAS DE LA LUZ</v>
          </cell>
          <cell r="G780" t="str">
            <v>VARGAS</v>
          </cell>
          <cell r="H780" t="str">
            <v>DE LA LUZ</v>
          </cell>
          <cell r="I780" t="str">
            <v>CARLO</v>
          </cell>
          <cell r="J780" t="str">
            <v>TULA - TEPEJI</v>
          </cell>
          <cell r="K780" t="str">
            <v>TÉCNICO SUPERIOR UNIVERSITARIO</v>
          </cell>
          <cell r="L780" t="str">
            <v>TECNOLOGÍAS DE LA INFORMACIÓN, ÁREA DESARROLLO DE SOFTWARE MULTIPLATAFORMA</v>
          </cell>
          <cell r="M780" t="str">
            <v>06</v>
          </cell>
          <cell r="N780" t="str">
            <v>6TIDSM-G1</v>
          </cell>
          <cell r="O780" t="str">
            <v>Hombre</v>
          </cell>
          <cell r="P780" t="str">
            <v>VALC010315</v>
          </cell>
          <cell r="Q780" t="str">
            <v>Soltero (a)</v>
          </cell>
          <cell r="R780" t="str">
            <v>Tlaxcoapan</v>
          </cell>
          <cell r="S780" t="str">
            <v>Doxey</v>
          </cell>
          <cell r="T780" t="str">
            <v>Doxey</v>
          </cell>
          <cell r="U780" t="str">
            <v>Doxey</v>
          </cell>
          <cell r="V780" t="str">
            <v>Calle VENUSTIANO CARRANZA  Col Doxey Municipio Tlaxcoapan Estado  Hidalgo C.P. 42960</v>
          </cell>
        </row>
        <row r="781">
          <cell r="E781">
            <v>16300146</v>
          </cell>
          <cell r="F781" t="str">
            <v>ESTRELLA VANESSA VALENCIA MORALES</v>
          </cell>
          <cell r="G781" t="e">
            <v>#N/A</v>
          </cell>
          <cell r="H781" t="e">
            <v>#N/A</v>
          </cell>
          <cell r="I781" t="e">
            <v>#N/A</v>
          </cell>
          <cell r="J781" t="e">
            <v>#N/A</v>
          </cell>
          <cell r="K781" t="e">
            <v>#N/A</v>
          </cell>
          <cell r="L781" t="e">
            <v>#N/A</v>
          </cell>
          <cell r="M781" t="e">
            <v>#N/A</v>
          </cell>
          <cell r="N781" t="e">
            <v>#N/A</v>
          </cell>
          <cell r="O781" t="e">
            <v>#N/A</v>
          </cell>
          <cell r="P781" t="e">
            <v>#N/A</v>
          </cell>
          <cell r="Q781" t="e">
            <v>#N/A</v>
          </cell>
          <cell r="R781" t="e">
            <v>#N/A</v>
          </cell>
          <cell r="S781" t="e">
            <v>#N/A</v>
          </cell>
          <cell r="T781" t="e">
            <v>#N/A</v>
          </cell>
          <cell r="U781" t="e">
            <v>#N/A</v>
          </cell>
          <cell r="V781" t="e">
            <v>#N/A</v>
          </cell>
        </row>
        <row r="782">
          <cell r="E782">
            <v>19301143</v>
          </cell>
          <cell r="F782" t="str">
            <v>MARCO ANTONIO VALLEJO MARTINEZ</v>
          </cell>
          <cell r="G782" t="str">
            <v>VALLEJO</v>
          </cell>
          <cell r="H782" t="str">
            <v>MARTINEZ</v>
          </cell>
          <cell r="I782" t="str">
            <v>MARCO ANTONIO</v>
          </cell>
          <cell r="J782" t="str">
            <v>TULA - TEPEJI</v>
          </cell>
          <cell r="K782" t="str">
            <v>TÉCNICO SUPERIOR UNIVERSITARIO</v>
          </cell>
          <cell r="L782" t="str">
            <v>MECATRÓNICA, ÁREA AUTOMATIZACIÓN</v>
          </cell>
          <cell r="M782" t="str">
            <v>06</v>
          </cell>
          <cell r="N782" t="str">
            <v>6MC-G1</v>
          </cell>
          <cell r="O782" t="str">
            <v>Hombre</v>
          </cell>
          <cell r="P782" t="str">
            <v>VAMM010427</v>
          </cell>
          <cell r="Q782" t="str">
            <v>Soltero (a)</v>
          </cell>
          <cell r="R782" t="str">
            <v>Coyotepec</v>
          </cell>
          <cell r="S782" t="str">
            <v>La Bolsa</v>
          </cell>
          <cell r="T782" t="str">
            <v>La Bolsa</v>
          </cell>
          <cell r="U782" t="str">
            <v>La Bolsa</v>
          </cell>
          <cell r="V782" t="str">
            <v>Calle JAZMIN Col La Bolsa Municipio Coyotepec Estado  México C.P. 54667</v>
          </cell>
        </row>
        <row r="783">
          <cell r="E783">
            <v>20300626</v>
          </cell>
          <cell r="F783" t="str">
            <v>AMEYALI VARGAS NIETO</v>
          </cell>
          <cell r="G783" t="str">
            <v>VARGAS</v>
          </cell>
          <cell r="H783" t="str">
            <v>NIETO</v>
          </cell>
          <cell r="I783" t="str">
            <v>AMEYALI</v>
          </cell>
          <cell r="J783" t="str">
            <v>TULA - TEPEJI</v>
          </cell>
          <cell r="K783" t="str">
            <v>TÉCNICO SUPERIOR UNIVERSITARIO</v>
          </cell>
          <cell r="L783" t="str">
            <v>DESARROLLO DE NEGOCIOS, ÁREA MERCADOTECNIA</v>
          </cell>
          <cell r="M783" t="str">
            <v>03</v>
          </cell>
          <cell r="N783" t="str">
            <v>3DNM-G2</v>
          </cell>
          <cell r="O783" t="str">
            <v>Mujer</v>
          </cell>
          <cell r="P783" t="str">
            <v>VANA021213</v>
          </cell>
          <cell r="Q783" t="str">
            <v>Soltero (a)</v>
          </cell>
          <cell r="R783" t="str">
            <v>Tula de Allende</v>
          </cell>
          <cell r="S783" t="str">
            <v>San José</v>
          </cell>
          <cell r="T783" t="str">
            <v>San José</v>
          </cell>
          <cell r="U783" t="str">
            <v>San José</v>
          </cell>
          <cell r="V783" t="str">
            <v>Calle BUGAMBILIA Col San José Municipio Tula de Allende Estado  Hidalgo C.P. 42805</v>
          </cell>
        </row>
        <row r="784">
          <cell r="E784">
            <v>19300833</v>
          </cell>
          <cell r="F784" t="str">
            <v>JOSELINE VARGAS ROJAS</v>
          </cell>
          <cell r="G784" t="str">
            <v>VARGAS</v>
          </cell>
          <cell r="H784" t="str">
            <v>ROJAS</v>
          </cell>
          <cell r="I784" t="str">
            <v>JOSELINE</v>
          </cell>
          <cell r="J784" t="str">
            <v>TULA - TEPEJI</v>
          </cell>
          <cell r="K784" t="str">
            <v>TÉCNICO SUPERIOR UNIVERSITARIO</v>
          </cell>
          <cell r="L784" t="str">
            <v>LOGÍSTICA, ÁREA TRANSPORTE TERRESTRE</v>
          </cell>
          <cell r="M784" t="str">
            <v>06</v>
          </cell>
          <cell r="N784" t="str">
            <v>6LTT-G1</v>
          </cell>
          <cell r="O784" t="str">
            <v>Mujer</v>
          </cell>
          <cell r="P784" t="str">
            <v>VARJ990426</v>
          </cell>
          <cell r="Q784" t="str">
            <v>Soltero (a)</v>
          </cell>
          <cell r="R784" t="str">
            <v>Tepeji del Río de Ocampo</v>
          </cell>
          <cell r="S784" t="str">
            <v>Tianguistengo (La Romera)</v>
          </cell>
          <cell r="T784" t="str">
            <v>Tianguistengo (La Romera)</v>
          </cell>
          <cell r="U784" t="str">
            <v>Tianguistengo (La Romera)</v>
          </cell>
          <cell r="V784" t="str">
            <v>Calle VENUSTIANO CARRANZA Col Tianguistengo (La Romera) Municipio Tepeji del Río de Ocampo Estado  Hidalgo C.P. 42852</v>
          </cell>
        </row>
        <row r="785">
          <cell r="E785">
            <v>19300498</v>
          </cell>
          <cell r="F785" t="str">
            <v>ANETTE MICHELLE VARGAS SANCHEZ</v>
          </cell>
          <cell r="G785" t="str">
            <v>VARGAS</v>
          </cell>
          <cell r="H785" t="str">
            <v>SANCHEZ</v>
          </cell>
          <cell r="I785" t="str">
            <v>ANETTE MICHELLE</v>
          </cell>
          <cell r="J785" t="str">
            <v>TULA - TEPEJI</v>
          </cell>
          <cell r="K785" t="str">
            <v>TÉCNICO SUPERIOR UNIVERSITARIO</v>
          </cell>
          <cell r="L785" t="str">
            <v>LOGÍSTICA, ÁREA TRANSPORTE TERRESTRE</v>
          </cell>
          <cell r="M785" t="str">
            <v>06</v>
          </cell>
          <cell r="N785" t="str">
            <v>6LTT-G1</v>
          </cell>
          <cell r="O785" t="str">
            <v>Mujer</v>
          </cell>
          <cell r="P785" t="str">
            <v>VASA011201</v>
          </cell>
          <cell r="Q785" t="str">
            <v>Soltero (a)</v>
          </cell>
          <cell r="R785" t="str">
            <v>Tepeji del Río de Ocampo</v>
          </cell>
          <cell r="S785" t="str">
            <v>LA LOMA SAN ILDEFONSO</v>
          </cell>
          <cell r="T785" t="str">
            <v>LA LOMA SAN ILDEFONSO</v>
          </cell>
          <cell r="U785" t="str">
            <v>LA LOMA SAN ILDEFONSO</v>
          </cell>
          <cell r="V785" t="str">
            <v>Calle NARCISO MENDOZA Col LA LOMA SAN ILDEFONSO Municipio Tepeji del Río de Ocampo Estado  Hidalgo C.P. 42860</v>
          </cell>
        </row>
        <row r="786">
          <cell r="E786">
            <v>17300633</v>
          </cell>
          <cell r="F786" t="str">
            <v>LESLIE AILI VARGAS SANCHEZ</v>
          </cell>
          <cell r="G786" t="e">
            <v>#N/A</v>
          </cell>
          <cell r="H786" t="e">
            <v>#N/A</v>
          </cell>
          <cell r="I786" t="e">
            <v>#N/A</v>
          </cell>
          <cell r="J786" t="e">
            <v>#N/A</v>
          </cell>
          <cell r="K786" t="e">
            <v>#N/A</v>
          </cell>
          <cell r="L786" t="e">
            <v>#N/A</v>
          </cell>
          <cell r="M786" t="e">
            <v>#N/A</v>
          </cell>
          <cell r="N786" t="e">
            <v>#N/A</v>
          </cell>
          <cell r="O786" t="e">
            <v>#N/A</v>
          </cell>
          <cell r="P786" t="e">
            <v>#N/A</v>
          </cell>
          <cell r="Q786" t="e">
            <v>#N/A</v>
          </cell>
          <cell r="R786" t="e">
            <v>#N/A</v>
          </cell>
          <cell r="S786" t="e">
            <v>#N/A</v>
          </cell>
          <cell r="T786" t="e">
            <v>#N/A</v>
          </cell>
          <cell r="U786" t="e">
            <v>#N/A</v>
          </cell>
          <cell r="V786" t="e">
            <v>#N/A</v>
          </cell>
        </row>
        <row r="787">
          <cell r="E787">
            <v>20301291</v>
          </cell>
          <cell r="F787" t="str">
            <v>MARBELLA ORICEL VALENCIA SANTES</v>
          </cell>
          <cell r="G787" t="str">
            <v>VALENCIA</v>
          </cell>
          <cell r="H787" t="str">
            <v>SANTES</v>
          </cell>
          <cell r="I787" t="str">
            <v>MARBELLA ORICEL</v>
          </cell>
          <cell r="J787" t="str">
            <v>TULA - TEPEJI</v>
          </cell>
          <cell r="K787" t="str">
            <v>TÉCNICO SUPERIOR UNIVERSITARIO</v>
          </cell>
          <cell r="L787" t="str">
            <v>DESARROLLO DE NEGOCIOS, ÁREA MERCADOTECNIA</v>
          </cell>
          <cell r="M787" t="str">
            <v>03</v>
          </cell>
          <cell r="N787" t="str">
            <v>3DNM-G2</v>
          </cell>
          <cell r="O787" t="str">
            <v>Mujer</v>
          </cell>
          <cell r="P787" t="str">
            <v>VASM020404</v>
          </cell>
          <cell r="Q787" t="str">
            <v>Casado (a)</v>
          </cell>
          <cell r="R787" t="str">
            <v>Tula de Allende</v>
          </cell>
          <cell r="S787" t="str">
            <v>El Carmen (La Mesita)</v>
          </cell>
          <cell r="T787" t="str">
            <v>El Carmen (La Mesita)</v>
          </cell>
          <cell r="U787" t="str">
            <v>El Carmen (La Mesita)</v>
          </cell>
          <cell r="V787" t="str">
            <v>Calle TITICACA Col El Carmen (La Mesita) Municipio Tula de Allende Estado  Hidalgo C.P. 42835</v>
          </cell>
        </row>
        <row r="788">
          <cell r="E788">
            <v>20300031</v>
          </cell>
          <cell r="F788" t="str">
            <v>JOSE ENRIQUE VAZQUEZ UGARTE</v>
          </cell>
          <cell r="G788" t="str">
            <v>VAZQUEZ</v>
          </cell>
          <cell r="H788" t="str">
            <v>UGARTE</v>
          </cell>
          <cell r="I788" t="str">
            <v>JOSE ENRIQUE</v>
          </cell>
          <cell r="J788" t="str">
            <v>TULA - TEPEJI</v>
          </cell>
          <cell r="K788" t="str">
            <v>TÉCNICO SUPERIOR UNIVERSITARIO</v>
          </cell>
          <cell r="L788" t="str">
            <v>PROCESOS INDUSTRIALES, ÁREA MANUFACTURA</v>
          </cell>
          <cell r="M788" t="str">
            <v>03</v>
          </cell>
          <cell r="N788" t="str">
            <v>3PIM-G2</v>
          </cell>
          <cell r="O788" t="str">
            <v>Hombre</v>
          </cell>
          <cell r="P788" t="str">
            <v>VAUE011109</v>
          </cell>
          <cell r="Q788" t="str">
            <v>Soltero (a)</v>
          </cell>
          <cell r="R788" t="str">
            <v>Tula de Allende</v>
          </cell>
          <cell r="S788" t="str">
            <v>San Miguel Vindhó</v>
          </cell>
          <cell r="T788" t="str">
            <v>San Miguel Vindhó</v>
          </cell>
          <cell r="U788" t="str">
            <v>San Miguel Vindhó</v>
          </cell>
          <cell r="V788" t="str">
            <v>Calle PACHUCA Col San Miguel Vindhó Municipio Tula de Allende Estado  Hidalgo C.P. 42842</v>
          </cell>
        </row>
        <row r="789">
          <cell r="E789">
            <v>20301392</v>
          </cell>
          <cell r="F789" t="str">
            <v>ULISES VEGA FACIO</v>
          </cell>
          <cell r="G789" t="e">
            <v>#N/A</v>
          </cell>
          <cell r="H789" t="e">
            <v>#N/A</v>
          </cell>
          <cell r="I789" t="e">
            <v>#N/A</v>
          </cell>
          <cell r="J789" t="e">
            <v>#N/A</v>
          </cell>
          <cell r="K789" t="e">
            <v>#N/A</v>
          </cell>
          <cell r="L789" t="e">
            <v>#N/A</v>
          </cell>
          <cell r="M789" t="e">
            <v>#N/A</v>
          </cell>
          <cell r="N789" t="e">
            <v>#N/A</v>
          </cell>
          <cell r="O789" t="e">
            <v>#N/A</v>
          </cell>
          <cell r="P789" t="e">
            <v>#N/A</v>
          </cell>
          <cell r="Q789" t="e">
            <v>#N/A</v>
          </cell>
          <cell r="R789" t="e">
            <v>#N/A</v>
          </cell>
          <cell r="S789" t="e">
            <v>#N/A</v>
          </cell>
          <cell r="T789" t="e">
            <v>#N/A</v>
          </cell>
          <cell r="U789" t="e">
            <v>#N/A</v>
          </cell>
          <cell r="V789" t="e">
            <v>#N/A</v>
          </cell>
        </row>
        <row r="790">
          <cell r="E790">
            <v>20300486</v>
          </cell>
          <cell r="F790" t="str">
            <v>URI GUELLER VERGARA GARCIA</v>
          </cell>
          <cell r="G790" t="str">
            <v>VERGARA</v>
          </cell>
          <cell r="H790" t="str">
            <v>GARCIA</v>
          </cell>
          <cell r="I790" t="str">
            <v>URI GUELLER</v>
          </cell>
          <cell r="J790" t="str">
            <v>TULA - TEPEJI</v>
          </cell>
          <cell r="K790" t="str">
            <v>TÉCNICO SUPERIOR UNIVERSITARIO</v>
          </cell>
          <cell r="L790" t="str">
            <v xml:space="preserve">CONTADURÍA, CONTADURÍA E </v>
          </cell>
          <cell r="M790" t="str">
            <v>03</v>
          </cell>
          <cell r="N790" t="str">
            <v>3CD-E-G1</v>
          </cell>
          <cell r="O790" t="str">
            <v>Hombre</v>
          </cell>
          <cell r="P790" t="str">
            <v>VEGU940112</v>
          </cell>
          <cell r="Q790" t="str">
            <v>Soltero (a)</v>
          </cell>
          <cell r="R790" t="str">
            <v>Atotonilco de Tula</v>
          </cell>
          <cell r="S790" t="str">
            <v>Praderas del Potrero</v>
          </cell>
          <cell r="T790" t="str">
            <v>Praderas del Potrero</v>
          </cell>
          <cell r="U790" t="str">
            <v>Praderas del Potrero</v>
          </cell>
          <cell r="V790" t="str">
            <v>Calle  FANTASMA  Col Praderas del Potrero Municipio Atotonilco de Tula Estado  Hidalgo C.P. 42995</v>
          </cell>
        </row>
        <row r="791">
          <cell r="E791">
            <v>20300819</v>
          </cell>
          <cell r="F791" t="str">
            <v>YAZMIN VELAZQUEZ MARTIN</v>
          </cell>
          <cell r="G791" t="e">
            <v>#N/A</v>
          </cell>
          <cell r="H791" t="e">
            <v>#N/A</v>
          </cell>
          <cell r="I791" t="e">
            <v>#N/A</v>
          </cell>
          <cell r="J791" t="e">
            <v>#N/A</v>
          </cell>
          <cell r="K791" t="e">
            <v>#N/A</v>
          </cell>
          <cell r="L791" t="e">
            <v>#N/A</v>
          </cell>
          <cell r="M791" t="e">
            <v>#N/A</v>
          </cell>
          <cell r="N791" t="e">
            <v>#N/A</v>
          </cell>
          <cell r="O791" t="e">
            <v>#N/A</v>
          </cell>
          <cell r="P791" t="e">
            <v>#N/A</v>
          </cell>
          <cell r="Q791" t="e">
            <v>#N/A</v>
          </cell>
          <cell r="R791" t="e">
            <v>#N/A</v>
          </cell>
          <cell r="S791" t="e">
            <v>#N/A</v>
          </cell>
          <cell r="T791" t="e">
            <v>#N/A</v>
          </cell>
          <cell r="U791" t="e">
            <v>#N/A</v>
          </cell>
          <cell r="V791" t="e">
            <v>#N/A</v>
          </cell>
        </row>
        <row r="792">
          <cell r="E792">
            <v>18301425</v>
          </cell>
          <cell r="F792" t="str">
            <v>ANTONIO VEGA SANTILLAN</v>
          </cell>
          <cell r="G792" t="str">
            <v>VEGA</v>
          </cell>
          <cell r="H792" t="str">
            <v>SANTILLAN</v>
          </cell>
          <cell r="I792" t="str">
            <v>ANTONIO</v>
          </cell>
          <cell r="J792" t="str">
            <v>TULA - TEPEJI</v>
          </cell>
          <cell r="K792" t="str">
            <v>INGENIERÍA</v>
          </cell>
          <cell r="L792" t="str">
            <v xml:space="preserve">MECATRÓNICA, INGENIERÍA EN MECATRÓNICA E </v>
          </cell>
          <cell r="M792" t="str">
            <v>09</v>
          </cell>
          <cell r="N792" t="str">
            <v>9IMC-E-G1</v>
          </cell>
          <cell r="O792" t="str">
            <v>Hombre</v>
          </cell>
          <cell r="P792" t="str">
            <v>VESA890613</v>
          </cell>
          <cell r="Q792" t="str">
            <v>Soltero (a)</v>
          </cell>
          <cell r="R792" t="str">
            <v>Atotonilco de Tula</v>
          </cell>
          <cell r="S792" t="str">
            <v>Vito</v>
          </cell>
          <cell r="T792" t="str">
            <v>Vito</v>
          </cell>
          <cell r="U792" t="str">
            <v>Vito</v>
          </cell>
          <cell r="V792" t="str">
            <v>Calle CARRETERA VITO ATOTONILCO  Col Vito Municipio Atotonilco de Tula Estado  Hidalgo C.P. 42981</v>
          </cell>
        </row>
        <row r="793">
          <cell r="E793">
            <v>20301440</v>
          </cell>
          <cell r="F793" t="str">
            <v>OSCAR VIVEROS PEREZ</v>
          </cell>
          <cell r="G793" t="str">
            <v>VIVEROS</v>
          </cell>
          <cell r="H793" t="str">
            <v>PEREZ</v>
          </cell>
          <cell r="I793" t="str">
            <v>OSCAR</v>
          </cell>
          <cell r="J793" t="str">
            <v>TULA - TEPEJI</v>
          </cell>
          <cell r="K793" t="str">
            <v>TÉCNICO SUPERIOR UNIVERSITARIO</v>
          </cell>
          <cell r="L793" t="str">
            <v>PROCESOS INDUSTRIALES, ÁREA MANUFACTURA</v>
          </cell>
          <cell r="M793" t="str">
            <v>03</v>
          </cell>
          <cell r="N793" t="str">
            <v>3PIM-G3</v>
          </cell>
          <cell r="O793" t="str">
            <v>Hombre</v>
          </cell>
          <cell r="P793" t="str">
            <v>VIPO010513</v>
          </cell>
          <cell r="Q793" t="str">
            <v>Soltero (a)</v>
          </cell>
          <cell r="R793" t="str">
            <v>Tetepango</v>
          </cell>
          <cell r="S793" t="str">
            <v>Morelos</v>
          </cell>
          <cell r="T793" t="str">
            <v>Morelos</v>
          </cell>
          <cell r="U793" t="str">
            <v>Morelos</v>
          </cell>
          <cell r="V793" t="str">
            <v>Calle QUERETARO  Col Morelos Municipio Tetepango Estado  Hidalgo C.P. 42943</v>
          </cell>
        </row>
        <row r="794">
          <cell r="E794">
            <v>20300787</v>
          </cell>
          <cell r="F794" t="str">
            <v>MONICA VIGUERAS SANTILLAN</v>
          </cell>
          <cell r="G794" t="e">
            <v>#N/A</v>
          </cell>
          <cell r="H794" t="e">
            <v>#N/A</v>
          </cell>
          <cell r="I794" t="e">
            <v>#N/A</v>
          </cell>
          <cell r="J794" t="e">
            <v>#N/A</v>
          </cell>
          <cell r="K794" t="e">
            <v>#N/A</v>
          </cell>
          <cell r="L794" t="e">
            <v>#N/A</v>
          </cell>
          <cell r="M794" t="e">
            <v>#N/A</v>
          </cell>
          <cell r="N794" t="e">
            <v>#N/A</v>
          </cell>
          <cell r="O794" t="e">
            <v>#N/A</v>
          </cell>
          <cell r="P794" t="e">
            <v>#N/A</v>
          </cell>
          <cell r="Q794" t="e">
            <v>#N/A</v>
          </cell>
          <cell r="R794" t="e">
            <v>#N/A</v>
          </cell>
          <cell r="S794" t="e">
            <v>#N/A</v>
          </cell>
          <cell r="T794" t="e">
            <v>#N/A</v>
          </cell>
          <cell r="U794" t="e">
            <v>#N/A</v>
          </cell>
          <cell r="V794" t="e">
            <v>#N/A</v>
          </cell>
        </row>
        <row r="795">
          <cell r="E795">
            <v>18301060</v>
          </cell>
          <cell r="F795" t="str">
            <v>ESMERALDA VILLEDA ZAMORA</v>
          </cell>
          <cell r="G795" t="str">
            <v>VILLEDA</v>
          </cell>
          <cell r="H795" t="str">
            <v>ZAMORA</v>
          </cell>
          <cell r="I795" t="str">
            <v>ESMERALDA</v>
          </cell>
          <cell r="J795" t="str">
            <v>TULA - TEPEJI</v>
          </cell>
          <cell r="K795" t="str">
            <v>INGENIERÍA</v>
          </cell>
          <cell r="L795" t="str">
            <v>QUÍMICA, INGENIERÍA QUÍMICA</v>
          </cell>
          <cell r="M795" t="str">
            <v>09</v>
          </cell>
          <cell r="N795" t="str">
            <v>9IQ-G1</v>
          </cell>
          <cell r="O795" t="str">
            <v>Mujer</v>
          </cell>
          <cell r="P795" t="str">
            <v>VIZE000820</v>
          </cell>
          <cell r="Q795" t="str">
            <v>Soltero (a)</v>
          </cell>
          <cell r="R795" t="str">
            <v>Tula de Allende</v>
          </cell>
          <cell r="S795" t="str">
            <v>La Malinche</v>
          </cell>
          <cell r="T795" t="str">
            <v>La Malinche</v>
          </cell>
          <cell r="U795" t="str">
            <v>La Malinche</v>
          </cell>
          <cell r="V795" t="str">
            <v>Calle NETZAHUALCOYOLT Col La Malinche Municipio Tula de Allende Estado  Hidalgo C.P. 42809</v>
          </cell>
        </row>
        <row r="796">
          <cell r="E796">
            <v>19300012</v>
          </cell>
          <cell r="F796" t="str">
            <v>ERIK FRANCISCO ZAMORA LOPEZ</v>
          </cell>
          <cell r="G796" t="str">
            <v>ZAMORA</v>
          </cell>
          <cell r="H796" t="str">
            <v>LOPEZ</v>
          </cell>
          <cell r="I796" t="str">
            <v>ERIK FRANCISCO</v>
          </cell>
          <cell r="J796" t="str">
            <v>TULA - TEPEJI</v>
          </cell>
          <cell r="K796" t="str">
            <v>TÉCNICO SUPERIOR UNIVERSITARIO</v>
          </cell>
          <cell r="L796" t="str">
            <v>MANTENIMIENTO, ÁREA INDUSTRIAL</v>
          </cell>
          <cell r="M796" t="str">
            <v>06</v>
          </cell>
          <cell r="N796" t="str">
            <v>6MI-G1</v>
          </cell>
          <cell r="O796" t="str">
            <v>Hombre</v>
          </cell>
          <cell r="P796" t="str">
            <v>ZALE010420</v>
          </cell>
          <cell r="Q796" t="str">
            <v>Soltero (a)</v>
          </cell>
          <cell r="R796" t="str">
            <v>Chapa de Mota</v>
          </cell>
          <cell r="S796" t="str">
            <v>San Juan Tuxtepec</v>
          </cell>
          <cell r="T796" t="str">
            <v>San Juan Tuxtepec</v>
          </cell>
          <cell r="U796" t="str">
            <v>San Juan Tuxtepec</v>
          </cell>
          <cell r="V796" t="str">
            <v>Calle EL EMPREDRADO Col San Juan Tuxtepec Municipio Chapa de Mota Estado  México C.P. 54386</v>
          </cell>
        </row>
        <row r="797">
          <cell r="E797">
            <v>18300705</v>
          </cell>
          <cell r="F797" t="str">
            <v>LUIS FELIPE ZAVALA PEÃƒÂ‘A</v>
          </cell>
          <cell r="G797" t="str">
            <v>ZAVALA</v>
          </cell>
          <cell r="H797" t="str">
            <v>PEÑA</v>
          </cell>
          <cell r="I797" t="str">
            <v>LUIS FELIPE</v>
          </cell>
          <cell r="J797" t="str">
            <v>TULA - TEPEJI</v>
          </cell>
          <cell r="K797" t="str">
            <v>INGENIERÍA</v>
          </cell>
          <cell r="L797" t="str">
            <v>MANTENIMIENTO, INGENIERÍA EN MANTENIMIENTO INDUSTRIAL</v>
          </cell>
          <cell r="M797" t="str">
            <v>09</v>
          </cell>
          <cell r="N797" t="str">
            <v>9IMI-G1</v>
          </cell>
          <cell r="O797" t="str">
            <v>Hombre</v>
          </cell>
          <cell r="P797" t="str">
            <v>ZAPL001031</v>
          </cell>
          <cell r="Q797" t="str">
            <v>Soltero (a)</v>
          </cell>
          <cell r="R797" t="str">
            <v>Ixmiquilpan</v>
          </cell>
          <cell r="S797" t="str">
            <v>General Felipe Ángeles</v>
          </cell>
          <cell r="T797" t="str">
            <v>General Felipe Ángeles</v>
          </cell>
          <cell r="U797" t="str">
            <v>General Felipe Ángeles</v>
          </cell>
          <cell r="V797" t="str">
            <v>Calle AVENIDA LA AMISTAD  Col General Felipe Ángeles Municipio Ixmiquilpan Estado  Hidalgo C.P. 42325</v>
          </cell>
        </row>
        <row r="798">
          <cell r="E798">
            <v>20300952</v>
          </cell>
          <cell r="F798" t="str">
            <v>JUDITH ZARCO TORRES</v>
          </cell>
          <cell r="G798" t="str">
            <v>ZARCO</v>
          </cell>
          <cell r="H798" t="str">
            <v>TORRES</v>
          </cell>
          <cell r="I798" t="str">
            <v>JUDITH</v>
          </cell>
          <cell r="J798" t="str">
            <v>TULA - TEPEJI</v>
          </cell>
          <cell r="K798" t="str">
            <v>TÉCNICO SUPERIOR UNIVERSITARIO</v>
          </cell>
          <cell r="L798" t="str">
            <v xml:space="preserve">CONTADURÍA, CONTADURÍA E </v>
          </cell>
          <cell r="M798" t="str">
            <v>03</v>
          </cell>
          <cell r="N798" t="str">
            <v>3CD-E-G1</v>
          </cell>
          <cell r="O798" t="str">
            <v>Mujer</v>
          </cell>
          <cell r="P798" t="str">
            <v>ZATJ011023</v>
          </cell>
          <cell r="Q798" t="str">
            <v>Soltero (a)</v>
          </cell>
          <cell r="R798" t="str">
            <v>Huehuetoca</v>
          </cell>
          <cell r="S798" t="str">
            <v>San Miguel Jagueyes</v>
          </cell>
          <cell r="T798" t="str">
            <v>San Miguel Jagueyes</v>
          </cell>
          <cell r="U798" t="str">
            <v>San Miguel Jagueyes</v>
          </cell>
          <cell r="V798" t="str">
            <v>Calle 16 DE SEPTIEMBRE Col San Miguel Jagueyes Municipio Huehuetoca Estado  México C.P. 54690</v>
          </cell>
        </row>
        <row r="799">
          <cell r="E799">
            <v>20301308</v>
          </cell>
          <cell r="F799" t="str">
            <v>FERNANDO ARATH ZECUA JUAREZ</v>
          </cell>
          <cell r="G799" t="str">
            <v>ZECUA</v>
          </cell>
          <cell r="H799" t="str">
            <v>JUAREZ</v>
          </cell>
          <cell r="I799" t="str">
            <v>FERNANDO ARATH</v>
          </cell>
          <cell r="J799" t="str">
            <v>TULA - TEPEJI</v>
          </cell>
          <cell r="K799" t="str">
            <v>TÉCNICO SUPERIOR UNIVERSITARIO</v>
          </cell>
          <cell r="L799" t="str">
            <v>DESARROLLO DE NEGOCIOS, ÁREA MERCADOTECNIA</v>
          </cell>
          <cell r="M799" t="str">
            <v>03</v>
          </cell>
          <cell r="N799" t="str">
            <v>3DNM-G3</v>
          </cell>
          <cell r="O799" t="str">
            <v>Hombre</v>
          </cell>
          <cell r="P799" t="str">
            <v>ZEJF020216</v>
          </cell>
          <cell r="Q799" t="str">
            <v>Soltero (a)</v>
          </cell>
          <cell r="R799" t="str">
            <v>Tepeji del Río de Ocampo</v>
          </cell>
          <cell r="S799" t="str">
            <v>San Francisco</v>
          </cell>
          <cell r="T799" t="str">
            <v>San Francisco</v>
          </cell>
          <cell r="U799" t="str">
            <v>San Francisco</v>
          </cell>
          <cell r="V799" t="str">
            <v>Calle LERDO DE TEJADA  Col San Francisco Municipio Tepeji del Río de Ocampo Estado  Hidalgo C.P. 42854</v>
          </cell>
        </row>
        <row r="800">
          <cell r="E800">
            <v>18300692</v>
          </cell>
          <cell r="F800" t="str">
            <v>MARIANA ZUÃƒÂ‘IGA ALPIZAR</v>
          </cell>
          <cell r="G800" t="str">
            <v>ZUÑIGA</v>
          </cell>
          <cell r="H800" t="str">
            <v>ALPIZAR</v>
          </cell>
          <cell r="I800" t="str">
            <v>MARIANA</v>
          </cell>
          <cell r="J800" t="str">
            <v>TULA - TEPEJI</v>
          </cell>
          <cell r="K800" t="str">
            <v>INGENIERÍA</v>
          </cell>
          <cell r="L800" t="str">
            <v>LOGÍSTICA, LICENCIATURA EN DISEÑO Y GESTIÓN DE REDES LOGÍSTICAS</v>
          </cell>
          <cell r="M800" t="str">
            <v>09</v>
          </cell>
          <cell r="N800" t="str">
            <v>9LDGRL-G3</v>
          </cell>
          <cell r="O800" t="str">
            <v>Mujer</v>
          </cell>
          <cell r="P800" t="str">
            <v>ZUAM000309</v>
          </cell>
          <cell r="Q800" t="str">
            <v>Soltero (a)</v>
          </cell>
          <cell r="R800" t="str">
            <v>Tula de Allende</v>
          </cell>
          <cell r="S800" t="str">
            <v>Xochitlán de las Flores</v>
          </cell>
          <cell r="T800" t="str">
            <v>Xochitlán de las Flores</v>
          </cell>
          <cell r="U800" t="str">
            <v>Xochitlán de las Flores</v>
          </cell>
          <cell r="V800" t="str">
            <v>Calle DOMICILIO CONOCIDO Col Xochitlán de las Flores Municipio Tula de Allende Estado  Hidalgo C.P. 42815</v>
          </cell>
        </row>
        <row r="801">
          <cell r="E801">
            <v>20301646</v>
          </cell>
          <cell r="F801" t="str">
            <v>CHRISTIAN DAVID GARCIA MARTINEZ</v>
          </cell>
          <cell r="G801" t="str">
            <v>GARCIA</v>
          </cell>
          <cell r="H801" t="str">
            <v>MARTINEZ</v>
          </cell>
          <cell r="I801" t="str">
            <v>CHRISTIAN DAVID</v>
          </cell>
          <cell r="J801" t="str">
            <v>TEPETITLÁN</v>
          </cell>
          <cell r="K801" t="str">
            <v>TÉCNICO SUPERIOR UNIVERSITARIO</v>
          </cell>
          <cell r="L801" t="str">
            <v>DESARROLLO DE NEGOCIOS, ÁREA MERCADOTECNIA</v>
          </cell>
          <cell r="M801" t="str">
            <v>03</v>
          </cell>
          <cell r="N801" t="str">
            <v>3DNM-G1</v>
          </cell>
          <cell r="O801" t="str">
            <v>Hombre</v>
          </cell>
          <cell r="P801" t="str">
            <v>GAMC020906</v>
          </cell>
          <cell r="Q801" t="str">
            <v>Soltero (a)</v>
          </cell>
          <cell r="R801" t="str">
            <v>Alfajayucan</v>
          </cell>
          <cell r="S801" t="str">
            <v>San Pablo Oxtotipan</v>
          </cell>
          <cell r="T801" t="str">
            <v>San Pablo Oxtotipan</v>
          </cell>
          <cell r="U801" t="str">
            <v>San Pablo Oxtotipan</v>
          </cell>
          <cell r="V801" t="str">
            <v>Calle CAMINO REAL MZA. LA RIVERA  Col San Pablo Oxtotipan Municipio Alfajayucan Estado  Hidalgo C.P. 42390</v>
          </cell>
        </row>
        <row r="802">
          <cell r="E802">
            <v>20300429</v>
          </cell>
          <cell r="F802" t="str">
            <v>JESSICA GUTIERREZ CEBALLOS</v>
          </cell>
          <cell r="G802" t="str">
            <v>GUTIERREZ</v>
          </cell>
          <cell r="H802" t="str">
            <v>CEBALLOS</v>
          </cell>
          <cell r="I802" t="str">
            <v>JESSICA</v>
          </cell>
          <cell r="J802" t="str">
            <v>TULA - TEPEJI</v>
          </cell>
          <cell r="K802" t="str">
            <v>TÉCNICO SUPERIOR UNIVERSITARIO</v>
          </cell>
          <cell r="L802" t="str">
            <v>CONTADURÍA, CONTADURÍA</v>
          </cell>
          <cell r="M802" t="str">
            <v>03</v>
          </cell>
          <cell r="N802" t="str">
            <v>3CD-G3</v>
          </cell>
          <cell r="O802" t="str">
            <v>Mujer</v>
          </cell>
          <cell r="P802" t="str">
            <v>GUCJ020722</v>
          </cell>
          <cell r="Q802" t="str">
            <v>Soltero (a)</v>
          </cell>
          <cell r="R802" t="str">
            <v>Alfajayucan</v>
          </cell>
          <cell r="S802" t="str">
            <v>San Pablo Oxtotipan</v>
          </cell>
          <cell r="T802" t="str">
            <v>San Pablo Oxtotipan</v>
          </cell>
          <cell r="U802" t="str">
            <v>San Pablo Oxtotipan</v>
          </cell>
          <cell r="V802" t="str">
            <v>Calle FELIPE ANGELES  Col San Pablo Oxtotipan Municipio Alfajayucan Estado  Hidalgo C.P. 42390</v>
          </cell>
        </row>
        <row r="803">
          <cell r="E803">
            <v>20301593</v>
          </cell>
          <cell r="F803" t="str">
            <v>JAQUELINE HERNANDEZ HERNANDEZ</v>
          </cell>
          <cell r="G803" t="str">
            <v>HERNANDEZ</v>
          </cell>
          <cell r="H803" t="str">
            <v>HERNANDEZ</v>
          </cell>
          <cell r="I803" t="str">
            <v>JAQUELINE</v>
          </cell>
          <cell r="J803" t="str">
            <v>TEPETITLÁN</v>
          </cell>
          <cell r="K803" t="str">
            <v>TÉCNICO SUPERIOR UNIVERSITARIO</v>
          </cell>
          <cell r="L803" t="str">
            <v>CONTADURÍA, CONTADURÍA</v>
          </cell>
          <cell r="M803" t="str">
            <v>03</v>
          </cell>
          <cell r="N803" t="str">
            <v>3CD-G1</v>
          </cell>
          <cell r="O803" t="str">
            <v>Mujer</v>
          </cell>
          <cell r="P803" t="str">
            <v>HEHJ001210</v>
          </cell>
          <cell r="Q803" t="str">
            <v>Soltero (a)</v>
          </cell>
          <cell r="R803" t="str">
            <v>Tula de Allende</v>
          </cell>
          <cell r="S803" t="str">
            <v>San José</v>
          </cell>
          <cell r="T803" t="str">
            <v>San José</v>
          </cell>
          <cell r="U803" t="str">
            <v>San José</v>
          </cell>
          <cell r="V803" t="str">
            <v>Calle VIOLETAS  Col San José Municipio Tula de Allende Estado  Hidalgo C.P. 42805</v>
          </cell>
        </row>
        <row r="804">
          <cell r="E804">
            <v>20300597</v>
          </cell>
          <cell r="F804" t="str">
            <v>JOSE LUIS PEREZ LUGO</v>
          </cell>
          <cell r="G804" t="str">
            <v>PEREZ</v>
          </cell>
          <cell r="H804" t="str">
            <v>LUGO</v>
          </cell>
          <cell r="I804" t="str">
            <v>JOSE LUIS</v>
          </cell>
          <cell r="J804" t="str">
            <v>TEPETITLÁN</v>
          </cell>
          <cell r="K804" t="str">
            <v>TÉCNICO SUPERIOR UNIVERSITARIO</v>
          </cell>
          <cell r="L804" t="str">
            <v>TECNOLOGÍAS DE LA INFORMACIÓN, ÁREA ENTORNOS VIRTUALES Y NEGOCIOS DIGITALES</v>
          </cell>
          <cell r="M804" t="str">
            <v>03</v>
          </cell>
          <cell r="N804" t="str">
            <v>3TIEVND-G1</v>
          </cell>
          <cell r="O804" t="str">
            <v>Hombre</v>
          </cell>
          <cell r="P804" t="str">
            <v>PELL010408</v>
          </cell>
          <cell r="Q804" t="str">
            <v>Soltero (a)</v>
          </cell>
          <cell r="R804" t="str">
            <v>Chapantongo</v>
          </cell>
          <cell r="S804" t="str">
            <v>San Antonio</v>
          </cell>
          <cell r="T804" t="str">
            <v>San Antonio</v>
          </cell>
          <cell r="U804" t="str">
            <v>San Antonio</v>
          </cell>
          <cell r="V804" t="str">
            <v>Calle LAS BUGAMBILIAS Col San Antonio Municipio Chapantongo Estado  Hidalgo C.P. 42900</v>
          </cell>
        </row>
        <row r="805">
          <cell r="E805">
            <v>19301496</v>
          </cell>
          <cell r="F805" t="str">
            <v>DANIEL TAVERA JIMENEZ</v>
          </cell>
          <cell r="G805" t="str">
            <v>TAVERA</v>
          </cell>
          <cell r="H805" t="str">
            <v>JIMENEZ</v>
          </cell>
          <cell r="I805" t="str">
            <v>DANIEL</v>
          </cell>
          <cell r="J805" t="str">
            <v>TEPETITLÁN</v>
          </cell>
          <cell r="K805" t="str">
            <v>TÉCNICO SUPERIOR UNIVERSITARIO</v>
          </cell>
          <cell r="L805" t="str">
            <v>DESARROLLO DE NEGOCIOS, ÁREA MERCADOTECNIA</v>
          </cell>
          <cell r="M805" t="str">
            <v>06</v>
          </cell>
          <cell r="N805" t="str">
            <v>6DNM-G1</v>
          </cell>
          <cell r="O805" t="str">
            <v>Hombre</v>
          </cell>
          <cell r="P805" t="str">
            <v>TAJD010815</v>
          </cell>
          <cell r="Q805" t="str">
            <v>Soltero (a)</v>
          </cell>
          <cell r="R805" t="str">
            <v>Tepetitlán</v>
          </cell>
          <cell r="S805" t="str">
            <v>San Pedro Nextlalpan</v>
          </cell>
          <cell r="T805" t="str">
            <v>San Pedro Nextlalpan</v>
          </cell>
          <cell r="U805" t="str">
            <v>San Pedro Nextlalpan</v>
          </cell>
          <cell r="V805" t="str">
            <v>Calle AV. LA JOYA Col San Pedro Nextlalpan Municipio Tepetitlán Estado  Hidalgo C.P. 42920</v>
          </cell>
        </row>
        <row r="806">
          <cell r="E806">
            <v>17301555</v>
          </cell>
          <cell r="F806" t="str">
            <v>MARISOL RUBIO MELO</v>
          </cell>
          <cell r="G806" t="e">
            <v>#N/A</v>
          </cell>
          <cell r="H806" t="e">
            <v>#N/A</v>
          </cell>
          <cell r="I806" t="e">
            <v>#N/A</v>
          </cell>
          <cell r="J806" t="e">
            <v>#N/A</v>
          </cell>
          <cell r="K806" t="e">
            <v>#N/A</v>
          </cell>
          <cell r="L806" t="e">
            <v>#N/A</v>
          </cell>
          <cell r="M806" t="e">
            <v>#N/A</v>
          </cell>
          <cell r="N806" t="e">
            <v>#N/A</v>
          </cell>
          <cell r="O806" t="e">
            <v>#N/A</v>
          </cell>
          <cell r="P806" t="e">
            <v>#N/A</v>
          </cell>
          <cell r="Q806" t="e">
            <v>#N/A</v>
          </cell>
          <cell r="R806" t="e">
            <v>#N/A</v>
          </cell>
          <cell r="S806" t="e">
            <v>#N/A</v>
          </cell>
          <cell r="T806" t="e">
            <v>#N/A</v>
          </cell>
          <cell r="U806" t="e">
            <v>#N/A</v>
          </cell>
          <cell r="V806" t="e">
            <v>#N/A</v>
          </cell>
        </row>
        <row r="807">
          <cell r="E807">
            <v>19300600</v>
          </cell>
          <cell r="F807" t="str">
            <v>MEJIA RODRIGUEZ CITLALI</v>
          </cell>
          <cell r="G807" t="str">
            <v>MEJIA</v>
          </cell>
          <cell r="H807" t="str">
            <v>RODRIGUEZ</v>
          </cell>
          <cell r="I807" t="str">
            <v>CITLALI</v>
          </cell>
          <cell r="J807" t="str">
            <v>TULA - TEPEJI</v>
          </cell>
          <cell r="K807" t="str">
            <v>TÉCNICO SUPERIOR UNIVERSITARIO</v>
          </cell>
          <cell r="L807" t="str">
            <v>MANTENIMIENTO, ÁREA MAQUINARIA PESADA</v>
          </cell>
          <cell r="M807" t="str">
            <v>06</v>
          </cell>
          <cell r="N807" t="str">
            <v>6MMP-G1</v>
          </cell>
          <cell r="O807" t="str">
            <v>Mujer</v>
          </cell>
          <cell r="P807" t="str">
            <v>MERC010926</v>
          </cell>
          <cell r="Q807" t="str">
            <v>Soltero (a)</v>
          </cell>
          <cell r="R807" t="str">
            <v>Tehuitzingo</v>
          </cell>
          <cell r="S807" t="str">
            <v>La Noria Hidalgo</v>
          </cell>
          <cell r="T807" t="str">
            <v>La Noria Hidalgo</v>
          </cell>
          <cell r="U807" t="str">
            <v>La Noria Hidalgo</v>
          </cell>
          <cell r="V807" t="str">
            <v>Calle AYUNTAMIENTO 31 Col La Noria Hidalgo Municipio Tehuitzingo Estado  Puebla C.P. 74800</v>
          </cell>
        </row>
        <row r="808">
          <cell r="E808">
            <v>20300751</v>
          </cell>
          <cell r="F808" t="str">
            <v>GODINEZ MENDOZA MARIA FERNANDA</v>
          </cell>
          <cell r="G808" t="str">
            <v>GODINEZ</v>
          </cell>
          <cell r="H808" t="str">
            <v>MENDOZA</v>
          </cell>
          <cell r="I808" t="str">
            <v>MARIA FERNANDA</v>
          </cell>
          <cell r="J808" t="str">
            <v>TULA - TEPEJI</v>
          </cell>
          <cell r="K808" t="str">
            <v>TÉCNICO SUPERIOR UNIVERSITARIO</v>
          </cell>
          <cell r="L808" t="str">
            <v>DESARROLLO DE NEGOCIOS, ÁREA MERCADOTECNIA</v>
          </cell>
          <cell r="M808" t="str">
            <v>03</v>
          </cell>
          <cell r="N808" t="str">
            <v>3DNM-G2</v>
          </cell>
          <cell r="O808" t="str">
            <v>Mujer</v>
          </cell>
          <cell r="P808" t="str">
            <v>GOMF020627</v>
          </cell>
          <cell r="Q808" t="str">
            <v>Soltero (a)</v>
          </cell>
          <cell r="R808" t="str">
            <v>Tepetitlán</v>
          </cell>
          <cell r="S808" t="str">
            <v>PRIMERA MANZANA</v>
          </cell>
          <cell r="T808" t="str">
            <v>PRIMERA MANZANA</v>
          </cell>
          <cell r="U808" t="str">
            <v>PRIMERA MANZANA</v>
          </cell>
          <cell r="V808" t="str">
            <v>Calle CALLE 4 CAMINOS Col PRIMERA MANZANA Municipio Tepetitlán Estado  Hidalgo C.P. 00000</v>
          </cell>
        </row>
        <row r="809">
          <cell r="E809">
            <v>20300686</v>
          </cell>
          <cell r="F809" t="str">
            <v>MONROY FLORES JUAN CARLOS</v>
          </cell>
          <cell r="G809" t="str">
            <v>MONROY</v>
          </cell>
          <cell r="H809" t="str">
            <v>FLORES</v>
          </cell>
          <cell r="I809" t="str">
            <v>JUAN CARLOS</v>
          </cell>
          <cell r="J809" t="str">
            <v>TULA - TEPEJI</v>
          </cell>
          <cell r="K809" t="str">
            <v>TÉCNICO SUPERIOR UNIVERSITARIO</v>
          </cell>
          <cell r="L809" t="str">
            <v>DESARROLLO DE NEGOCIOS, ÁREA MERCADOTECNIA</v>
          </cell>
          <cell r="M809" t="str">
            <v>03</v>
          </cell>
          <cell r="N809" t="str">
            <v>3DNM-G2</v>
          </cell>
          <cell r="O809" t="str">
            <v>Hombre</v>
          </cell>
          <cell r="P809" t="str">
            <v>MOFJ000524</v>
          </cell>
          <cell r="Q809" t="str">
            <v>Soltero (a)</v>
          </cell>
          <cell r="R809" t="str">
            <v>Tepeji del Río de Ocampo</v>
          </cell>
          <cell r="S809" t="str">
            <v>San Buenaventura</v>
          </cell>
          <cell r="T809" t="str">
            <v>San Buenaventura</v>
          </cell>
          <cell r="U809" t="str">
            <v>San Buenaventura</v>
          </cell>
          <cell r="V809" t="str">
            <v>Calle CANAL PRINCIPAL  Col San Buenaventura Municipio Tepeji del Río de Ocampo Estado  Hidalgo C.P. 42890</v>
          </cell>
        </row>
        <row r="810">
          <cell r="E810">
            <v>18300135</v>
          </cell>
          <cell r="F810" t="str">
            <v>CASTILLO BADILLO RICARDO</v>
          </cell>
          <cell r="G810" t="str">
            <v>CASTILLO</v>
          </cell>
          <cell r="H810" t="str">
            <v>BADILLO</v>
          </cell>
          <cell r="I810" t="str">
            <v>RICARDO</v>
          </cell>
          <cell r="J810" t="str">
            <v>TULA - TEPEJI</v>
          </cell>
          <cell r="K810" t="str">
            <v>INGENIERÍA</v>
          </cell>
          <cell r="L810" t="str">
            <v>ADMINISTRACIÓN, LICENCIATURA EN GESTIÓN DE NEGOCIOS Y PROYECTOS</v>
          </cell>
          <cell r="M810" t="str">
            <v>09</v>
          </cell>
          <cell r="N810" t="str">
            <v>9LGNP-G1</v>
          </cell>
          <cell r="O810" t="str">
            <v>Hombre</v>
          </cell>
          <cell r="P810" t="str">
            <v>CABR000322</v>
          </cell>
          <cell r="Q810" t="str">
            <v>Soltero (a)</v>
          </cell>
          <cell r="R810" t="str">
            <v>Tula de Allende</v>
          </cell>
          <cell r="S810" t="str">
            <v>Jalpa</v>
          </cell>
          <cell r="T810" t="str">
            <v>Jalpa</v>
          </cell>
          <cell r="U810" t="str">
            <v>Jalpa</v>
          </cell>
          <cell r="V810" t="str">
            <v>Calle FRANCISCO MARQUEZ  M6 L13 Col Jalpa Municipio Tula de Allende Estado  Hidalgo C.P. 42804</v>
          </cell>
        </row>
        <row r="811">
          <cell r="E811">
            <v>20300539</v>
          </cell>
          <cell r="F811" t="str">
            <v>GONZALEZ HERNANDEZ ALEXANDRA</v>
          </cell>
          <cell r="G811" t="str">
            <v>GONZALEZ</v>
          </cell>
          <cell r="H811" t="str">
            <v>HERNANDEZ</v>
          </cell>
          <cell r="I811" t="str">
            <v>ALEXANDRA</v>
          </cell>
          <cell r="J811" t="str">
            <v>TULA - TEPEJI</v>
          </cell>
          <cell r="K811" t="str">
            <v>TÉCNICO SUPERIOR UNIVERSITARIO</v>
          </cell>
          <cell r="L811" t="str">
            <v>DESARROLLO DE NEGOCIOS, ÁREA MERCADOTECNIA</v>
          </cell>
          <cell r="M811" t="str">
            <v>03</v>
          </cell>
          <cell r="N811" t="str">
            <v>3DNM-G2</v>
          </cell>
          <cell r="O811" t="str">
            <v>Mujer</v>
          </cell>
          <cell r="P811" t="str">
            <v>GOHA020724</v>
          </cell>
          <cell r="Q811" t="str">
            <v>Soltero (a)</v>
          </cell>
          <cell r="R811" t="str">
            <v>Tezontepec de Aldama</v>
          </cell>
          <cell r="S811" t="str">
            <v>San Isidro Presas</v>
          </cell>
          <cell r="T811" t="str">
            <v>San Isidro Presas</v>
          </cell>
          <cell r="U811" t="str">
            <v>San Isidro Presas</v>
          </cell>
          <cell r="V811" t="str">
            <v>Calle FRANCISCO I. MADERO Col San Isidro Presas Municipio Tezontepec de Aldama Estado  Hidalgo C.P. 42760</v>
          </cell>
        </row>
        <row r="812">
          <cell r="E812">
            <v>20301376</v>
          </cell>
          <cell r="F812" t="str">
            <v>ALCANTARA RODRIGUEZ FERNANDA</v>
          </cell>
          <cell r="G812" t="str">
            <v>ALCANTARA</v>
          </cell>
          <cell r="H812" t="str">
            <v>RODRIGUEZ</v>
          </cell>
          <cell r="I812" t="str">
            <v>FERNANDA</v>
          </cell>
          <cell r="J812" t="str">
            <v>TULA - TEPEJI</v>
          </cell>
          <cell r="K812" t="str">
            <v>TÉCNICO SUPERIOR UNIVERSITARIO</v>
          </cell>
          <cell r="L812" t="str">
            <v>LOGÍSTICA, ÁREA CADENA DE SUMINISTROS</v>
          </cell>
          <cell r="M812" t="str">
            <v>03</v>
          </cell>
          <cell r="N812" t="str">
            <v>3LCS-G3</v>
          </cell>
          <cell r="O812" t="str">
            <v>Mujer</v>
          </cell>
          <cell r="P812" t="str">
            <v>AARF020821</v>
          </cell>
          <cell r="Q812" t="str">
            <v>Soltero (a)</v>
          </cell>
          <cell r="R812" t="str">
            <v>Soyaniquilpan de Juárez</v>
          </cell>
          <cell r="S812" t="str">
            <v>CENTRO</v>
          </cell>
          <cell r="T812" t="str">
            <v>CENTRO</v>
          </cell>
          <cell r="U812" t="str">
            <v>CENTRO</v>
          </cell>
          <cell r="V812" t="str">
            <v>Calle DOMICILIO CONOCIDO Col CENTRO Municipio Soyaniquilpan de Juárez Estado  México C.P. 54280</v>
          </cell>
        </row>
        <row r="813">
          <cell r="E813">
            <v>20301388</v>
          </cell>
          <cell r="F813" t="str">
            <v>CHAVEZ JIMENEZ LEYDY ALEJANDRA</v>
          </cell>
          <cell r="G813" t="str">
            <v>CHAVEZ</v>
          </cell>
          <cell r="H813" t="str">
            <v>JIMENEZ</v>
          </cell>
          <cell r="I813" t="str">
            <v>LEYDY ALEJANDRA</v>
          </cell>
          <cell r="J813" t="str">
            <v>TULA - TEPEJI</v>
          </cell>
          <cell r="K813" t="str">
            <v>TÉCNICO SUPERIOR UNIVERSITARIO</v>
          </cell>
          <cell r="L813" t="str">
            <v>DESARROLLO DE NEGOCIOS, ÁREA MERCADOTECNIA</v>
          </cell>
          <cell r="M813" t="str">
            <v>03</v>
          </cell>
          <cell r="N813" t="str">
            <v>3DNM-G2</v>
          </cell>
          <cell r="O813" t="str">
            <v>Mujer</v>
          </cell>
          <cell r="P813" t="str">
            <v>CAJL000210</v>
          </cell>
          <cell r="Q813" t="str">
            <v>Soltero (a)</v>
          </cell>
          <cell r="R813" t="str">
            <v>Tula de Allende</v>
          </cell>
          <cell r="S813" t="str">
            <v>Las Nueces</v>
          </cell>
          <cell r="T813" t="str">
            <v>Las Nueces</v>
          </cell>
          <cell r="U813" t="str">
            <v>Las Nueces</v>
          </cell>
          <cell r="V813" t="str">
            <v>Calle EXHACIENDA DE DENGUI  Col Las Nueces Municipio Tula de Allende Estado  Hidalgo C.P. 42849</v>
          </cell>
        </row>
        <row r="814">
          <cell r="E814">
            <v>20301178</v>
          </cell>
          <cell r="F814" t="str">
            <v>ESCAMILLA RAMOS CAMILA SARAHI</v>
          </cell>
          <cell r="G814" t="str">
            <v>ESCAMILLA</v>
          </cell>
          <cell r="H814" t="str">
            <v>RAMOS</v>
          </cell>
          <cell r="I814" t="str">
            <v>CAMILA SARAHI</v>
          </cell>
          <cell r="J814" t="str">
            <v>TULA - TEPEJI</v>
          </cell>
          <cell r="K814" t="str">
            <v>TÉCNICO SUPERIOR UNIVERSITARIO</v>
          </cell>
          <cell r="L814" t="str">
            <v>LOGÍSTICA, ÁREA TRANSPORTE TERRESTRE</v>
          </cell>
          <cell r="M814" t="str">
            <v>03</v>
          </cell>
          <cell r="N814" t="str">
            <v>3LTT-G1</v>
          </cell>
          <cell r="O814" t="str">
            <v>Mujer</v>
          </cell>
          <cell r="P814" t="str">
            <v>EARC020114</v>
          </cell>
          <cell r="Q814" t="str">
            <v>Soltero (a)</v>
          </cell>
          <cell r="R814" t="str">
            <v>Atotonilco de Tula</v>
          </cell>
          <cell r="S814" t="str">
            <v>La Cañada</v>
          </cell>
          <cell r="T814" t="str">
            <v>La Cañada</v>
          </cell>
          <cell r="U814" t="str">
            <v>La Cañada</v>
          </cell>
          <cell r="V814" t="str">
            <v>Calle AV. VENUSTIANO CARRANZA  Col La Cañada Municipio Atotonilco de Tula Estado  Hidalgo C.P. 42985</v>
          </cell>
        </row>
        <row r="815">
          <cell r="E815">
            <v>20300621</v>
          </cell>
          <cell r="F815" t="str">
            <v>ANGELES GUTIERREZ PERLA ALESSANDRA</v>
          </cell>
          <cell r="G815" t="str">
            <v>ANGELES</v>
          </cell>
          <cell r="H815" t="str">
            <v>GUTIERREZ</v>
          </cell>
          <cell r="I815" t="str">
            <v>PERLA ALESSANDRA</v>
          </cell>
          <cell r="J815" t="str">
            <v>TULA - TEPEJI</v>
          </cell>
          <cell r="K815" t="str">
            <v>TÉCNICO SUPERIOR UNIVERSITARIO</v>
          </cell>
          <cell r="L815" t="str">
            <v>DESARROLLO DE NEGOCIOS, ÁREA MERCADOTECNIA</v>
          </cell>
          <cell r="M815" t="str">
            <v>03</v>
          </cell>
          <cell r="N815" t="str">
            <v>3DNM-G3</v>
          </cell>
          <cell r="O815" t="str">
            <v>Mujer</v>
          </cell>
          <cell r="P815" t="str">
            <v>AEGP021110</v>
          </cell>
          <cell r="Q815" t="str">
            <v>Soltero (a)</v>
          </cell>
          <cell r="R815" t="str">
            <v>Tula de Allende</v>
          </cell>
          <cell r="S815" t="str">
            <v>Santa María Ilucan</v>
          </cell>
          <cell r="T815" t="str">
            <v>Santa María Ilucan</v>
          </cell>
          <cell r="U815" t="str">
            <v>Santa María Ilucan</v>
          </cell>
          <cell r="V815" t="str">
            <v>Calle LAS NUECES  Col Santa María Ilucan Municipio Tula de Allende Estado  Hidalgo C.P. 42849</v>
          </cell>
        </row>
        <row r="816">
          <cell r="E816" t="e">
            <v>#N/A</v>
          </cell>
          <cell r="F816" t="str">
            <v>UGALDE BORJON JOSE JUAN</v>
          </cell>
          <cell r="G816" t="e">
            <v>#N/A</v>
          </cell>
          <cell r="H816" t="e">
            <v>#N/A</v>
          </cell>
          <cell r="I816" t="e">
            <v>#N/A</v>
          </cell>
          <cell r="J816" t="e">
            <v>#N/A</v>
          </cell>
          <cell r="K816" t="e">
            <v>#N/A</v>
          </cell>
          <cell r="L816" t="e">
            <v>#N/A</v>
          </cell>
          <cell r="M816" t="e">
            <v>#N/A</v>
          </cell>
          <cell r="N816" t="e">
            <v>#N/A</v>
          </cell>
          <cell r="O816" t="e">
            <v>#N/A</v>
          </cell>
          <cell r="P816" t="e">
            <v>#N/A</v>
          </cell>
          <cell r="Q816" t="e">
            <v>#N/A</v>
          </cell>
          <cell r="R816" t="e">
            <v>#N/A</v>
          </cell>
          <cell r="S816" t="e">
            <v>#N/A</v>
          </cell>
          <cell r="T816" t="e">
            <v>#N/A</v>
          </cell>
          <cell r="U816" t="e">
            <v>#N/A</v>
          </cell>
          <cell r="V816" t="e">
            <v>#N/A</v>
          </cell>
        </row>
        <row r="817">
          <cell r="E817">
            <v>20300261</v>
          </cell>
          <cell r="F817" t="str">
            <v>MARTINEZ ESPINOZA JHOSURY</v>
          </cell>
          <cell r="G817" t="str">
            <v>MARTINEZ</v>
          </cell>
          <cell r="H817" t="str">
            <v>ESPINOZA</v>
          </cell>
          <cell r="I817" t="str">
            <v>JHOSURY</v>
          </cell>
          <cell r="J817" t="str">
            <v>TULA - TEPEJI</v>
          </cell>
          <cell r="K817" t="str">
            <v>TÉCNICO SUPERIOR UNIVERSITARIO</v>
          </cell>
          <cell r="L817" t="str">
            <v>ADMINISTRACIÓN, ÁREA CAPITAL HUMANO</v>
          </cell>
          <cell r="M817" t="str">
            <v>03</v>
          </cell>
          <cell r="N817" t="str">
            <v>3ACH-G2</v>
          </cell>
          <cell r="O817" t="str">
            <v>Mujer</v>
          </cell>
          <cell r="P817" t="str">
            <v>MAEJ020731</v>
          </cell>
          <cell r="Q817" t="str">
            <v>Soltero (a)</v>
          </cell>
          <cell r="R817" t="str">
            <v>Tepeji del Río de Ocampo</v>
          </cell>
          <cell r="S817" t="str">
            <v>Ojo de Agua</v>
          </cell>
          <cell r="T817" t="str">
            <v>Ojo de Agua</v>
          </cell>
          <cell r="U817" t="str">
            <v>Ojo de Agua</v>
          </cell>
          <cell r="V817" t="str">
            <v>Calle ZARAGOZA Col Ojo de Agua Municipio Tepeji del Río de Ocampo Estado  Hidalgo C.P. 42865</v>
          </cell>
        </row>
        <row r="818">
          <cell r="E818">
            <v>20300020</v>
          </cell>
          <cell r="F818" t="str">
            <v>FLORES RAMIREZ ALISON CITLALY</v>
          </cell>
          <cell r="G818" t="str">
            <v>FLORES</v>
          </cell>
          <cell r="H818" t="str">
            <v>RAMIREZ</v>
          </cell>
          <cell r="I818" t="str">
            <v>ALISON CITLALY</v>
          </cell>
          <cell r="J818" t="str">
            <v>TULA - TEPEJI</v>
          </cell>
          <cell r="K818" t="str">
            <v>TÉCNICO SUPERIOR UNIVERSITARIO</v>
          </cell>
          <cell r="L818" t="str">
            <v>PROCESOS INDUSTRIALES, ÁREA MANUFACTURA</v>
          </cell>
          <cell r="M818" t="str">
            <v>03</v>
          </cell>
          <cell r="N818" t="str">
            <v>3PIM-G1</v>
          </cell>
          <cell r="O818" t="str">
            <v>Mujer</v>
          </cell>
          <cell r="P818" t="str">
            <v>FORA001029</v>
          </cell>
          <cell r="Q818" t="str">
            <v>Soltero (a)</v>
          </cell>
          <cell r="R818" t="str">
            <v>Tula de Allende</v>
          </cell>
          <cell r="S818" t="str">
            <v>El Llano 2a Sección</v>
          </cell>
          <cell r="T818" t="str">
            <v>El Llano 2a Sección</v>
          </cell>
          <cell r="U818" t="str">
            <v>El Llano 2a Sección</v>
          </cell>
          <cell r="V818" t="str">
            <v>Calle EJERCITO NACIONAL  Col El Llano 2a Sección Municipio Tula de Allende Estado  Hidalgo C.P. 42803</v>
          </cell>
        </row>
        <row r="819">
          <cell r="E819">
            <v>20301038</v>
          </cell>
          <cell r="F819" t="str">
            <v>FLORES LOPEZ DANYA NAYELY</v>
          </cell>
          <cell r="G819" t="str">
            <v>FLORES</v>
          </cell>
          <cell r="H819" t="str">
            <v>LOPEZ</v>
          </cell>
          <cell r="I819" t="str">
            <v>DANYA NAYELY</v>
          </cell>
          <cell r="J819" t="str">
            <v>TULA - TEPEJI</v>
          </cell>
          <cell r="K819" t="str">
            <v>TÉCNICO SUPERIOR UNIVERSITARIO</v>
          </cell>
          <cell r="L819" t="str">
            <v xml:space="preserve">MECATRÓNICA, ÁREA AUTOMATIZACIÓN E </v>
          </cell>
          <cell r="M819" t="str">
            <v>03</v>
          </cell>
          <cell r="N819" t="str">
            <v>3MC-E-G1</v>
          </cell>
          <cell r="O819" t="str">
            <v>Mujer</v>
          </cell>
          <cell r="P819" t="str">
            <v>FOLD930222</v>
          </cell>
          <cell r="Q819" t="str">
            <v>Soltero (a)</v>
          </cell>
          <cell r="R819" t="str">
            <v>Huehuetoca</v>
          </cell>
          <cell r="S819" t="str">
            <v>FRACC, PASEOS DEL PRADO</v>
          </cell>
          <cell r="T819" t="str">
            <v>FRACC, PASEOS DEL PRADO</v>
          </cell>
          <cell r="U819" t="str">
            <v>FRACC, PASEOS DEL PRADO</v>
          </cell>
          <cell r="V819" t="str">
            <v>Calle CRUZ DEL SUR Col FRACC, PASEOS DEL PRADO Municipio Huehuetoca Estado  México C.P. 54680</v>
          </cell>
        </row>
        <row r="820">
          <cell r="E820">
            <v>20301296</v>
          </cell>
          <cell r="F820" t="str">
            <v>ROJAS HINOJOSA MARIA DE LOS ANGELES</v>
          </cell>
          <cell r="G820" t="str">
            <v>ROJAS</v>
          </cell>
          <cell r="H820" t="str">
            <v>HINOJOSA</v>
          </cell>
          <cell r="I820" t="str">
            <v>MARIA DE LOS ANGELES</v>
          </cell>
          <cell r="J820" t="str">
            <v>TULA - TEPEJI</v>
          </cell>
          <cell r="K820" t="str">
            <v>TÉCNICO SUPERIOR UNIVERSITARIO</v>
          </cell>
          <cell r="L820" t="str">
            <v>LOGÍSTICA, ÁREA TRANSPORTE TERRESTRE</v>
          </cell>
          <cell r="M820" t="str">
            <v>03</v>
          </cell>
          <cell r="N820" t="str">
            <v>3LTT-G2</v>
          </cell>
          <cell r="O820" t="str">
            <v>Mujer</v>
          </cell>
          <cell r="P820" t="str">
            <v>ROHA980220</v>
          </cell>
          <cell r="Q820" t="str">
            <v>Soltero (a)</v>
          </cell>
          <cell r="R820" t="str">
            <v>Teoloyucan</v>
          </cell>
          <cell r="S820" t="str">
            <v>Analco</v>
          </cell>
          <cell r="T820" t="str">
            <v>Analco</v>
          </cell>
          <cell r="U820" t="str">
            <v>Analco</v>
          </cell>
          <cell r="V820" t="str">
            <v>Calle AV. DEL LAGO  Col Analco Municipio Teoloyucan Estado  México C.P. 54783</v>
          </cell>
        </row>
        <row r="821">
          <cell r="E821">
            <v>20301229</v>
          </cell>
          <cell r="F821" t="str">
            <v>DAMIAN CRUZ JOSE ALONSO</v>
          </cell>
          <cell r="G821" t="str">
            <v>DAMIAN</v>
          </cell>
          <cell r="H821" t="str">
            <v>CRUZ</v>
          </cell>
          <cell r="I821" t="str">
            <v>JOSE ALONSO</v>
          </cell>
          <cell r="J821" t="str">
            <v>TULA - TEPEJI</v>
          </cell>
          <cell r="K821" t="str">
            <v>TÉCNICO SUPERIOR UNIVERSITARIO</v>
          </cell>
          <cell r="L821" t="str">
            <v>MANTENIMIENTO, ÁREA INDUSTRIAL</v>
          </cell>
          <cell r="M821" t="str">
            <v>03</v>
          </cell>
          <cell r="N821" t="str">
            <v>3MI-G2</v>
          </cell>
          <cell r="O821" t="str">
            <v>Hombre</v>
          </cell>
          <cell r="P821" t="str">
            <v>DACA020418</v>
          </cell>
          <cell r="Q821" t="str">
            <v>Soltero (a)</v>
          </cell>
          <cell r="R821" t="str">
            <v>Villa del Carbón</v>
          </cell>
          <cell r="S821" t="str">
            <v>Anáhuac</v>
          </cell>
          <cell r="T821" t="str">
            <v>Anáhuac</v>
          </cell>
          <cell r="U821" t="str">
            <v>Anáhuac</v>
          </cell>
          <cell r="V821" t="str">
            <v>Calle PRINCIPAL Col Anáhuac Municipio Villa del Carbón Estado  México C.P. 54326</v>
          </cell>
        </row>
        <row r="822">
          <cell r="E822" t="e">
            <v>#N/A</v>
          </cell>
          <cell r="F822" t="str">
            <v>HERRERA ARTEAGA IVONNE GISELLE</v>
          </cell>
          <cell r="G822" t="e">
            <v>#N/A</v>
          </cell>
          <cell r="H822" t="e">
            <v>#N/A</v>
          </cell>
          <cell r="I822" t="e">
            <v>#N/A</v>
          </cell>
          <cell r="J822" t="e">
            <v>#N/A</v>
          </cell>
          <cell r="K822" t="e">
            <v>#N/A</v>
          </cell>
          <cell r="L822" t="e">
            <v>#N/A</v>
          </cell>
          <cell r="M822" t="e">
            <v>#N/A</v>
          </cell>
          <cell r="N822" t="e">
            <v>#N/A</v>
          </cell>
          <cell r="O822" t="e">
            <v>#N/A</v>
          </cell>
          <cell r="P822" t="e">
            <v>#N/A</v>
          </cell>
          <cell r="Q822" t="e">
            <v>#N/A</v>
          </cell>
          <cell r="R822" t="e">
            <v>#N/A</v>
          </cell>
          <cell r="S822" t="e">
            <v>#N/A</v>
          </cell>
          <cell r="T822" t="e">
            <v>#N/A</v>
          </cell>
          <cell r="U822" t="e">
            <v>#N/A</v>
          </cell>
          <cell r="V822" t="e">
            <v>#N/A</v>
          </cell>
        </row>
        <row r="823">
          <cell r="E823">
            <v>20300654</v>
          </cell>
          <cell r="F823" t="str">
            <v>LUGARDO CRUZ DIANA ITZEL</v>
          </cell>
          <cell r="G823" t="str">
            <v>LUGARDO</v>
          </cell>
          <cell r="H823" t="str">
            <v>CRUZ</v>
          </cell>
          <cell r="I823" t="str">
            <v>DIANA ITZEL</v>
          </cell>
          <cell r="J823" t="str">
            <v>TULA - TEPEJI</v>
          </cell>
          <cell r="K823" t="str">
            <v>TÉCNICO SUPERIOR UNIVERSITARIO</v>
          </cell>
          <cell r="L823" t="str">
            <v>LOGÍSTICA, ÁREA TRANSPORTE TERRESTRE</v>
          </cell>
          <cell r="M823" t="str">
            <v>03</v>
          </cell>
          <cell r="N823" t="str">
            <v>3LTT-G2</v>
          </cell>
          <cell r="O823" t="str">
            <v>Mujer</v>
          </cell>
          <cell r="P823" t="str">
            <v>LUCD980127</v>
          </cell>
          <cell r="Q823" t="str">
            <v>Soltero (a)</v>
          </cell>
          <cell r="R823" t="str">
            <v>Tula de Allende</v>
          </cell>
          <cell r="S823" t="str">
            <v>San José</v>
          </cell>
          <cell r="T823" t="str">
            <v>San José</v>
          </cell>
          <cell r="U823" t="str">
            <v>San José</v>
          </cell>
          <cell r="V823" t="str">
            <v>Calle AVENIDA DEL TRABAJO Col San José Municipio Tula de Allende Estado  Hidalgo C.P. 42805</v>
          </cell>
        </row>
        <row r="824">
          <cell r="E824">
            <v>20300207</v>
          </cell>
          <cell r="F824" t="str">
            <v>PAREDES MARTINEZ CITLALY</v>
          </cell>
          <cell r="G824" t="str">
            <v>PAREDES</v>
          </cell>
          <cell r="H824" t="str">
            <v>MARTINEZ</v>
          </cell>
          <cell r="I824" t="str">
            <v>CITLALY</v>
          </cell>
          <cell r="J824" t="str">
            <v>TULA - TEPEJI</v>
          </cell>
          <cell r="K824" t="str">
            <v>TÉCNICO SUPERIOR UNIVERSITARIO</v>
          </cell>
          <cell r="L824" t="str">
            <v>ADMINISTRACIÓN, ÁREA CAPITAL HUMANO</v>
          </cell>
          <cell r="M824" t="str">
            <v>03</v>
          </cell>
          <cell r="N824" t="str">
            <v>3ACH-G1</v>
          </cell>
          <cell r="O824" t="str">
            <v>Mujer</v>
          </cell>
          <cell r="P824" t="str">
            <v>PAMC020905</v>
          </cell>
          <cell r="Q824" t="str">
            <v>Casado (a)</v>
          </cell>
          <cell r="R824" t="str">
            <v>Tula de Allende</v>
          </cell>
          <cell r="S824" t="str">
            <v>Jalpa</v>
          </cell>
          <cell r="T824" t="str">
            <v>Jalpa</v>
          </cell>
          <cell r="U824" t="str">
            <v>Jalpa</v>
          </cell>
          <cell r="V824" t="str">
            <v>Calle  LAZARO CARDENAS  Col Jalpa Municipio Tula de Allende Estado  Hidalgo C.P. 42804</v>
          </cell>
        </row>
        <row r="825">
          <cell r="E825">
            <v>20300490</v>
          </cell>
          <cell r="F825" t="str">
            <v>REYES VARGAS LETZLY BERENICE</v>
          </cell>
          <cell r="G825" t="str">
            <v>REYES</v>
          </cell>
          <cell r="H825" t="str">
            <v>VARGAS</v>
          </cell>
          <cell r="I825" t="str">
            <v>LETZLY BERENICE</v>
          </cell>
          <cell r="J825" t="str">
            <v>TULA - TEPEJI</v>
          </cell>
          <cell r="K825" t="str">
            <v>TÉCNICO SUPERIOR UNIVERSITARIO</v>
          </cell>
          <cell r="L825" t="str">
            <v>ADMINISTRACIÓN, ÁREA FORMULACIÓN Y EVALUACIÓN DE PROYECTOS</v>
          </cell>
          <cell r="M825" t="str">
            <v>03</v>
          </cell>
          <cell r="N825" t="str">
            <v>3AFEP-G1</v>
          </cell>
          <cell r="O825" t="str">
            <v>Mujer</v>
          </cell>
          <cell r="P825" t="str">
            <v>REVL021023</v>
          </cell>
          <cell r="Q825" t="str">
            <v>Unión Libre</v>
          </cell>
          <cell r="R825" t="str">
            <v>Huehuetoca</v>
          </cell>
          <cell r="S825" t="str">
            <v>Santa Teresa 4 y 4 Bis</v>
          </cell>
          <cell r="T825" t="str">
            <v>Santa Teresa 4 y 4 Bis</v>
          </cell>
          <cell r="U825" t="str">
            <v>Santa Teresa 4 y 4 Bis</v>
          </cell>
          <cell r="V825" t="str">
            <v>Calle PASEO DEL AGUILA Col Santa Teresa 4 y 4 Bis Municipio Huehuetoca Estado  México C.P. 54695</v>
          </cell>
        </row>
        <row r="826">
          <cell r="E826">
            <v>20300039</v>
          </cell>
          <cell r="F826" t="str">
            <v>RAMIREZ VERTIZ LANDY CAMILA</v>
          </cell>
          <cell r="G826" t="str">
            <v>RAMIREZ</v>
          </cell>
          <cell r="H826" t="str">
            <v>VERTIZ</v>
          </cell>
          <cell r="I826" t="str">
            <v>LANDY CAMILA</v>
          </cell>
          <cell r="J826" t="str">
            <v>TULA - TEPEJI</v>
          </cell>
          <cell r="K826" t="str">
            <v>TÉCNICO SUPERIOR UNIVERSITARIO</v>
          </cell>
          <cell r="L826" t="str">
            <v>TECNOLOGÍAS DE LA INFORMACIÓN, ÁREA DESARROLLO DE SOFTWARE MULTIPLATAFORMA</v>
          </cell>
          <cell r="M826" t="str">
            <v>03</v>
          </cell>
          <cell r="N826" t="str">
            <v>3TIDSM-G1</v>
          </cell>
          <cell r="O826" t="str">
            <v>Mujer</v>
          </cell>
          <cell r="P826" t="str">
            <v>RAVL020430</v>
          </cell>
          <cell r="Q826" t="str">
            <v>Soltero (a)</v>
          </cell>
          <cell r="R826" t="str">
            <v>Tepeji del Río de Ocampo</v>
          </cell>
          <cell r="S826" t="str">
            <v>LA ROMERA</v>
          </cell>
          <cell r="T826" t="str">
            <v>LA ROMERA</v>
          </cell>
          <cell r="U826" t="str">
            <v>LA ROMERA</v>
          </cell>
          <cell r="V826" t="str">
            <v>Calle ITURBIDE  Col LA ROMERA Municipio Tepeji del Río de Ocampo Estado  Hidalgo C.P. 42852</v>
          </cell>
        </row>
        <row r="827">
          <cell r="E827">
            <v>20300771</v>
          </cell>
          <cell r="F827" t="str">
            <v>REYES FABIAN DENISSE ITZAYANA</v>
          </cell>
          <cell r="G827" t="str">
            <v>REYES</v>
          </cell>
          <cell r="H827" t="str">
            <v>FABIAN</v>
          </cell>
          <cell r="I827" t="str">
            <v>DENISSE ITZAYANA</v>
          </cell>
          <cell r="J827" t="str">
            <v>TULA - TEPEJI</v>
          </cell>
          <cell r="K827" t="str">
            <v>TÉCNICO SUPERIOR UNIVERSITARIO</v>
          </cell>
          <cell r="L827" t="str">
            <v>LOGÍSTICA, ÁREA CADENA DE SUMINISTROS</v>
          </cell>
          <cell r="M827" t="str">
            <v>03</v>
          </cell>
          <cell r="N827" t="str">
            <v>3LCS-G3</v>
          </cell>
          <cell r="O827" t="str">
            <v>Mujer</v>
          </cell>
          <cell r="P827" t="str">
            <v>REFD010131</v>
          </cell>
          <cell r="Q827" t="str">
            <v>Soltero (a)</v>
          </cell>
          <cell r="R827" t="str">
            <v>Tula de Allende</v>
          </cell>
          <cell r="S827" t="str">
            <v>16 de Enero 2a. Ampliación (El Tesoro)</v>
          </cell>
          <cell r="T827" t="str">
            <v>16 de Enero 2a. Ampliación (El Tesoro)</v>
          </cell>
          <cell r="U827" t="str">
            <v>16 de Enero 2a. Ampliación (El Tesoro)</v>
          </cell>
          <cell r="V827" t="str">
            <v>Calle AVENIDA TOLLAN  Col 16 de Enero 2a. Ampliación (El Tesoro) Municipio Tula de Allende Estado  Hidalgo C.P. 42808</v>
          </cell>
        </row>
        <row r="828">
          <cell r="E828">
            <v>17301081</v>
          </cell>
          <cell r="F828" t="str">
            <v>MONROY REYES LIZHET</v>
          </cell>
          <cell r="G828" t="str">
            <v>MONROY</v>
          </cell>
          <cell r="H828" t="str">
            <v>REYES</v>
          </cell>
          <cell r="I828" t="str">
            <v>LIZHET</v>
          </cell>
          <cell r="J828" t="str">
            <v>TULA - TEPEJI</v>
          </cell>
          <cell r="K828" t="str">
            <v>TÉCNICO SUPERIOR UNIVERSITARIO</v>
          </cell>
          <cell r="L828" t="str">
            <v>QUÍMICA, ÁREA INDUSTRIAL</v>
          </cell>
          <cell r="M828" t="str">
            <v>03</v>
          </cell>
          <cell r="N828" t="str">
            <v>3QI-G4</v>
          </cell>
          <cell r="O828" t="str">
            <v>Mujer</v>
          </cell>
          <cell r="P828" t="str">
            <v>MORL990408</v>
          </cell>
          <cell r="Q828" t="str">
            <v>Soltero (a)</v>
          </cell>
          <cell r="R828" t="str">
            <v>Tula de Allende</v>
          </cell>
          <cell r="S828" t="str">
            <v>Bomintzha Centro</v>
          </cell>
          <cell r="T828" t="str">
            <v>Bomintzha Centro</v>
          </cell>
          <cell r="U828" t="str">
            <v>Bomintzha Centro</v>
          </cell>
          <cell r="V828" t="str">
            <v>Calle AV 1RO DE MAYO  Col Bomintzha Centro Municipio Tula de Allende Estado  Hidalgo C.P. 42832</v>
          </cell>
        </row>
        <row r="829">
          <cell r="E829">
            <v>20300617</v>
          </cell>
          <cell r="F829" t="str">
            <v>VAZQUEZ ORNELAS VALERIA</v>
          </cell>
          <cell r="G829" t="str">
            <v>VAZQUEZ</v>
          </cell>
          <cell r="H829" t="str">
            <v>ORNELAS</v>
          </cell>
          <cell r="I829" t="str">
            <v>VALERIA</v>
          </cell>
          <cell r="J829" t="str">
            <v>TULA - TEPEJI</v>
          </cell>
          <cell r="K829" t="str">
            <v>TÉCNICO SUPERIOR UNIVERSITARIO</v>
          </cell>
          <cell r="L829" t="str">
            <v>LOGÍSTICA, ÁREA CADENA DE SUMINISTROS</v>
          </cell>
          <cell r="M829" t="str">
            <v>03</v>
          </cell>
          <cell r="N829" t="str">
            <v>3LCS-G3</v>
          </cell>
          <cell r="O829" t="str">
            <v>Mujer</v>
          </cell>
          <cell r="P829" t="str">
            <v>VAOV020205</v>
          </cell>
          <cell r="Q829" t="str">
            <v>Soltero (a)</v>
          </cell>
          <cell r="R829" t="str">
            <v>Jilotepec</v>
          </cell>
          <cell r="S829" t="str">
            <v>Ojo de Agua</v>
          </cell>
          <cell r="T829" t="str">
            <v>Ojo de Agua</v>
          </cell>
          <cell r="U829" t="str">
            <v>Ojo de Agua</v>
          </cell>
          <cell r="V829" t="str">
            <v>Calle SIN NOMBRE Col Ojo de Agua Municipio Jilotepec Estado  México C.P. 54250</v>
          </cell>
        </row>
        <row r="830">
          <cell r="E830" t="e">
            <v>#N/A</v>
          </cell>
          <cell r="F830" t="str">
            <v>CAMINO SALAZAR EDUARDO</v>
          </cell>
          <cell r="G830" t="e">
            <v>#N/A</v>
          </cell>
          <cell r="H830" t="e">
            <v>#N/A</v>
          </cell>
          <cell r="I830" t="e">
            <v>#N/A</v>
          </cell>
          <cell r="J830" t="e">
            <v>#N/A</v>
          </cell>
          <cell r="K830" t="e">
            <v>#N/A</v>
          </cell>
          <cell r="L830" t="e">
            <v>#N/A</v>
          </cell>
          <cell r="M830" t="e">
            <v>#N/A</v>
          </cell>
          <cell r="N830" t="e">
            <v>#N/A</v>
          </cell>
          <cell r="O830" t="e">
            <v>#N/A</v>
          </cell>
          <cell r="P830" t="e">
            <v>#N/A</v>
          </cell>
          <cell r="Q830" t="e">
            <v>#N/A</v>
          </cell>
          <cell r="R830" t="e">
            <v>#N/A</v>
          </cell>
          <cell r="S830" t="e">
            <v>#N/A</v>
          </cell>
          <cell r="T830" t="e">
            <v>#N/A</v>
          </cell>
          <cell r="U830" t="e">
            <v>#N/A</v>
          </cell>
          <cell r="V830" t="e">
            <v>#N/A</v>
          </cell>
        </row>
        <row r="831">
          <cell r="E831">
            <v>18300065</v>
          </cell>
          <cell r="F831" t="str">
            <v>SORIA SALAZAR SHERLY ANGELICA</v>
          </cell>
          <cell r="G831" t="str">
            <v>SORIA</v>
          </cell>
          <cell r="H831" t="str">
            <v>SALAZAR</v>
          </cell>
          <cell r="I831" t="str">
            <v>SHERLY ANGELICA</v>
          </cell>
          <cell r="J831" t="str">
            <v>TULA - TEPEJI</v>
          </cell>
          <cell r="K831" t="str">
            <v>INGENIERÍA</v>
          </cell>
          <cell r="L831" t="str">
            <v>DESARROLLO DE NEGOCIOS, LICENCIATURA EN INNOVACIÓN DE NEGOCIOS Y MERCADOTECNIA</v>
          </cell>
          <cell r="M831" t="str">
            <v>09</v>
          </cell>
          <cell r="N831" t="str">
            <v>9LINM-G1</v>
          </cell>
          <cell r="O831" t="str">
            <v>Mujer</v>
          </cell>
          <cell r="P831" t="str">
            <v>SOSS000723</v>
          </cell>
          <cell r="Q831" t="str">
            <v>Soltero (a)</v>
          </cell>
          <cell r="R831" t="str">
            <v>Atotonilco de Tula</v>
          </cell>
          <cell r="S831" t="str">
            <v>Atotonilco de Tula Centro</v>
          </cell>
          <cell r="T831" t="str">
            <v>Atotonilco de Tula Centro</v>
          </cell>
          <cell r="U831" t="str">
            <v>Atotonilco de Tula Centro</v>
          </cell>
          <cell r="V831" t="str">
            <v>Calle REPUBLICA DE PANAMA Col Atotonilco de Tula Centro Municipio Atotonilco de Tula Estado  Hidalgo C.P. 42980</v>
          </cell>
        </row>
        <row r="832">
          <cell r="E832">
            <v>20300674</v>
          </cell>
          <cell r="F832" t="str">
            <v>PEREZ LOPEZ ALEXIS EMMANUEL</v>
          </cell>
          <cell r="G832" t="str">
            <v>PEREZ</v>
          </cell>
          <cell r="H832" t="str">
            <v>LOPEZ</v>
          </cell>
          <cell r="I832" t="str">
            <v>ALEXIS EMMANUEL</v>
          </cell>
          <cell r="J832" t="str">
            <v>TULA - TEPEJI</v>
          </cell>
          <cell r="K832" t="str">
            <v>TÉCNICO SUPERIOR UNIVERSITARIO</v>
          </cell>
          <cell r="L832" t="str">
            <v>CONSTRUCCIÓN Y MONTAJE DE PLANTAS INDUSTRIALES, ÁREA HIDROCARBUROS</v>
          </cell>
          <cell r="M832" t="str">
            <v>03</v>
          </cell>
          <cell r="N832" t="str">
            <v>3CMPIH-G1</v>
          </cell>
          <cell r="O832" t="str">
            <v>Hombre</v>
          </cell>
          <cell r="P832" t="str">
            <v>PELA020121</v>
          </cell>
          <cell r="Q832" t="str">
            <v>Soltero (a)</v>
          </cell>
          <cell r="R832" t="str">
            <v>Tepeji del Río de Ocampo</v>
          </cell>
          <cell r="S832" t="str">
            <v>Jardines de San Miguel</v>
          </cell>
          <cell r="T832" t="str">
            <v>Jardines de San Miguel</v>
          </cell>
          <cell r="U832" t="str">
            <v>Jardines de San Miguel</v>
          </cell>
          <cell r="V832" t="str">
            <v>Calle GIRASOLES SIN NUMERO Col Jardines de San Miguel Municipio Tepeji del Río de Ocampo Estado  Hidalgo C.P. 42855</v>
          </cell>
        </row>
        <row r="833">
          <cell r="E833">
            <v>18301158</v>
          </cell>
          <cell r="F833" t="str">
            <v>MENDOZA URIBE LAURA ISABEL</v>
          </cell>
          <cell r="G833" t="str">
            <v>MENDOZA</v>
          </cell>
          <cell r="H833" t="str">
            <v>URIBE</v>
          </cell>
          <cell r="I833" t="str">
            <v>LAURA ISABEL</v>
          </cell>
          <cell r="J833" t="str">
            <v>TULA - TEPEJI</v>
          </cell>
          <cell r="K833" t="str">
            <v>INGENIERÍA</v>
          </cell>
          <cell r="L833" t="str">
            <v>CONTADURÍA, LICENCIATURA EN CONTADURÍA</v>
          </cell>
          <cell r="M833" t="str">
            <v>09</v>
          </cell>
          <cell r="N833" t="str">
            <v>9LCD-G2</v>
          </cell>
          <cell r="O833" t="str">
            <v>Mujer</v>
          </cell>
          <cell r="P833" t="str">
            <v>MEUL000303</v>
          </cell>
          <cell r="Q833" t="str">
            <v>Soltero (a)</v>
          </cell>
          <cell r="R833" t="str">
            <v>Tetepango</v>
          </cell>
          <cell r="S833" t="str">
            <v>Ulapa de Melchor Ocampo</v>
          </cell>
          <cell r="T833" t="str">
            <v>Ulapa de Melchor Ocampo</v>
          </cell>
          <cell r="U833" t="str">
            <v>Ulapa de Melchor Ocampo</v>
          </cell>
          <cell r="V833" t="str">
            <v>Calle IGNACIO ALLENDE Col Ulapa de Melchor Ocampo Municipio Tetepango Estado  Hidalgo C.P. 42940</v>
          </cell>
        </row>
        <row r="834">
          <cell r="E834">
            <v>20300396</v>
          </cell>
          <cell r="F834" t="str">
            <v>CRUZ SANTOS BRISA</v>
          </cell>
          <cell r="G834" t="str">
            <v>CRUZ</v>
          </cell>
          <cell r="H834" t="str">
            <v>SANTOS</v>
          </cell>
          <cell r="I834" t="str">
            <v>BRISA</v>
          </cell>
          <cell r="J834" t="str">
            <v>TULA - TEPEJI</v>
          </cell>
          <cell r="K834" t="str">
            <v>TÉCNICO SUPERIOR UNIVERSITARIO</v>
          </cell>
          <cell r="L834" t="str">
            <v>QUÍMICA, ÁREA INDUSTRIAL</v>
          </cell>
          <cell r="M834" t="str">
            <v>03</v>
          </cell>
          <cell r="N834" t="str">
            <v>3QI-G1</v>
          </cell>
          <cell r="O834" t="str">
            <v>Mujer</v>
          </cell>
          <cell r="P834" t="str">
            <v>CUSB020207</v>
          </cell>
          <cell r="Q834" t="str">
            <v>Soltero (a)</v>
          </cell>
          <cell r="R834" t="str">
            <v>Jilotepec</v>
          </cell>
          <cell r="S834" t="str">
            <v>El Saltillo</v>
          </cell>
          <cell r="T834" t="str">
            <v>El Saltillo</v>
          </cell>
          <cell r="U834" t="str">
            <v>El Saltillo</v>
          </cell>
          <cell r="V834" t="str">
            <v>Calle EL SALTILLO  Col El Saltillo Municipio Jilotepec Estado  México C.P. 54264</v>
          </cell>
        </row>
        <row r="835">
          <cell r="E835">
            <v>19300878</v>
          </cell>
          <cell r="F835" t="str">
            <v>RAMIREZ AGUILAR PABLO</v>
          </cell>
          <cell r="G835" t="str">
            <v>RAMIREZ</v>
          </cell>
          <cell r="H835" t="str">
            <v>AGUILAR</v>
          </cell>
          <cell r="I835" t="str">
            <v>PABLO</v>
          </cell>
          <cell r="J835" t="str">
            <v>TULA - TEPEJI</v>
          </cell>
          <cell r="K835" t="str">
            <v>TÉCNICO SUPERIOR UNIVERSITARIO</v>
          </cell>
          <cell r="L835" t="str">
            <v>ADMINISTRACIÓN, ÁREA CAPITAL HUMANO</v>
          </cell>
          <cell r="M835" t="str">
            <v>06</v>
          </cell>
          <cell r="N835" t="str">
            <v>6ACH-G1</v>
          </cell>
          <cell r="O835" t="str">
            <v>Hombre</v>
          </cell>
          <cell r="P835" t="str">
            <v>RAAP981128</v>
          </cell>
          <cell r="Q835" t="str">
            <v>Soltero (a)</v>
          </cell>
          <cell r="R835" t="str">
            <v>Tula de Allende</v>
          </cell>
          <cell r="S835" t="str">
            <v>Las Violetas</v>
          </cell>
          <cell r="T835" t="str">
            <v>Las Violetas</v>
          </cell>
          <cell r="U835" t="str">
            <v>Las Violetas</v>
          </cell>
          <cell r="V835" t="str">
            <v>Calle AVENIDA LAS VIOLETAS  Col Las Violetas Municipio Tula de Allende Estado  Hidalgo C.P. 42834</v>
          </cell>
        </row>
        <row r="836">
          <cell r="E836">
            <v>20301398</v>
          </cell>
          <cell r="F836" t="str">
            <v>GONZALEZ CRUZ GUSTAVO</v>
          </cell>
          <cell r="G836" t="str">
            <v>GONZALEZ</v>
          </cell>
          <cell r="H836" t="str">
            <v>CRUZ</v>
          </cell>
          <cell r="I836" t="str">
            <v>GUSTAVO</v>
          </cell>
          <cell r="J836" t="str">
            <v>TULA - TEPEJI</v>
          </cell>
          <cell r="K836" t="str">
            <v>TÉCNICO SUPERIOR UNIVERSITARIO</v>
          </cell>
          <cell r="L836" t="str">
            <v>MANTENIMIENTO, ÁREA INDUSTRIAL</v>
          </cell>
          <cell r="M836" t="str">
            <v>03</v>
          </cell>
          <cell r="N836" t="str">
            <v>3MI-G2</v>
          </cell>
          <cell r="O836" t="str">
            <v>Hombre</v>
          </cell>
          <cell r="P836" t="str">
            <v>GOCG991022</v>
          </cell>
          <cell r="Q836" t="str">
            <v>Soltero (a)</v>
          </cell>
          <cell r="R836" t="str">
            <v>Tepeji del Río de Ocampo</v>
          </cell>
          <cell r="S836" t="str">
            <v>San Juan Otlaxpa</v>
          </cell>
          <cell r="T836" t="str">
            <v>San Juan Otlaxpa</v>
          </cell>
          <cell r="U836" t="str">
            <v>San Juan Otlaxpa</v>
          </cell>
          <cell r="V836" t="str">
            <v>Calle AV. IGNACIO RAMIREZ Col San Juan Otlaxpa Municipio Tepeji del Río de Ocampo Estado  Hidalgo C.P. 42854</v>
          </cell>
        </row>
        <row r="837">
          <cell r="E837" t="e">
            <v>#N/A</v>
          </cell>
          <cell r="F837" t="str">
            <v>REYES FRANCO JOSE ANTONIO</v>
          </cell>
          <cell r="G837" t="e">
            <v>#N/A</v>
          </cell>
          <cell r="H837" t="e">
            <v>#N/A</v>
          </cell>
          <cell r="I837" t="e">
            <v>#N/A</v>
          </cell>
          <cell r="J837" t="e">
            <v>#N/A</v>
          </cell>
          <cell r="K837" t="e">
            <v>#N/A</v>
          </cell>
          <cell r="L837" t="e">
            <v>#N/A</v>
          </cell>
          <cell r="M837" t="e">
            <v>#N/A</v>
          </cell>
          <cell r="N837" t="e">
            <v>#N/A</v>
          </cell>
          <cell r="O837" t="e">
            <v>#N/A</v>
          </cell>
          <cell r="P837" t="e">
            <v>#N/A</v>
          </cell>
          <cell r="Q837" t="e">
            <v>#N/A</v>
          </cell>
          <cell r="R837" t="e">
            <v>#N/A</v>
          </cell>
          <cell r="S837" t="e">
            <v>#N/A</v>
          </cell>
          <cell r="T837" t="e">
            <v>#N/A</v>
          </cell>
          <cell r="U837" t="e">
            <v>#N/A</v>
          </cell>
          <cell r="V837" t="e">
            <v>#N/A</v>
          </cell>
        </row>
        <row r="838">
          <cell r="E838">
            <v>19300820</v>
          </cell>
          <cell r="F838" t="str">
            <v>BALLINAS PADILLA ISIS JAQUELINE</v>
          </cell>
          <cell r="G838" t="str">
            <v>BALLINAS</v>
          </cell>
          <cell r="H838" t="str">
            <v>PADILLA</v>
          </cell>
          <cell r="I838" t="str">
            <v>ISIS JAQUELINE</v>
          </cell>
          <cell r="J838" t="str">
            <v>TULA - TEPEJI</v>
          </cell>
          <cell r="K838" t="str">
            <v>TÉCNICO SUPERIOR UNIVERSITARIO</v>
          </cell>
          <cell r="L838" t="str">
            <v>CONTADURÍA, CONTADURÍA</v>
          </cell>
          <cell r="M838" t="str">
            <v>06</v>
          </cell>
          <cell r="N838" t="str">
            <v>6CD-G1</v>
          </cell>
          <cell r="O838" t="str">
            <v>Mujer</v>
          </cell>
          <cell r="P838" t="str">
            <v>BAPI010419</v>
          </cell>
          <cell r="Q838" t="str">
            <v>Soltero (a)</v>
          </cell>
          <cell r="R838" t="str">
            <v>Tula de Allende</v>
          </cell>
          <cell r="S838" t="str">
            <v>Ignacio Zaragoza</v>
          </cell>
          <cell r="T838" t="str">
            <v>Ignacio Zaragoza</v>
          </cell>
          <cell r="U838" t="str">
            <v>Ignacio Zaragoza</v>
          </cell>
          <cell r="V838" t="str">
            <v>Calle FRANCISCO I MADERO Col Ignacio Zaragoza Municipio Tula de Allende Estado  Hidalgo C.P. 42832</v>
          </cell>
        </row>
        <row r="839">
          <cell r="E839" t="e">
            <v>#N/A</v>
          </cell>
          <cell r="F839" t="str">
            <v>MANCILLA RUEDA RAQUEL MARLEN</v>
          </cell>
          <cell r="G839" t="e">
            <v>#N/A</v>
          </cell>
          <cell r="H839" t="e">
            <v>#N/A</v>
          </cell>
          <cell r="I839" t="e">
            <v>#N/A</v>
          </cell>
          <cell r="J839" t="e">
            <v>#N/A</v>
          </cell>
          <cell r="K839" t="e">
            <v>#N/A</v>
          </cell>
          <cell r="L839" t="e">
            <v>#N/A</v>
          </cell>
          <cell r="M839" t="e">
            <v>#N/A</v>
          </cell>
          <cell r="N839" t="e">
            <v>#N/A</v>
          </cell>
          <cell r="O839" t="e">
            <v>#N/A</v>
          </cell>
          <cell r="P839" t="e">
            <v>#N/A</v>
          </cell>
          <cell r="Q839" t="e">
            <v>#N/A</v>
          </cell>
          <cell r="R839" t="e">
            <v>#N/A</v>
          </cell>
          <cell r="S839" t="e">
            <v>#N/A</v>
          </cell>
          <cell r="T839" t="e">
            <v>#N/A</v>
          </cell>
          <cell r="U839" t="e">
            <v>#N/A</v>
          </cell>
          <cell r="V839" t="e">
            <v>#N/A</v>
          </cell>
        </row>
        <row r="840">
          <cell r="E840" t="e">
            <v>#N/A</v>
          </cell>
          <cell r="F840" t="str">
            <v>SOLEDAD MARTINEZ GABRIELA</v>
          </cell>
          <cell r="G840" t="e">
            <v>#N/A</v>
          </cell>
          <cell r="H840" t="e">
            <v>#N/A</v>
          </cell>
          <cell r="I840" t="e">
            <v>#N/A</v>
          </cell>
          <cell r="J840" t="e">
            <v>#N/A</v>
          </cell>
          <cell r="K840" t="e">
            <v>#N/A</v>
          </cell>
          <cell r="L840" t="e">
            <v>#N/A</v>
          </cell>
          <cell r="M840" t="e">
            <v>#N/A</v>
          </cell>
          <cell r="N840" t="e">
            <v>#N/A</v>
          </cell>
          <cell r="O840" t="e">
            <v>#N/A</v>
          </cell>
          <cell r="P840" t="e">
            <v>#N/A</v>
          </cell>
          <cell r="Q840" t="e">
            <v>#N/A</v>
          </cell>
          <cell r="R840" t="e">
            <v>#N/A</v>
          </cell>
          <cell r="S840" t="e">
            <v>#N/A</v>
          </cell>
          <cell r="T840" t="e">
            <v>#N/A</v>
          </cell>
          <cell r="U840" t="e">
            <v>#N/A</v>
          </cell>
          <cell r="V840" t="e">
            <v>#N/A</v>
          </cell>
        </row>
        <row r="841">
          <cell r="E841">
            <v>18300203</v>
          </cell>
          <cell r="F841" t="str">
            <v>REYES ALONSO VIRIDIANA</v>
          </cell>
          <cell r="G841" t="str">
            <v>REYES</v>
          </cell>
          <cell r="H841" t="str">
            <v>ALONSO</v>
          </cell>
          <cell r="I841" t="str">
            <v>VIRIDIANA</v>
          </cell>
          <cell r="J841" t="str">
            <v>TULA - TEPEJI</v>
          </cell>
          <cell r="K841" t="str">
            <v>INGENIERÍA</v>
          </cell>
          <cell r="L841" t="str">
            <v>CONTADURÍA, LICENCIATURA EN CONTADURÍA</v>
          </cell>
          <cell r="M841" t="str">
            <v>09</v>
          </cell>
          <cell r="N841" t="str">
            <v>9LCD-G1</v>
          </cell>
          <cell r="O841" t="str">
            <v>Mujer</v>
          </cell>
          <cell r="P841" t="str">
            <v>REAV000527</v>
          </cell>
          <cell r="Q841" t="str">
            <v>Soltero (a)</v>
          </cell>
          <cell r="R841" t="str">
            <v>Tula de Allende</v>
          </cell>
          <cell r="S841" t="str">
            <v>El Llano 2a Sección</v>
          </cell>
          <cell r="T841" t="str">
            <v>El Llano 2a Sección</v>
          </cell>
          <cell r="U841" t="str">
            <v>El Llano 2a Sección</v>
          </cell>
          <cell r="V841" t="str">
            <v>Calle COLINA DE CREDOS Col El Llano 2a Sección Municipio Tula de Allende Estado  Hidalgo C.P. 42803</v>
          </cell>
        </row>
        <row r="842">
          <cell r="E842">
            <v>19300839</v>
          </cell>
          <cell r="F842" t="str">
            <v>VELAZQUEZ DIAZ DENNIA ANAHI</v>
          </cell>
          <cell r="G842" t="str">
            <v>VELAZQUEZ</v>
          </cell>
          <cell r="H842" t="str">
            <v>DIAZ</v>
          </cell>
          <cell r="I842" t="str">
            <v>DENNIA ANAHI</v>
          </cell>
          <cell r="J842" t="str">
            <v>TULA - TEPEJI</v>
          </cell>
          <cell r="K842" t="str">
            <v>TÉCNICO SUPERIOR UNIVERSITARIO</v>
          </cell>
          <cell r="L842" t="str">
            <v>LOGÍSTICA, ÁREA CADENA DE SUMINISTROS</v>
          </cell>
          <cell r="M842" t="str">
            <v>06</v>
          </cell>
          <cell r="N842" t="str">
            <v>6LCS-G1</v>
          </cell>
          <cell r="O842" t="str">
            <v>Mujer</v>
          </cell>
          <cell r="P842" t="str">
            <v>VEDD991022</v>
          </cell>
          <cell r="Q842" t="str">
            <v>Soltero (a)</v>
          </cell>
          <cell r="R842" t="str">
            <v>Tula de Allende</v>
          </cell>
          <cell r="S842" t="str">
            <v>Barrio Alto</v>
          </cell>
          <cell r="T842" t="str">
            <v>Barrio Alto</v>
          </cell>
          <cell r="U842" t="str">
            <v>Barrio Alto</v>
          </cell>
          <cell r="V842" t="str">
            <v>Calle AV. DEL TRABAJO Col Barrio Alto Municipio Tula de Allende Estado  Hidalgo C.P. 42807</v>
          </cell>
        </row>
        <row r="843">
          <cell r="E843">
            <v>18300005</v>
          </cell>
          <cell r="F843" t="str">
            <v>AGUILAR HERNANDEZ CITLALI</v>
          </cell>
          <cell r="G843" t="str">
            <v>AGUILAR</v>
          </cell>
          <cell r="H843" t="str">
            <v>HERNANDEZ</v>
          </cell>
          <cell r="I843" t="str">
            <v>CITLALI</v>
          </cell>
          <cell r="J843" t="str">
            <v>TULA - TEPEJI</v>
          </cell>
          <cell r="K843" t="str">
            <v>INGENIERÍA</v>
          </cell>
          <cell r="L843" t="str">
            <v>QUÍMICA, INGENIERÍA QUÍMICA</v>
          </cell>
          <cell r="M843" t="str">
            <v>09</v>
          </cell>
          <cell r="N843" t="str">
            <v>9IQ-G1</v>
          </cell>
          <cell r="O843" t="str">
            <v>Mujer</v>
          </cell>
          <cell r="P843" t="str">
            <v>AUHC000228</v>
          </cell>
          <cell r="Q843" t="str">
            <v>Soltero (a)</v>
          </cell>
          <cell r="R843" t="str">
            <v>Atitalaquia</v>
          </cell>
          <cell r="S843" t="str">
            <v>Atitalaquia Centro</v>
          </cell>
          <cell r="T843" t="str">
            <v>Atitalaquia Centro</v>
          </cell>
          <cell r="U843" t="str">
            <v>Atitalaquia Centro</v>
          </cell>
          <cell r="V843" t="str">
            <v>Calle CUAUHTEMOC Col Atitalaquia Centro Municipio Atitalaquia Estado  Hidalgo C.P. 42970</v>
          </cell>
        </row>
        <row r="844">
          <cell r="E844">
            <v>20300421</v>
          </cell>
          <cell r="F844" t="str">
            <v>TELLEZ PORTILLA KATHERINE JOANNE VICTORIA</v>
          </cell>
          <cell r="G844" t="str">
            <v>TELLEZ</v>
          </cell>
          <cell r="H844" t="str">
            <v>PORTILLA</v>
          </cell>
          <cell r="I844" t="str">
            <v>KATHERINE JOANNE VICTORIA</v>
          </cell>
          <cell r="J844" t="str">
            <v>TULA - TEPEJI</v>
          </cell>
          <cell r="K844" t="str">
            <v>TÉCNICO SUPERIOR UNIVERSITARIO</v>
          </cell>
          <cell r="L844" t="str">
            <v>QUÍMICA, ÁREA INDUSTRIAL</v>
          </cell>
          <cell r="M844" t="str">
            <v>03</v>
          </cell>
          <cell r="N844" t="str">
            <v>3QI-G3</v>
          </cell>
          <cell r="O844" t="str">
            <v>Mujer</v>
          </cell>
          <cell r="P844" t="str">
            <v>TEPK020712</v>
          </cell>
          <cell r="Q844" t="str">
            <v>Soltero (a)</v>
          </cell>
          <cell r="R844" t="str">
            <v>Tula de Allende</v>
          </cell>
          <cell r="S844" t="str">
            <v>La Loma</v>
          </cell>
          <cell r="T844" t="str">
            <v>La Loma</v>
          </cell>
          <cell r="U844" t="str">
            <v>La Loma</v>
          </cell>
          <cell r="V844" t="str">
            <v>Calle VENUSTIANO CARRANZA  Col La Loma Municipio Tula de Allende Estado  Hidalgo C.P. 42843</v>
          </cell>
        </row>
        <row r="845">
          <cell r="E845">
            <v>18300718</v>
          </cell>
          <cell r="F845" t="str">
            <v>TAMAYO RICO FERNANDA DANIELA</v>
          </cell>
          <cell r="G845" t="str">
            <v>TAMAYO</v>
          </cell>
          <cell r="H845" t="str">
            <v>RICO</v>
          </cell>
          <cell r="I845" t="str">
            <v>FERNANDA DANIELA</v>
          </cell>
          <cell r="J845" t="str">
            <v>TULA - TEPEJI</v>
          </cell>
          <cell r="K845" t="str">
            <v>INGENIERÍA</v>
          </cell>
          <cell r="L845" t="str">
            <v>QUÍMICA, INGENIERÍA QUÍMICA</v>
          </cell>
          <cell r="M845" t="str">
            <v>07</v>
          </cell>
          <cell r="N845" t="str">
            <v>7IQ-G1</v>
          </cell>
          <cell r="O845" t="str">
            <v>Mujer</v>
          </cell>
          <cell r="P845" t="str">
            <v>TARF000215</v>
          </cell>
          <cell r="Q845" t="str">
            <v>Soltero (a)</v>
          </cell>
          <cell r="R845" t="str">
            <v>Atotonilco de Tula</v>
          </cell>
          <cell r="S845" t="str">
            <v>Praderas del Potrero</v>
          </cell>
          <cell r="T845" t="str">
            <v>Praderas del Potrero</v>
          </cell>
          <cell r="U845" t="str">
            <v>Praderas del Potrero</v>
          </cell>
          <cell r="V845" t="str">
            <v>Calle MIL AMORES Col Praderas del Potrero Municipio Atotonilco de Tula Estado  Hidalgo C.P. 42995</v>
          </cell>
        </row>
        <row r="846">
          <cell r="E846">
            <v>18300134</v>
          </cell>
          <cell r="F846" t="str">
            <v>LUGO HERRERA MARIELA</v>
          </cell>
          <cell r="G846" t="str">
            <v>LUGO</v>
          </cell>
          <cell r="H846" t="str">
            <v>HERRERA</v>
          </cell>
          <cell r="I846" t="str">
            <v>MARIELA</v>
          </cell>
          <cell r="J846" t="str">
            <v>TULA - TEPEJI</v>
          </cell>
          <cell r="K846" t="str">
            <v>INGENIERÍA</v>
          </cell>
          <cell r="L846" t="str">
            <v>ADMINISTRACIÓN, LICENCIATURA EN GESTIÓN DE NEGOCIOS Y PROYECTOS</v>
          </cell>
          <cell r="M846" t="str">
            <v>09</v>
          </cell>
          <cell r="N846" t="str">
            <v>9LGNP-G1</v>
          </cell>
          <cell r="O846" t="str">
            <v>Mujer</v>
          </cell>
          <cell r="P846" t="str">
            <v>LUHM000706</v>
          </cell>
          <cell r="Q846" t="str">
            <v>Soltero (a)</v>
          </cell>
          <cell r="R846" t="str">
            <v>Tezontepec de Aldama</v>
          </cell>
          <cell r="S846" t="str">
            <v>San Gabriel</v>
          </cell>
          <cell r="T846" t="str">
            <v>San Gabriel</v>
          </cell>
          <cell r="U846" t="str">
            <v>San Gabriel</v>
          </cell>
          <cell r="V846" t="str">
            <v>Calle AVENIDA TULA  Col San Gabriel Municipio Tezontepec de Aldama Estado  Hidalgo C.P. 42770</v>
          </cell>
        </row>
        <row r="847">
          <cell r="E847">
            <v>20301236</v>
          </cell>
          <cell r="F847" t="str">
            <v>JIMENEZ QUIJANO CASANDRA</v>
          </cell>
          <cell r="G847" t="str">
            <v>JIMENEZ</v>
          </cell>
          <cell r="H847" t="str">
            <v>QUIJANO</v>
          </cell>
          <cell r="I847" t="str">
            <v>CASANDRA</v>
          </cell>
          <cell r="J847" t="str">
            <v>TULA - TEPEJI</v>
          </cell>
          <cell r="K847" t="str">
            <v>TÉCNICO SUPERIOR UNIVERSITARIO</v>
          </cell>
          <cell r="L847" t="str">
            <v>LOGÍSTICA, ÁREA CADENA DE SUMINISTROS</v>
          </cell>
          <cell r="M847" t="str">
            <v>03</v>
          </cell>
          <cell r="N847" t="str">
            <v>3LCS-G2</v>
          </cell>
          <cell r="O847" t="str">
            <v>Mujer</v>
          </cell>
          <cell r="P847" t="str">
            <v>JIQC011030</v>
          </cell>
          <cell r="Q847" t="str">
            <v>Soltero (a)</v>
          </cell>
          <cell r="R847" t="str">
            <v>Tepeji del Río de Ocampo</v>
          </cell>
          <cell r="S847" t="str">
            <v>Tianguistengo (La Romera)</v>
          </cell>
          <cell r="T847" t="str">
            <v>Tianguistengo (La Romera)</v>
          </cell>
          <cell r="U847" t="str">
            <v>Tianguistengo (La Romera)</v>
          </cell>
          <cell r="V847" t="str">
            <v>Calle AVENIDA HIDALGO Col Tianguistengo (La Romera) Municipio Tepeji del Río de Ocampo Estado  Hidalgo C.P. 42852</v>
          </cell>
        </row>
        <row r="848">
          <cell r="E848">
            <v>18300744</v>
          </cell>
          <cell r="F848" t="str">
            <v>BARRERA ARCE EDGAR JAIR</v>
          </cell>
          <cell r="G848" t="str">
            <v>BARRERA</v>
          </cell>
          <cell r="H848" t="str">
            <v>ARCE</v>
          </cell>
          <cell r="I848" t="str">
            <v>EDGAR JAIR</v>
          </cell>
          <cell r="J848" t="str">
            <v>TULA - TEPEJI</v>
          </cell>
          <cell r="K848" t="str">
            <v>INGENIERÍA</v>
          </cell>
          <cell r="L848" t="str">
            <v>MECATRÓNICA, INGENIERÍA EN MECATRÓNICA</v>
          </cell>
          <cell r="M848" t="str">
            <v>09</v>
          </cell>
          <cell r="N848" t="str">
            <v>9IMC-G4</v>
          </cell>
          <cell r="O848" t="str">
            <v>Hombre</v>
          </cell>
          <cell r="P848" t="str">
            <v>BAAE001004</v>
          </cell>
          <cell r="Q848" t="str">
            <v>Soltero (a)</v>
          </cell>
          <cell r="R848" t="str">
            <v>Tepeji del Río de Ocampo</v>
          </cell>
          <cell r="S848" t="str">
            <v>Santiago Tlaltepoxco</v>
          </cell>
          <cell r="T848" t="str">
            <v>Santiago Tlaltepoxco</v>
          </cell>
          <cell r="U848" t="str">
            <v>Santiago Tlaltepoxco</v>
          </cell>
          <cell r="V848" t="str">
            <v>Calle MONTE ALTO  Col Santiago Tlaltepoxco Municipio Tepeji del Río de Ocampo Estado  Hidalgo C.P. 42873</v>
          </cell>
        </row>
        <row r="849">
          <cell r="E849" t="e">
            <v>#N/A</v>
          </cell>
          <cell r="F849" t="str">
            <v>MARTINEZ SANCHEZ JUAN MANUEL</v>
          </cell>
          <cell r="G849" t="e">
            <v>#N/A</v>
          </cell>
          <cell r="H849" t="e">
            <v>#N/A</v>
          </cell>
          <cell r="I849" t="e">
            <v>#N/A</v>
          </cell>
          <cell r="J849" t="e">
            <v>#N/A</v>
          </cell>
          <cell r="K849" t="e">
            <v>#N/A</v>
          </cell>
          <cell r="L849" t="e">
            <v>#N/A</v>
          </cell>
          <cell r="M849" t="e">
            <v>#N/A</v>
          </cell>
          <cell r="N849" t="e">
            <v>#N/A</v>
          </cell>
          <cell r="O849" t="e">
            <v>#N/A</v>
          </cell>
          <cell r="P849" t="e">
            <v>#N/A</v>
          </cell>
          <cell r="Q849" t="e">
            <v>#N/A</v>
          </cell>
          <cell r="R849" t="e">
            <v>#N/A</v>
          </cell>
          <cell r="S849" t="e">
            <v>#N/A</v>
          </cell>
          <cell r="T849" t="e">
            <v>#N/A</v>
          </cell>
          <cell r="U849" t="e">
            <v>#N/A</v>
          </cell>
          <cell r="V849" t="e">
            <v>#N/A</v>
          </cell>
        </row>
        <row r="850">
          <cell r="E850">
            <v>18300358</v>
          </cell>
          <cell r="F850" t="str">
            <v>CRUZ BARRERA URIEL ADMIN</v>
          </cell>
          <cell r="G850" t="str">
            <v>CRUZ</v>
          </cell>
          <cell r="H850" t="str">
            <v>BARRERA</v>
          </cell>
          <cell r="I850" t="str">
            <v>URIEL ADMIN</v>
          </cell>
          <cell r="J850" t="str">
            <v>TULA - TEPEJI</v>
          </cell>
          <cell r="K850" t="str">
            <v>TÉCNICO SUPERIOR UNIVERSITARIO</v>
          </cell>
          <cell r="L850" t="str">
            <v>LOGÍSTICA, ÁREA CADENA DE SUMINISTROS</v>
          </cell>
          <cell r="M850" t="str">
            <v>06</v>
          </cell>
          <cell r="N850" t="str">
            <v>6LCS-G1</v>
          </cell>
          <cell r="O850" t="str">
            <v>Hombre</v>
          </cell>
          <cell r="P850" t="str">
            <v>CUBU990506</v>
          </cell>
          <cell r="Q850" t="str">
            <v>Soltero (a)</v>
          </cell>
          <cell r="R850" t="str">
            <v>Tula de Allende</v>
          </cell>
          <cell r="S850" t="str">
            <v>El Llano 2a Sección</v>
          </cell>
          <cell r="T850" t="str">
            <v>El Llano 2a Sección</v>
          </cell>
          <cell r="U850" t="str">
            <v>El Llano 2a Sección</v>
          </cell>
          <cell r="V850" t="str">
            <v>Calle DIVISION DEL NORTE  Col El Llano 2a Sección Municipio Tula de Allende Estado  Hidalgo C.P. 42803</v>
          </cell>
        </row>
        <row r="851">
          <cell r="E851">
            <v>20300883</v>
          </cell>
          <cell r="F851" t="str">
            <v>NORIEGA ORTIZ JESUS ADRIAN</v>
          </cell>
          <cell r="G851" t="str">
            <v>NORIEGA</v>
          </cell>
          <cell r="H851" t="str">
            <v>ORTIZ</v>
          </cell>
          <cell r="I851" t="str">
            <v>JESUS ADRIAN</v>
          </cell>
          <cell r="J851" t="str">
            <v>TULA - TEPEJI</v>
          </cell>
          <cell r="K851" t="str">
            <v>TÉCNICO SUPERIOR UNIVERSITARIO</v>
          </cell>
          <cell r="L851" t="str">
            <v>MECATRÓNICA, ÁREA ROBÓTICA</v>
          </cell>
          <cell r="M851" t="str">
            <v>03</v>
          </cell>
          <cell r="N851" t="str">
            <v>3MCR-G2</v>
          </cell>
          <cell r="O851" t="str">
            <v>Hombre</v>
          </cell>
          <cell r="P851" t="str">
            <v>NOOJ020330</v>
          </cell>
          <cell r="Q851" t="str">
            <v>Soltero (a)</v>
          </cell>
          <cell r="R851" t="str">
            <v>Tula de Allende</v>
          </cell>
          <cell r="S851" t="str">
            <v>San José</v>
          </cell>
          <cell r="T851" t="str">
            <v>San José</v>
          </cell>
          <cell r="U851" t="str">
            <v>San José</v>
          </cell>
          <cell r="V851" t="str">
            <v>Calle BOULEVARD DE LOS VOLCANES Col San José Municipio Tula de Allende Estado  Hidalgo C.P. 42805</v>
          </cell>
        </row>
        <row r="852">
          <cell r="E852">
            <v>18300606</v>
          </cell>
          <cell r="F852" t="str">
            <v>BARRON MARTINEZ JUAN CARLOS</v>
          </cell>
          <cell r="G852" t="str">
            <v>BARRON</v>
          </cell>
          <cell r="H852" t="str">
            <v>MARTINEZ</v>
          </cell>
          <cell r="I852" t="str">
            <v>JUAN CARLOS</v>
          </cell>
          <cell r="J852" t="str">
            <v>TULA - TEPEJI</v>
          </cell>
          <cell r="K852" t="str">
            <v>INGENIERÍA</v>
          </cell>
          <cell r="L852" t="str">
            <v>ADMINISTRACIÓN, LICENCIATURA EN GESTIÓN DE NEGOCIOS Y PROYECTOS</v>
          </cell>
          <cell r="M852" t="str">
            <v>09</v>
          </cell>
          <cell r="N852" t="str">
            <v>9LGNP-G1</v>
          </cell>
          <cell r="O852" t="str">
            <v>Hombre</v>
          </cell>
          <cell r="P852" t="str">
            <v>BAMJ001002</v>
          </cell>
          <cell r="Q852" t="str">
            <v>Soltero (a)</v>
          </cell>
          <cell r="R852" t="str">
            <v>Huehuetoca</v>
          </cell>
          <cell r="S852" t="str">
            <v>SANTIAGO TLALTEPOXCO</v>
          </cell>
          <cell r="T852" t="str">
            <v>SANTIAGO TLALTEPOXCO</v>
          </cell>
          <cell r="U852" t="str">
            <v>SANTIAGO TLALTEPOXCO</v>
          </cell>
          <cell r="V852" t="str">
            <v>Calle INGLATERRA  Col SANTIAGO TLALTEPOXCO Municipio Huehuetoca Estado  México C.P. 54696</v>
          </cell>
        </row>
        <row r="853">
          <cell r="E853" t="e">
            <v>#N/A</v>
          </cell>
          <cell r="F853" t="str">
            <v>SANCHEZ MENDOZA ANAHI</v>
          </cell>
          <cell r="G853" t="e">
            <v>#N/A</v>
          </cell>
          <cell r="H853" t="e">
            <v>#N/A</v>
          </cell>
          <cell r="I853" t="e">
            <v>#N/A</v>
          </cell>
          <cell r="J853" t="e">
            <v>#N/A</v>
          </cell>
          <cell r="K853" t="e">
            <v>#N/A</v>
          </cell>
          <cell r="L853" t="e">
            <v>#N/A</v>
          </cell>
          <cell r="M853" t="e">
            <v>#N/A</v>
          </cell>
          <cell r="N853" t="e">
            <v>#N/A</v>
          </cell>
          <cell r="O853" t="e">
            <v>#N/A</v>
          </cell>
          <cell r="P853" t="e">
            <v>#N/A</v>
          </cell>
          <cell r="Q853" t="e">
            <v>#N/A</v>
          </cell>
          <cell r="R853" t="e">
            <v>#N/A</v>
          </cell>
          <cell r="S853" t="e">
            <v>#N/A</v>
          </cell>
          <cell r="T853" t="e">
            <v>#N/A</v>
          </cell>
          <cell r="U853" t="e">
            <v>#N/A</v>
          </cell>
          <cell r="V853" t="e">
            <v>#N/A</v>
          </cell>
        </row>
        <row r="854">
          <cell r="E854">
            <v>19300140</v>
          </cell>
          <cell r="F854" t="str">
            <v>JUAREZ SANCHEZ KAREN SINAI</v>
          </cell>
          <cell r="G854" t="str">
            <v>JUAREZ</v>
          </cell>
          <cell r="H854" t="str">
            <v>SANCHEZ</v>
          </cell>
          <cell r="I854" t="str">
            <v>KAREN SINAI</v>
          </cell>
          <cell r="J854" t="str">
            <v>TULA - TEPEJI</v>
          </cell>
          <cell r="K854" t="str">
            <v>TÉCNICO SUPERIOR UNIVERSITARIO</v>
          </cell>
          <cell r="L854" t="str">
            <v>QUÍMICA, ÁREA INDUSTRIAL</v>
          </cell>
          <cell r="M854" t="str">
            <v>06</v>
          </cell>
          <cell r="N854" t="str">
            <v>6QI-G1</v>
          </cell>
          <cell r="O854" t="str">
            <v>Mujer</v>
          </cell>
          <cell r="P854" t="str">
            <v>JUSK010109</v>
          </cell>
          <cell r="Q854" t="str">
            <v>Soltero (a)</v>
          </cell>
          <cell r="R854" t="str">
            <v>Atotonilco de Tula</v>
          </cell>
          <cell r="S854" t="str">
            <v>Tolteca</v>
          </cell>
          <cell r="T854" t="str">
            <v>Tolteca</v>
          </cell>
          <cell r="U854" t="str">
            <v>Tolteca</v>
          </cell>
          <cell r="V854" t="str">
            <v>Calle MORELOS  Col Tolteca Municipio Atotonilco de Tula Estado  Hidalgo C.P. 42985</v>
          </cell>
        </row>
        <row r="855">
          <cell r="E855">
            <v>18301059</v>
          </cell>
          <cell r="F855" t="str">
            <v>CRUZ EVARISTO NOREY</v>
          </cell>
          <cell r="G855" t="str">
            <v>CRUZ</v>
          </cell>
          <cell r="H855" t="str">
            <v>EVARISTO</v>
          </cell>
          <cell r="I855" t="str">
            <v>NOREY</v>
          </cell>
          <cell r="J855" t="str">
            <v>TULA - TEPEJI</v>
          </cell>
          <cell r="K855" t="str">
            <v>INGENIERÍA</v>
          </cell>
          <cell r="L855" t="str">
            <v>PROCESOS INDUSTRIALES, INGENIERÍA EN PROCESOS Y OPERACIONES INDUSTRIALES</v>
          </cell>
          <cell r="M855" t="str">
            <v>09</v>
          </cell>
          <cell r="N855" t="str">
            <v>9IPOI-G1</v>
          </cell>
          <cell r="O855" t="str">
            <v>Mujer</v>
          </cell>
          <cell r="P855" t="str">
            <v>CUEN001021</v>
          </cell>
          <cell r="Q855" t="str">
            <v>Soltero (a)</v>
          </cell>
          <cell r="R855" t="str">
            <v>Tepeji del Río de Ocampo</v>
          </cell>
          <cell r="S855" t="str">
            <v>San Ildefonso</v>
          </cell>
          <cell r="T855" t="str">
            <v>San Ildefonso</v>
          </cell>
          <cell r="U855" t="str">
            <v>San Ildefonso</v>
          </cell>
          <cell r="V855" t="str">
            <v>Calle JUVENTINO ROSAS Col San Ildefonso Municipio Tepeji del Río de Ocampo Estado  Hidalgo C.P. 42860</v>
          </cell>
        </row>
        <row r="856">
          <cell r="E856">
            <v>19301435</v>
          </cell>
          <cell r="F856" t="str">
            <v>GOMEZ OLIVARES BRANDON ALI</v>
          </cell>
          <cell r="G856" t="str">
            <v>GOMEZ</v>
          </cell>
          <cell r="H856" t="str">
            <v>OLIVARES</v>
          </cell>
          <cell r="I856" t="str">
            <v>BRANDON ALI</v>
          </cell>
          <cell r="J856" t="str">
            <v>TULA - TEPEJI</v>
          </cell>
          <cell r="K856" t="str">
            <v>TÉCNICO SUPERIOR UNIVERSITARIO</v>
          </cell>
          <cell r="L856" t="str">
            <v>PROCESOS INDUSTRIALES, ÁREA MANUFACTURA</v>
          </cell>
          <cell r="M856" t="str">
            <v>06</v>
          </cell>
          <cell r="N856" t="str">
            <v>6PIM-G1</v>
          </cell>
          <cell r="O856" t="str">
            <v>Hombre</v>
          </cell>
          <cell r="P856" t="str">
            <v>GOOB961117</v>
          </cell>
          <cell r="Q856" t="str">
            <v>Soltero (a)</v>
          </cell>
          <cell r="R856" t="str">
            <v>Huehuetoca</v>
          </cell>
          <cell r="S856" t="str">
            <v>EX HACIENDA DE XALPA</v>
          </cell>
          <cell r="T856" t="str">
            <v>EX HACIENDA DE XALPA</v>
          </cell>
          <cell r="U856" t="str">
            <v>EX HACIENDA DE XALPA</v>
          </cell>
          <cell r="V856" t="str">
            <v>Calle AHUEAHUETES Col EX HACIENDA DE XALPA Municipio Huehuetoca Estado  México C.P. 54680</v>
          </cell>
        </row>
        <row r="857">
          <cell r="E857">
            <v>19300360</v>
          </cell>
          <cell r="F857" t="str">
            <v>VAZQUEZ ARIAS BEATRIZ VICTORIA</v>
          </cell>
          <cell r="G857" t="str">
            <v>VAZQUEZ</v>
          </cell>
          <cell r="H857" t="str">
            <v>ARIAS</v>
          </cell>
          <cell r="I857" t="str">
            <v>BEATRIZ VICTORIA</v>
          </cell>
          <cell r="J857" t="str">
            <v>TULA - TEPEJI</v>
          </cell>
          <cell r="K857" t="str">
            <v>TÉCNICO SUPERIOR UNIVERSITARIO</v>
          </cell>
          <cell r="L857" t="str">
            <v>CONTADURÍA, CONTADURÍA</v>
          </cell>
          <cell r="M857" t="str">
            <v>06</v>
          </cell>
          <cell r="N857" t="str">
            <v>6CD-G1</v>
          </cell>
          <cell r="O857" t="str">
            <v>Mujer</v>
          </cell>
          <cell r="P857" t="str">
            <v>VAAB010501</v>
          </cell>
          <cell r="Q857" t="str">
            <v>Soltero (a)</v>
          </cell>
          <cell r="R857" t="str">
            <v>Tepeji del Río de Ocampo</v>
          </cell>
          <cell r="S857" t="str">
            <v>San Francisco 2a. Sección</v>
          </cell>
          <cell r="T857" t="str">
            <v>San Francisco 2a. Sección</v>
          </cell>
          <cell r="U857" t="str">
            <v>San Francisco 2a. Sección</v>
          </cell>
          <cell r="V857" t="str">
            <v>Calle JOSE MA MORELOS Col San Francisco 2a. Sección Municipio Tepeji del Río de Ocampo Estado  Hidalgo C.P. 42854</v>
          </cell>
        </row>
        <row r="858">
          <cell r="E858">
            <v>18100052</v>
          </cell>
          <cell r="F858" t="str">
            <v>LEON MONTES ERICK</v>
          </cell>
          <cell r="G858" t="str">
            <v>LEON</v>
          </cell>
          <cell r="H858" t="str">
            <v>MONTES</v>
          </cell>
          <cell r="I858" t="str">
            <v>ERICK</v>
          </cell>
          <cell r="J858" t="str">
            <v>TULA - TEPEJI</v>
          </cell>
          <cell r="K858" t="str">
            <v>INGENIERÍA</v>
          </cell>
          <cell r="L858" t="str">
            <v>MECATRÓNICA, INGENIERÍA EN MECATRÓNICA</v>
          </cell>
          <cell r="M858" t="str">
            <v>09</v>
          </cell>
          <cell r="N858" t="str">
            <v>9IMC-G1</v>
          </cell>
          <cell r="O858" t="str">
            <v>Hombre</v>
          </cell>
          <cell r="P858" t="str">
            <v>LEME970606</v>
          </cell>
          <cell r="Q858" t="str">
            <v>Soltero (a)</v>
          </cell>
          <cell r="R858" t="str">
            <v>Tula de Allende</v>
          </cell>
          <cell r="S858" t="str">
            <v>Ignacio Zaragoza</v>
          </cell>
          <cell r="T858" t="str">
            <v>Ignacio Zaragoza</v>
          </cell>
          <cell r="U858" t="str">
            <v>Ignacio Zaragoza</v>
          </cell>
          <cell r="V858" t="str">
            <v>Calle AV. REFORMA Col Ignacio Zaragoza Municipio Tula de Allende Estado  Hidalgo C.P. 42832</v>
          </cell>
        </row>
        <row r="859">
          <cell r="E859">
            <v>18301071</v>
          </cell>
          <cell r="F859" t="str">
            <v>HERNANDEZ DE LA LUZ LITZY MARIA</v>
          </cell>
          <cell r="G859" t="str">
            <v>HERNANDEZ</v>
          </cell>
          <cell r="H859" t="str">
            <v>DE LA LUZ</v>
          </cell>
          <cell r="I859" t="str">
            <v>LITZY MARIA</v>
          </cell>
          <cell r="J859" t="str">
            <v>TULA - TEPEJI</v>
          </cell>
          <cell r="K859" t="str">
            <v>INGENIERÍA</v>
          </cell>
          <cell r="L859" t="str">
            <v>CONTADURÍA, LICENCIATURA EN CONTADURÍA</v>
          </cell>
          <cell r="M859" t="str">
            <v>09</v>
          </cell>
          <cell r="N859" t="str">
            <v>9LCD-G1</v>
          </cell>
          <cell r="O859" t="str">
            <v>Mujer</v>
          </cell>
          <cell r="P859" t="str">
            <v>HELL000219</v>
          </cell>
          <cell r="Q859" t="str">
            <v>Soltero (a)</v>
          </cell>
          <cell r="R859" t="str">
            <v>Tlaxcoapan</v>
          </cell>
          <cell r="S859" t="str">
            <v>Apepechoca</v>
          </cell>
          <cell r="T859" t="str">
            <v>Apepechoca</v>
          </cell>
          <cell r="U859" t="str">
            <v>Apepechoca</v>
          </cell>
          <cell r="V859" t="str">
            <v>Calle GUILLERMO PRIETO Col Apepechoca Municipio Tlaxcoapan Estado  Hidalgo C.P. 42957</v>
          </cell>
        </row>
        <row r="860">
          <cell r="E860">
            <v>20300733</v>
          </cell>
          <cell r="F860" t="str">
            <v>HERNANDEZ ESTRADA GEOVANNY NOE</v>
          </cell>
          <cell r="G860" t="str">
            <v>HERNANDEZ</v>
          </cell>
          <cell r="H860" t="str">
            <v>ESTRADA</v>
          </cell>
          <cell r="I860" t="str">
            <v>GEOVANNY NOE</v>
          </cell>
          <cell r="J860" t="str">
            <v>TULA - TEPEJI</v>
          </cell>
          <cell r="K860" t="str">
            <v>TÉCNICO SUPERIOR UNIVERSITARIO</v>
          </cell>
          <cell r="L860" t="str">
            <v>LOGÍSTICA, ÁREA CADENA DE SUMINISTROS</v>
          </cell>
          <cell r="M860" t="str">
            <v>03</v>
          </cell>
          <cell r="N860" t="str">
            <v>3LCS-G2</v>
          </cell>
          <cell r="O860" t="str">
            <v>Hombre</v>
          </cell>
          <cell r="P860" t="str">
            <v>HEEG021018</v>
          </cell>
          <cell r="Q860" t="str">
            <v>Soltero (a)</v>
          </cell>
          <cell r="R860" t="str">
            <v>Atotonilco de Tula</v>
          </cell>
          <cell r="S860" t="str">
            <v>Vito</v>
          </cell>
          <cell r="T860" t="str">
            <v>Vito</v>
          </cell>
          <cell r="U860" t="str">
            <v>Vito</v>
          </cell>
          <cell r="V860" t="str">
            <v>Calle 10 DE MAYO Col Vito Municipio Atotonilco de Tula Estado  Hidalgo C.P. 42981</v>
          </cell>
        </row>
        <row r="861">
          <cell r="E861">
            <v>20301101</v>
          </cell>
          <cell r="F861" t="str">
            <v>ROJANO VARGAS JOSE ANTONIO</v>
          </cell>
          <cell r="G861" t="str">
            <v>ROJANO</v>
          </cell>
          <cell r="H861" t="str">
            <v>VARGAS</v>
          </cell>
          <cell r="I861" t="str">
            <v>JOSE ANTONIO</v>
          </cell>
          <cell r="J861" t="str">
            <v>TULA - TEPEJI</v>
          </cell>
          <cell r="K861" t="str">
            <v>TÉCNICO SUPERIOR UNIVERSITARIO</v>
          </cell>
          <cell r="L861" t="str">
            <v>CONTADURÍA, CONTADURÍA</v>
          </cell>
          <cell r="M861" t="str">
            <v>03</v>
          </cell>
          <cell r="N861" t="str">
            <v>3CD-G1</v>
          </cell>
          <cell r="O861" t="str">
            <v>Hombre</v>
          </cell>
          <cell r="P861" t="str">
            <v>ROVA970702</v>
          </cell>
          <cell r="Q861" t="str">
            <v>Soltero (a)</v>
          </cell>
          <cell r="R861" t="str">
            <v>Huehuetoca</v>
          </cell>
          <cell r="S861" t="str">
            <v>El Dorado 1ra y 2da Etapa</v>
          </cell>
          <cell r="T861" t="str">
            <v>El Dorado 1ra y 2da Etapa</v>
          </cell>
          <cell r="U861" t="str">
            <v>El Dorado 1ra y 2da Etapa</v>
          </cell>
          <cell r="V861" t="str">
            <v>Calle 1 CDA DE DAINZU Col El Dorado 1ra y 2da Etapa Municipio Huehuetoca Estado  México C.P. 54696</v>
          </cell>
        </row>
        <row r="862">
          <cell r="E862" t="e">
            <v>#N/A</v>
          </cell>
          <cell r="F862" t="str">
            <v>HURTADO RAMIREZ ANA KAREN</v>
          </cell>
          <cell r="G862" t="e">
            <v>#N/A</v>
          </cell>
          <cell r="H862" t="e">
            <v>#N/A</v>
          </cell>
          <cell r="I862" t="e">
            <v>#N/A</v>
          </cell>
          <cell r="J862" t="e">
            <v>#N/A</v>
          </cell>
          <cell r="K862" t="e">
            <v>#N/A</v>
          </cell>
          <cell r="L862" t="e">
            <v>#N/A</v>
          </cell>
          <cell r="M862" t="e">
            <v>#N/A</v>
          </cell>
          <cell r="N862" t="e">
            <v>#N/A</v>
          </cell>
          <cell r="O862" t="e">
            <v>#N/A</v>
          </cell>
          <cell r="P862" t="e">
            <v>#N/A</v>
          </cell>
          <cell r="Q862" t="e">
            <v>#N/A</v>
          </cell>
          <cell r="R862" t="e">
            <v>#N/A</v>
          </cell>
          <cell r="S862" t="e">
            <v>#N/A</v>
          </cell>
          <cell r="T862" t="e">
            <v>#N/A</v>
          </cell>
          <cell r="U862" t="e">
            <v>#N/A</v>
          </cell>
          <cell r="V862" t="e">
            <v>#N/A</v>
          </cell>
        </row>
        <row r="863">
          <cell r="E863">
            <v>18300405</v>
          </cell>
          <cell r="F863" t="str">
            <v>RIVERA PEREZ EDUARDO</v>
          </cell>
          <cell r="G863" t="str">
            <v>RIVERA</v>
          </cell>
          <cell r="H863" t="str">
            <v>PEREZ</v>
          </cell>
          <cell r="I863" t="str">
            <v>EDUARDO</v>
          </cell>
          <cell r="J863" t="str">
            <v>TULA - TEPEJI</v>
          </cell>
          <cell r="K863" t="str">
            <v>INGENIERÍA</v>
          </cell>
          <cell r="L863" t="str">
            <v>CONSTRUCCIÓN Y MONTAJE DE PLANTAS INDUSTRIALES, INGENIERÍA EN CONSTRUCCIÓN Y MONTAJE DE PLANTAS INDUSTRIALES</v>
          </cell>
          <cell r="M863" t="str">
            <v>09</v>
          </cell>
          <cell r="N863" t="str">
            <v>9ICMPI-G1</v>
          </cell>
          <cell r="O863" t="str">
            <v>Hombre</v>
          </cell>
          <cell r="P863" t="str">
            <v>RIPE000630</v>
          </cell>
          <cell r="Q863" t="str">
            <v>Soltero (a)</v>
          </cell>
          <cell r="R863" t="str">
            <v>Tequixquiac</v>
          </cell>
          <cell r="S863" t="str">
            <v>El Refugio</v>
          </cell>
          <cell r="T863" t="str">
            <v>El Refugio</v>
          </cell>
          <cell r="U863" t="str">
            <v>El Refugio</v>
          </cell>
          <cell r="V863" t="str">
            <v>Calle YUCATAN Col El Refugio Municipio Tequixquiac Estado  México C.P. 55655</v>
          </cell>
        </row>
        <row r="864">
          <cell r="E864">
            <v>20300272</v>
          </cell>
          <cell r="F864" t="str">
            <v>REYNA LANGARICA ARLETTE</v>
          </cell>
          <cell r="G864" t="str">
            <v>REYNA</v>
          </cell>
          <cell r="H864" t="str">
            <v>LANGARICA</v>
          </cell>
          <cell r="I864" t="str">
            <v>ARLETTE</v>
          </cell>
          <cell r="J864" t="str">
            <v>TULA - TEPEJI</v>
          </cell>
          <cell r="K864" t="str">
            <v>TÉCNICO SUPERIOR UNIVERSITARIO</v>
          </cell>
          <cell r="L864" t="str">
            <v>CONTADURÍA, CONTADURÍA</v>
          </cell>
          <cell r="M864" t="str">
            <v>03</v>
          </cell>
          <cell r="N864" t="str">
            <v>3CD-G1</v>
          </cell>
          <cell r="O864" t="str">
            <v>Mujer</v>
          </cell>
          <cell r="P864" t="str">
            <v>RELA020804</v>
          </cell>
          <cell r="Q864" t="str">
            <v>Soltero (a)</v>
          </cell>
          <cell r="R864" t="str">
            <v>Huehuetoca</v>
          </cell>
          <cell r="S864" t="str">
            <v>San Pedro Xalpa</v>
          </cell>
          <cell r="T864" t="str">
            <v>San Pedro Xalpa</v>
          </cell>
          <cell r="U864" t="str">
            <v>San Pedro Xalpa</v>
          </cell>
          <cell r="V864" t="str">
            <v>Calle IGNACIO COMONFORT Col San Pedro Xalpa Municipio Huehuetoca Estado  México C.P. 54683</v>
          </cell>
        </row>
        <row r="865">
          <cell r="E865">
            <v>20300657</v>
          </cell>
          <cell r="F865" t="str">
            <v>CERVANTES MARTINEZ MARIA FERNADA</v>
          </cell>
          <cell r="G865" t="str">
            <v>CERVANTES</v>
          </cell>
          <cell r="H865" t="str">
            <v>MARTINEZ</v>
          </cell>
          <cell r="I865" t="str">
            <v>MARIA FERNADA</v>
          </cell>
          <cell r="J865" t="str">
            <v>TULA - TEPEJI</v>
          </cell>
          <cell r="K865" t="str">
            <v>TÉCNICO SUPERIOR UNIVERSITARIO</v>
          </cell>
          <cell r="L865" t="str">
            <v>LOGÍSTICA, ÁREA CADENA DE SUMINISTROS</v>
          </cell>
          <cell r="M865" t="str">
            <v>03</v>
          </cell>
          <cell r="N865" t="str">
            <v>3LCS-G1</v>
          </cell>
          <cell r="O865" t="str">
            <v>Mujer</v>
          </cell>
          <cell r="P865" t="str">
            <v>CEMF020718</v>
          </cell>
          <cell r="Q865" t="str">
            <v>Soltero (a)</v>
          </cell>
          <cell r="R865" t="str">
            <v>Tula de Allende</v>
          </cell>
          <cell r="S865" t="str">
            <v>Arboledas</v>
          </cell>
          <cell r="T865" t="str">
            <v>Arboledas</v>
          </cell>
          <cell r="U865" t="str">
            <v>Arboledas</v>
          </cell>
          <cell r="V865" t="str">
            <v>Calle GREVILEA Col Arboledas Municipio Tula de Allende Estado  Hidalgo C.P. 42823</v>
          </cell>
        </row>
        <row r="866">
          <cell r="E866">
            <v>19300765</v>
          </cell>
          <cell r="F866" t="str">
            <v>CRUZ DONIZ NAYDELIN ITZEL</v>
          </cell>
          <cell r="G866" t="str">
            <v>CRUZ</v>
          </cell>
          <cell r="H866" t="str">
            <v>DONIZ</v>
          </cell>
          <cell r="I866" t="str">
            <v>NAYDELIN ITZEL</v>
          </cell>
          <cell r="J866" t="str">
            <v>TULA - TEPEJI</v>
          </cell>
          <cell r="K866" t="str">
            <v>TÉCNICO SUPERIOR UNIVERSITARIO</v>
          </cell>
          <cell r="L866" t="str">
            <v>ADMINISTRACIÓN, ÁREA CAPITAL HUMANO</v>
          </cell>
          <cell r="M866" t="str">
            <v>06</v>
          </cell>
          <cell r="N866" t="str">
            <v>6ACH-G1</v>
          </cell>
          <cell r="O866" t="str">
            <v>Mujer</v>
          </cell>
          <cell r="P866" t="str">
            <v>CUDN011022</v>
          </cell>
          <cell r="Q866" t="str">
            <v>Soltero (a)</v>
          </cell>
          <cell r="R866" t="str">
            <v>Atotonilco de Tula</v>
          </cell>
          <cell r="S866" t="str">
            <v>CONEJOS 2A SECCION</v>
          </cell>
          <cell r="T866" t="str">
            <v>CONEJOS 2A SECCION</v>
          </cell>
          <cell r="U866" t="str">
            <v>CONEJOS 2A SECCION</v>
          </cell>
          <cell r="V866" t="str">
            <v>Calle AVENIDA DEL TRABAJO  Col CONEJOS 2A SECCION Municipio Atotonilco de Tula Estado  Hidalgo C.P. 42980</v>
          </cell>
        </row>
        <row r="867">
          <cell r="E867">
            <v>20300032</v>
          </cell>
          <cell r="F867" t="str">
            <v>DE LA CRUZ LINARES JESUS GUSTAVO</v>
          </cell>
          <cell r="G867" t="str">
            <v>DE LA CRUZ</v>
          </cell>
          <cell r="H867" t="str">
            <v>LINARES</v>
          </cell>
          <cell r="I867" t="str">
            <v>JESUS GUSTAVO</v>
          </cell>
          <cell r="J867" t="str">
            <v>TULA - TEPEJI</v>
          </cell>
          <cell r="K867" t="str">
            <v>TÉCNICO SUPERIOR UNIVERSITARIO</v>
          </cell>
          <cell r="L867" t="str">
            <v>MANTENIMIENTO, ÁREA INDUSTRIAL</v>
          </cell>
          <cell r="M867" t="str">
            <v>03</v>
          </cell>
          <cell r="N867" t="str">
            <v>3MI-G2</v>
          </cell>
          <cell r="O867" t="str">
            <v>Hombre</v>
          </cell>
          <cell r="P867" t="str">
            <v>CULJ020523</v>
          </cell>
          <cell r="Q867" t="str">
            <v>Unión Libre</v>
          </cell>
          <cell r="R867" t="str">
            <v>Tula de Allende</v>
          </cell>
          <cell r="S867" t="str">
            <v>Los Lagos</v>
          </cell>
          <cell r="T867" t="str">
            <v>Los Lagos</v>
          </cell>
          <cell r="U867" t="str">
            <v>Los Lagos</v>
          </cell>
          <cell r="V867" t="str">
            <v>Calle LAGO ONTARIO  Col Los Lagos Municipio Tula de Allende Estado  Hidalgo C.P. 42835</v>
          </cell>
        </row>
        <row r="868">
          <cell r="E868">
            <v>19300010</v>
          </cell>
          <cell r="F868" t="str">
            <v>ANGELES SOTELO ELSY DENISE</v>
          </cell>
          <cell r="G868" t="str">
            <v>ANGELES</v>
          </cell>
          <cell r="H868" t="str">
            <v>SOTELO</v>
          </cell>
          <cell r="I868" t="str">
            <v>ELSY DENISE</v>
          </cell>
          <cell r="J868" t="str">
            <v>TULA - TEPEJI</v>
          </cell>
          <cell r="K868" t="str">
            <v>TÉCNICO SUPERIOR UNIVERSITARIO</v>
          </cell>
          <cell r="L868" t="str">
            <v>PROCESOS INDUSTRIALES, ÁREA MANUFACTURA</v>
          </cell>
          <cell r="M868" t="str">
            <v>06</v>
          </cell>
          <cell r="N868" t="str">
            <v>6PIM-G1</v>
          </cell>
          <cell r="O868" t="str">
            <v>Mujer</v>
          </cell>
          <cell r="P868" t="str">
            <v>AESE010103</v>
          </cell>
          <cell r="Q868" t="str">
            <v>Soltero (a)</v>
          </cell>
          <cell r="R868" t="str">
            <v>Tlaxcoapan</v>
          </cell>
          <cell r="S868" t="str">
            <v>Doxey</v>
          </cell>
          <cell r="T868" t="str">
            <v>Doxey</v>
          </cell>
          <cell r="U868" t="str">
            <v>Doxey</v>
          </cell>
          <cell r="V868" t="str">
            <v>Calle AVENIDA MORELOS Col Doxey Municipio Tlaxcoapan Estado  Hidalgo C.P. 42960</v>
          </cell>
        </row>
        <row r="869">
          <cell r="E869">
            <v>20300263</v>
          </cell>
          <cell r="F869" t="str">
            <v>JUAREZ HERNANDEZ CYNTHIA ABIGAIL</v>
          </cell>
          <cell r="G869" t="str">
            <v>JUAREZ</v>
          </cell>
          <cell r="H869" t="str">
            <v>HERNANDEZ</v>
          </cell>
          <cell r="I869" t="str">
            <v>CYNTHIA ABIGAIL</v>
          </cell>
          <cell r="J869" t="str">
            <v>TULA - TEPEJI</v>
          </cell>
          <cell r="K869" t="str">
            <v>TÉCNICO SUPERIOR UNIVERSITARIO</v>
          </cell>
          <cell r="L869" t="str">
            <v>ADMINISTRACIÓN, ÁREA CAPITAL HUMANO</v>
          </cell>
          <cell r="M869" t="str">
            <v>03</v>
          </cell>
          <cell r="N869" t="str">
            <v>3ACH-G2</v>
          </cell>
          <cell r="O869" t="str">
            <v>Mujer</v>
          </cell>
          <cell r="P869" t="str">
            <v>JUHC000718</v>
          </cell>
          <cell r="Q869" t="str">
            <v>Soltero (a)</v>
          </cell>
          <cell r="R869" t="str">
            <v>Tepeji del Río de Ocampo</v>
          </cell>
          <cell r="S869" t="str">
            <v>Tlaxinacalpan</v>
          </cell>
          <cell r="T869" t="str">
            <v>Tlaxinacalpan</v>
          </cell>
          <cell r="U869" t="str">
            <v>Tlaxinacalpan</v>
          </cell>
          <cell r="V869" t="str">
            <v>Calle DE LA SALUD Col Tlaxinacalpan Municipio Tepeji del Río de Ocampo Estado  Hidalgo C.P. 42855</v>
          </cell>
        </row>
        <row r="870">
          <cell r="E870">
            <v>20300176</v>
          </cell>
          <cell r="F870" t="str">
            <v>RODRIGUEZ RODRIGUEZ ASTRID PAOLA</v>
          </cell>
          <cell r="G870" t="str">
            <v>RODRIGUEZ</v>
          </cell>
          <cell r="H870" t="str">
            <v>RODRIGUEZ</v>
          </cell>
          <cell r="I870" t="str">
            <v>ASTRID PAOLA</v>
          </cell>
          <cell r="J870" t="str">
            <v>TULA - TEPEJI</v>
          </cell>
          <cell r="K870" t="str">
            <v>TÉCNICO SUPERIOR UNIVERSITARIO</v>
          </cell>
          <cell r="L870" t="str">
            <v>CONTADURÍA, CONTADURÍA</v>
          </cell>
          <cell r="M870" t="str">
            <v>03</v>
          </cell>
          <cell r="N870" t="str">
            <v>3CD-G2</v>
          </cell>
          <cell r="O870" t="str">
            <v>Mujer</v>
          </cell>
          <cell r="P870" t="str">
            <v>RORA020202</v>
          </cell>
          <cell r="Q870" t="str">
            <v>Soltero (a)</v>
          </cell>
          <cell r="R870" t="str">
            <v>Tula de Allende</v>
          </cell>
          <cell r="S870" t="str">
            <v>Xiteje de Zapata</v>
          </cell>
          <cell r="T870" t="str">
            <v>Xiteje de Zapata</v>
          </cell>
          <cell r="U870" t="str">
            <v>Xiteje de Zapata</v>
          </cell>
          <cell r="V870" t="str">
            <v>Calle LA HERRADURA  Col Xiteje de Zapata Municipio Tula de Allende Estado  Hidalgo C.P. 42814</v>
          </cell>
        </row>
        <row r="871">
          <cell r="E871">
            <v>20300905</v>
          </cell>
          <cell r="F871" t="str">
            <v>HERNANDEZ  VALENCIA  JAN CARLO</v>
          </cell>
          <cell r="G871" t="str">
            <v>HERNANDEZ</v>
          </cell>
          <cell r="H871" t="str">
            <v>VALENCIA</v>
          </cell>
          <cell r="I871" t="str">
            <v>JAN CARLO</v>
          </cell>
          <cell r="J871" t="str">
            <v>TULA - TEPEJI</v>
          </cell>
          <cell r="K871" t="str">
            <v>TÉCNICO SUPERIOR UNIVERSITARIO</v>
          </cell>
          <cell r="L871" t="str">
            <v>MECATRÓNICA, ÁREA ROBÓTICA</v>
          </cell>
          <cell r="M871" t="str">
            <v>03</v>
          </cell>
          <cell r="N871" t="str">
            <v>3MCR-G2</v>
          </cell>
          <cell r="O871" t="str">
            <v>Hombre</v>
          </cell>
          <cell r="P871" t="str">
            <v>HEVJ010909</v>
          </cell>
          <cell r="Q871" t="str">
            <v>Soltero (a)</v>
          </cell>
          <cell r="R871" t="str">
            <v>Tepeji del Río de Ocampo</v>
          </cell>
          <cell r="S871" t="str">
            <v>Santiago Tlaltepoxco</v>
          </cell>
          <cell r="T871" t="str">
            <v>Santiago Tlaltepoxco</v>
          </cell>
          <cell r="U871" t="str">
            <v>Santiago Tlaltepoxco</v>
          </cell>
          <cell r="V871" t="str">
            <v>Calle MONTE ALTO Col Santiago Tlaltepoxco Municipio Tepeji del Río de Ocampo Estado  Hidalgo C.P. 42873</v>
          </cell>
        </row>
        <row r="872">
          <cell r="E872">
            <v>19301533</v>
          </cell>
          <cell r="F872" t="str">
            <v>PAVON CHAVEZ CESAR GABRIEL</v>
          </cell>
          <cell r="G872" t="str">
            <v>PAVON</v>
          </cell>
          <cell r="H872" t="str">
            <v>CHAVEZ</v>
          </cell>
          <cell r="I872" t="str">
            <v xml:space="preserve">CESAR GABRIEL </v>
          </cell>
          <cell r="J872" t="str">
            <v>TULA - TEPEJI</v>
          </cell>
          <cell r="K872" t="str">
            <v>TÉCNICO SUPERIOR UNIVERSITARIO</v>
          </cell>
          <cell r="L872" t="str">
            <v>CONTADURÍA, CONTADURÍA</v>
          </cell>
          <cell r="M872" t="str">
            <v>06</v>
          </cell>
          <cell r="N872" t="str">
            <v>6CD-G1</v>
          </cell>
          <cell r="O872" t="str">
            <v>Hombre</v>
          </cell>
          <cell r="P872" t="str">
            <v>PACC000527</v>
          </cell>
          <cell r="Q872" t="str">
            <v>Soltero (a)</v>
          </cell>
          <cell r="R872" t="str">
            <v>Tula de Allende</v>
          </cell>
          <cell r="S872" t="str">
            <v>El Llano 2a Sección</v>
          </cell>
          <cell r="T872" t="str">
            <v>El Llano 2a Sección</v>
          </cell>
          <cell r="U872" t="str">
            <v>El Llano 2a Sección</v>
          </cell>
          <cell r="V872" t="str">
            <v>Calle JOSE MARIA MORELOS Y PAVON Col El Llano 2a Sección Municipio Tula de Allende Estado  Hidalgo C.P. 42803</v>
          </cell>
        </row>
        <row r="873">
          <cell r="E873">
            <v>19300724</v>
          </cell>
          <cell r="F873" t="str">
            <v>BARRETO  NICOLE</v>
          </cell>
          <cell r="G873" t="str">
            <v>BARRETO</v>
          </cell>
          <cell r="H873" t="str">
            <v/>
          </cell>
          <cell r="I873" t="str">
            <v>NICOLE</v>
          </cell>
          <cell r="J873" t="str">
            <v>TULA - TEPEJI</v>
          </cell>
          <cell r="K873" t="str">
            <v>TÉCNICO SUPERIOR UNIVERSITARIO</v>
          </cell>
          <cell r="L873" t="str">
            <v>ADMINISTRACIÓN, ÁREA CAPITAL HUMANO</v>
          </cell>
          <cell r="M873" t="str">
            <v>06</v>
          </cell>
          <cell r="N873" t="str">
            <v>6ACH-G1</v>
          </cell>
          <cell r="O873" t="str">
            <v>Mujer</v>
          </cell>
          <cell r="P873" t="str">
            <v>BAXN010612</v>
          </cell>
          <cell r="Q873" t="str">
            <v>Soltero (a)</v>
          </cell>
          <cell r="R873" t="str">
            <v>Tepeji del Río de Ocampo</v>
          </cell>
          <cell r="S873" t="str">
            <v>SAN MATEO PRIMERA SECCIÓN</v>
          </cell>
          <cell r="T873" t="str">
            <v>SAN MATEO PRIMERA SECCIÓN</v>
          </cell>
          <cell r="U873" t="str">
            <v>SAN MATEO PRIMERA SECCIÓN</v>
          </cell>
          <cell r="V873" t="str">
            <v>Calle ZARAGOZA NORTE Col SAN MATEO PRIMERA SECCIÓN Municipio Tepeji del Río de Ocampo Estado  Hidalgo C.P. 42884</v>
          </cell>
        </row>
        <row r="874">
          <cell r="E874">
            <v>20301465</v>
          </cell>
          <cell r="F874" t="str">
            <v>GALVAN ARRIOLA KARIME</v>
          </cell>
          <cell r="G874" t="str">
            <v>GALVAN</v>
          </cell>
          <cell r="H874" t="str">
            <v>ARRIOLA</v>
          </cell>
          <cell r="I874" t="str">
            <v>KARIME</v>
          </cell>
          <cell r="J874" t="str">
            <v>TULA - TEPEJI</v>
          </cell>
          <cell r="K874" t="str">
            <v>TÉCNICO SUPERIOR UNIVERSITARIO</v>
          </cell>
          <cell r="L874" t="str">
            <v>DESARROLLO DE NEGOCIOS, ÁREA VENTAS</v>
          </cell>
          <cell r="M874" t="str">
            <v>03</v>
          </cell>
          <cell r="N874" t="str">
            <v>3DNV-G2</v>
          </cell>
          <cell r="O874" t="str">
            <v>Mujer</v>
          </cell>
          <cell r="P874" t="str">
            <v>GAAK021109</v>
          </cell>
          <cell r="Q874" t="str">
            <v>Soltero (a)</v>
          </cell>
          <cell r="R874" t="str">
            <v>Teoloyucan</v>
          </cell>
          <cell r="S874" t="str">
            <v>San Sebastián</v>
          </cell>
          <cell r="T874" t="str">
            <v>San Sebastián</v>
          </cell>
          <cell r="U874" t="str">
            <v>San Sebastián</v>
          </cell>
          <cell r="V874" t="str">
            <v>Calle CAMINO A TECLA Col San Sebastián Municipio Teoloyucan Estado  México C.P. 54786</v>
          </cell>
        </row>
        <row r="875">
          <cell r="E875">
            <v>19301524</v>
          </cell>
          <cell r="F875" t="str">
            <v>SOLEDAD MARTINEZ RICARDO DE JESUS</v>
          </cell>
          <cell r="G875" t="str">
            <v>SOLEDAD</v>
          </cell>
          <cell r="H875" t="str">
            <v>MARTINEZ</v>
          </cell>
          <cell r="I875" t="str">
            <v>RICARDO DE JESUS</v>
          </cell>
          <cell r="J875" t="str">
            <v>TULA - TEPEJI</v>
          </cell>
          <cell r="K875" t="str">
            <v>TÉCNICO SUPERIOR UNIVERSITARIO</v>
          </cell>
          <cell r="L875" t="str">
            <v>ADMINISTRACIÓN, ÁREA CAPITAL HUMANO</v>
          </cell>
          <cell r="M875" t="str">
            <v>06</v>
          </cell>
          <cell r="N875" t="str">
            <v>6ACH-G1</v>
          </cell>
          <cell r="O875" t="str">
            <v>Hombre</v>
          </cell>
          <cell r="P875" t="str">
            <v>SOMR000313</v>
          </cell>
          <cell r="Q875" t="str">
            <v>Soltero (a)</v>
          </cell>
          <cell r="R875" t="str">
            <v>Huehuetoca</v>
          </cell>
          <cell r="S875" t="str">
            <v>Santa Teresa 3 y 3 Bis</v>
          </cell>
          <cell r="T875" t="str">
            <v>Santa Teresa 3 y 3 Bis</v>
          </cell>
          <cell r="U875" t="str">
            <v>Santa Teresa 3 y 3 Bis</v>
          </cell>
          <cell r="V875" t="str">
            <v>Calle PRIV FRAMBUESA MZ. 09 Col Santa Teresa 3 y 3 Bis Municipio Huehuetoca Estado  México C.P. 54695</v>
          </cell>
        </row>
        <row r="876">
          <cell r="E876">
            <v>18301406</v>
          </cell>
          <cell r="F876" t="str">
            <v>BARRETO MARTINEZ JESUS</v>
          </cell>
          <cell r="G876" t="str">
            <v>BARRETO</v>
          </cell>
          <cell r="H876" t="str">
            <v>MARTINEZ</v>
          </cell>
          <cell r="I876" t="str">
            <v>JESUS</v>
          </cell>
          <cell r="J876" t="str">
            <v>TULA - TEPEJI</v>
          </cell>
          <cell r="K876" t="str">
            <v>INGENIERÍA</v>
          </cell>
          <cell r="L876" t="str">
            <v>PROCESOS INDUSTRIALES, INGENIERÍA EN PROCESOS Y OPERACIONES INDUSTRIALES</v>
          </cell>
          <cell r="M876" t="str">
            <v>09</v>
          </cell>
          <cell r="N876" t="str">
            <v>9IPOI-G1</v>
          </cell>
          <cell r="O876" t="str">
            <v>Hombre</v>
          </cell>
          <cell r="P876" t="str">
            <v>BAMJ000604</v>
          </cell>
          <cell r="Q876" t="str">
            <v>Soltero (a)</v>
          </cell>
          <cell r="R876" t="str">
            <v>Tepeji del Río de Ocampo</v>
          </cell>
          <cell r="S876" t="str">
            <v>Cantera de Villagrán</v>
          </cell>
          <cell r="T876" t="str">
            <v>Cantera de Villagrán</v>
          </cell>
          <cell r="U876" t="str">
            <v>Cantera de Villagrán</v>
          </cell>
          <cell r="V876" t="str">
            <v>Calle LAS FLORES  Col Cantera de Villagrán Municipio Tepeji del Río de Ocampo Estado  Hidalgo C.P. 42890</v>
          </cell>
        </row>
        <row r="877">
          <cell r="E877">
            <v>20300283</v>
          </cell>
          <cell r="F877" t="str">
            <v>RODRIGUEZ CANO JACIEL ADRIAN</v>
          </cell>
          <cell r="G877" t="str">
            <v>RODRIGUEZ</v>
          </cell>
          <cell r="H877" t="str">
            <v>CANO</v>
          </cell>
          <cell r="I877" t="str">
            <v>JACIEL ADRIAN</v>
          </cell>
          <cell r="J877" t="str">
            <v>TULA - TEPEJI</v>
          </cell>
          <cell r="K877" t="str">
            <v>TÉCNICO SUPERIOR UNIVERSITARIO</v>
          </cell>
          <cell r="L877" t="str">
            <v>CONTADURÍA, CONTADURÍA</v>
          </cell>
          <cell r="M877" t="str">
            <v>03</v>
          </cell>
          <cell r="N877" t="str">
            <v>3CD-G1</v>
          </cell>
          <cell r="O877" t="str">
            <v>Hombre</v>
          </cell>
          <cell r="P877" t="str">
            <v>ROCJ020214</v>
          </cell>
          <cell r="Q877" t="str">
            <v>Soltero (a)</v>
          </cell>
          <cell r="R877" t="str">
            <v>Tula de Allende</v>
          </cell>
          <cell r="S877" t="str">
            <v>Pueblo Nuevo (La Subida)</v>
          </cell>
          <cell r="T877" t="str">
            <v>Pueblo Nuevo (La Subida)</v>
          </cell>
          <cell r="U877" t="str">
            <v>Pueblo Nuevo (La Subida)</v>
          </cell>
          <cell r="V877" t="str">
            <v>Calle MIGUEL HIDALGO  Col Pueblo Nuevo (La Subida) Municipio Tula de Allende Estado  Hidalgo C.P. 42845</v>
          </cell>
        </row>
        <row r="878">
          <cell r="E878">
            <v>19200001</v>
          </cell>
          <cell r="F878" t="str">
            <v>MARTINEZ MATIAS LUIS GUSTAVO</v>
          </cell>
          <cell r="G878" t="str">
            <v>MARTINEZ</v>
          </cell>
          <cell r="H878" t="str">
            <v>MATIAS</v>
          </cell>
          <cell r="I878" t="str">
            <v>LUIS GUSTAVO</v>
          </cell>
          <cell r="J878" t="str">
            <v>TULA - TEPEJI</v>
          </cell>
          <cell r="K878" t="str">
            <v>TÉCNICO SUPERIOR UNIVERSITARIO</v>
          </cell>
          <cell r="L878" t="str">
            <v>LOGÍSTICA, ÁREA TRANSPORTE TERRESTRE</v>
          </cell>
          <cell r="M878" t="str">
            <v>06</v>
          </cell>
          <cell r="N878" t="str">
            <v>6LTT-G1</v>
          </cell>
          <cell r="O878" t="str">
            <v>Hombre</v>
          </cell>
          <cell r="P878" t="str">
            <v>MAML990525</v>
          </cell>
          <cell r="Q878" t="str">
            <v>Soltero (a)</v>
          </cell>
          <cell r="R878" t="str">
            <v>Tula de Allende</v>
          </cell>
          <cell r="S878" t="str">
            <v>16 de Enero 2a. Ampliación (El Tesoro)</v>
          </cell>
          <cell r="T878" t="str">
            <v>16 de Enero 2a. Ampliación (El Tesoro)</v>
          </cell>
          <cell r="U878" t="str">
            <v>16 de Enero 2a. Ampliación (El Tesoro)</v>
          </cell>
          <cell r="V878" t="str">
            <v>Calle COPIL Col 16 de Enero 2a. Ampliación (El Tesoro) Municipio Tula de Allende Estado  Hidalgo C.P. 42808</v>
          </cell>
        </row>
        <row r="879">
          <cell r="E879">
            <v>19301699</v>
          </cell>
          <cell r="F879" t="str">
            <v>ESPINOSA CANO KATYA ESTEFANIA</v>
          </cell>
          <cell r="G879" t="str">
            <v>ESPINOSA</v>
          </cell>
          <cell r="H879" t="str">
            <v>CANO</v>
          </cell>
          <cell r="I879" t="str">
            <v>KATYA ESTEFANIA</v>
          </cell>
          <cell r="J879" t="str">
            <v>TULA - TEPEJI</v>
          </cell>
          <cell r="K879" t="str">
            <v>TÉCNICO SUPERIOR UNIVERSITARIO</v>
          </cell>
          <cell r="L879" t="str">
            <v>LOGÍSTICA, ÁREA CADENA DE SUMINISTROS</v>
          </cell>
          <cell r="M879" t="str">
            <v>03</v>
          </cell>
          <cell r="N879" t="str">
            <v>3LCS-G2</v>
          </cell>
          <cell r="O879" t="str">
            <v>Mujer</v>
          </cell>
          <cell r="P879" t="str">
            <v>EICK000917</v>
          </cell>
          <cell r="Q879" t="str">
            <v>Soltero (a)</v>
          </cell>
          <cell r="R879" t="str">
            <v>Tepeji del Río de Ocampo</v>
          </cell>
          <cell r="S879" t="str">
            <v>Tianguistengo (La Romera)</v>
          </cell>
          <cell r="T879" t="str">
            <v>Tianguistengo (La Romera)</v>
          </cell>
          <cell r="U879" t="str">
            <v>Tianguistengo (La Romera)</v>
          </cell>
          <cell r="V879" t="str">
            <v>Calle ADOLFO LOPEZ MATEOS Col Tianguistengo (La Romera) Municipio Tepeji del Río de Ocampo Estado  Hidalgo C.P. 42852</v>
          </cell>
        </row>
        <row r="880">
          <cell r="E880">
            <v>20300444</v>
          </cell>
          <cell r="F880" t="str">
            <v>TAPIA ANGELES DULCE NAILEA</v>
          </cell>
          <cell r="G880" t="str">
            <v>TAPIA</v>
          </cell>
          <cell r="H880" t="str">
            <v>ANGELES</v>
          </cell>
          <cell r="I880" t="str">
            <v>DULCE NAILEA</v>
          </cell>
          <cell r="J880" t="str">
            <v>TULA - TEPEJI</v>
          </cell>
          <cell r="K880" t="str">
            <v>TÉCNICO SUPERIOR UNIVERSITARIO</v>
          </cell>
          <cell r="L880" t="str">
            <v>ADMINISTRACIÓN, ÁREA CAPITAL HUMANO</v>
          </cell>
          <cell r="M880" t="str">
            <v>03</v>
          </cell>
          <cell r="N880" t="str">
            <v>3ACH-G1</v>
          </cell>
          <cell r="O880" t="str">
            <v>Mujer</v>
          </cell>
          <cell r="P880" t="str">
            <v>TAAD980825</v>
          </cell>
          <cell r="Q880" t="str">
            <v>Unión Libre</v>
          </cell>
          <cell r="R880" t="str">
            <v>Tepeji del Río de Ocampo</v>
          </cell>
          <cell r="S880" t="str">
            <v>San Ildefonso</v>
          </cell>
          <cell r="T880" t="str">
            <v>San Ildefonso</v>
          </cell>
          <cell r="U880" t="str">
            <v>San Ildefonso</v>
          </cell>
          <cell r="V880" t="str">
            <v>Calle AV. DEL TRABAJO Col San Ildefonso Municipio Tepeji del Río de Ocampo Estado  Hidalgo C.P. 42860</v>
          </cell>
        </row>
        <row r="881">
          <cell r="E881">
            <v>20300184</v>
          </cell>
          <cell r="F881" t="str">
            <v>CRUZ TOVAR SIAMARI</v>
          </cell>
          <cell r="G881" t="str">
            <v>CRUZ</v>
          </cell>
          <cell r="H881" t="str">
            <v>TOVAR</v>
          </cell>
          <cell r="I881" t="str">
            <v>SIAMARI</v>
          </cell>
          <cell r="J881" t="str">
            <v>TULA - TEPEJI</v>
          </cell>
          <cell r="K881" t="str">
            <v>TÉCNICO SUPERIOR UNIVERSITARIO</v>
          </cell>
          <cell r="L881" t="str">
            <v>CONTADURÍA, CONTADURÍA</v>
          </cell>
          <cell r="M881" t="str">
            <v>03</v>
          </cell>
          <cell r="N881" t="str">
            <v>3CD-G3</v>
          </cell>
          <cell r="O881" t="str">
            <v>Mujer</v>
          </cell>
          <cell r="P881" t="str">
            <v>CUTS021123</v>
          </cell>
          <cell r="Q881" t="str">
            <v>Soltero (a)</v>
          </cell>
          <cell r="R881" t="str">
            <v>Atotonilco de Tula</v>
          </cell>
          <cell r="S881" t="str">
            <v>Conejos</v>
          </cell>
          <cell r="T881" t="str">
            <v>Conejos</v>
          </cell>
          <cell r="U881" t="str">
            <v>Conejos</v>
          </cell>
          <cell r="V881" t="str">
            <v>Calle FRANCISCO VILLA Col Conejos Municipio Atotonilco de Tula Estado  Hidalgo C.P. 42990</v>
          </cell>
        </row>
        <row r="882">
          <cell r="E882">
            <v>19301358</v>
          </cell>
          <cell r="F882" t="str">
            <v>SANCHEZ SERRANO ANA DANIELA</v>
          </cell>
          <cell r="G882" t="str">
            <v>SANCHEZ</v>
          </cell>
          <cell r="H882" t="str">
            <v>SERRANO</v>
          </cell>
          <cell r="I882" t="str">
            <v>ANA DANIELA</v>
          </cell>
          <cell r="J882" t="str">
            <v>TULA - TEPEJI</v>
          </cell>
          <cell r="K882" t="str">
            <v>TÉCNICO SUPERIOR UNIVERSITARIO</v>
          </cell>
          <cell r="L882" t="str">
            <v>ADMINISTRACIÓN, ÁREA CAPITAL HUMANO</v>
          </cell>
          <cell r="M882" t="str">
            <v>06</v>
          </cell>
          <cell r="N882" t="str">
            <v>6ACH-G1</v>
          </cell>
          <cell r="O882" t="str">
            <v>Mujer</v>
          </cell>
          <cell r="P882" t="str">
            <v>SASA011117</v>
          </cell>
          <cell r="Q882" t="str">
            <v>Soltero (a)</v>
          </cell>
          <cell r="R882" t="str">
            <v>Tula de Allende</v>
          </cell>
          <cell r="S882" t="str">
            <v>Santa Ana Ahuehuepan</v>
          </cell>
          <cell r="T882" t="str">
            <v>Santa Ana Ahuehuepan</v>
          </cell>
          <cell r="U882" t="str">
            <v>Santa Ana Ahuehuepan</v>
          </cell>
          <cell r="V882" t="str">
            <v>Calle HIDALGO Col Santa Ana Ahuehuepan Municipio Tula de Allende Estado  Hidalgo C.P. 42825</v>
          </cell>
        </row>
        <row r="883">
          <cell r="E883">
            <v>20300006</v>
          </cell>
          <cell r="F883" t="str">
            <v>BARRETO BENITEZ EDGAR EDUARDO</v>
          </cell>
          <cell r="G883" t="str">
            <v>BARRETO</v>
          </cell>
          <cell r="H883" t="str">
            <v>BENITEZ</v>
          </cell>
          <cell r="I883" t="str">
            <v>EDGAR EDUARDO</v>
          </cell>
          <cell r="J883" t="str">
            <v>TULA - TEPEJI</v>
          </cell>
          <cell r="K883" t="str">
            <v>TÉCNICO SUPERIOR UNIVERSITARIO</v>
          </cell>
          <cell r="L883" t="str">
            <v>TECNOLOGÍAS DE LA INFORMACIÓN, ÁREA ENTORNOS VIRTUALES Y NEGOCIOS DIGITALES</v>
          </cell>
          <cell r="M883" t="str">
            <v>03</v>
          </cell>
          <cell r="N883" t="str">
            <v>3TIEVND-G1</v>
          </cell>
          <cell r="O883" t="str">
            <v>Hombre</v>
          </cell>
          <cell r="P883" t="str">
            <v>BABE020519</v>
          </cell>
          <cell r="Q883" t="str">
            <v>Soltero (a)</v>
          </cell>
          <cell r="R883" t="str">
            <v>Tula de Allende</v>
          </cell>
          <cell r="S883" t="str">
            <v>San Andrés (San Andrés Tultepec)</v>
          </cell>
          <cell r="T883" t="str">
            <v>San Andrés (San Andrés Tultepec)</v>
          </cell>
          <cell r="U883" t="str">
            <v>San Andrés (San Andrés Tultepec)</v>
          </cell>
          <cell r="V883" t="str">
            <v>Calle BENITO JUAREZ Col San Andrés (San Andrés Tultepec) Municipio Tula de Allende Estado  Hidalgo C.P. 42800</v>
          </cell>
        </row>
        <row r="884">
          <cell r="E884">
            <v>18200001</v>
          </cell>
          <cell r="F884" t="str">
            <v>PEREZ FRANCO JASMIN</v>
          </cell>
          <cell r="G884" t="str">
            <v>PEREZ</v>
          </cell>
          <cell r="H884" t="str">
            <v>FRANCO</v>
          </cell>
          <cell r="I884" t="str">
            <v>JASMIN</v>
          </cell>
          <cell r="J884" t="str">
            <v>TULA - TEPEJI</v>
          </cell>
          <cell r="K884" t="str">
            <v>INGENIERÍA</v>
          </cell>
          <cell r="L884" t="str">
            <v>MANTENIMIENTO, INGENIERÍA EN MANTENIMIENTO INDUSTRIAL</v>
          </cell>
          <cell r="M884" t="str">
            <v>11</v>
          </cell>
          <cell r="N884" t="str">
            <v>11IMI-G1</v>
          </cell>
          <cell r="O884" t="str">
            <v>Mujer</v>
          </cell>
          <cell r="P884" t="str">
            <v>PEFJ991120</v>
          </cell>
          <cell r="Q884" t="str">
            <v>Soltero (a)</v>
          </cell>
          <cell r="R884" t="str">
            <v>Zimapán</v>
          </cell>
          <cell r="S884" t="str">
            <v>Llano Norte</v>
          </cell>
          <cell r="T884" t="str">
            <v>Llano Norte</v>
          </cell>
          <cell r="U884" t="str">
            <v>Llano Norte</v>
          </cell>
          <cell r="V884" t="str">
            <v>Calle HERNAN CORTEZ  Col Llano Norte Municipio Zimapán Estado  Hidalgo C.P. 42332</v>
          </cell>
        </row>
        <row r="885">
          <cell r="E885">
            <v>19300450</v>
          </cell>
          <cell r="F885" t="str">
            <v>CAMARILLO FUENTES DANIELA ABRIL</v>
          </cell>
          <cell r="G885" t="str">
            <v>CAMARILLO</v>
          </cell>
          <cell r="H885" t="str">
            <v>FUENTES</v>
          </cell>
          <cell r="I885" t="str">
            <v>DANIELA ABRIL</v>
          </cell>
          <cell r="J885" t="str">
            <v>TULA - TEPEJI</v>
          </cell>
          <cell r="K885" t="str">
            <v>TÉCNICO SUPERIOR UNIVERSITARIO</v>
          </cell>
          <cell r="L885" t="str">
            <v>CONTADURÍA, CONTADURÍA</v>
          </cell>
          <cell r="M885" t="str">
            <v>06</v>
          </cell>
          <cell r="N885" t="str">
            <v>6CD-G1</v>
          </cell>
          <cell r="O885" t="str">
            <v>Mujer</v>
          </cell>
          <cell r="P885" t="str">
            <v>CAFD010208</v>
          </cell>
          <cell r="Q885" t="str">
            <v>Soltero (a)</v>
          </cell>
          <cell r="R885" t="str">
            <v>Coyotepec</v>
          </cell>
          <cell r="S885" t="str">
            <v>Santiago</v>
          </cell>
          <cell r="T885" t="str">
            <v>Santiago</v>
          </cell>
          <cell r="U885" t="str">
            <v>Santiago</v>
          </cell>
          <cell r="V885" t="str">
            <v>Calle CERRADA TOLUCA Col Santiago Municipio Coyotepec Estado  México C.P. 54667</v>
          </cell>
        </row>
        <row r="886">
          <cell r="E886">
            <v>18300334</v>
          </cell>
          <cell r="F886" t="str">
            <v>PAREDES LOPEZ MARICRUZ</v>
          </cell>
          <cell r="G886" t="str">
            <v>PAREDES</v>
          </cell>
          <cell r="H886" t="str">
            <v>LOPEZ</v>
          </cell>
          <cell r="I886" t="str">
            <v>MARICRUZ</v>
          </cell>
          <cell r="J886" t="str">
            <v>TULA - TEPEJI</v>
          </cell>
          <cell r="K886" t="str">
            <v>TÉCNICO SUPERIOR UNIVERSITARIO</v>
          </cell>
          <cell r="L886" t="str">
            <v>QUÍMICA, ÁREA INDUSTRIAL</v>
          </cell>
          <cell r="M886" t="str">
            <v>06</v>
          </cell>
          <cell r="N886" t="str">
            <v>6QI-G1</v>
          </cell>
          <cell r="O886" t="str">
            <v>Mujer</v>
          </cell>
          <cell r="P886" t="str">
            <v>PALM000503</v>
          </cell>
          <cell r="Q886" t="str">
            <v>Soltero (a)</v>
          </cell>
          <cell r="R886" t="str">
            <v>Tula de Allende</v>
          </cell>
          <cell r="S886" t="str">
            <v>Tultengo</v>
          </cell>
          <cell r="T886" t="str">
            <v>Tultengo</v>
          </cell>
          <cell r="U886" t="str">
            <v>Tultengo</v>
          </cell>
          <cell r="V886" t="str">
            <v>Calle 16 DE JUNIO Col Tultengo Municipio Tula de Allende Estado  Hidalgo C.P. 42820</v>
          </cell>
        </row>
        <row r="887">
          <cell r="E887">
            <v>20300677</v>
          </cell>
          <cell r="F887" t="str">
            <v>HERNANDEZ REYES REYNA ESMERALDA</v>
          </cell>
          <cell r="G887" t="str">
            <v>HERNANDEZ</v>
          </cell>
          <cell r="H887" t="str">
            <v>REYES</v>
          </cell>
          <cell r="I887" t="str">
            <v>REYNA ESMERALDA</v>
          </cell>
          <cell r="J887" t="str">
            <v>TULA - TEPEJI</v>
          </cell>
          <cell r="K887" t="str">
            <v>TÉCNICO SUPERIOR UNIVERSITARIO</v>
          </cell>
          <cell r="L887" t="str">
            <v>DESARROLLO DE NEGOCIOS, ÁREA MERCADOTECNIA</v>
          </cell>
          <cell r="M887" t="str">
            <v>03</v>
          </cell>
          <cell r="N887" t="str">
            <v>3DNM-G1</v>
          </cell>
          <cell r="O887" t="str">
            <v>Mujer</v>
          </cell>
          <cell r="P887" t="str">
            <v>HERR020907</v>
          </cell>
          <cell r="Q887" t="str">
            <v>Soltero (a)</v>
          </cell>
          <cell r="R887" t="str">
            <v>Tula de Allende</v>
          </cell>
          <cell r="S887" t="str">
            <v>San Lorenzo</v>
          </cell>
          <cell r="T887" t="str">
            <v>San Lorenzo</v>
          </cell>
          <cell r="U887" t="str">
            <v>San Lorenzo</v>
          </cell>
          <cell r="V887" t="str">
            <v>Calle FRESNO  Col San Lorenzo Municipio Tula de Allende Estado  Hidalgo C.P. 42803</v>
          </cell>
        </row>
        <row r="888">
          <cell r="E888">
            <v>20301132</v>
          </cell>
          <cell r="F888" t="str">
            <v>DOMINGUEZ GARCIA VICTOR ADRIAN</v>
          </cell>
          <cell r="G888" t="str">
            <v>DOMINGUEZ</v>
          </cell>
          <cell r="H888" t="str">
            <v>GARCIA</v>
          </cell>
          <cell r="I888" t="str">
            <v>VICTOR ADRIAN</v>
          </cell>
          <cell r="J888" t="str">
            <v>TULA - TEPEJI</v>
          </cell>
          <cell r="K888" t="str">
            <v>TÉCNICO SUPERIOR UNIVERSITARIO</v>
          </cell>
          <cell r="L888" t="str">
            <v>TECNOLOGÍAS DE LA INFORMACIÓN, ÁREA DESARROLLO DE SOFTWARE MULTIPLATAFORMA</v>
          </cell>
          <cell r="M888" t="str">
            <v>03</v>
          </cell>
          <cell r="N888" t="str">
            <v>3TIDSM-G1</v>
          </cell>
          <cell r="O888" t="str">
            <v>Hombre</v>
          </cell>
          <cell r="P888" t="str">
            <v>DOGV001231</v>
          </cell>
          <cell r="Q888" t="str">
            <v>Soltero (a)</v>
          </cell>
          <cell r="R888" t="str">
            <v>Tula de Allende</v>
          </cell>
          <cell r="S888" t="str">
            <v>San Lorenzo</v>
          </cell>
          <cell r="T888" t="str">
            <v>San Lorenzo</v>
          </cell>
          <cell r="U888" t="str">
            <v>San Lorenzo</v>
          </cell>
          <cell r="V888" t="str">
            <v>Calle DURAZNO Col San Lorenzo Municipio Tula de Allende Estado  Hidalgo C.P. 42803</v>
          </cell>
        </row>
        <row r="889">
          <cell r="E889">
            <v>19200063</v>
          </cell>
          <cell r="F889" t="str">
            <v>SANCHEZ ENRIQUEZ CLAUDIA DOREYDI</v>
          </cell>
          <cell r="G889" t="str">
            <v>SANCHEZ</v>
          </cell>
          <cell r="H889" t="str">
            <v>ENRIQUEZ</v>
          </cell>
          <cell r="I889" t="str">
            <v>CLAUDIA DOREYDI</v>
          </cell>
          <cell r="J889" t="str">
            <v>TULA - TEPEJI</v>
          </cell>
          <cell r="K889" t="str">
            <v>TÉCNICO SUPERIOR UNIVERSITARIO</v>
          </cell>
          <cell r="L889" t="str">
            <v>QUÍMICA, ÁREA INDUSTRIAL</v>
          </cell>
          <cell r="M889" t="str">
            <v>03</v>
          </cell>
          <cell r="N889" t="str">
            <v>3QI-G4</v>
          </cell>
          <cell r="O889" t="str">
            <v>Mujer</v>
          </cell>
          <cell r="P889" t="str">
            <v>SAEC000530</v>
          </cell>
          <cell r="Q889" t="str">
            <v>Soltero (a)</v>
          </cell>
          <cell r="R889" t="str">
            <v>Tula de Allende</v>
          </cell>
          <cell r="S889" t="str">
            <v>San José</v>
          </cell>
          <cell r="T889" t="str">
            <v>San José</v>
          </cell>
          <cell r="U889" t="str">
            <v>San José</v>
          </cell>
          <cell r="V889" t="str">
            <v>Calle GARDENIAS Col San José Municipio Tula de Allende Estado  Hidalgo C.P. 42805</v>
          </cell>
        </row>
        <row r="890">
          <cell r="E890" t="e">
            <v>#N/A</v>
          </cell>
          <cell r="F890" t="str">
            <v>MORALES MARTINEZ LUIS FERNANDO</v>
          </cell>
          <cell r="G890" t="e">
            <v>#N/A</v>
          </cell>
          <cell r="H890" t="e">
            <v>#N/A</v>
          </cell>
          <cell r="I890" t="e">
            <v>#N/A</v>
          </cell>
          <cell r="J890" t="e">
            <v>#N/A</v>
          </cell>
          <cell r="K890" t="e">
            <v>#N/A</v>
          </cell>
          <cell r="L890" t="e">
            <v>#N/A</v>
          </cell>
          <cell r="M890" t="e">
            <v>#N/A</v>
          </cell>
          <cell r="N890" t="e">
            <v>#N/A</v>
          </cell>
          <cell r="O890" t="e">
            <v>#N/A</v>
          </cell>
          <cell r="P890" t="e">
            <v>#N/A</v>
          </cell>
          <cell r="Q890" t="e">
            <v>#N/A</v>
          </cell>
          <cell r="R890" t="e">
            <v>#N/A</v>
          </cell>
          <cell r="S890" t="e">
            <v>#N/A</v>
          </cell>
          <cell r="T890" t="e">
            <v>#N/A</v>
          </cell>
          <cell r="U890" t="e">
            <v>#N/A</v>
          </cell>
          <cell r="V890" t="e">
            <v>#N/A</v>
          </cell>
        </row>
        <row r="891">
          <cell r="E891">
            <v>18300558</v>
          </cell>
          <cell r="F891" t="str">
            <v>RANGEL MENDOZA LESLIE GUADALUPE</v>
          </cell>
          <cell r="G891" t="str">
            <v>RANGEL</v>
          </cell>
          <cell r="H891" t="str">
            <v>MENDOZA</v>
          </cell>
          <cell r="I891" t="str">
            <v>LESLIE GUADALUPE</v>
          </cell>
          <cell r="J891" t="str">
            <v>TULA - TEPEJI</v>
          </cell>
          <cell r="K891" t="str">
            <v>INGENIERÍA</v>
          </cell>
          <cell r="L891" t="str">
            <v>DESARROLLO DE NEGOCIOS, LICENCIATURA EN INNOVACIÓN DE NEGOCIOS Y MERCADOTECNIA</v>
          </cell>
          <cell r="M891" t="str">
            <v>09</v>
          </cell>
          <cell r="N891" t="str">
            <v>9LINM-G2</v>
          </cell>
          <cell r="O891" t="str">
            <v>Mujer</v>
          </cell>
          <cell r="P891" t="str">
            <v>RAML001124</v>
          </cell>
          <cell r="Q891" t="str">
            <v>Soltero (a)</v>
          </cell>
          <cell r="R891" t="str">
            <v>Tepeji del Río de Ocampo</v>
          </cell>
          <cell r="S891" t="str">
            <v>San Ignacio Nopala</v>
          </cell>
          <cell r="T891" t="str">
            <v>San Ignacio Nopala</v>
          </cell>
          <cell r="U891" t="str">
            <v>San Ignacio Nopala</v>
          </cell>
          <cell r="V891" t="str">
            <v>Calle IGNACIO SARAGOZA Col San Ignacio Nopala Municipio Tepeji del Río de Ocampo Estado  Hidalgo C.P. 42890</v>
          </cell>
        </row>
        <row r="892">
          <cell r="E892">
            <v>18301462</v>
          </cell>
          <cell r="F892" t="str">
            <v>CRUZ MENDOZA MARIA FERNANDA</v>
          </cell>
          <cell r="G892" t="str">
            <v>CRUZ</v>
          </cell>
          <cell r="H892" t="str">
            <v>MENDOZA</v>
          </cell>
          <cell r="I892" t="str">
            <v>MARIA FERNANDA</v>
          </cell>
          <cell r="J892" t="str">
            <v>TULA - TEPEJI</v>
          </cell>
          <cell r="K892" t="str">
            <v>INGENIERÍA</v>
          </cell>
          <cell r="L892" t="str">
            <v>QUÍMICA, INGENIERÍA QUÍMICA</v>
          </cell>
          <cell r="M892" t="str">
            <v>09</v>
          </cell>
          <cell r="N892" t="str">
            <v>9IQ-G1</v>
          </cell>
          <cell r="O892" t="str">
            <v>Mujer</v>
          </cell>
          <cell r="P892" t="str">
            <v>CUMF000515</v>
          </cell>
          <cell r="Q892" t="str">
            <v>Soltero (a)</v>
          </cell>
          <cell r="R892" t="str">
            <v>Tula de Allende</v>
          </cell>
          <cell r="S892" t="str">
            <v>San Francisco Bojay</v>
          </cell>
          <cell r="T892" t="str">
            <v>San Francisco Bojay</v>
          </cell>
          <cell r="U892" t="str">
            <v>San Francisco Bojay</v>
          </cell>
          <cell r="V892" t="str">
            <v>Calle CARRETERA TULA TEPETITLAN Col San Francisco Bojay Municipio Tula de Allende Estado  Hidalgo C.P. 42820</v>
          </cell>
        </row>
        <row r="893">
          <cell r="E893">
            <v>20300152</v>
          </cell>
          <cell r="F893" t="str">
            <v>CRUZ OLGUIN JOSE YAEL</v>
          </cell>
          <cell r="G893" t="str">
            <v>CRUZ</v>
          </cell>
          <cell r="H893" t="str">
            <v>OLGUIN</v>
          </cell>
          <cell r="I893" t="str">
            <v>JOSE YAEL</v>
          </cell>
          <cell r="J893" t="str">
            <v>TULA - TEPEJI</v>
          </cell>
          <cell r="K893" t="str">
            <v>TÉCNICO SUPERIOR UNIVERSITARIO</v>
          </cell>
          <cell r="L893" t="str">
            <v>TECNOLOGÍAS DE LA INFORMACIÓN, ÁREA DESARROLLO DE SOFTWARE MULTIPLATAFORMA</v>
          </cell>
          <cell r="M893" t="str">
            <v>03</v>
          </cell>
          <cell r="N893" t="str">
            <v>3TIDSM-G1</v>
          </cell>
          <cell r="O893" t="str">
            <v>Hombre</v>
          </cell>
          <cell r="P893" t="str">
            <v>CUOY020810</v>
          </cell>
          <cell r="Q893" t="str">
            <v>Soltero (a)</v>
          </cell>
          <cell r="R893" t="str">
            <v>Tepeji del Río de Ocampo</v>
          </cell>
          <cell r="S893" t="str">
            <v>Santiago Tlautla</v>
          </cell>
          <cell r="T893" t="str">
            <v>Santiago Tlautla</v>
          </cell>
          <cell r="U893" t="str">
            <v>Santiago Tlautla</v>
          </cell>
          <cell r="V893" t="str">
            <v>Calle FRANCISCO BILLA Col Santiago Tlautla Municipio Tepeji del Río de Ocampo Estado  Hidalgo C.P. 42860</v>
          </cell>
        </row>
        <row r="894">
          <cell r="E894">
            <v>20300860</v>
          </cell>
          <cell r="F894" t="str">
            <v>AGUILAR SANCHEZ KEBAR</v>
          </cell>
          <cell r="G894" t="str">
            <v>AGUILAR</v>
          </cell>
          <cell r="H894" t="str">
            <v>SANCHEZ</v>
          </cell>
          <cell r="I894" t="str">
            <v>KEBAR</v>
          </cell>
          <cell r="J894" t="str">
            <v>TULA - TEPEJI</v>
          </cell>
          <cell r="K894" t="str">
            <v>TÉCNICO SUPERIOR UNIVERSITARIO</v>
          </cell>
          <cell r="L894" t="str">
            <v>MECATRÓNICA, ÁREA INSTALACIONES ELÉCTRICAS EFICIENTES</v>
          </cell>
          <cell r="M894" t="str">
            <v>03</v>
          </cell>
          <cell r="N894" t="str">
            <v>3MCIEE-G1</v>
          </cell>
          <cell r="O894" t="str">
            <v>Hombre</v>
          </cell>
          <cell r="P894" t="str">
            <v>AUSK020913</v>
          </cell>
          <cell r="Q894" t="str">
            <v>Soltero (a)</v>
          </cell>
          <cell r="R894" t="str">
            <v>Atotonilco de Tula</v>
          </cell>
          <cell r="S894" t="str">
            <v>Loma Bonita</v>
          </cell>
          <cell r="T894" t="str">
            <v>Loma Bonita</v>
          </cell>
          <cell r="U894" t="str">
            <v>Loma Bonita</v>
          </cell>
          <cell r="V894" t="str">
            <v>Calle VENUSTIANO CARRANZA Col Loma Bonita Municipio Atotonilco de Tula Estado  Hidalgo C.P. 42980</v>
          </cell>
        </row>
        <row r="895">
          <cell r="E895">
            <v>18300449</v>
          </cell>
          <cell r="F895" t="str">
            <v>CRUZ MENDOZA LEYBER EDUARDO</v>
          </cell>
          <cell r="G895" t="str">
            <v>CRUZ</v>
          </cell>
          <cell r="H895" t="str">
            <v>MENDOZA</v>
          </cell>
          <cell r="I895" t="str">
            <v>LEYBER EDUARDO</v>
          </cell>
          <cell r="J895" t="str">
            <v>TULA - TEPEJI</v>
          </cell>
          <cell r="K895" t="str">
            <v>INGENIERÍA</v>
          </cell>
          <cell r="L895" t="str">
            <v>MECATRÓNICA, INGENIERÍA EN MECATRÓNICA</v>
          </cell>
          <cell r="M895" t="str">
            <v>07</v>
          </cell>
          <cell r="N895" t="str">
            <v>7IMC-G1</v>
          </cell>
          <cell r="O895" t="str">
            <v>Hombre</v>
          </cell>
          <cell r="P895" t="str">
            <v>CUML000619</v>
          </cell>
          <cell r="Q895" t="str">
            <v>Soltero (a)</v>
          </cell>
          <cell r="R895" t="str">
            <v>Tepeji del Río de Ocampo</v>
          </cell>
          <cell r="S895" t="str">
            <v>San Juan Otlaxpa</v>
          </cell>
          <cell r="T895" t="str">
            <v>San Juan Otlaxpa</v>
          </cell>
          <cell r="U895" t="str">
            <v>San Juan Otlaxpa</v>
          </cell>
          <cell r="V895" t="str">
            <v>Calle NIGROMANTE Col San Juan Otlaxpa Municipio Tepeji del Río de Ocampo Estado  Hidalgo C.P. 42854</v>
          </cell>
        </row>
        <row r="896">
          <cell r="E896" t="e">
            <v>#N/A</v>
          </cell>
          <cell r="F896" t="str">
            <v>JUAREZ MAQUEDA DIANA YESENIA</v>
          </cell>
          <cell r="G896" t="e">
            <v>#N/A</v>
          </cell>
          <cell r="H896" t="e">
            <v>#N/A</v>
          </cell>
          <cell r="I896" t="e">
            <v>#N/A</v>
          </cell>
          <cell r="J896" t="e">
            <v>#N/A</v>
          </cell>
          <cell r="K896" t="e">
            <v>#N/A</v>
          </cell>
          <cell r="L896" t="e">
            <v>#N/A</v>
          </cell>
          <cell r="M896" t="e">
            <v>#N/A</v>
          </cell>
          <cell r="N896" t="e">
            <v>#N/A</v>
          </cell>
          <cell r="O896" t="e">
            <v>#N/A</v>
          </cell>
          <cell r="P896" t="e">
            <v>#N/A</v>
          </cell>
          <cell r="Q896" t="e">
            <v>#N/A</v>
          </cell>
          <cell r="R896" t="e">
            <v>#N/A</v>
          </cell>
          <cell r="S896" t="e">
            <v>#N/A</v>
          </cell>
          <cell r="T896" t="e">
            <v>#N/A</v>
          </cell>
          <cell r="U896" t="e">
            <v>#N/A</v>
          </cell>
          <cell r="V896" t="e">
            <v>#N/A</v>
          </cell>
        </row>
        <row r="897">
          <cell r="E897">
            <v>18300847</v>
          </cell>
          <cell r="F897" t="str">
            <v>RIVERA TAVERA NOE MANUEL</v>
          </cell>
          <cell r="G897" t="str">
            <v>RIVERA</v>
          </cell>
          <cell r="H897" t="str">
            <v>TAVERA</v>
          </cell>
          <cell r="I897" t="str">
            <v>NOE MANUEL</v>
          </cell>
          <cell r="J897" t="str">
            <v>TULA - TEPEJI</v>
          </cell>
          <cell r="K897" t="str">
            <v>INGENIERÍA</v>
          </cell>
          <cell r="L897" t="str">
            <v>DESARROLLO DE NEGOCIOS, LICENCIATURA EN INNOVACIÓN DE NEGOCIOS Y MERCADOTECNIA</v>
          </cell>
          <cell r="M897" t="str">
            <v>09</v>
          </cell>
          <cell r="N897" t="str">
            <v>9LINM-G5</v>
          </cell>
          <cell r="O897" t="str">
            <v>Hombre</v>
          </cell>
          <cell r="P897" t="str">
            <v>RITN000107</v>
          </cell>
          <cell r="Q897" t="str">
            <v>Soltero (a)</v>
          </cell>
          <cell r="R897" t="str">
            <v>Chapantongo</v>
          </cell>
          <cell r="S897" t="str">
            <v>San Antonio</v>
          </cell>
          <cell r="T897" t="str">
            <v>San Antonio</v>
          </cell>
          <cell r="U897" t="str">
            <v>San Antonio</v>
          </cell>
          <cell r="V897" t="str">
            <v>Calle FRANCISCO I. MADERO Col San Antonio Municipio Chapantongo Estado  Hidalgo C.P. 42900</v>
          </cell>
        </row>
        <row r="898">
          <cell r="E898">
            <v>19300868</v>
          </cell>
          <cell r="F898" t="str">
            <v>MENDEZ GOMEZ URIEL</v>
          </cell>
          <cell r="G898" t="str">
            <v>MENDEZ</v>
          </cell>
          <cell r="H898" t="str">
            <v>GOMEZ</v>
          </cell>
          <cell r="I898" t="str">
            <v>URIEL</v>
          </cell>
          <cell r="J898" t="str">
            <v>TULA - TEPEJI</v>
          </cell>
          <cell r="K898" t="str">
            <v>TÉCNICO SUPERIOR UNIVERSITARIO</v>
          </cell>
          <cell r="L898" t="str">
            <v>TECNOLOGÍAS DE LA INFORMACIÓN, ÁREA ENTORNOS VIRTUALES Y NEGOCIOS DIGITALES</v>
          </cell>
          <cell r="M898" t="str">
            <v>06</v>
          </cell>
          <cell r="N898" t="str">
            <v>6TIEVND-G1</v>
          </cell>
          <cell r="O898" t="str">
            <v>Hombre</v>
          </cell>
          <cell r="P898" t="str">
            <v>MEGU000703</v>
          </cell>
          <cell r="Q898" t="str">
            <v>Soltero (a)</v>
          </cell>
          <cell r="R898" t="str">
            <v>Tepeji del Río de Ocampo</v>
          </cell>
          <cell r="S898" t="str">
            <v>Tianguistengo (La Romera)</v>
          </cell>
          <cell r="T898" t="str">
            <v>Tianguistengo (La Romera)</v>
          </cell>
          <cell r="U898" t="str">
            <v>Tianguistengo (La Romera)</v>
          </cell>
          <cell r="V898" t="str">
            <v>Calle CERRADA DE GUERRERO  Col Tianguistengo (La Romera) Municipio Tepeji del Río de Ocampo Estado  Hidalgo C.P. 42852</v>
          </cell>
        </row>
        <row r="899">
          <cell r="E899" t="e">
            <v>#N/A</v>
          </cell>
          <cell r="F899" t="str">
            <v>ROJAS HINOJOSA GABRIEL</v>
          </cell>
          <cell r="G899" t="e">
            <v>#N/A</v>
          </cell>
          <cell r="H899" t="e">
            <v>#N/A</v>
          </cell>
          <cell r="I899" t="e">
            <v>#N/A</v>
          </cell>
          <cell r="J899" t="e">
            <v>#N/A</v>
          </cell>
          <cell r="K899" t="e">
            <v>#N/A</v>
          </cell>
          <cell r="L899" t="e">
            <v>#N/A</v>
          </cell>
          <cell r="M899" t="e">
            <v>#N/A</v>
          </cell>
          <cell r="N899" t="e">
            <v>#N/A</v>
          </cell>
          <cell r="O899" t="e">
            <v>#N/A</v>
          </cell>
          <cell r="P899" t="e">
            <v>#N/A</v>
          </cell>
          <cell r="Q899" t="e">
            <v>#N/A</v>
          </cell>
          <cell r="R899" t="e">
            <v>#N/A</v>
          </cell>
          <cell r="S899" t="e">
            <v>#N/A</v>
          </cell>
          <cell r="T899" t="e">
            <v>#N/A</v>
          </cell>
          <cell r="U899" t="e">
            <v>#N/A</v>
          </cell>
          <cell r="V899" t="e">
            <v>#N/A</v>
          </cell>
        </row>
        <row r="900">
          <cell r="E900">
            <v>20300163</v>
          </cell>
          <cell r="F900" t="str">
            <v>REYES GUERRERO JHOANA</v>
          </cell>
          <cell r="G900" t="str">
            <v>REYES</v>
          </cell>
          <cell r="H900" t="str">
            <v>GUERRERO</v>
          </cell>
          <cell r="I900" t="str">
            <v>JHOANA</v>
          </cell>
          <cell r="J900" t="str">
            <v>TULA - TEPEJI</v>
          </cell>
          <cell r="K900" t="str">
            <v>TÉCNICO SUPERIOR UNIVERSITARIO</v>
          </cell>
          <cell r="L900" t="str">
            <v>PROCESOS INDUSTRIALES, ÁREA MANUFACTURA</v>
          </cell>
          <cell r="M900" t="str">
            <v>03</v>
          </cell>
          <cell r="N900" t="str">
            <v>3PIM-G2</v>
          </cell>
          <cell r="O900" t="str">
            <v>Mujer</v>
          </cell>
          <cell r="P900" t="str">
            <v>REGJ011231</v>
          </cell>
          <cell r="Q900" t="str">
            <v>Soltero (a)</v>
          </cell>
          <cell r="R900" t="str">
            <v>Tula de Allende</v>
          </cell>
          <cell r="S900" t="str">
            <v>San Lorenzo</v>
          </cell>
          <cell r="T900" t="str">
            <v>San Lorenzo</v>
          </cell>
          <cell r="U900" t="str">
            <v>San Lorenzo</v>
          </cell>
          <cell r="V900" t="str">
            <v>Calle FRESNO Col San Lorenzo Municipio Tula de Allende Estado  Hidalgo C.P. 42803</v>
          </cell>
        </row>
        <row r="901">
          <cell r="E901">
            <v>20300053</v>
          </cell>
          <cell r="F901" t="str">
            <v>HERNANDEZ ANAYA PEDRO ISAAC</v>
          </cell>
          <cell r="G901" t="str">
            <v>HERNANDEZ</v>
          </cell>
          <cell r="H901" t="str">
            <v>ANAYA</v>
          </cell>
          <cell r="I901" t="str">
            <v>PEDRO ISAAC</v>
          </cell>
          <cell r="J901" t="str">
            <v>TULA - TEPEJI</v>
          </cell>
          <cell r="K901" t="str">
            <v>TÉCNICO SUPERIOR UNIVERSITARIO</v>
          </cell>
          <cell r="L901" t="str">
            <v>TECNOLOGÍAS DE LA INFORMACIÓN, ÁREA ENTORNOS VIRTUALES Y NEGOCIOS DIGITALES</v>
          </cell>
          <cell r="M901" t="str">
            <v>03</v>
          </cell>
          <cell r="N901" t="str">
            <v>3TIEVND-G1</v>
          </cell>
          <cell r="O901" t="str">
            <v>Hombre</v>
          </cell>
          <cell r="P901" t="str">
            <v>HEAP020804</v>
          </cell>
          <cell r="Q901" t="str">
            <v>Soltero (a)</v>
          </cell>
          <cell r="R901" t="str">
            <v>Tula de Allende</v>
          </cell>
          <cell r="S901" t="str">
            <v>El Carmen</v>
          </cell>
          <cell r="T901" t="str">
            <v>El Carmen</v>
          </cell>
          <cell r="U901" t="str">
            <v>El Carmen</v>
          </cell>
          <cell r="V901" t="str">
            <v>Calle RIO BALSAS Col El Carmen Municipio Tula de Allende Estado  Hidalgo C.P. 42830</v>
          </cell>
        </row>
        <row r="902">
          <cell r="E902" t="e">
            <v>#N/A</v>
          </cell>
          <cell r="F902" t="str">
            <v>JIMENEZ VEGA CARLOS URIEL</v>
          </cell>
          <cell r="G902" t="e">
            <v>#N/A</v>
          </cell>
          <cell r="H902" t="e">
            <v>#N/A</v>
          </cell>
          <cell r="I902" t="e">
            <v>#N/A</v>
          </cell>
          <cell r="J902" t="e">
            <v>#N/A</v>
          </cell>
          <cell r="K902" t="e">
            <v>#N/A</v>
          </cell>
          <cell r="L902" t="e">
            <v>#N/A</v>
          </cell>
          <cell r="M902" t="e">
            <v>#N/A</v>
          </cell>
          <cell r="N902" t="e">
            <v>#N/A</v>
          </cell>
          <cell r="O902" t="e">
            <v>#N/A</v>
          </cell>
          <cell r="P902" t="e">
            <v>#N/A</v>
          </cell>
          <cell r="Q902" t="e">
            <v>#N/A</v>
          </cell>
          <cell r="R902" t="e">
            <v>#N/A</v>
          </cell>
          <cell r="S902" t="e">
            <v>#N/A</v>
          </cell>
          <cell r="T902" t="e">
            <v>#N/A</v>
          </cell>
          <cell r="U902" t="e">
            <v>#N/A</v>
          </cell>
          <cell r="V902" t="e">
            <v>#N/A</v>
          </cell>
        </row>
        <row r="903">
          <cell r="E903">
            <v>20300661</v>
          </cell>
          <cell r="F903" t="str">
            <v>PAZ LOPEZ CRISTIAN JAFET</v>
          </cell>
          <cell r="G903" t="str">
            <v>PAZ</v>
          </cell>
          <cell r="H903" t="str">
            <v>LOPEZ</v>
          </cell>
          <cell r="I903" t="str">
            <v>CRISTIAN JAFET</v>
          </cell>
          <cell r="J903" t="str">
            <v>TULA - TEPEJI</v>
          </cell>
          <cell r="K903" t="str">
            <v>TÉCNICO SUPERIOR UNIVERSITARIO</v>
          </cell>
          <cell r="L903" t="str">
            <v>CONSTRUCCIÓN Y MONTAJE DE PLANTAS INDUSTRIALES, ÁREA HIDROCARBUROS</v>
          </cell>
          <cell r="M903" t="str">
            <v>03</v>
          </cell>
          <cell r="N903" t="str">
            <v>3CMPIH-G1</v>
          </cell>
          <cell r="O903" t="str">
            <v>Hombre</v>
          </cell>
          <cell r="P903" t="str">
            <v>PALC010208</v>
          </cell>
          <cell r="Q903" t="str">
            <v>Divorciado (a)</v>
          </cell>
          <cell r="R903" t="str">
            <v>Tula de Allende</v>
          </cell>
          <cell r="S903" t="str">
            <v>Del Llano</v>
          </cell>
          <cell r="T903" t="str">
            <v>Del Llano</v>
          </cell>
          <cell r="U903" t="str">
            <v>Del Llano</v>
          </cell>
          <cell r="V903" t="str">
            <v>Calle VENUSTIANO CARRANZA  Col Del Llano Municipio Tula de Allende Estado  Hidalgo C.P. 42820</v>
          </cell>
        </row>
        <row r="904">
          <cell r="E904">
            <v>18300902</v>
          </cell>
          <cell r="F904" t="str">
            <v>FLORES MONROY MICHELL</v>
          </cell>
          <cell r="G904" t="str">
            <v>FLORES</v>
          </cell>
          <cell r="H904" t="str">
            <v>MONROY</v>
          </cell>
          <cell r="I904" t="str">
            <v>MICHELL</v>
          </cell>
          <cell r="J904" t="str">
            <v>TULA - TEPEJI</v>
          </cell>
          <cell r="K904" t="str">
            <v>INGENIERÍA</v>
          </cell>
          <cell r="L904" t="str">
            <v>LOGÍSTICA, LICENCIATURA EN DISEÑO Y GESTIÓN DE REDES LOGÍSTICAS</v>
          </cell>
          <cell r="M904" t="str">
            <v>09</v>
          </cell>
          <cell r="N904" t="str">
            <v>9LDGRL-G2</v>
          </cell>
          <cell r="O904" t="str">
            <v>Mujer</v>
          </cell>
          <cell r="P904" t="str">
            <v>FOMM000920</v>
          </cell>
          <cell r="Q904" t="str">
            <v>Soltero (a)</v>
          </cell>
          <cell r="R904" t="str">
            <v>Tula de Allende</v>
          </cell>
          <cell r="S904" t="str">
            <v>La Amistad</v>
          </cell>
          <cell r="T904" t="str">
            <v>La Amistad</v>
          </cell>
          <cell r="U904" t="str">
            <v>La Amistad</v>
          </cell>
          <cell r="V904" t="str">
            <v>Calle PRINCIPAL SIN NUMERO Col La Amistad Municipio Tula de Allende Estado  Hidalgo C.P. 42832</v>
          </cell>
        </row>
        <row r="905">
          <cell r="E905">
            <v>19300645</v>
          </cell>
          <cell r="F905" t="str">
            <v>GARCIA GARRIDO MAGDALENA</v>
          </cell>
          <cell r="G905" t="str">
            <v>GARCIA</v>
          </cell>
          <cell r="H905" t="str">
            <v>GARRIDO</v>
          </cell>
          <cell r="I905" t="str">
            <v>MAGDALENA</v>
          </cell>
          <cell r="J905" t="str">
            <v>TULA - TEPEJI</v>
          </cell>
          <cell r="K905" t="str">
            <v>TÉCNICO SUPERIOR UNIVERSITARIO</v>
          </cell>
          <cell r="L905" t="str">
            <v>TECNOLOGÍAS DE LA INFORMACIÓN, ÁREA INFRAESTRUCTURA DE REDES DIGITALES</v>
          </cell>
          <cell r="M905" t="str">
            <v>06</v>
          </cell>
          <cell r="N905" t="str">
            <v>6TIIRD-G1</v>
          </cell>
          <cell r="O905" t="str">
            <v>Mujer</v>
          </cell>
          <cell r="P905" t="str">
            <v>GAGM010518</v>
          </cell>
          <cell r="Q905" t="str">
            <v>Soltero (a)</v>
          </cell>
          <cell r="R905" t="str">
            <v>Tula de Allende</v>
          </cell>
          <cell r="S905" t="str">
            <v>Barrio Alto</v>
          </cell>
          <cell r="T905" t="str">
            <v>Barrio Alto</v>
          </cell>
          <cell r="U905" t="str">
            <v>Barrio Alto</v>
          </cell>
          <cell r="V905" t="str">
            <v>Calle MARIANO MATAMOROS Col Barrio Alto Municipio Tula de Allende Estado  Hidalgo C.P. 42807</v>
          </cell>
        </row>
        <row r="906">
          <cell r="E906">
            <v>16301132</v>
          </cell>
          <cell r="F906" t="str">
            <v>HERNANDEZ JUAREZ MARTIN ESAU</v>
          </cell>
          <cell r="G906" t="str">
            <v>HERNANDEZ</v>
          </cell>
          <cell r="H906" t="str">
            <v>JUAREZ</v>
          </cell>
          <cell r="I906" t="str">
            <v>MARTIN ESAU</v>
          </cell>
          <cell r="J906" t="str">
            <v>TULA - TEPEJI</v>
          </cell>
          <cell r="K906" t="str">
            <v>INGENIERÍA</v>
          </cell>
          <cell r="L906" t="str">
            <v>MANTENIMIENTO, INGENIERÍA EN MANTENIMIENTO INDUSTRIAL</v>
          </cell>
          <cell r="M906" t="str">
            <v>11</v>
          </cell>
          <cell r="N906" t="str">
            <v>11IMI-G1</v>
          </cell>
          <cell r="O906" t="str">
            <v>Hombre</v>
          </cell>
          <cell r="P906" t="str">
            <v>HEJM980401</v>
          </cell>
          <cell r="Q906" t="str">
            <v>Soltero (a)</v>
          </cell>
          <cell r="R906" t="str">
            <v>Tula de Allende</v>
          </cell>
          <cell r="S906" t="str">
            <v>San Pedro Alpuyeca</v>
          </cell>
          <cell r="T906" t="str">
            <v>San Pedro Alpuyeca</v>
          </cell>
          <cell r="U906" t="str">
            <v>San Pedro Alpuyeca</v>
          </cell>
          <cell r="V906" t="str">
            <v>Calle 23 DE DICIEMBRE Col San Pedro Alpuyeca Municipio Tula de Allende Estado  Hidalgo C.P. 42830</v>
          </cell>
        </row>
        <row r="907">
          <cell r="E907">
            <v>17301114</v>
          </cell>
          <cell r="F907" t="str">
            <v>ESCAMILLA GOMEZ XOCHITL NAIR</v>
          </cell>
          <cell r="G907" t="str">
            <v>ESCAMILLA</v>
          </cell>
          <cell r="H907" t="str">
            <v>GOMEZ</v>
          </cell>
          <cell r="I907" t="str">
            <v>XOCHITL NAIR</v>
          </cell>
          <cell r="J907" t="str">
            <v>TULA - TEPEJI</v>
          </cell>
          <cell r="K907" t="str">
            <v>INGENIERÍA</v>
          </cell>
          <cell r="L907" t="str">
            <v>LOGÍSTICA, LICENCIATURA EN DISEÑO Y GESTIÓN DE REDES LOGÍSTICAS</v>
          </cell>
          <cell r="M907" t="str">
            <v>09</v>
          </cell>
          <cell r="N907" t="str">
            <v>9LDGRL-G2</v>
          </cell>
          <cell r="O907" t="str">
            <v>Mujer</v>
          </cell>
          <cell r="P907" t="str">
            <v>EAGX960413</v>
          </cell>
          <cell r="Q907" t="str">
            <v>Soltero (a)</v>
          </cell>
          <cell r="R907" t="str">
            <v>Tepeji del Río de Ocampo</v>
          </cell>
          <cell r="S907" t="str">
            <v>Santiago Tlapanaloya</v>
          </cell>
          <cell r="T907" t="str">
            <v>Santiago Tlapanaloya</v>
          </cell>
          <cell r="U907" t="str">
            <v>Santiago Tlapanaloya</v>
          </cell>
          <cell r="V907" t="str">
            <v>Calle CEDROS Col Santiago Tlapanaloya Municipio Tepeji del Río de Ocampo Estado  Hidalgo C.P. 42880</v>
          </cell>
        </row>
        <row r="908">
          <cell r="E908">
            <v>18300916</v>
          </cell>
          <cell r="F908" t="str">
            <v>MONROY OLVERA ANDREA</v>
          </cell>
          <cell r="G908" t="str">
            <v>MONROY</v>
          </cell>
          <cell r="H908" t="str">
            <v>OLVERA</v>
          </cell>
          <cell r="I908" t="str">
            <v>ANDREA</v>
          </cell>
          <cell r="J908" t="str">
            <v>TULA - TEPEJI</v>
          </cell>
          <cell r="K908" t="str">
            <v>INGENIERÍA</v>
          </cell>
          <cell r="L908" t="str">
            <v>CONTADURÍA, LICENCIATURA EN CONTADURÍA</v>
          </cell>
          <cell r="M908" t="str">
            <v>09</v>
          </cell>
          <cell r="N908" t="str">
            <v>9LCD-G1</v>
          </cell>
          <cell r="O908" t="str">
            <v>Mujer</v>
          </cell>
          <cell r="P908" t="str">
            <v>MOOA990224</v>
          </cell>
          <cell r="Q908" t="str">
            <v>Soltero (a)</v>
          </cell>
          <cell r="R908" t="str">
            <v>Tepeji del Río de Ocampo</v>
          </cell>
          <cell r="S908" t="str">
            <v>NOXTONGO 1RA. SECCIÓN</v>
          </cell>
          <cell r="T908" t="str">
            <v>NOXTONGO 1RA. SECCIÓN</v>
          </cell>
          <cell r="U908" t="str">
            <v>NOXTONGO 1RA. SECCIÓN</v>
          </cell>
          <cell r="V908" t="str">
            <v>Calle REPUBLICA MEXICANA Col NOXTONGO 1RA. SECCIÓN Municipio Tepeji del Río de Ocampo Estado  Hidalgo C.P. 42880</v>
          </cell>
        </row>
        <row r="909">
          <cell r="E909">
            <v>17300108</v>
          </cell>
          <cell r="F909" t="str">
            <v>MORALES MERA LEILANI</v>
          </cell>
          <cell r="G909" t="str">
            <v>MORALES</v>
          </cell>
          <cell r="H909" t="str">
            <v>MERA</v>
          </cell>
          <cell r="I909" t="str">
            <v>LEILANI</v>
          </cell>
          <cell r="J909" t="str">
            <v>TULA - TEPEJI</v>
          </cell>
          <cell r="K909" t="str">
            <v>INGENIERÍA</v>
          </cell>
          <cell r="L909" t="str">
            <v>QUÍMICA, INGENIERÍA QUÍMICA</v>
          </cell>
          <cell r="M909" t="str">
            <v>11</v>
          </cell>
          <cell r="N909" t="str">
            <v>11IQ-G1</v>
          </cell>
          <cell r="O909" t="str">
            <v>Mujer</v>
          </cell>
          <cell r="P909" t="str">
            <v>MOML991007</v>
          </cell>
          <cell r="Q909" t="str">
            <v>Soltero (a)</v>
          </cell>
          <cell r="R909" t="str">
            <v>Ajacuba</v>
          </cell>
          <cell r="S909" t="str">
            <v>Ajacuba Centro</v>
          </cell>
          <cell r="T909" t="str">
            <v>Ajacuba Centro</v>
          </cell>
          <cell r="U909" t="str">
            <v>Ajacuba Centro</v>
          </cell>
          <cell r="V909" t="str">
            <v>Calle AV. JOSEFA ORTIZ DE DOMINGUEZ Col Ajacuba Centro Municipio Ajacuba Estado  Hidalgo C.P. 42150</v>
          </cell>
        </row>
        <row r="910">
          <cell r="E910">
            <v>18301269</v>
          </cell>
          <cell r="F910" t="str">
            <v>TREJO PINA MARIANA</v>
          </cell>
          <cell r="G910" t="str">
            <v>TREJO</v>
          </cell>
          <cell r="H910" t="str">
            <v>PIÑA</v>
          </cell>
          <cell r="I910" t="str">
            <v>MARIANA</v>
          </cell>
          <cell r="J910" t="str">
            <v>TULA - TEPEJI</v>
          </cell>
          <cell r="K910" t="str">
            <v>INGENIERÍA</v>
          </cell>
          <cell r="L910" t="str">
            <v>PROCESOS INDUSTRIALES, INGENIERÍA EN PROCESOS Y OPERACIONES INDUSTRIALES</v>
          </cell>
          <cell r="M910" t="str">
            <v>09</v>
          </cell>
          <cell r="N910" t="str">
            <v>9IPOI-G3</v>
          </cell>
          <cell r="O910" t="str">
            <v>Mujer</v>
          </cell>
          <cell r="P910" t="str">
            <v>TEPM000306</v>
          </cell>
          <cell r="Q910" t="str">
            <v>Soltero (a)</v>
          </cell>
          <cell r="R910" t="str">
            <v>Soyaniquilpan de Juárez</v>
          </cell>
          <cell r="S910" t="str">
            <v>El Divisadero Fresno</v>
          </cell>
          <cell r="T910" t="str">
            <v>El Divisadero Fresno</v>
          </cell>
          <cell r="U910" t="str">
            <v>El Divisadero Fresno</v>
          </cell>
          <cell r="V910" t="str">
            <v>Calle DOMICILIO CONOCIDO Col El Divisadero Fresno Municipio Soyaniquilpan de Juárez Estado  México C.P. 54284</v>
          </cell>
        </row>
        <row r="911">
          <cell r="E911">
            <v>19300165</v>
          </cell>
          <cell r="F911" t="str">
            <v>PORTILLA HERNANDEZ SILVIA PAULETTE</v>
          </cell>
          <cell r="G911" t="str">
            <v>PORTILLA</v>
          </cell>
          <cell r="H911" t="str">
            <v>HERNANDEZ</v>
          </cell>
          <cell r="I911" t="str">
            <v>SILVIA PAULETTE</v>
          </cell>
          <cell r="J911" t="str">
            <v>TULA - TEPEJI</v>
          </cell>
          <cell r="K911" t="str">
            <v>TÉCNICO SUPERIOR UNIVERSITARIO</v>
          </cell>
          <cell r="L911" t="str">
            <v>QUÍMICA, ÁREA INDUSTRIAL</v>
          </cell>
          <cell r="M911" t="str">
            <v>06</v>
          </cell>
          <cell r="N911" t="str">
            <v>6QI-G1</v>
          </cell>
          <cell r="O911" t="str">
            <v>Mujer</v>
          </cell>
          <cell r="P911" t="str">
            <v>POHS010201</v>
          </cell>
          <cell r="Q911" t="str">
            <v>Soltero (a)</v>
          </cell>
          <cell r="R911" t="str">
            <v>Tula de Allende</v>
          </cell>
          <cell r="S911" t="str">
            <v>PEMEX</v>
          </cell>
          <cell r="T911" t="str">
            <v>PEMEX</v>
          </cell>
          <cell r="U911" t="str">
            <v>PEMEX</v>
          </cell>
          <cell r="V911" t="str">
            <v>Calle ORIENTE 14  Col PEMEX Municipio Tula de Allende Estado  Hidalgo C.P. 42808</v>
          </cell>
        </row>
        <row r="912">
          <cell r="E912">
            <v>19301409</v>
          </cell>
          <cell r="F912" t="str">
            <v>AGUILAR SIERRA YULIET</v>
          </cell>
          <cell r="G912" t="str">
            <v>AGUILAR</v>
          </cell>
          <cell r="H912" t="str">
            <v>SIERRA</v>
          </cell>
          <cell r="I912" t="str">
            <v>YULIET</v>
          </cell>
          <cell r="J912" t="str">
            <v>TULA - TEPEJI</v>
          </cell>
          <cell r="K912" t="str">
            <v>TÉCNICO SUPERIOR UNIVERSITARIO</v>
          </cell>
          <cell r="L912" t="str">
            <v>TECNOLOGÍAS DE LA INFORMACIÓN, ÁREA ENTORNOS VIRTUALES Y NEGOCIOS DIGITALES</v>
          </cell>
          <cell r="M912" t="str">
            <v>06</v>
          </cell>
          <cell r="N912" t="str">
            <v>6TIEVND-G1</v>
          </cell>
          <cell r="O912" t="str">
            <v>Mujer</v>
          </cell>
          <cell r="P912" t="str">
            <v>AUSY011017</v>
          </cell>
          <cell r="Q912" t="str">
            <v>Soltero (a)</v>
          </cell>
          <cell r="R912" t="str">
            <v>Apaxco</v>
          </cell>
          <cell r="S912" t="str">
            <v>CENTRO</v>
          </cell>
          <cell r="T912" t="str">
            <v>CENTRO</v>
          </cell>
          <cell r="U912" t="str">
            <v>CENTRO</v>
          </cell>
          <cell r="V912" t="str">
            <v>Calle LABRADORES Col CENTRO Municipio Apaxco Estado  México C.P. 55660</v>
          </cell>
        </row>
        <row r="913">
          <cell r="E913">
            <v>17300349</v>
          </cell>
          <cell r="F913" t="str">
            <v>ACUNA MORALES KARLA SELENE</v>
          </cell>
          <cell r="G913" t="str">
            <v>ACUÑA</v>
          </cell>
          <cell r="H913" t="str">
            <v>MORALES</v>
          </cell>
          <cell r="I913" t="str">
            <v>KARLA SELENE</v>
          </cell>
          <cell r="J913" t="str">
            <v>TULA - TEPEJI</v>
          </cell>
          <cell r="K913" t="str">
            <v>INGENIERÍA</v>
          </cell>
          <cell r="L913" t="str">
            <v>DESARROLLO DE NEGOCIOS, LICENCIATURA EN INNOVACIÓN DE NEGOCIOS Y MERCADOTECNIA</v>
          </cell>
          <cell r="M913" t="str">
            <v>09</v>
          </cell>
          <cell r="N913" t="str">
            <v>9LINM-G1</v>
          </cell>
          <cell r="O913" t="str">
            <v>Mujer</v>
          </cell>
          <cell r="P913" t="str">
            <v>AUMK990213</v>
          </cell>
          <cell r="Q913" t="str">
            <v>Soltero (a)</v>
          </cell>
          <cell r="R913" t="str">
            <v>Huehuetoca</v>
          </cell>
          <cell r="S913" t="str">
            <v>Santa Teresa 3 y 3 Bis</v>
          </cell>
          <cell r="T913" t="str">
            <v>Santa Teresa 3 y 3 Bis</v>
          </cell>
          <cell r="U913" t="str">
            <v>Santa Teresa 3 y 3 Bis</v>
          </cell>
          <cell r="V913" t="str">
            <v>Calle PASEO DE LA TORONJA Col Santa Teresa 3 y 3 Bis Municipio Huehuetoca Estado  México C.P. 54695</v>
          </cell>
        </row>
        <row r="914">
          <cell r="E914">
            <v>20300813</v>
          </cell>
          <cell r="F914" t="str">
            <v>MARTINEZ ANAYA WENDY LIZETT</v>
          </cell>
          <cell r="G914" t="str">
            <v>MARTINEZ</v>
          </cell>
          <cell r="H914" t="str">
            <v>ANAYA</v>
          </cell>
          <cell r="I914" t="str">
            <v>WENDY LIZETT</v>
          </cell>
          <cell r="J914" t="str">
            <v>TULA - TEPEJI</v>
          </cell>
          <cell r="K914" t="str">
            <v>TÉCNICO SUPERIOR UNIVERSITARIO</v>
          </cell>
          <cell r="L914" t="str">
            <v>MECATRÓNICA, ÁREA AUTOMATIZACIÓN</v>
          </cell>
          <cell r="M914" t="str">
            <v>03</v>
          </cell>
          <cell r="N914" t="str">
            <v>3MC-G1</v>
          </cell>
          <cell r="O914" t="str">
            <v>Mujer</v>
          </cell>
          <cell r="P914" t="str">
            <v>MAAW021023</v>
          </cell>
          <cell r="Q914" t="str">
            <v>Soltero (a)</v>
          </cell>
          <cell r="R914" t="str">
            <v>Tula de Allende</v>
          </cell>
          <cell r="S914" t="str">
            <v>Los Lagos</v>
          </cell>
          <cell r="T914" t="str">
            <v>Los Lagos</v>
          </cell>
          <cell r="U914" t="str">
            <v>Los Lagos</v>
          </cell>
          <cell r="V914" t="str">
            <v>Calle LAGO TITICACA Col Los Lagos Municipio Tula de Allende Estado  Hidalgo C.P. 42835</v>
          </cell>
        </row>
        <row r="915">
          <cell r="E915">
            <v>18301192</v>
          </cell>
          <cell r="F915" t="str">
            <v>CHAVEZ PINEDA DIEGO</v>
          </cell>
          <cell r="G915" t="str">
            <v>CHAVEZ</v>
          </cell>
          <cell r="H915" t="str">
            <v>PINEDA</v>
          </cell>
          <cell r="I915" t="str">
            <v>DIEGO</v>
          </cell>
          <cell r="J915" t="str">
            <v>TULA - TEPEJI</v>
          </cell>
          <cell r="K915" t="str">
            <v>INGENIERÍA</v>
          </cell>
          <cell r="L915" t="str">
            <v>PROCESOS INDUSTRIALES, INGENIERÍA EN PROCESOS Y OPERACIONES INDUSTRIALES</v>
          </cell>
          <cell r="M915" t="str">
            <v>07</v>
          </cell>
          <cell r="N915" t="str">
            <v>7IPOI-G1</v>
          </cell>
          <cell r="O915" t="str">
            <v>Hombre</v>
          </cell>
          <cell r="P915" t="str">
            <v>CAPD000206</v>
          </cell>
          <cell r="Q915" t="str">
            <v>Soltero (a)</v>
          </cell>
          <cell r="R915" t="str">
            <v>Coyotepec</v>
          </cell>
          <cell r="S915" t="str">
            <v>Santiago</v>
          </cell>
          <cell r="T915" t="str">
            <v>Santiago</v>
          </cell>
          <cell r="U915" t="str">
            <v>Santiago</v>
          </cell>
          <cell r="V915" t="str">
            <v>Calle MICHOACAN  Col Santiago Municipio Coyotepec Estado  México C.P. 54667</v>
          </cell>
        </row>
        <row r="916">
          <cell r="E916">
            <v>20301090</v>
          </cell>
          <cell r="F916" t="str">
            <v>LUCIO CHAVEZ JOSE ALFREDO</v>
          </cell>
          <cell r="G916" t="str">
            <v>LUCIO</v>
          </cell>
          <cell r="H916" t="str">
            <v>CHAVEZ</v>
          </cell>
          <cell r="I916" t="str">
            <v>JOSE ALFREDO</v>
          </cell>
          <cell r="J916" t="str">
            <v>TULA - TEPEJI</v>
          </cell>
          <cell r="K916" t="str">
            <v>TÉCNICO SUPERIOR UNIVERSITARIO</v>
          </cell>
          <cell r="L916" t="str">
            <v>MECATRÓNICA, ÁREA ROBÓTICA</v>
          </cell>
          <cell r="M916" t="str">
            <v>03</v>
          </cell>
          <cell r="N916" t="str">
            <v>3MCR-G1</v>
          </cell>
          <cell r="O916" t="str">
            <v>Hombre</v>
          </cell>
          <cell r="P916" t="str">
            <v>LUCA020306</v>
          </cell>
          <cell r="Q916" t="str">
            <v>Soltero (a)</v>
          </cell>
          <cell r="R916" t="str">
            <v>Jilotepec</v>
          </cell>
          <cell r="S916" t="str">
            <v>San Lorenzo Nenamicoyan</v>
          </cell>
          <cell r="T916" t="str">
            <v>San Lorenzo Nenamicoyan</v>
          </cell>
          <cell r="U916" t="str">
            <v>San Lorenzo Nenamicoyan</v>
          </cell>
          <cell r="V916" t="str">
            <v>Calle SN Col San Lorenzo Nenamicoyan Municipio Jilotepec Estado  México C.P. 54273</v>
          </cell>
        </row>
        <row r="917">
          <cell r="E917">
            <v>19300200</v>
          </cell>
          <cell r="F917" t="str">
            <v>ESTRADA PEZA JULIA HAZEL</v>
          </cell>
          <cell r="G917" t="str">
            <v>ESTRADA</v>
          </cell>
          <cell r="H917" t="str">
            <v>PEZA</v>
          </cell>
          <cell r="I917" t="str">
            <v>JULIA HAZEL</v>
          </cell>
          <cell r="J917" t="str">
            <v>TULA - TEPEJI</v>
          </cell>
          <cell r="K917" t="str">
            <v>TÉCNICO SUPERIOR UNIVERSITARIO</v>
          </cell>
          <cell r="L917" t="str">
            <v>QUÍMICA, ÁREA TECNOLOGÍA AMBIENTAL</v>
          </cell>
          <cell r="M917" t="str">
            <v>06</v>
          </cell>
          <cell r="N917" t="str">
            <v>6QA-G1</v>
          </cell>
          <cell r="O917" t="str">
            <v>Mujer</v>
          </cell>
          <cell r="P917" t="str">
            <v>EAPJ010413</v>
          </cell>
          <cell r="Q917" t="str">
            <v>Soltero (a)</v>
          </cell>
          <cell r="R917" t="str">
            <v>Atotonilco de Tula</v>
          </cell>
          <cell r="S917" t="str">
            <v>10 de Mayo</v>
          </cell>
          <cell r="T917" t="str">
            <v>10 de Mayo</v>
          </cell>
          <cell r="U917" t="str">
            <v>10 de Mayo</v>
          </cell>
          <cell r="V917" t="str">
            <v>Calle LUIS DONALDO COLOSIO Col 10 de Mayo Municipio Atotonilco de Tula Estado  Hidalgo C.P. 42982</v>
          </cell>
        </row>
        <row r="918">
          <cell r="E918">
            <v>19300609</v>
          </cell>
          <cell r="F918" t="str">
            <v>PAZ LOPEZ ALAN MANUEL</v>
          </cell>
          <cell r="G918" t="str">
            <v>PAZ</v>
          </cell>
          <cell r="H918" t="str">
            <v>LOPEZ</v>
          </cell>
          <cell r="I918" t="str">
            <v>ALAN MANUEL</v>
          </cell>
          <cell r="J918" t="str">
            <v>TULA - TEPEJI</v>
          </cell>
          <cell r="K918" t="str">
            <v>TÉCNICO SUPERIOR UNIVERSITARIO</v>
          </cell>
          <cell r="L918" t="str">
            <v>LOGÍSTICA, ÁREA CADENA DE SUMINISTROS</v>
          </cell>
          <cell r="M918" t="str">
            <v>06</v>
          </cell>
          <cell r="N918" t="str">
            <v>6LCS-G1</v>
          </cell>
          <cell r="O918" t="str">
            <v>Hombre</v>
          </cell>
          <cell r="P918" t="str">
            <v>PALA000118</v>
          </cell>
          <cell r="Q918" t="str">
            <v>Soltero (a)</v>
          </cell>
          <cell r="R918" t="str">
            <v>Tula de Allende</v>
          </cell>
          <cell r="S918" t="str">
            <v>Del Llano</v>
          </cell>
          <cell r="T918" t="str">
            <v>Del Llano</v>
          </cell>
          <cell r="U918" t="str">
            <v>Del Llano</v>
          </cell>
          <cell r="V918" t="str">
            <v>Calle VENUSTIANO CARRANZA Col Del Llano Municipio Tula de Allende Estado  Hidalgo C.P. 42820</v>
          </cell>
        </row>
        <row r="919">
          <cell r="E919">
            <v>19301538</v>
          </cell>
          <cell r="F919" t="str">
            <v>BENITEZ MORENO SAID</v>
          </cell>
          <cell r="G919" t="str">
            <v>BENITEZ</v>
          </cell>
          <cell r="H919" t="str">
            <v>MORENO</v>
          </cell>
          <cell r="I919" t="str">
            <v>SAID</v>
          </cell>
          <cell r="J919" t="str">
            <v>TULA - TEPEJI</v>
          </cell>
          <cell r="K919" t="str">
            <v>TÉCNICO SUPERIOR UNIVERSITARIO</v>
          </cell>
          <cell r="L919" t="str">
            <v>MECATRÓNICA, ÁREA ROBÓTICA</v>
          </cell>
          <cell r="M919" t="str">
            <v>03</v>
          </cell>
          <cell r="N919" t="str">
            <v>3MCR-G2</v>
          </cell>
          <cell r="O919" t="str">
            <v>Hombre</v>
          </cell>
          <cell r="P919" t="str">
            <v>BEMS000818</v>
          </cell>
          <cell r="Q919" t="str">
            <v>Soltero (a)</v>
          </cell>
          <cell r="R919" t="str">
            <v>Tula de Allende</v>
          </cell>
          <cell r="S919" t="str">
            <v>San Andrés (San Andrés Tultepec)</v>
          </cell>
          <cell r="T919" t="str">
            <v>San Andrés (San Andrés Tultepec)</v>
          </cell>
          <cell r="U919" t="str">
            <v>San Andrés (San Andrés Tultepec)</v>
          </cell>
          <cell r="V919" t="str">
            <v>Calle CARRETERA TULA SAN ANDRES Col San Andrés (San Andrés Tultepec) Municipio Tula de Allende Estado  Hidalgo C.P. 42800</v>
          </cell>
        </row>
        <row r="920">
          <cell r="E920">
            <v>18300308</v>
          </cell>
          <cell r="F920" t="str">
            <v>MARTINEZ ACEVEDO YESENIA MAGALI</v>
          </cell>
          <cell r="G920" t="str">
            <v>MARTINEZ</v>
          </cell>
          <cell r="H920" t="str">
            <v>ACEVEDO</v>
          </cell>
          <cell r="I920" t="str">
            <v>YESENIA MAGALI</v>
          </cell>
          <cell r="J920" t="str">
            <v>TULA - TEPEJI</v>
          </cell>
          <cell r="K920" t="str">
            <v>INGENIERÍA</v>
          </cell>
          <cell r="L920" t="str">
            <v>MECATRÓNICA, INGENIERÍA EN MECATRÓNICA</v>
          </cell>
          <cell r="M920" t="str">
            <v>09</v>
          </cell>
          <cell r="N920" t="str">
            <v>9IMC-G1</v>
          </cell>
          <cell r="O920" t="str">
            <v>Mujer</v>
          </cell>
          <cell r="P920" t="str">
            <v>MAAY000905</v>
          </cell>
          <cell r="Q920" t="str">
            <v>Soltero (a)</v>
          </cell>
          <cell r="R920" t="str">
            <v>Tula de Allende</v>
          </cell>
          <cell r="S920" t="str">
            <v>El Carmen</v>
          </cell>
          <cell r="T920" t="str">
            <v>El Carmen</v>
          </cell>
          <cell r="U920" t="str">
            <v>El Carmen</v>
          </cell>
          <cell r="V920" t="str">
            <v>Calle AV. UNIVERSIDAD Col El Carmen Municipio Tula de Allende Estado  Hidalgo C.P. 42830</v>
          </cell>
        </row>
        <row r="921">
          <cell r="E921">
            <v>18300622</v>
          </cell>
          <cell r="F921" t="str">
            <v>PEREZ RODRIGUEZ DANIELA</v>
          </cell>
          <cell r="G921" t="str">
            <v>PEREZ</v>
          </cell>
          <cell r="H921" t="str">
            <v>RODRIGUEZ</v>
          </cell>
          <cell r="I921" t="str">
            <v>DANIELA</v>
          </cell>
          <cell r="J921" t="str">
            <v>TULA - TEPEJI</v>
          </cell>
          <cell r="K921" t="str">
            <v>INGENIERÍA</v>
          </cell>
          <cell r="L921" t="str">
            <v>DESARROLLO DE NEGOCIOS, LICENCIATURA EN INNOVACIÓN DE NEGOCIOS Y MERCADOTECNIA</v>
          </cell>
          <cell r="M921" t="str">
            <v>09</v>
          </cell>
          <cell r="N921" t="str">
            <v>9LINM-G1</v>
          </cell>
          <cell r="O921" t="str">
            <v>Mujer</v>
          </cell>
          <cell r="P921" t="str">
            <v>PERD990303</v>
          </cell>
          <cell r="Q921" t="str">
            <v>Soltero (a)</v>
          </cell>
          <cell r="R921" t="str">
            <v>Tepeji del Río de Ocampo</v>
          </cell>
          <cell r="S921" t="str">
            <v>El Paraíso</v>
          </cell>
          <cell r="T921" t="str">
            <v>El Paraíso</v>
          </cell>
          <cell r="U921" t="str">
            <v>El Paraíso</v>
          </cell>
          <cell r="V921" t="str">
            <v>Calle PARAISO Y LA GLORIA Col El Paraíso Municipio Tepeji del Río de Ocampo Estado  Hidalgo C.P. 42854</v>
          </cell>
        </row>
        <row r="922">
          <cell r="E922">
            <v>18301117</v>
          </cell>
          <cell r="F922" t="str">
            <v>PEREZ HERNANDEZ DEBORA</v>
          </cell>
          <cell r="G922" t="str">
            <v>PEREZ</v>
          </cell>
          <cell r="H922" t="str">
            <v>HERNANDEZ</v>
          </cell>
          <cell r="I922" t="str">
            <v>DEBORA</v>
          </cell>
          <cell r="J922" t="str">
            <v>TULA - TEPEJI</v>
          </cell>
          <cell r="K922" t="str">
            <v>INGENIERÍA</v>
          </cell>
          <cell r="L922" t="str">
            <v>ADMINISTRACIÓN, LICENCIATURA EN GESTIÓN DE NEGOCIOS Y PROYECTOS</v>
          </cell>
          <cell r="M922" t="str">
            <v>09</v>
          </cell>
          <cell r="N922" t="str">
            <v>9LGNP-G1</v>
          </cell>
          <cell r="O922" t="str">
            <v>Mujer</v>
          </cell>
          <cell r="P922" t="str">
            <v>PEHD000404</v>
          </cell>
          <cell r="Q922" t="str">
            <v>Soltero (a)</v>
          </cell>
          <cell r="R922" t="str">
            <v>Apaxco</v>
          </cell>
          <cell r="S922" t="str">
            <v>CENTRO</v>
          </cell>
          <cell r="T922" t="str">
            <v>CENTRO</v>
          </cell>
          <cell r="U922" t="str">
            <v>CENTRO</v>
          </cell>
          <cell r="V922" t="str">
            <v>Calle VICTORIA Col CENTRO Municipio Apaxco Estado  México C.P. 55660</v>
          </cell>
        </row>
        <row r="923">
          <cell r="E923">
            <v>19300188</v>
          </cell>
          <cell r="F923" t="str">
            <v>CRUZ LEDEZMA DULCE AMAYRANI</v>
          </cell>
          <cell r="G923" t="str">
            <v>CRUZ</v>
          </cell>
          <cell r="H923" t="str">
            <v>LEDEZMA</v>
          </cell>
          <cell r="I923" t="str">
            <v>DULCE AMAYRANI</v>
          </cell>
          <cell r="J923" t="str">
            <v>TULA - TEPEJI</v>
          </cell>
          <cell r="K923" t="str">
            <v>TÉCNICO SUPERIOR UNIVERSITARIO</v>
          </cell>
          <cell r="L923" t="str">
            <v>QUÍMICA, ÁREA INDUSTRIAL</v>
          </cell>
          <cell r="M923" t="str">
            <v>06</v>
          </cell>
          <cell r="N923" t="str">
            <v>6QI-G1</v>
          </cell>
          <cell r="O923" t="str">
            <v>Mujer</v>
          </cell>
          <cell r="P923" t="str">
            <v>CULD010808</v>
          </cell>
          <cell r="Q923" t="str">
            <v>Soltero (a)</v>
          </cell>
          <cell r="R923" t="str">
            <v>Tula de Allende</v>
          </cell>
          <cell r="S923" t="str">
            <v>INFONAVIT San Marcos</v>
          </cell>
          <cell r="T923" t="str">
            <v>INFONAVIT San Marcos</v>
          </cell>
          <cell r="U923" t="str">
            <v>INFONAVIT San Marcos</v>
          </cell>
          <cell r="V923" t="str">
            <v>Calle CIRCUITO APAXCO Col INFONAVIT San Marcos Municipio Tula de Allende Estado  Hidalgo C.P. 42803</v>
          </cell>
        </row>
        <row r="924">
          <cell r="E924">
            <v>18300237</v>
          </cell>
          <cell r="F924" t="str">
            <v>CALIXTO RODRIGUEZ JOSE LUIS</v>
          </cell>
          <cell r="G924" t="str">
            <v>CALIXTO</v>
          </cell>
          <cell r="H924" t="str">
            <v>RODRIGUEZ</v>
          </cell>
          <cell r="I924" t="str">
            <v>JOSE LUIS</v>
          </cell>
          <cell r="J924" t="str">
            <v>TULA - TEPEJI</v>
          </cell>
          <cell r="K924" t="str">
            <v>INGENIERÍA</v>
          </cell>
          <cell r="L924" t="str">
            <v>MECATRÓNICA, INGENIERÍA EN MECATRÓNICA</v>
          </cell>
          <cell r="M924" t="str">
            <v>07</v>
          </cell>
          <cell r="N924" t="str">
            <v>7IMC-G1</v>
          </cell>
          <cell r="O924" t="str">
            <v>Hombre</v>
          </cell>
          <cell r="P924" t="str">
            <v>CARL000824</v>
          </cell>
          <cell r="Q924" t="str">
            <v>Soltero (a)</v>
          </cell>
          <cell r="R924" t="str">
            <v>Tepeji del Río de Ocampo</v>
          </cell>
          <cell r="S924" t="str">
            <v>Noxtongo</v>
          </cell>
          <cell r="T924" t="str">
            <v>Noxtongo</v>
          </cell>
          <cell r="U924" t="str">
            <v>Noxtongo</v>
          </cell>
          <cell r="V924" t="str">
            <v>Calle MORELOS  Col Noxtongo Municipio Tepeji del Río de Ocampo Estado  Hidalgo C.P. 42855</v>
          </cell>
        </row>
        <row r="925">
          <cell r="E925">
            <v>16300077</v>
          </cell>
          <cell r="F925" t="str">
            <v>GARCIA ALPIZAR ANGEL EDUARDO</v>
          </cell>
          <cell r="G925" t="str">
            <v>GARCIA</v>
          </cell>
          <cell r="H925" t="str">
            <v>ALPIZAR</v>
          </cell>
          <cell r="I925" t="str">
            <v>ANGEL EDUARDO</v>
          </cell>
          <cell r="J925" t="str">
            <v>TULA - TEPEJI</v>
          </cell>
          <cell r="K925" t="str">
            <v>INGENIERÍA</v>
          </cell>
          <cell r="L925" t="str">
            <v>MANTENIMIENTO, INGENIERÍA EN MANTENIMIENTO INDUSTRIAL</v>
          </cell>
          <cell r="M925" t="str">
            <v>09</v>
          </cell>
          <cell r="N925" t="str">
            <v>9IMI-G2</v>
          </cell>
          <cell r="O925" t="str">
            <v>Hombre</v>
          </cell>
          <cell r="P925" t="str">
            <v>GAAA981010</v>
          </cell>
          <cell r="Q925" t="str">
            <v>Soltero (a)</v>
          </cell>
          <cell r="R925" t="str">
            <v>Atotonilco de Tula</v>
          </cell>
          <cell r="S925" t="str">
            <v>Bóvedas</v>
          </cell>
          <cell r="T925" t="str">
            <v>Bóvedas</v>
          </cell>
          <cell r="U925" t="str">
            <v>Bóvedas</v>
          </cell>
          <cell r="V925" t="str">
            <v>Calle CDA. DE JUAN ESCUTIA Col Bóvedas Municipio Atotonilco de Tula Estado  Hidalgo C.P. 42982</v>
          </cell>
        </row>
        <row r="926">
          <cell r="E926">
            <v>18300516</v>
          </cell>
          <cell r="F926" t="str">
            <v>VILLEGAS RODRIGUEZ ROSARIO GUADALUPE</v>
          </cell>
          <cell r="G926" t="str">
            <v>VILLEGAS</v>
          </cell>
          <cell r="H926" t="str">
            <v>RODRIGUEZ</v>
          </cell>
          <cell r="I926" t="str">
            <v>ROSARIO GUADALUPE</v>
          </cell>
          <cell r="J926" t="str">
            <v>TULA - TEPEJI</v>
          </cell>
          <cell r="K926" t="str">
            <v>INGENIERÍA</v>
          </cell>
          <cell r="L926" t="str">
            <v>PROCESOS INDUSTRIALES, INGENIERÍA EN PROCESOS Y OPERACIONES INDUSTRIALES</v>
          </cell>
          <cell r="M926" t="str">
            <v>09</v>
          </cell>
          <cell r="N926" t="str">
            <v>9IPOI-G1</v>
          </cell>
          <cell r="O926" t="str">
            <v>Mujer</v>
          </cell>
          <cell r="P926" t="str">
            <v>VIRR990625</v>
          </cell>
          <cell r="Q926" t="str">
            <v>Soltero (a)</v>
          </cell>
          <cell r="R926" t="str">
            <v>Huehuetoca</v>
          </cell>
          <cell r="S926" t="str">
            <v>San Bartolo</v>
          </cell>
          <cell r="T926" t="str">
            <v>San Bartolo</v>
          </cell>
          <cell r="U926" t="str">
            <v>San Bartolo</v>
          </cell>
          <cell r="V926" t="str">
            <v>Calle AVENIDA HIDALGO  Col San Bartolo Municipio Huehuetoca Estado  México C.P. 54683</v>
          </cell>
        </row>
        <row r="927">
          <cell r="E927">
            <v>18300671</v>
          </cell>
          <cell r="F927" t="str">
            <v>GONZALEZ JIMENEZ LIZETH</v>
          </cell>
          <cell r="G927" t="str">
            <v>GONZALEZ</v>
          </cell>
          <cell r="H927" t="str">
            <v>JIMENEZ</v>
          </cell>
          <cell r="I927" t="str">
            <v>LIZETH</v>
          </cell>
          <cell r="J927" t="str">
            <v>TULA - TEPEJI</v>
          </cell>
          <cell r="K927" t="str">
            <v>TÉCNICO SUPERIOR UNIVERSITARIO</v>
          </cell>
          <cell r="L927" t="str">
            <v>QUÍMICA, ÁREA TECNOLOGÍA AMBIENTAL</v>
          </cell>
          <cell r="M927" t="str">
            <v>06</v>
          </cell>
          <cell r="N927" t="str">
            <v>6QA-G1</v>
          </cell>
          <cell r="O927" t="str">
            <v>Mujer</v>
          </cell>
          <cell r="P927" t="str">
            <v>GOJL000928</v>
          </cell>
          <cell r="Q927" t="str">
            <v>Soltero (a)</v>
          </cell>
          <cell r="R927" t="str">
            <v>Tula de Allende</v>
          </cell>
          <cell r="S927" t="str">
            <v>Dengui</v>
          </cell>
          <cell r="T927" t="str">
            <v>Dengui</v>
          </cell>
          <cell r="U927" t="str">
            <v>Dengui</v>
          </cell>
          <cell r="V927" t="str">
            <v>Calle EX HACIENDA DE DENGUI  SN Col Dengui Municipio Tula de Allende Estado  Hidalgo C.P. 42836</v>
          </cell>
        </row>
        <row r="928">
          <cell r="E928">
            <v>20300382</v>
          </cell>
          <cell r="F928" t="str">
            <v>VALDEZ VELAZQUEZ MARIANA</v>
          </cell>
          <cell r="G928" t="str">
            <v>VALDEZ</v>
          </cell>
          <cell r="H928" t="str">
            <v>VELAZQUEZ</v>
          </cell>
          <cell r="I928" t="str">
            <v>MARIANA</v>
          </cell>
          <cell r="J928" t="str">
            <v>TULA - TEPEJI</v>
          </cell>
          <cell r="K928" t="str">
            <v>TÉCNICO SUPERIOR UNIVERSITARIO</v>
          </cell>
          <cell r="L928" t="str">
            <v>QUÍMICA, ÁREA INDUSTRIAL</v>
          </cell>
          <cell r="M928" t="str">
            <v>03</v>
          </cell>
          <cell r="N928" t="str">
            <v>3QI-G3</v>
          </cell>
          <cell r="O928" t="str">
            <v>Mujer</v>
          </cell>
          <cell r="P928" t="str">
            <v>VAVM001123</v>
          </cell>
          <cell r="Q928" t="str">
            <v>Soltero (a)</v>
          </cell>
          <cell r="R928" t="str">
            <v>Tepeji del Río de Ocampo</v>
          </cell>
          <cell r="S928" t="str">
            <v>El Carmen</v>
          </cell>
          <cell r="T928" t="str">
            <v>El Carmen</v>
          </cell>
          <cell r="U928" t="str">
            <v>El Carmen</v>
          </cell>
          <cell r="V928" t="str">
            <v>Calle TULANCINGO  Col El Carmen Municipio Tepeji del Río de Ocampo Estado  Hidalgo C.P. 42854</v>
          </cell>
        </row>
        <row r="929">
          <cell r="E929">
            <v>19300980</v>
          </cell>
          <cell r="F929" t="str">
            <v>ARIAS MONROY ZAYRA PAOLA</v>
          </cell>
          <cell r="G929" t="str">
            <v>ARIAS</v>
          </cell>
          <cell r="H929" t="str">
            <v>MONROY</v>
          </cell>
          <cell r="I929" t="str">
            <v>ZAYRA PAOLA</v>
          </cell>
          <cell r="J929" t="str">
            <v>TULA - TEPEJI</v>
          </cell>
          <cell r="K929" t="str">
            <v>TÉCNICO SUPERIOR UNIVERSITARIO</v>
          </cell>
          <cell r="L929" t="str">
            <v>QUÍMICA, ÁREA INDUSTRIAL</v>
          </cell>
          <cell r="M929" t="str">
            <v>06</v>
          </cell>
          <cell r="N929" t="str">
            <v>6QI-G1</v>
          </cell>
          <cell r="O929" t="str">
            <v>Mujer</v>
          </cell>
          <cell r="P929" t="str">
            <v>AIMZ010408</v>
          </cell>
          <cell r="Q929" t="str">
            <v>Soltero (a)</v>
          </cell>
          <cell r="R929" t="str">
            <v>Huehuetoca</v>
          </cell>
          <cell r="S929" t="str">
            <v>Santa María</v>
          </cell>
          <cell r="T929" t="str">
            <v>Santa María</v>
          </cell>
          <cell r="U929" t="str">
            <v>Santa María</v>
          </cell>
          <cell r="V929" t="str">
            <v>Calle PALMA  Col Santa María Municipio Huehuetoca Estado  México C.P. 54687</v>
          </cell>
        </row>
        <row r="930">
          <cell r="E930">
            <v>18301494</v>
          </cell>
          <cell r="F930" t="str">
            <v>GARCIA ALCANTARA FRANCISCA</v>
          </cell>
          <cell r="G930" t="str">
            <v>GARCIA</v>
          </cell>
          <cell r="H930" t="str">
            <v>ALCANTARA</v>
          </cell>
          <cell r="I930" t="str">
            <v>FRANCISCA</v>
          </cell>
          <cell r="J930" t="str">
            <v>TULA - TEPEJI</v>
          </cell>
          <cell r="K930" t="str">
            <v>INGENIERÍA</v>
          </cell>
          <cell r="L930" t="str">
            <v>ADMINISTRACIÓN, LICENCIATURA EN GESTIÓN DE NEGOCIOS Y PROYECTOS</v>
          </cell>
          <cell r="M930" t="str">
            <v>09</v>
          </cell>
          <cell r="N930" t="str">
            <v>9LGNP-G1</v>
          </cell>
          <cell r="O930" t="str">
            <v>Mujer</v>
          </cell>
          <cell r="P930" t="str">
            <v>GAAF920815</v>
          </cell>
          <cell r="Q930" t="str">
            <v>Casado (a)</v>
          </cell>
          <cell r="R930" t="str">
            <v>Soyaniquilpan de Juárez</v>
          </cell>
          <cell r="S930" t="str">
            <v>Loma del Perdón</v>
          </cell>
          <cell r="T930" t="str">
            <v>Loma del Perdón</v>
          </cell>
          <cell r="U930" t="str">
            <v>Loma del Perdón</v>
          </cell>
          <cell r="V930" t="str">
            <v>Calle PRIV. EL CACTUS Col Loma del Perdón Municipio Soyaniquilpan de Juárez Estado  México C.P. 54287</v>
          </cell>
        </row>
        <row r="931">
          <cell r="E931">
            <v>19300317</v>
          </cell>
          <cell r="F931" t="str">
            <v>TENORIO ESPINOZA ULISES</v>
          </cell>
          <cell r="G931" t="str">
            <v>TENORIO</v>
          </cell>
          <cell r="H931" t="str">
            <v>ESPINOZA</v>
          </cell>
          <cell r="I931" t="str">
            <v>ULISES</v>
          </cell>
          <cell r="J931" t="str">
            <v>TULA - TEPEJI</v>
          </cell>
          <cell r="K931" t="str">
            <v>TÉCNICO SUPERIOR UNIVERSITARIO</v>
          </cell>
          <cell r="L931" t="str">
            <v>CONTADURÍA, CONTADURÍA</v>
          </cell>
          <cell r="M931" t="str">
            <v>06</v>
          </cell>
          <cell r="N931" t="str">
            <v>6CD-G1</v>
          </cell>
          <cell r="O931" t="str">
            <v>Hombre</v>
          </cell>
          <cell r="P931" t="str">
            <v>TEEU010411</v>
          </cell>
          <cell r="Q931" t="str">
            <v>Soltero (a)</v>
          </cell>
          <cell r="R931" t="str">
            <v>Tula de Allende</v>
          </cell>
          <cell r="S931" t="str">
            <v>FOVISSSTE</v>
          </cell>
          <cell r="T931" t="str">
            <v>FOVISSSTE</v>
          </cell>
          <cell r="U931" t="str">
            <v>FOVISSSTE</v>
          </cell>
          <cell r="V931" t="str">
            <v>Calle PROLONGACION 20 DE NOVIEMBRE  Col FOVISSSTE Municipio Tula de Allende Estado  Hidalgo C.P. 42807</v>
          </cell>
        </row>
        <row r="932">
          <cell r="E932" t="e">
            <v>#N/A</v>
          </cell>
          <cell r="F932" t="str">
            <v>MAGOS GARCIA BRANDON ISMAEL</v>
          </cell>
          <cell r="G932" t="e">
            <v>#N/A</v>
          </cell>
          <cell r="H932" t="e">
            <v>#N/A</v>
          </cell>
          <cell r="I932" t="e">
            <v>#N/A</v>
          </cell>
          <cell r="J932" t="e">
            <v>#N/A</v>
          </cell>
          <cell r="K932" t="e">
            <v>#N/A</v>
          </cell>
          <cell r="L932" t="e">
            <v>#N/A</v>
          </cell>
          <cell r="M932" t="e">
            <v>#N/A</v>
          </cell>
          <cell r="N932" t="e">
            <v>#N/A</v>
          </cell>
          <cell r="O932" t="e">
            <v>#N/A</v>
          </cell>
          <cell r="P932" t="e">
            <v>#N/A</v>
          </cell>
          <cell r="Q932" t="e">
            <v>#N/A</v>
          </cell>
          <cell r="R932" t="e">
            <v>#N/A</v>
          </cell>
          <cell r="S932" t="e">
            <v>#N/A</v>
          </cell>
          <cell r="T932" t="e">
            <v>#N/A</v>
          </cell>
          <cell r="U932" t="e">
            <v>#N/A</v>
          </cell>
          <cell r="V932" t="e">
            <v>#N/A</v>
          </cell>
        </row>
        <row r="933">
          <cell r="E933">
            <v>20300855</v>
          </cell>
          <cell r="F933" t="str">
            <v>ARMENTA IREPAN ETHAN NOA</v>
          </cell>
          <cell r="G933" t="str">
            <v>ARMENTA</v>
          </cell>
          <cell r="H933" t="str">
            <v>IREPAN</v>
          </cell>
          <cell r="I933" t="str">
            <v>ETHAN NOA</v>
          </cell>
          <cell r="J933" t="str">
            <v>TULA - TEPEJI</v>
          </cell>
          <cell r="K933" t="str">
            <v>TÉCNICO SUPERIOR UNIVERSITARIO</v>
          </cell>
          <cell r="L933" t="str">
            <v>MECATRÓNICA, ÁREA ROBÓTICA</v>
          </cell>
          <cell r="M933" t="str">
            <v>03</v>
          </cell>
          <cell r="N933" t="str">
            <v>3MCR-G1</v>
          </cell>
          <cell r="O933" t="str">
            <v>Hombre</v>
          </cell>
          <cell r="P933" t="str">
            <v>AEIE020428</v>
          </cell>
          <cell r="Q933" t="str">
            <v>Soltero (a)</v>
          </cell>
          <cell r="R933" t="str">
            <v>Tula de Allende</v>
          </cell>
          <cell r="S933" t="str">
            <v>Tultengo</v>
          </cell>
          <cell r="T933" t="str">
            <v>Tultengo</v>
          </cell>
          <cell r="U933" t="str">
            <v>Tultengo</v>
          </cell>
          <cell r="V933" t="str">
            <v>Calle CALLE 20 DE NOVIEMBRE  Col Tultengo Municipio Tula de Allende Estado  Hidalgo C.P. 42820</v>
          </cell>
        </row>
        <row r="934">
          <cell r="E934">
            <v>20300899</v>
          </cell>
          <cell r="F934" t="str">
            <v>HERNANDEZ PEREZ JOSE ANGEL</v>
          </cell>
          <cell r="G934" t="str">
            <v>HERNANDEZ</v>
          </cell>
          <cell r="H934" t="str">
            <v>PEREZ</v>
          </cell>
          <cell r="I934" t="str">
            <v>JOSE ANGEL</v>
          </cell>
          <cell r="J934" t="str">
            <v>TULA - TEPEJI</v>
          </cell>
          <cell r="K934" t="str">
            <v>TÉCNICO SUPERIOR UNIVERSITARIO</v>
          </cell>
          <cell r="L934" t="str">
            <v>MECATRÓNICA, ÁREA AUTOMATIZACIÓN</v>
          </cell>
          <cell r="M934" t="str">
            <v>03</v>
          </cell>
          <cell r="N934" t="str">
            <v>3MC-G2</v>
          </cell>
          <cell r="O934" t="str">
            <v>Hombre</v>
          </cell>
          <cell r="P934" t="str">
            <v>HEPA020927</v>
          </cell>
          <cell r="Q934" t="str">
            <v>Casado (a)</v>
          </cell>
          <cell r="R934" t="str">
            <v>Tula de Allende</v>
          </cell>
          <cell r="S934" t="str">
            <v>El Llano 2a Sección</v>
          </cell>
          <cell r="T934" t="str">
            <v>El Llano 2a Sección</v>
          </cell>
          <cell r="U934" t="str">
            <v>El Llano 2a Sección</v>
          </cell>
          <cell r="V934" t="str">
            <v>Calle COLINA DE CEDROS Col El Llano 2a Sección Municipio Tula de Allende Estado  Hidalgo C.P. 42803</v>
          </cell>
        </row>
        <row r="935">
          <cell r="E935">
            <v>20300371</v>
          </cell>
          <cell r="F935" t="str">
            <v>OLIVARES CRUZ GABRIELA ABILENI</v>
          </cell>
          <cell r="G935" t="str">
            <v>OLIVARES</v>
          </cell>
          <cell r="H935" t="str">
            <v>CRUZ</v>
          </cell>
          <cell r="I935" t="str">
            <v>GABRIELA ABILENI</v>
          </cell>
          <cell r="J935" t="str">
            <v>TULA - TEPEJI</v>
          </cell>
          <cell r="K935" t="str">
            <v>TÉCNICO SUPERIOR UNIVERSITARIO</v>
          </cell>
          <cell r="L935" t="str">
            <v>QUÍMICA, ÁREA INDUSTRIAL</v>
          </cell>
          <cell r="M935" t="str">
            <v>03</v>
          </cell>
          <cell r="N935" t="str">
            <v>3QI-G3</v>
          </cell>
          <cell r="O935" t="str">
            <v>Mujer</v>
          </cell>
          <cell r="P935" t="str">
            <v>OICG020604</v>
          </cell>
          <cell r="Q935" t="str">
            <v>Soltero (a)</v>
          </cell>
          <cell r="R935" t="str">
            <v>Zumpango</v>
          </cell>
          <cell r="S935" t="str">
            <v>San Miguel (Zitlaltepec)</v>
          </cell>
          <cell r="T935" t="str">
            <v>San Miguel (Zitlaltepec)</v>
          </cell>
          <cell r="U935" t="str">
            <v>San Miguel (Zitlaltepec)</v>
          </cell>
          <cell r="V935" t="str">
            <v>Calle 5 DE FEBRERO Col San Miguel (Zitlaltepec) Municipio Zumpango Estado  México C.P. 55628</v>
          </cell>
        </row>
        <row r="936">
          <cell r="E936">
            <v>20301089</v>
          </cell>
          <cell r="F936" t="str">
            <v>LOPEZ JIMENEZ GUSTAVO ANGEL</v>
          </cell>
          <cell r="G936" t="str">
            <v>LOPEZ</v>
          </cell>
          <cell r="H936" t="str">
            <v>JIMENEZ</v>
          </cell>
          <cell r="I936" t="str">
            <v>GUSTAVO ANGEL</v>
          </cell>
          <cell r="J936" t="str">
            <v>TULA - TEPEJI</v>
          </cell>
          <cell r="K936" t="str">
            <v>TÉCNICO SUPERIOR UNIVERSITARIO</v>
          </cell>
          <cell r="L936" t="str">
            <v>DESARROLLO DE NEGOCIOS, ÁREA VENTAS</v>
          </cell>
          <cell r="M936" t="str">
            <v>03</v>
          </cell>
          <cell r="N936" t="str">
            <v>3DNV-G1</v>
          </cell>
          <cell r="O936" t="str">
            <v>Hombre</v>
          </cell>
          <cell r="P936" t="str">
            <v>LOJG960425</v>
          </cell>
          <cell r="Q936" t="str">
            <v>Soltero (a)</v>
          </cell>
          <cell r="R936" t="str">
            <v>Tepeji del Río de Ocampo</v>
          </cell>
          <cell r="S936" t="str">
            <v>LA ROMERA</v>
          </cell>
          <cell r="T936" t="str">
            <v>LA ROMERA</v>
          </cell>
          <cell r="U936" t="str">
            <v>LA ROMERA</v>
          </cell>
          <cell r="V936" t="str">
            <v>Calle AVENIDA HIDALGO  Col LA ROMERA Municipio Tepeji del Río de Ocampo Estado  Hidalgo C.P. 42852</v>
          </cell>
        </row>
        <row r="937">
          <cell r="E937">
            <v>19300728</v>
          </cell>
          <cell r="F937" t="str">
            <v>SIERRA FLORES ARTURO</v>
          </cell>
          <cell r="G937" t="str">
            <v>SIERRA</v>
          </cell>
          <cell r="H937" t="str">
            <v>FLORES</v>
          </cell>
          <cell r="I937" t="str">
            <v>ARTURO</v>
          </cell>
          <cell r="J937" t="str">
            <v>TULA - TEPEJI</v>
          </cell>
          <cell r="K937" t="str">
            <v>TÉCNICO SUPERIOR UNIVERSITARIO</v>
          </cell>
          <cell r="L937" t="str">
            <v>ENERGÍAS RENOVABLES, ÁREA ENERGÍA SOLAR</v>
          </cell>
          <cell r="M937" t="str">
            <v>06</v>
          </cell>
          <cell r="N937" t="str">
            <v>6ER-G1</v>
          </cell>
          <cell r="O937" t="str">
            <v>Hombre</v>
          </cell>
          <cell r="P937" t="str">
            <v>SIFA011015</v>
          </cell>
          <cell r="Q937" t="str">
            <v>Soltero (a)</v>
          </cell>
          <cell r="R937" t="str">
            <v>Atitalaquia</v>
          </cell>
          <cell r="S937" t="str">
            <v>El Tablón</v>
          </cell>
          <cell r="T937" t="str">
            <v>El Tablón</v>
          </cell>
          <cell r="U937" t="str">
            <v>El Tablón</v>
          </cell>
          <cell r="V937" t="str">
            <v>Calle AV PUERTO NUEVO  Col El Tablón Municipio Atitalaquia Estado  Hidalgo C.P. 42970</v>
          </cell>
        </row>
        <row r="938">
          <cell r="E938">
            <v>18300430</v>
          </cell>
          <cell r="F938" t="str">
            <v>ARAVEDO TRUJILLO GUADALUPE</v>
          </cell>
          <cell r="G938" t="str">
            <v>ARAVEDO</v>
          </cell>
          <cell r="H938" t="str">
            <v>TRUJILLO</v>
          </cell>
          <cell r="I938" t="str">
            <v>GUADALUPE</v>
          </cell>
          <cell r="J938" t="str">
            <v>TULA - TEPEJI</v>
          </cell>
          <cell r="K938" t="str">
            <v>INGENIERÍA</v>
          </cell>
          <cell r="L938" t="str">
            <v>LOGÍSTICA, LICENCIATURA EN DISEÑO Y GESTIÓN DE REDES LOGÍSTICAS</v>
          </cell>
          <cell r="M938" t="str">
            <v>09</v>
          </cell>
          <cell r="N938" t="str">
            <v>9LDGRL-G1</v>
          </cell>
          <cell r="O938" t="str">
            <v>Mujer</v>
          </cell>
          <cell r="P938" t="str">
            <v>AATG000114</v>
          </cell>
          <cell r="Q938" t="str">
            <v>Soltero (a)</v>
          </cell>
          <cell r="R938" t="str">
            <v>Tula de Allende</v>
          </cell>
          <cell r="S938" t="str">
            <v>San José</v>
          </cell>
          <cell r="T938" t="str">
            <v>San José</v>
          </cell>
          <cell r="U938" t="str">
            <v>San José</v>
          </cell>
          <cell r="V938" t="str">
            <v>Calle PROLONGACION FRANCISCO ZARCO  Col San José Municipio Tula de Allende Estado  Hidalgo C.P. 42805</v>
          </cell>
        </row>
        <row r="939">
          <cell r="E939">
            <v>18300886</v>
          </cell>
          <cell r="F939" t="str">
            <v>RODRIGUEZ CAMPOS LILIANA JOCELINE</v>
          </cell>
          <cell r="G939" t="str">
            <v>RODRIGUEZ</v>
          </cell>
          <cell r="H939" t="str">
            <v>CAMPOS</v>
          </cell>
          <cell r="I939" t="str">
            <v>LILIANA JOCELINE</v>
          </cell>
          <cell r="J939" t="str">
            <v>TULA - TEPEJI</v>
          </cell>
          <cell r="K939" t="str">
            <v>INGENIERÍA</v>
          </cell>
          <cell r="L939" t="str">
            <v>MECATRÓNICA, INGENIERÍA EN MECATRÓNICA</v>
          </cell>
          <cell r="M939" t="str">
            <v>09</v>
          </cell>
          <cell r="N939" t="str">
            <v>9IMC-G1</v>
          </cell>
          <cell r="O939" t="str">
            <v>Mujer</v>
          </cell>
          <cell r="P939" t="str">
            <v>ROCL990805</v>
          </cell>
          <cell r="Q939" t="str">
            <v>Soltero (a)</v>
          </cell>
          <cell r="R939" t="str">
            <v>Atotonilco de Tula</v>
          </cell>
          <cell r="S939" t="str">
            <v>Atotonilco de Tula Centro</v>
          </cell>
          <cell r="T939" t="str">
            <v>Atotonilco de Tula Centro</v>
          </cell>
          <cell r="U939" t="str">
            <v>Atotonilco de Tula Centro</v>
          </cell>
          <cell r="V939" t="str">
            <v>Calle 16 DE ENERO  Col Atotonilco de Tula Centro Municipio Atotonilco de Tula Estado  Hidalgo C.P. 42980</v>
          </cell>
        </row>
        <row r="940">
          <cell r="E940">
            <v>17300575</v>
          </cell>
          <cell r="F940" t="str">
            <v>VARGAS CRUZ LEOPOLDO</v>
          </cell>
          <cell r="G940" t="str">
            <v>VARGAS</v>
          </cell>
          <cell r="H940" t="str">
            <v>CRUZ</v>
          </cell>
          <cell r="I940" t="str">
            <v>LEOPOLDO</v>
          </cell>
          <cell r="J940" t="str">
            <v>TULA - TEPEJI</v>
          </cell>
          <cell r="K940" t="str">
            <v>INGENIERÍA</v>
          </cell>
          <cell r="L940" t="str">
            <v>MANTENIMIENTO, INGENIERÍA EN MANTENIMIENTO INDUSTRIAL</v>
          </cell>
          <cell r="M940" t="str">
            <v>11</v>
          </cell>
          <cell r="N940" t="str">
            <v>11IMI-G1</v>
          </cell>
          <cell r="O940" t="str">
            <v>Hombre</v>
          </cell>
          <cell r="P940" t="str">
            <v>VACL980122</v>
          </cell>
          <cell r="Q940" t="str">
            <v>Soltero (a)</v>
          </cell>
          <cell r="R940" t="str">
            <v>Apaxco</v>
          </cell>
          <cell r="S940" t="str">
            <v>Coyotillos</v>
          </cell>
          <cell r="T940" t="str">
            <v>Coyotillos</v>
          </cell>
          <cell r="U940" t="str">
            <v>Coyotillos</v>
          </cell>
          <cell r="V940" t="str">
            <v>Calle MIGUEL HIDALGO Col Coyotillos Municipio Apaxco Estado  México C.P. 55664</v>
          </cell>
        </row>
        <row r="941">
          <cell r="E941">
            <v>18301299</v>
          </cell>
          <cell r="F941" t="str">
            <v>CORONA REYES GUILLERMO ABAD</v>
          </cell>
          <cell r="G941" t="str">
            <v>CORONA</v>
          </cell>
          <cell r="H941" t="str">
            <v>REYES</v>
          </cell>
          <cell r="I941" t="str">
            <v>GUILLERMO ABAD</v>
          </cell>
          <cell r="J941" t="str">
            <v>TULA - TEPEJI</v>
          </cell>
          <cell r="K941" t="str">
            <v>INGENIERÍA</v>
          </cell>
          <cell r="L941" t="str">
            <v>ENERGÍAS RENOVABLES, INGENIERÍA EN ENERGÍAS RENOVABLES</v>
          </cell>
          <cell r="M941" t="str">
            <v>09</v>
          </cell>
          <cell r="N941" t="str">
            <v>9IER-G1</v>
          </cell>
          <cell r="O941" t="str">
            <v>Hombre</v>
          </cell>
          <cell r="P941" t="str">
            <v>CORG000625</v>
          </cell>
          <cell r="Q941" t="str">
            <v>Soltero (a)</v>
          </cell>
          <cell r="R941" t="str">
            <v>Atitalaquia</v>
          </cell>
          <cell r="S941" t="str">
            <v>Cardonal</v>
          </cell>
          <cell r="T941" t="str">
            <v>Cardonal</v>
          </cell>
          <cell r="U941" t="str">
            <v>Cardonal</v>
          </cell>
          <cell r="V941" t="str">
            <v>Calle AV. HIDALGO  Col Cardonal Municipio Atitalaquia Estado  Hidalgo C.P. 42970</v>
          </cell>
        </row>
        <row r="942">
          <cell r="E942">
            <v>20300560</v>
          </cell>
          <cell r="F942" t="str">
            <v>DOMINGUEZ MARTINEZ ARTURO</v>
          </cell>
          <cell r="G942" t="str">
            <v>DOMINGUEZ</v>
          </cell>
          <cell r="H942" t="str">
            <v>MARTINEZ</v>
          </cell>
          <cell r="I942" t="str">
            <v>ARTURO</v>
          </cell>
          <cell r="J942" t="str">
            <v>TULA - TEPEJI</v>
          </cell>
          <cell r="K942" t="str">
            <v>TÉCNICO SUPERIOR UNIVERSITARIO</v>
          </cell>
          <cell r="L942" t="str">
            <v>MECATRÓNICA, ÁREA ROBÓTICA</v>
          </cell>
          <cell r="M942" t="str">
            <v>03</v>
          </cell>
          <cell r="N942" t="str">
            <v>3MCR-G1</v>
          </cell>
          <cell r="O942" t="str">
            <v>Hombre</v>
          </cell>
          <cell r="P942" t="str">
            <v>DOMA020217</v>
          </cell>
          <cell r="Q942" t="str">
            <v>Soltero (a)</v>
          </cell>
          <cell r="R942" t="str">
            <v>Tula de Allende</v>
          </cell>
          <cell r="S942" t="str">
            <v>Bomintzha Centro</v>
          </cell>
          <cell r="T942" t="str">
            <v>Bomintzha Centro</v>
          </cell>
          <cell r="U942" t="str">
            <v>Bomintzha Centro</v>
          </cell>
          <cell r="V942" t="str">
            <v>Calle RICARDO FLOREZ MAGON Col Bomintzha Centro Municipio Tula de Allende Estado  Hidalgo C.P. 42832</v>
          </cell>
        </row>
        <row r="943">
          <cell r="E943">
            <v>20300550</v>
          </cell>
          <cell r="F943" t="str">
            <v>AVILA MORALES MARI CRUZ</v>
          </cell>
          <cell r="G943" t="str">
            <v>AVILA</v>
          </cell>
          <cell r="H943" t="str">
            <v>MORALES</v>
          </cell>
          <cell r="I943" t="str">
            <v>MARI CRUZ</v>
          </cell>
          <cell r="J943" t="str">
            <v>TULA - TEPEJI</v>
          </cell>
          <cell r="K943" t="str">
            <v>TÉCNICO SUPERIOR UNIVERSITARIO</v>
          </cell>
          <cell r="L943" t="str">
            <v>CONTADURÍA, CONTADURÍA</v>
          </cell>
          <cell r="M943" t="str">
            <v>03</v>
          </cell>
          <cell r="N943" t="str">
            <v>3CD-G3</v>
          </cell>
          <cell r="O943" t="str">
            <v>Mujer</v>
          </cell>
          <cell r="P943" t="str">
            <v>AIMM020503</v>
          </cell>
          <cell r="Q943" t="str">
            <v>Soltero (a)</v>
          </cell>
          <cell r="R943" t="str">
            <v>Tula de Allende</v>
          </cell>
          <cell r="S943" t="str">
            <v>16 de Enero 2a. Ampliación (El Tesoro)</v>
          </cell>
          <cell r="T943" t="str">
            <v>16 de Enero 2a. Ampliación (El Tesoro)</v>
          </cell>
          <cell r="U943" t="str">
            <v>16 de Enero 2a. Ampliación (El Tesoro)</v>
          </cell>
          <cell r="V943" t="str">
            <v>Calle AV. PIRAMIDES Col 16 de Enero 2a. Ampliación (El Tesoro) Municipio Tula de Allende Estado  Hidalgo C.P. 42808</v>
          </cell>
        </row>
        <row r="944">
          <cell r="E944">
            <v>17301038</v>
          </cell>
          <cell r="F944" t="str">
            <v>FUENTES HERNANDEZ BRANDON</v>
          </cell>
          <cell r="G944" t="str">
            <v>FUENTES</v>
          </cell>
          <cell r="H944" t="str">
            <v>HERNANDEZ</v>
          </cell>
          <cell r="I944" t="str">
            <v>BRANDON</v>
          </cell>
          <cell r="J944" t="str">
            <v>TULA - TEPEJI</v>
          </cell>
          <cell r="K944" t="str">
            <v>TÉCNICO SUPERIOR UNIVERSITARIO</v>
          </cell>
          <cell r="L944" t="str">
            <v>MECATRÓNICA, ÁREA ROBÓTICA</v>
          </cell>
          <cell r="M944" t="str">
            <v>06</v>
          </cell>
          <cell r="N944" t="str">
            <v>6MCR-G1</v>
          </cell>
          <cell r="O944" t="str">
            <v>Hombre</v>
          </cell>
          <cell r="P944" t="str">
            <v>FUHB990602</v>
          </cell>
          <cell r="Q944" t="str">
            <v>Soltero (a)</v>
          </cell>
          <cell r="R944" t="str">
            <v>Coyotepec</v>
          </cell>
          <cell r="S944" t="str">
            <v>BARRIO SAN JUAN</v>
          </cell>
          <cell r="T944" t="str">
            <v>BARRIO SAN JUAN</v>
          </cell>
          <cell r="U944" t="str">
            <v>BARRIO SAN JUAN</v>
          </cell>
          <cell r="V944" t="str">
            <v>Calle LERDO DE TEJADA Col BARRIO SAN JUAN Municipio Coyotepec Estado  México C.P. 54666</v>
          </cell>
        </row>
        <row r="945">
          <cell r="E945">
            <v>19300269</v>
          </cell>
          <cell r="F945" t="str">
            <v>ORTEGA MARTINEZ BRANDON</v>
          </cell>
          <cell r="G945" t="str">
            <v>ORTEGA</v>
          </cell>
          <cell r="H945" t="str">
            <v>MARTINEZ</v>
          </cell>
          <cell r="I945" t="str">
            <v>BRANDON</v>
          </cell>
          <cell r="J945" t="str">
            <v>TULA - TEPEJI</v>
          </cell>
          <cell r="K945" t="str">
            <v>TÉCNICO SUPERIOR UNIVERSITARIO</v>
          </cell>
          <cell r="L945" t="str">
            <v>MECATRÓNICA, ÁREA AUTOMATIZACIÓN</v>
          </cell>
          <cell r="M945" t="str">
            <v>06</v>
          </cell>
          <cell r="N945" t="str">
            <v>6MC-G1</v>
          </cell>
          <cell r="O945" t="str">
            <v>Hombre</v>
          </cell>
          <cell r="P945" t="str">
            <v>OEMB010105</v>
          </cell>
          <cell r="Q945" t="str">
            <v>Soltero (a)</v>
          </cell>
          <cell r="R945" t="str">
            <v>Coyotepec</v>
          </cell>
          <cell r="S945" t="str">
            <v>CHAUTONCO</v>
          </cell>
          <cell r="T945" t="str">
            <v>CHAUTONCO</v>
          </cell>
          <cell r="U945" t="str">
            <v>CHAUTONCO</v>
          </cell>
          <cell r="V945" t="str">
            <v>Calle PLAZA DE ARMAS  Col CHAUTONCO Municipio Coyotepec Estado  México C.P. 54660</v>
          </cell>
        </row>
        <row r="946">
          <cell r="E946">
            <v>20300987</v>
          </cell>
          <cell r="F946" t="str">
            <v>TERAN RODRIGUEZ JUAN ANTONIO</v>
          </cell>
          <cell r="G946" t="str">
            <v>TERAN</v>
          </cell>
          <cell r="H946" t="str">
            <v>RODRIGUEZ</v>
          </cell>
          <cell r="I946" t="str">
            <v>JUAN ANTONIO</v>
          </cell>
          <cell r="J946" t="str">
            <v>TULA - TEPEJI</v>
          </cell>
          <cell r="K946" t="str">
            <v>TÉCNICO SUPERIOR UNIVERSITARIO</v>
          </cell>
          <cell r="L946" t="str">
            <v>MECATRÓNICA, ÁREA AUTOMATIZACIÓN</v>
          </cell>
          <cell r="M946" t="str">
            <v>03</v>
          </cell>
          <cell r="N946" t="str">
            <v>3MC-G3</v>
          </cell>
          <cell r="O946" t="str">
            <v>Hombre</v>
          </cell>
          <cell r="P946" t="str">
            <v>TERJ021122</v>
          </cell>
          <cell r="Q946" t="str">
            <v>Soltero (a)</v>
          </cell>
          <cell r="R946" t="str">
            <v>Coyotepec</v>
          </cell>
          <cell r="S946" t="str">
            <v>Santa Bárbara</v>
          </cell>
          <cell r="T946" t="str">
            <v>Santa Bárbara</v>
          </cell>
          <cell r="U946" t="str">
            <v>Santa Bárbara</v>
          </cell>
          <cell r="V946" t="str">
            <v>Calle CERRADA VIOLETAS Col Santa Bárbara Municipio Coyotepec Estado  México C.P. 54665</v>
          </cell>
        </row>
        <row r="947">
          <cell r="E947" t="e">
            <v>#N/A</v>
          </cell>
          <cell r="F947" t="str">
            <v>ALVAREZ  ANGELES  JHOTAN</v>
          </cell>
          <cell r="G947" t="e">
            <v>#N/A</v>
          </cell>
          <cell r="H947" t="e">
            <v>#N/A</v>
          </cell>
          <cell r="I947" t="e">
            <v>#N/A</v>
          </cell>
          <cell r="J947" t="e">
            <v>#N/A</v>
          </cell>
          <cell r="K947" t="e">
            <v>#N/A</v>
          </cell>
          <cell r="L947" t="e">
            <v>#N/A</v>
          </cell>
          <cell r="M947" t="e">
            <v>#N/A</v>
          </cell>
          <cell r="N947" t="e">
            <v>#N/A</v>
          </cell>
          <cell r="O947" t="e">
            <v>#N/A</v>
          </cell>
          <cell r="P947" t="e">
            <v>#N/A</v>
          </cell>
          <cell r="Q947" t="e">
            <v>#N/A</v>
          </cell>
          <cell r="R947" t="e">
            <v>#N/A</v>
          </cell>
          <cell r="S947" t="e">
            <v>#N/A</v>
          </cell>
          <cell r="T947" t="e">
            <v>#N/A</v>
          </cell>
          <cell r="U947" t="e">
            <v>#N/A</v>
          </cell>
          <cell r="V947" t="e">
            <v>#N/A</v>
          </cell>
        </row>
        <row r="948">
          <cell r="E948">
            <v>19300558</v>
          </cell>
          <cell r="F948" t="str">
            <v>TREVINO ZARCO ELIAS ADAIR</v>
          </cell>
          <cell r="G948" t="str">
            <v>TREVIÑO</v>
          </cell>
          <cell r="H948" t="str">
            <v>ZARCO</v>
          </cell>
          <cell r="I948" t="str">
            <v>ELIAS ADAIR</v>
          </cell>
          <cell r="J948" t="str">
            <v>TULA - TEPEJI</v>
          </cell>
          <cell r="K948" t="str">
            <v>TÉCNICO SUPERIOR UNIVERSITARIO</v>
          </cell>
          <cell r="L948" t="str">
            <v>MECATRÓNICA, ÁREA AUTOMATIZACIÓN</v>
          </cell>
          <cell r="M948" t="str">
            <v>06</v>
          </cell>
          <cell r="N948" t="str">
            <v>6MC-G1</v>
          </cell>
          <cell r="O948" t="str">
            <v>Hombre</v>
          </cell>
          <cell r="P948" t="str">
            <v>TEZE011124</v>
          </cell>
          <cell r="Q948" t="str">
            <v>Soltero (a)</v>
          </cell>
          <cell r="R948" t="str">
            <v>Tula de Allende</v>
          </cell>
          <cell r="S948" t="str">
            <v>Centro</v>
          </cell>
          <cell r="T948" t="str">
            <v>Centro</v>
          </cell>
          <cell r="U948" t="str">
            <v>Centro</v>
          </cell>
          <cell r="V948" t="str">
            <v>Calle PROLONGACION ZARAGOZA Col Centro Municipio Tula de Allende Estado  Hidalgo C.P. 42800</v>
          </cell>
        </row>
        <row r="949">
          <cell r="E949">
            <v>17301053</v>
          </cell>
          <cell r="F949" t="str">
            <v>LOPEZ DEL OSO CARLOS EDUARDO</v>
          </cell>
          <cell r="G949" t="str">
            <v>LOPEZ</v>
          </cell>
          <cell r="H949" t="str">
            <v>DEL OSO</v>
          </cell>
          <cell r="I949" t="str">
            <v>CARLOS EDUARDO</v>
          </cell>
          <cell r="J949" t="str">
            <v>TULA - TEPEJI</v>
          </cell>
          <cell r="K949" t="str">
            <v>INGENIERÍA</v>
          </cell>
          <cell r="L949" t="str">
            <v>MECATRÓNICA, INGENIERÍA EN MECATRÓNICA</v>
          </cell>
          <cell r="M949" t="str">
            <v>09</v>
          </cell>
          <cell r="N949" t="str">
            <v>9IMC-G3</v>
          </cell>
          <cell r="O949" t="str">
            <v>Hombre</v>
          </cell>
          <cell r="P949" t="str">
            <v>LOOC990505</v>
          </cell>
          <cell r="Q949" t="str">
            <v>Soltero (a)</v>
          </cell>
          <cell r="R949" t="str">
            <v>Tlaxcoapan</v>
          </cell>
          <cell r="S949" t="str">
            <v>Centro</v>
          </cell>
          <cell r="T949" t="str">
            <v>Centro</v>
          </cell>
          <cell r="U949" t="str">
            <v>Centro</v>
          </cell>
          <cell r="V949" t="str">
            <v>Calle AV. DEL TRABAJO  Col Centro Municipio Tlaxcoapan Estado  Hidalgo C.P. 42950</v>
          </cell>
        </row>
        <row r="950">
          <cell r="E950">
            <v>20300527</v>
          </cell>
          <cell r="F950" t="str">
            <v>ANGELES BAUTISTA YAJAIRA ALLY</v>
          </cell>
          <cell r="G950" t="str">
            <v>ANGELES</v>
          </cell>
          <cell r="H950" t="str">
            <v>BAUTISTA</v>
          </cell>
          <cell r="I950" t="str">
            <v>YAJAIRA ALLY</v>
          </cell>
          <cell r="J950" t="str">
            <v>TULA - TEPEJI</v>
          </cell>
          <cell r="K950" t="str">
            <v>TÉCNICO SUPERIOR UNIVERSITARIO</v>
          </cell>
          <cell r="L950" t="str">
            <v>QUÍMICA, ÁREA INDUSTRIAL</v>
          </cell>
          <cell r="M950" t="str">
            <v>03</v>
          </cell>
          <cell r="N950" t="str">
            <v>3QI-G4</v>
          </cell>
          <cell r="O950" t="str">
            <v>Mujer</v>
          </cell>
          <cell r="P950" t="str">
            <v>AEBY020825</v>
          </cell>
          <cell r="Q950" t="str">
            <v>Soltero (a)</v>
          </cell>
          <cell r="R950" t="str">
            <v>Tezontepec de Aldama</v>
          </cell>
          <cell r="S950" t="str">
            <v>Atengo</v>
          </cell>
          <cell r="T950" t="str">
            <v>Atengo</v>
          </cell>
          <cell r="U950" t="str">
            <v>Atengo</v>
          </cell>
          <cell r="V950" t="str">
            <v>Calle AV. PETROLEOS MEXICANOS  Col Atengo Municipio Tezontepec de Aldama Estado  Hidalgo C.P. 42760</v>
          </cell>
        </row>
        <row r="951">
          <cell r="E951">
            <v>19300318</v>
          </cell>
          <cell r="F951" t="str">
            <v>LOPEZ SERRANO CIELO YVONNE</v>
          </cell>
          <cell r="G951" t="str">
            <v>LOPEZ</v>
          </cell>
          <cell r="H951" t="str">
            <v>SERRANO</v>
          </cell>
          <cell r="I951" t="str">
            <v>CIELO YVONNE</v>
          </cell>
          <cell r="J951" t="str">
            <v>TULA - TEPEJI</v>
          </cell>
          <cell r="K951" t="str">
            <v>TÉCNICO SUPERIOR UNIVERSITARIO</v>
          </cell>
          <cell r="L951" t="str">
            <v>CONTADURÍA, CONTADURÍA</v>
          </cell>
          <cell r="M951" t="str">
            <v>06</v>
          </cell>
          <cell r="N951" t="str">
            <v>6CD-G1</v>
          </cell>
          <cell r="O951" t="str">
            <v>Mujer</v>
          </cell>
          <cell r="P951" t="str">
            <v>LOSC000621</v>
          </cell>
          <cell r="Q951" t="str">
            <v>Soltero (a)</v>
          </cell>
          <cell r="R951" t="str">
            <v>Tula de Allende</v>
          </cell>
          <cell r="S951" t="str">
            <v>El Llano 2a Sección</v>
          </cell>
          <cell r="T951" t="str">
            <v>El Llano 2a Sección</v>
          </cell>
          <cell r="U951" t="str">
            <v>El Llano 2a Sección</v>
          </cell>
          <cell r="V951" t="str">
            <v>Calle JOSEFA ORTIZ DEDOMINGUEZ Col El Llano 2a Sección Municipio Tula de Allende Estado  Hidalgo C.P. 42803</v>
          </cell>
        </row>
        <row r="952">
          <cell r="E952">
            <v>17300149</v>
          </cell>
          <cell r="F952" t="str">
            <v>BRAVO BAUTISTA MARK KEVIN</v>
          </cell>
          <cell r="G952" t="str">
            <v>BRAVO</v>
          </cell>
          <cell r="H952" t="str">
            <v>BAUTISTA</v>
          </cell>
          <cell r="I952" t="str">
            <v>MARK KEVIN</v>
          </cell>
          <cell r="J952" t="str">
            <v>TULA - TEPEJI</v>
          </cell>
          <cell r="K952" t="str">
            <v>INGENIERÍA</v>
          </cell>
          <cell r="L952" t="str">
            <v>MECATRÓNICA, INGENIERÍA EN MECATRÓNICA</v>
          </cell>
          <cell r="M952" t="str">
            <v>11</v>
          </cell>
          <cell r="N952" t="str">
            <v>11IMC-G1</v>
          </cell>
          <cell r="O952" t="str">
            <v>Hombre</v>
          </cell>
          <cell r="P952" t="str">
            <v>BABM991208</v>
          </cell>
          <cell r="Q952" t="str">
            <v>Soltero (a)</v>
          </cell>
          <cell r="R952" t="str">
            <v>Huehuetoca</v>
          </cell>
          <cell r="S952" t="str">
            <v>San Pedro Xalpa</v>
          </cell>
          <cell r="T952" t="str">
            <v>San Pedro Xalpa</v>
          </cell>
          <cell r="U952" t="str">
            <v>San Pedro Xalpa</v>
          </cell>
          <cell r="V952" t="str">
            <v>Calle VICENTE GUERRERO  Col San Pedro Xalpa Municipio Huehuetoca Estado  México C.P. 54683</v>
          </cell>
        </row>
        <row r="953">
          <cell r="E953">
            <v>18300511</v>
          </cell>
          <cell r="F953" t="str">
            <v>VIVEROS MONDRAGON ADAN ADOLFO</v>
          </cell>
          <cell r="G953" t="str">
            <v>VIVEROS</v>
          </cell>
          <cell r="H953" t="str">
            <v>MONDRAGON</v>
          </cell>
          <cell r="I953" t="str">
            <v>ADAN ADOLFO</v>
          </cell>
          <cell r="J953" t="str">
            <v>TULA - TEPEJI</v>
          </cell>
          <cell r="K953" t="str">
            <v>INGENIERÍA</v>
          </cell>
          <cell r="L953" t="str">
            <v>QUÍMICA, INGENIERÍA QUÍMICA</v>
          </cell>
          <cell r="M953" t="str">
            <v>09</v>
          </cell>
          <cell r="N953" t="str">
            <v>9IQ-G1</v>
          </cell>
          <cell r="O953" t="str">
            <v>Hombre</v>
          </cell>
          <cell r="P953" t="str">
            <v>VIMA000209</v>
          </cell>
          <cell r="Q953" t="str">
            <v>Soltero (a)</v>
          </cell>
          <cell r="R953" t="str">
            <v>Tula de Allende</v>
          </cell>
          <cell r="S953" t="str">
            <v>BUENOS AIRES</v>
          </cell>
          <cell r="T953" t="str">
            <v>BUENOS AIRES</v>
          </cell>
          <cell r="U953" t="str">
            <v>BUENOS AIRES</v>
          </cell>
          <cell r="V953" t="str">
            <v>Calle BOULEVARD DE LOS PINOS  Col BUENOS AIRES Municipio Tula de Allende Estado  Hidalgo C.P. 42805</v>
          </cell>
        </row>
        <row r="954">
          <cell r="E954">
            <v>19300332</v>
          </cell>
          <cell r="F954" t="str">
            <v>ROSAS MARTINEZ JOSELINE RUBI</v>
          </cell>
          <cell r="G954" t="str">
            <v>ROSAS</v>
          </cell>
          <cell r="H954" t="str">
            <v>MARTINEZ</v>
          </cell>
          <cell r="I954" t="str">
            <v>JOSELINE RUBI</v>
          </cell>
          <cell r="J954" t="str">
            <v>TULA - TEPEJI</v>
          </cell>
          <cell r="K954" t="str">
            <v>TÉCNICO SUPERIOR UNIVERSITARIO</v>
          </cell>
          <cell r="L954" t="str">
            <v>CONTADURÍA, CONTADURÍA</v>
          </cell>
          <cell r="M954" t="str">
            <v>06</v>
          </cell>
          <cell r="N954" t="str">
            <v>6CD-G1</v>
          </cell>
          <cell r="O954" t="str">
            <v>Mujer</v>
          </cell>
          <cell r="P954" t="str">
            <v>ROMJ010816</v>
          </cell>
          <cell r="Q954" t="str">
            <v>Soltero (a)</v>
          </cell>
          <cell r="R954" t="str">
            <v>Tepeji del Río de Ocampo</v>
          </cell>
          <cell r="S954" t="str">
            <v>Miraflores</v>
          </cell>
          <cell r="T954" t="str">
            <v>Miraflores</v>
          </cell>
          <cell r="U954" t="str">
            <v>Miraflores</v>
          </cell>
          <cell r="V954" t="str">
            <v>Calle AZUCENAS Col Miraflores Municipio Tepeji del Río de Ocampo Estado  Hidalgo C.P. 42865</v>
          </cell>
        </row>
        <row r="955">
          <cell r="E955">
            <v>17300171</v>
          </cell>
          <cell r="F955" t="str">
            <v>PIEDRA PINEDA LUIS ANGEL</v>
          </cell>
          <cell r="G955" t="str">
            <v>PIEDRA</v>
          </cell>
          <cell r="H955" t="str">
            <v>PINEDA</v>
          </cell>
          <cell r="I955" t="str">
            <v>LUIS ANGEL</v>
          </cell>
          <cell r="J955" t="str">
            <v>TULA - TEPEJI</v>
          </cell>
          <cell r="K955" t="str">
            <v>INGENIERÍA</v>
          </cell>
          <cell r="L955" t="str">
            <v>MECATRÓNICA, INGENIERÍA EN MECATRÓNICA</v>
          </cell>
          <cell r="M955" t="str">
            <v>11</v>
          </cell>
          <cell r="N955" t="str">
            <v>11IMC-G1</v>
          </cell>
          <cell r="O955" t="str">
            <v>Hombre</v>
          </cell>
          <cell r="P955" t="str">
            <v>PIPL990727</v>
          </cell>
          <cell r="Q955" t="str">
            <v>Soltero (a)</v>
          </cell>
          <cell r="R955" t="str">
            <v>Jilotepec</v>
          </cell>
          <cell r="S955" t="str">
            <v>San Pablo Huantepec</v>
          </cell>
          <cell r="T955" t="str">
            <v>San Pablo Huantepec</v>
          </cell>
          <cell r="U955" t="str">
            <v>San Pablo Huantepec</v>
          </cell>
          <cell r="V955" t="str">
            <v>Calle CONOCIDO Col San Pablo Huantepec Municipio Jilotepec Estado  México C.P. 54250</v>
          </cell>
        </row>
        <row r="956">
          <cell r="E956">
            <v>17300151</v>
          </cell>
          <cell r="F956" t="str">
            <v>MARTINEZ MEJIA VICTOR ALFONSO</v>
          </cell>
          <cell r="G956" t="str">
            <v>MARTINEZ</v>
          </cell>
          <cell r="H956" t="str">
            <v>MEJIA</v>
          </cell>
          <cell r="I956" t="str">
            <v>VICTOR ALFONSO</v>
          </cell>
          <cell r="J956" t="str">
            <v>TULA - TEPEJI</v>
          </cell>
          <cell r="K956" t="str">
            <v>INGENIERÍA</v>
          </cell>
          <cell r="L956" t="str">
            <v>QUÍMICA, INGENIERÍA QUÍMICA</v>
          </cell>
          <cell r="M956" t="str">
            <v>09</v>
          </cell>
          <cell r="N956" t="str">
            <v>9IQ-G1</v>
          </cell>
          <cell r="O956" t="str">
            <v>Hombre</v>
          </cell>
          <cell r="P956" t="str">
            <v>MAMV970313</v>
          </cell>
          <cell r="Q956" t="str">
            <v>Soltero (a)</v>
          </cell>
          <cell r="R956" t="str">
            <v>Tula de Allende</v>
          </cell>
          <cell r="S956" t="str">
            <v>Nantzha</v>
          </cell>
          <cell r="T956" t="str">
            <v>Nantzha</v>
          </cell>
          <cell r="U956" t="str">
            <v>Nantzha</v>
          </cell>
          <cell r="V956" t="str">
            <v>Calle PINO Col Nantzha Municipio Tula de Allende Estado  Hidalgo C.P. 42800</v>
          </cell>
        </row>
        <row r="957">
          <cell r="E957">
            <v>20300471</v>
          </cell>
          <cell r="F957" t="str">
            <v>SALAZAR OLVERA KARLA XIMENA</v>
          </cell>
          <cell r="G957" t="str">
            <v>SALAZAR</v>
          </cell>
          <cell r="H957" t="str">
            <v>OLVERA</v>
          </cell>
          <cell r="I957" t="str">
            <v>KARLA XIMENA</v>
          </cell>
          <cell r="J957" t="str">
            <v>TULA - TEPEJI</v>
          </cell>
          <cell r="K957" t="str">
            <v>TÉCNICO SUPERIOR UNIVERSITARIO</v>
          </cell>
          <cell r="L957" t="str">
            <v>DESARROLLO DE NEGOCIOS, ÁREA MERCADOTECNIA</v>
          </cell>
          <cell r="M957" t="str">
            <v>03</v>
          </cell>
          <cell r="N957" t="str">
            <v>3DNM-G1</v>
          </cell>
          <cell r="O957" t="str">
            <v>Mujer</v>
          </cell>
          <cell r="P957" t="str">
            <v>SAOK020514</v>
          </cell>
          <cell r="Q957" t="str">
            <v>Soltero (a)</v>
          </cell>
          <cell r="R957" t="str">
            <v>Tlaxcoapan</v>
          </cell>
          <cell r="S957" t="str">
            <v>Independencia</v>
          </cell>
          <cell r="T957" t="str">
            <v>Independencia</v>
          </cell>
          <cell r="U957" t="str">
            <v>Independencia</v>
          </cell>
          <cell r="V957" t="str">
            <v>Calle VICENTE SUAREZ Col Independencia Municipio Tlaxcoapan Estado  Hidalgo C.P. 42956</v>
          </cell>
        </row>
        <row r="958">
          <cell r="E958">
            <v>18301291</v>
          </cell>
          <cell r="F958" t="str">
            <v>ZAMUDIO RUIZ BRENDA ESMERALDA</v>
          </cell>
          <cell r="G958" t="str">
            <v>ZAMUDIO</v>
          </cell>
          <cell r="H958" t="str">
            <v>RUIZ</v>
          </cell>
          <cell r="I958" t="str">
            <v>BRENDA ESMERALDA</v>
          </cell>
          <cell r="J958" t="str">
            <v>TULA - TEPEJI</v>
          </cell>
          <cell r="K958" t="str">
            <v>INGENIERÍA</v>
          </cell>
          <cell r="L958" t="str">
            <v xml:space="preserve">CONTADURÍA, LICENCIATURA EN CONTADURÍA E </v>
          </cell>
          <cell r="M958" t="str">
            <v>09</v>
          </cell>
          <cell r="N958" t="str">
            <v>9LCD-E-G1</v>
          </cell>
          <cell r="O958" t="str">
            <v>Mujer</v>
          </cell>
          <cell r="P958" t="str">
            <v>ZARB750711</v>
          </cell>
          <cell r="Q958" t="str">
            <v>Casado (a)</v>
          </cell>
          <cell r="R958" t="str">
            <v>Tula de Allende</v>
          </cell>
          <cell r="S958" t="str">
            <v>Centro</v>
          </cell>
          <cell r="T958" t="str">
            <v>Centro</v>
          </cell>
          <cell r="U958" t="str">
            <v>Centro</v>
          </cell>
          <cell r="V958" t="str">
            <v>Calle LEANDRO VALLE  Col Centro Municipio Tula de Allende Estado  Hidalgo C.P. 42800</v>
          </cell>
        </row>
        <row r="959">
          <cell r="E959" t="e">
            <v>#N/A</v>
          </cell>
          <cell r="F959" t="str">
            <v>ESCOBAR HERRERA ALEJANDRO</v>
          </cell>
          <cell r="G959" t="e">
            <v>#N/A</v>
          </cell>
          <cell r="H959" t="e">
            <v>#N/A</v>
          </cell>
          <cell r="I959" t="e">
            <v>#N/A</v>
          </cell>
          <cell r="J959" t="e">
            <v>#N/A</v>
          </cell>
          <cell r="K959" t="e">
            <v>#N/A</v>
          </cell>
          <cell r="L959" t="e">
            <v>#N/A</v>
          </cell>
          <cell r="M959" t="e">
            <v>#N/A</v>
          </cell>
          <cell r="N959" t="e">
            <v>#N/A</v>
          </cell>
          <cell r="O959" t="e">
            <v>#N/A</v>
          </cell>
          <cell r="P959" t="e">
            <v>#N/A</v>
          </cell>
          <cell r="Q959" t="e">
            <v>#N/A</v>
          </cell>
          <cell r="R959" t="e">
            <v>#N/A</v>
          </cell>
          <cell r="S959" t="e">
            <v>#N/A</v>
          </cell>
          <cell r="T959" t="e">
            <v>#N/A</v>
          </cell>
          <cell r="U959" t="e">
            <v>#N/A</v>
          </cell>
          <cell r="V959" t="e">
            <v>#N/A</v>
          </cell>
        </row>
        <row r="960">
          <cell r="E960">
            <v>19300671</v>
          </cell>
          <cell r="F960" t="str">
            <v>RIVAS CUEVAS JOSE EDUARDO</v>
          </cell>
          <cell r="G960" t="str">
            <v>RIVAS</v>
          </cell>
          <cell r="H960" t="str">
            <v>CUEVAS</v>
          </cell>
          <cell r="I960" t="str">
            <v>JOSE EDUARDO</v>
          </cell>
          <cell r="J960" t="str">
            <v>TULA - TEPEJI</v>
          </cell>
          <cell r="K960" t="str">
            <v>TÉCNICO SUPERIOR UNIVERSITARIO</v>
          </cell>
          <cell r="L960" t="str">
            <v>TECNOLOGÍAS DE LA INFORMACIÓN, ÁREA DESARROLLO DE SOFTWARE MULTIPLATAFORMA</v>
          </cell>
          <cell r="M960" t="str">
            <v>06</v>
          </cell>
          <cell r="N960" t="str">
            <v>6TIDSM-G1</v>
          </cell>
          <cell r="O960" t="str">
            <v>Hombre</v>
          </cell>
          <cell r="P960" t="str">
            <v>RICE011117</v>
          </cell>
          <cell r="Q960" t="str">
            <v>Soltero (a)</v>
          </cell>
          <cell r="R960" t="str">
            <v>Jilotepec</v>
          </cell>
          <cell r="S960" t="str">
            <v>Las Manzanas</v>
          </cell>
          <cell r="T960" t="str">
            <v>Las Manzanas</v>
          </cell>
          <cell r="U960" t="str">
            <v>Las Manzanas</v>
          </cell>
          <cell r="V960" t="str">
            <v>Calle EL PALMAR Col Las Manzanas Municipio Jilotepec Estado  México C.P. 54255</v>
          </cell>
        </row>
        <row r="961">
          <cell r="E961">
            <v>20300756</v>
          </cell>
          <cell r="F961" t="str">
            <v>VARGAS CALVA AYLIN DENISSE</v>
          </cell>
          <cell r="G961" t="str">
            <v>VARGAS</v>
          </cell>
          <cell r="H961" t="str">
            <v>CALVA</v>
          </cell>
          <cell r="I961" t="str">
            <v>AYLIN DENISSE</v>
          </cell>
          <cell r="J961" t="str">
            <v>TULA - TEPEJI</v>
          </cell>
          <cell r="K961" t="str">
            <v>TÉCNICO SUPERIOR UNIVERSITARIO</v>
          </cell>
          <cell r="L961" t="str">
            <v>LOGÍSTICA, ÁREA CADENA DE SUMINISTROS</v>
          </cell>
          <cell r="M961" t="str">
            <v>03</v>
          </cell>
          <cell r="N961" t="str">
            <v>3LCS-G2</v>
          </cell>
          <cell r="O961" t="str">
            <v>Mujer</v>
          </cell>
          <cell r="P961" t="str">
            <v>VXCA020122</v>
          </cell>
          <cell r="Q961" t="str">
            <v>Soltero (a)</v>
          </cell>
          <cell r="R961" t="str">
            <v>Tepeji del Río de Ocampo</v>
          </cell>
          <cell r="S961" t="str">
            <v>San Ildefonso</v>
          </cell>
          <cell r="T961" t="str">
            <v>San Ildefonso</v>
          </cell>
          <cell r="U961" t="str">
            <v>San Ildefonso</v>
          </cell>
          <cell r="V961" t="str">
            <v>Calle AVENIDA BENITO JUAREZ  Col San Ildefonso Municipio Tepeji del Río de Ocampo Estado  Hidalgo C.P. 42860</v>
          </cell>
        </row>
        <row r="962">
          <cell r="E962">
            <v>19301252</v>
          </cell>
          <cell r="F962" t="str">
            <v>FRIAS TORRES FERNANDO ALFONSO</v>
          </cell>
          <cell r="G962" t="str">
            <v>FRIAS</v>
          </cell>
          <cell r="H962" t="str">
            <v>TORRES</v>
          </cell>
          <cell r="I962" t="str">
            <v>FERNANDO ALFONSO</v>
          </cell>
          <cell r="J962" t="str">
            <v>TULA - TEPEJI</v>
          </cell>
          <cell r="K962" t="str">
            <v>TÉCNICO SUPERIOR UNIVERSITARIO</v>
          </cell>
          <cell r="L962" t="str">
            <v>QUÍMICA, ÁREA INDUSTRIAL</v>
          </cell>
          <cell r="M962" t="str">
            <v>06</v>
          </cell>
          <cell r="N962" t="str">
            <v>6QI-G1</v>
          </cell>
          <cell r="O962" t="str">
            <v>Hombre</v>
          </cell>
          <cell r="P962" t="str">
            <v>FITF010215</v>
          </cell>
          <cell r="Q962" t="str">
            <v>Soltero (a)</v>
          </cell>
          <cell r="R962" t="str">
            <v>Atitalaquia</v>
          </cell>
          <cell r="S962" t="str">
            <v>Antonio Osorio de León</v>
          </cell>
          <cell r="T962" t="str">
            <v>Antonio Osorio de León</v>
          </cell>
          <cell r="U962" t="str">
            <v>Antonio Osorio de León</v>
          </cell>
          <cell r="V962" t="str">
            <v>Calle PINO ESQ. CON AV. DEL BOSQUE Col Antonio Osorio de León Municipio Atitalaquia Estado  Hidalgo C.P. 42975</v>
          </cell>
        </row>
        <row r="963">
          <cell r="E963" t="e">
            <v>#N/A</v>
          </cell>
          <cell r="F963" t="str">
            <v>GARCIA GARRIDO MONSERRAT</v>
          </cell>
          <cell r="G963" t="e">
            <v>#N/A</v>
          </cell>
          <cell r="H963" t="e">
            <v>#N/A</v>
          </cell>
          <cell r="I963" t="e">
            <v>#N/A</v>
          </cell>
          <cell r="J963" t="e">
            <v>#N/A</v>
          </cell>
          <cell r="K963" t="e">
            <v>#N/A</v>
          </cell>
          <cell r="L963" t="e">
            <v>#N/A</v>
          </cell>
          <cell r="M963" t="e">
            <v>#N/A</v>
          </cell>
          <cell r="N963" t="e">
            <v>#N/A</v>
          </cell>
          <cell r="O963" t="e">
            <v>#N/A</v>
          </cell>
          <cell r="P963" t="e">
            <v>#N/A</v>
          </cell>
          <cell r="Q963" t="e">
            <v>#N/A</v>
          </cell>
          <cell r="R963" t="e">
            <v>#N/A</v>
          </cell>
          <cell r="S963" t="e">
            <v>#N/A</v>
          </cell>
          <cell r="T963" t="e">
            <v>#N/A</v>
          </cell>
          <cell r="U963" t="e">
            <v>#N/A</v>
          </cell>
          <cell r="V963" t="e">
            <v>#N/A</v>
          </cell>
        </row>
        <row r="964">
          <cell r="E964">
            <v>20301051</v>
          </cell>
          <cell r="F964" t="str">
            <v>GARCIA FALCON RUBI ESMERALDA</v>
          </cell>
          <cell r="G964" t="str">
            <v>GARCIA</v>
          </cell>
          <cell r="H964" t="str">
            <v>FALCON</v>
          </cell>
          <cell r="I964" t="str">
            <v>RUBI ESMERALDA</v>
          </cell>
          <cell r="J964" t="str">
            <v>TULA - TEPEJI</v>
          </cell>
          <cell r="K964" t="str">
            <v>TÉCNICO SUPERIOR UNIVERSITARIO</v>
          </cell>
          <cell r="L964" t="str">
            <v>CONTADURÍA, CONTADURÍA</v>
          </cell>
          <cell r="M964" t="str">
            <v>03</v>
          </cell>
          <cell r="N964" t="str">
            <v>3CD-G3</v>
          </cell>
          <cell r="O964" t="str">
            <v>Mujer</v>
          </cell>
          <cell r="P964" t="str">
            <v>GAFR020722</v>
          </cell>
          <cell r="Q964" t="str">
            <v>Soltero (a)</v>
          </cell>
          <cell r="R964" t="str">
            <v>Tula de Allende</v>
          </cell>
          <cell r="S964" t="str">
            <v>Xiteje de Zapata</v>
          </cell>
          <cell r="T964" t="str">
            <v>Xiteje de Zapata</v>
          </cell>
          <cell r="U964" t="str">
            <v>Xiteje de Zapata</v>
          </cell>
          <cell r="V964" t="str">
            <v>Calle AV EL CAMPESINO Col Xiteje de Zapata Municipio Tula de Allende Estado  Hidalgo C.P. 42814</v>
          </cell>
        </row>
        <row r="965">
          <cell r="E965">
            <v>15300395</v>
          </cell>
          <cell r="F965" t="str">
            <v>MUNOZ REYES JONATHAN</v>
          </cell>
          <cell r="G965" t="str">
            <v>MUÑOZ</v>
          </cell>
          <cell r="H965" t="str">
            <v>REYES</v>
          </cell>
          <cell r="I965" t="str">
            <v>JONATHAN</v>
          </cell>
          <cell r="J965" t="str">
            <v>TULA - TEPEJI</v>
          </cell>
          <cell r="K965" t="str">
            <v>INGENIERÍA</v>
          </cell>
          <cell r="L965" t="str">
            <v>MANTENIMIENTO, INGENIERÍA EN MANTENIMIENTO INDUSTRIAL</v>
          </cell>
          <cell r="M965" t="str">
            <v>09</v>
          </cell>
          <cell r="N965" t="str">
            <v>9IMI-G2</v>
          </cell>
          <cell r="O965" t="str">
            <v>Hombre</v>
          </cell>
          <cell r="P965" t="str">
            <v>MURJ971231</v>
          </cell>
          <cell r="Q965" t="str">
            <v>Soltero (a)</v>
          </cell>
          <cell r="R965" t="str">
            <v>Tezontepec de Aldama</v>
          </cell>
          <cell r="S965" t="str">
            <v>Atengo</v>
          </cell>
          <cell r="T965" t="str">
            <v>Atengo</v>
          </cell>
          <cell r="U965" t="str">
            <v>Atengo</v>
          </cell>
          <cell r="V965" t="str">
            <v>Calle UNION Col Atengo Municipio Tezontepec de Aldama Estado  Hidalgo C.P. 42760</v>
          </cell>
        </row>
        <row r="966">
          <cell r="E966">
            <v>19301024</v>
          </cell>
          <cell r="F966" t="str">
            <v>CALLEJAS HERNANDEZ CHRISTIAN</v>
          </cell>
          <cell r="G966" t="str">
            <v>CALLEJAS</v>
          </cell>
          <cell r="H966" t="str">
            <v>HERNANDEZ</v>
          </cell>
          <cell r="I966" t="str">
            <v>CHRISTIAN</v>
          </cell>
          <cell r="J966" t="str">
            <v>TULA - TEPEJI</v>
          </cell>
          <cell r="K966" t="str">
            <v>TÉCNICO SUPERIOR UNIVERSITARIO</v>
          </cell>
          <cell r="L966" t="str">
            <v>ENERGÍAS RENOVABLES, ÁREA ENERGÍA SOLAR</v>
          </cell>
          <cell r="M966" t="str">
            <v>06</v>
          </cell>
          <cell r="N966" t="str">
            <v>6ER-G1</v>
          </cell>
          <cell r="O966" t="str">
            <v>Hombre</v>
          </cell>
          <cell r="P966" t="str">
            <v>CAHC010314</v>
          </cell>
          <cell r="Q966" t="str">
            <v>Soltero (a)</v>
          </cell>
          <cell r="R966" t="str">
            <v>Tula de Allende</v>
          </cell>
          <cell r="S966" t="str">
            <v>La Malinche</v>
          </cell>
          <cell r="T966" t="str">
            <v>La Malinche</v>
          </cell>
          <cell r="U966" t="str">
            <v>La Malinche</v>
          </cell>
          <cell r="V966" t="str">
            <v>Calle LA MORA Col La Malinche Municipio Tula de Allende Estado  Hidalgo C.P. 42809</v>
          </cell>
        </row>
        <row r="967">
          <cell r="E967">
            <v>20301290</v>
          </cell>
          <cell r="F967" t="str">
            <v>ZUNIGA RIVAS VANIA</v>
          </cell>
          <cell r="G967" t="str">
            <v>ZUÑIGA</v>
          </cell>
          <cell r="H967" t="str">
            <v>RIVAS</v>
          </cell>
          <cell r="I967" t="str">
            <v>VANIA</v>
          </cell>
          <cell r="J967" t="str">
            <v>TULA - TEPEJI</v>
          </cell>
          <cell r="K967" t="str">
            <v>TÉCNICO SUPERIOR UNIVERSITARIO</v>
          </cell>
          <cell r="L967" t="str">
            <v>LOGÍSTICA, ÁREA TRANSPORTE TERRESTRE</v>
          </cell>
          <cell r="M967" t="str">
            <v>03</v>
          </cell>
          <cell r="N967" t="str">
            <v>3LTT-G2</v>
          </cell>
          <cell r="O967" t="str">
            <v>Mujer</v>
          </cell>
          <cell r="P967" t="str">
            <v>ZURV000905</v>
          </cell>
          <cell r="Q967" t="str">
            <v>Soltero (a)</v>
          </cell>
          <cell r="R967" t="str">
            <v>Tepeji del Río de Ocampo</v>
          </cell>
          <cell r="S967" t="str">
            <v>El Edén</v>
          </cell>
          <cell r="T967" t="str">
            <v>El Edén</v>
          </cell>
          <cell r="U967" t="str">
            <v>El Edén</v>
          </cell>
          <cell r="V967" t="str">
            <v>Calle REVOLUCION MEXICANA Col El Edén Municipio Tepeji del Río de Ocampo Estado  Hidalgo C.P. 42854</v>
          </cell>
        </row>
        <row r="968">
          <cell r="E968">
            <v>18300486</v>
          </cell>
          <cell r="F968" t="str">
            <v>VARGAS MORALES ROSENDO ISAIAS</v>
          </cell>
          <cell r="G968" t="str">
            <v>VARGAS</v>
          </cell>
          <cell r="H968" t="str">
            <v>MORALES</v>
          </cell>
          <cell r="I968" t="str">
            <v>ROSENDO ISAIAS</v>
          </cell>
          <cell r="J968" t="str">
            <v>TULA - TEPEJI</v>
          </cell>
          <cell r="K968" t="str">
            <v>INGENIERÍA</v>
          </cell>
          <cell r="L968" t="str">
            <v>PROCESOS INDUSTRIALES, INGENIERÍA EN PROCESOS Y OPERACIONES INDUSTRIALES</v>
          </cell>
          <cell r="M968" t="str">
            <v>09</v>
          </cell>
          <cell r="N968" t="str">
            <v>9IPOI-G2</v>
          </cell>
          <cell r="O968" t="str">
            <v>Hombre</v>
          </cell>
          <cell r="P968" t="str">
            <v>VAMR000723</v>
          </cell>
          <cell r="Q968" t="str">
            <v>Soltero (a)</v>
          </cell>
          <cell r="R968" t="str">
            <v>Tula de Allende</v>
          </cell>
          <cell r="S968" t="str">
            <v>La Loma</v>
          </cell>
          <cell r="T968" t="str">
            <v>La Loma</v>
          </cell>
          <cell r="U968" t="str">
            <v>La Loma</v>
          </cell>
          <cell r="V968" t="str">
            <v>Calle ZIMAPAN Col La Loma Municipio Tula de Allende Estado  Hidalgo C.P. 42843</v>
          </cell>
        </row>
        <row r="969">
          <cell r="E969">
            <v>18300344</v>
          </cell>
          <cell r="F969" t="str">
            <v>PRIEGO GUERRERO MARIA JOSE</v>
          </cell>
          <cell r="G969" t="str">
            <v>PRIEGO</v>
          </cell>
          <cell r="H969" t="str">
            <v>GUERRERO</v>
          </cell>
          <cell r="I969" t="str">
            <v>MARIA JOSE</v>
          </cell>
          <cell r="J969" t="str">
            <v>TULA - TEPEJI</v>
          </cell>
          <cell r="K969" t="str">
            <v>INGENIERÍA</v>
          </cell>
          <cell r="L969" t="str">
            <v>LOGÍSTICA, LICENCIATURA EN DISEÑO Y GESTIÓN DE REDES LOGÍSTICAS</v>
          </cell>
          <cell r="M969" t="str">
            <v>09</v>
          </cell>
          <cell r="N969" t="str">
            <v>9LDGRL-G1</v>
          </cell>
          <cell r="O969" t="str">
            <v>Mujer</v>
          </cell>
          <cell r="P969" t="str">
            <v>PIGJ000125</v>
          </cell>
          <cell r="Q969" t="str">
            <v>Soltero (a)</v>
          </cell>
          <cell r="R969" t="str">
            <v>Tula de Allende</v>
          </cell>
          <cell r="S969" t="str">
            <v>FRACC CHAPULTEPEC JALPA</v>
          </cell>
          <cell r="T969" t="str">
            <v>FRACC CHAPULTEPEC JALPA</v>
          </cell>
          <cell r="U969" t="str">
            <v>FRACC CHAPULTEPEC JALPA</v>
          </cell>
          <cell r="V969" t="str">
            <v>Calle FRANCISCO MARQUEZ Col FRACC CHAPULTEPEC JALPA Municipio Tula de Allende Estado  Hidalgo C.P. 42800</v>
          </cell>
        </row>
        <row r="970">
          <cell r="E970">
            <v>19300719</v>
          </cell>
          <cell r="F970" t="str">
            <v>VALENCIA MAYA GABRIEL</v>
          </cell>
          <cell r="G970" t="str">
            <v>VALENCIA</v>
          </cell>
          <cell r="H970" t="str">
            <v>MAYA</v>
          </cell>
          <cell r="I970" t="str">
            <v>GABRIEL</v>
          </cell>
          <cell r="J970" t="str">
            <v>TULA - TEPEJI</v>
          </cell>
          <cell r="K970" t="str">
            <v>TÉCNICO SUPERIOR UNIVERSITARIO</v>
          </cell>
          <cell r="L970" t="str">
            <v>MANTENIMIENTO, ÁREA INDUSTRIAL</v>
          </cell>
          <cell r="M970" t="str">
            <v>06</v>
          </cell>
          <cell r="N970" t="str">
            <v>6MI-G1</v>
          </cell>
          <cell r="O970" t="str">
            <v>Hombre</v>
          </cell>
          <cell r="P970" t="str">
            <v>VAMG010227</v>
          </cell>
          <cell r="Q970" t="str">
            <v>Soltero (a)</v>
          </cell>
          <cell r="R970" t="str">
            <v>Tula de Allende</v>
          </cell>
          <cell r="S970" t="str">
            <v>Monte Alegre</v>
          </cell>
          <cell r="T970" t="str">
            <v>Monte Alegre</v>
          </cell>
          <cell r="U970" t="str">
            <v>Monte Alegre</v>
          </cell>
          <cell r="V970" t="str">
            <v>Calle LOS VENEROS Col Monte Alegre Municipio Tula de Allende Estado  Hidalgo C.P. 42846</v>
          </cell>
        </row>
        <row r="971">
          <cell r="E971" t="e">
            <v>#N/A</v>
          </cell>
          <cell r="F971" t="str">
            <v>GARCIA LEON DENI GUADALUPE</v>
          </cell>
          <cell r="G971" t="e">
            <v>#N/A</v>
          </cell>
          <cell r="H971" t="e">
            <v>#N/A</v>
          </cell>
          <cell r="I971" t="e">
            <v>#N/A</v>
          </cell>
          <cell r="J971" t="e">
            <v>#N/A</v>
          </cell>
          <cell r="K971" t="e">
            <v>#N/A</v>
          </cell>
          <cell r="L971" t="e">
            <v>#N/A</v>
          </cell>
          <cell r="M971" t="e">
            <v>#N/A</v>
          </cell>
          <cell r="N971" t="e">
            <v>#N/A</v>
          </cell>
          <cell r="O971" t="e">
            <v>#N/A</v>
          </cell>
          <cell r="P971" t="e">
            <v>#N/A</v>
          </cell>
          <cell r="Q971" t="e">
            <v>#N/A</v>
          </cell>
          <cell r="R971" t="e">
            <v>#N/A</v>
          </cell>
          <cell r="S971" t="e">
            <v>#N/A</v>
          </cell>
          <cell r="T971" t="e">
            <v>#N/A</v>
          </cell>
          <cell r="U971" t="e">
            <v>#N/A</v>
          </cell>
          <cell r="V971" t="e">
            <v>#N/A</v>
          </cell>
        </row>
        <row r="972">
          <cell r="E972">
            <v>18300895</v>
          </cell>
          <cell r="F972" t="str">
            <v>LOPEZ VAZQUEZ YAEL OSMAR</v>
          </cell>
          <cell r="G972" t="str">
            <v>LOPEZ</v>
          </cell>
          <cell r="H972" t="str">
            <v>VAZQUEZ</v>
          </cell>
          <cell r="I972" t="str">
            <v>YAEL OSMAR</v>
          </cell>
          <cell r="J972" t="str">
            <v>TULA - TEPEJI</v>
          </cell>
          <cell r="K972" t="str">
            <v>INGENIERÍA</v>
          </cell>
          <cell r="L972" t="str">
            <v>LOGÍSTICA, LICENCIATURA EN DISEÑO Y GESTIÓN DE REDES LOGÍSTICAS</v>
          </cell>
          <cell r="M972" t="str">
            <v>09</v>
          </cell>
          <cell r="N972" t="str">
            <v>9LDGRL-G2</v>
          </cell>
          <cell r="O972" t="str">
            <v>Hombre</v>
          </cell>
          <cell r="P972" t="str">
            <v>LOVY980715</v>
          </cell>
          <cell r="Q972" t="str">
            <v>Soltero (a)</v>
          </cell>
          <cell r="R972" t="str">
            <v>Atotonilco de Tula</v>
          </cell>
          <cell r="S972" t="str">
            <v>Zacamulpa</v>
          </cell>
          <cell r="T972" t="str">
            <v>Zacamulpa</v>
          </cell>
          <cell r="U972" t="str">
            <v>Zacamulpa</v>
          </cell>
          <cell r="V972" t="str">
            <v>Calle 20 DE NOVIEMBRE Col Zacamulpa Municipio Atotonilco de Tula Estado  Hidalgo C.P. 42984</v>
          </cell>
        </row>
        <row r="973">
          <cell r="E973">
            <v>19300801</v>
          </cell>
          <cell r="F973" t="str">
            <v>TORRES JIMENEZ SANTA CECILIA</v>
          </cell>
          <cell r="G973" t="str">
            <v>TORRES</v>
          </cell>
          <cell r="H973" t="str">
            <v>JIMENEZ</v>
          </cell>
          <cell r="I973" t="str">
            <v>SANTA CECILIA</v>
          </cell>
          <cell r="J973" t="str">
            <v>TULA - TEPEJI</v>
          </cell>
          <cell r="K973" t="str">
            <v>TÉCNICO SUPERIOR UNIVERSITARIO</v>
          </cell>
          <cell r="L973" t="str">
            <v>LOGÍSTICA, ÁREA TRANSPORTE TERRESTRE</v>
          </cell>
          <cell r="M973" t="str">
            <v>06</v>
          </cell>
          <cell r="N973" t="str">
            <v>6LTT-G1</v>
          </cell>
          <cell r="O973" t="str">
            <v>Mujer</v>
          </cell>
          <cell r="P973" t="str">
            <v>TOJS010810</v>
          </cell>
          <cell r="Q973" t="str">
            <v>Soltero (a)</v>
          </cell>
          <cell r="R973" t="str">
            <v>Tepeji del Río de Ocampo</v>
          </cell>
          <cell r="S973" t="str">
            <v>EL SALTO</v>
          </cell>
          <cell r="T973" t="str">
            <v>EL SALTO</v>
          </cell>
          <cell r="U973" t="str">
            <v>EL SALTO</v>
          </cell>
          <cell r="V973" t="str">
            <v>Calle REFORMA Col EL SALTO Municipio Tepeji del Río de Ocampo Estado  Hidalgo C.P. 42870</v>
          </cell>
        </row>
        <row r="974">
          <cell r="E974">
            <v>17300979</v>
          </cell>
          <cell r="F974" t="str">
            <v>LUGO SALDIVAR NANCY BETZABETH</v>
          </cell>
          <cell r="G974" t="str">
            <v>LUGO</v>
          </cell>
          <cell r="H974" t="str">
            <v>SALDIVAR</v>
          </cell>
          <cell r="I974" t="str">
            <v>NANCY BETZABETH</v>
          </cell>
          <cell r="J974" t="str">
            <v>TULA - TEPEJI</v>
          </cell>
          <cell r="K974" t="str">
            <v>INGENIERÍA</v>
          </cell>
          <cell r="L974" t="str">
            <v>DESARROLLO DE NEGOCIOS, LICENCIATURA EN INNOVACIÓN DE NEGOCIOS Y MERCADOTECNIA</v>
          </cell>
          <cell r="M974" t="str">
            <v>09</v>
          </cell>
          <cell r="N974" t="str">
            <v>9LINM-G1</v>
          </cell>
          <cell r="O974" t="str">
            <v>Mujer</v>
          </cell>
          <cell r="P974" t="str">
            <v>LUSN990517</v>
          </cell>
          <cell r="Q974" t="str">
            <v>Unión Libre</v>
          </cell>
          <cell r="R974" t="str">
            <v>Tula de Allende</v>
          </cell>
          <cell r="S974" t="str">
            <v>PEMEX</v>
          </cell>
          <cell r="T974" t="str">
            <v>PEMEX</v>
          </cell>
          <cell r="U974" t="str">
            <v>PEMEX</v>
          </cell>
          <cell r="V974" t="str">
            <v>Calle ORIENTE 11 Col PEMEX Municipio Tula de Allende Estado  Hidalgo C.P. 42808</v>
          </cell>
        </row>
        <row r="975">
          <cell r="E975" t="e">
            <v>#N/A</v>
          </cell>
          <cell r="F975" t="str">
            <v>CERON RODRIGUEZ KARLA</v>
          </cell>
          <cell r="G975" t="e">
            <v>#N/A</v>
          </cell>
          <cell r="H975" t="e">
            <v>#N/A</v>
          </cell>
          <cell r="I975" t="e">
            <v>#N/A</v>
          </cell>
          <cell r="J975" t="e">
            <v>#N/A</v>
          </cell>
          <cell r="K975" t="e">
            <v>#N/A</v>
          </cell>
          <cell r="L975" t="e">
            <v>#N/A</v>
          </cell>
          <cell r="M975" t="e">
            <v>#N/A</v>
          </cell>
          <cell r="N975" t="e">
            <v>#N/A</v>
          </cell>
          <cell r="O975" t="e">
            <v>#N/A</v>
          </cell>
          <cell r="P975" t="e">
            <v>#N/A</v>
          </cell>
          <cell r="Q975" t="e">
            <v>#N/A</v>
          </cell>
          <cell r="R975" t="e">
            <v>#N/A</v>
          </cell>
          <cell r="S975" t="e">
            <v>#N/A</v>
          </cell>
          <cell r="T975" t="e">
            <v>#N/A</v>
          </cell>
          <cell r="U975" t="e">
            <v>#N/A</v>
          </cell>
          <cell r="V975" t="e">
            <v>#N/A</v>
          </cell>
        </row>
        <row r="976">
          <cell r="E976">
            <v>19300054</v>
          </cell>
          <cell r="F976" t="str">
            <v>SANCHEZ CHAVEZ BRENDA JAQUELINE</v>
          </cell>
          <cell r="G976" t="str">
            <v>SANCHEZ</v>
          </cell>
          <cell r="H976" t="str">
            <v>CHAVEZ</v>
          </cell>
          <cell r="I976" t="str">
            <v>BRENDA JAQUELINE</v>
          </cell>
          <cell r="J976" t="str">
            <v>TULA - TEPEJI</v>
          </cell>
          <cell r="K976" t="str">
            <v>TÉCNICO SUPERIOR UNIVERSITARIO</v>
          </cell>
          <cell r="L976" t="str">
            <v>MANTENIMIENTO, ÁREA INDUSTRIAL</v>
          </cell>
          <cell r="M976" t="str">
            <v>06</v>
          </cell>
          <cell r="N976" t="str">
            <v>6MI-G1</v>
          </cell>
          <cell r="O976" t="str">
            <v>Mujer</v>
          </cell>
          <cell r="P976" t="str">
            <v>SACB010618</v>
          </cell>
          <cell r="Q976" t="str">
            <v>Soltero (a)</v>
          </cell>
          <cell r="R976" t="str">
            <v>Atitalaquia</v>
          </cell>
          <cell r="S976" t="str">
            <v>Dendho</v>
          </cell>
          <cell r="T976" t="str">
            <v>Dendho</v>
          </cell>
          <cell r="U976" t="str">
            <v>Dendho</v>
          </cell>
          <cell r="V976" t="str">
            <v>Calle 10 DE JULIO  Col Dendho Municipio Atitalaquia Estado  Hidalgo C.P. 42970</v>
          </cell>
        </row>
        <row r="977">
          <cell r="E977">
            <v>19301694</v>
          </cell>
          <cell r="F977" t="str">
            <v>MARTINEZ CORNEJO DANNA NICOLE</v>
          </cell>
          <cell r="G977" t="str">
            <v>MARTINEZ</v>
          </cell>
          <cell r="H977" t="str">
            <v>CORNEJO</v>
          </cell>
          <cell r="I977" t="str">
            <v>DANNA NICOLE</v>
          </cell>
          <cell r="J977" t="str">
            <v>TULA - TEPEJI</v>
          </cell>
          <cell r="K977" t="str">
            <v>TÉCNICO SUPERIOR UNIVERSITARIO</v>
          </cell>
          <cell r="L977" t="str">
            <v>ENERGÍAS RENOVABLES, ÁREA ENERGÍA SOLAR</v>
          </cell>
          <cell r="M977" t="str">
            <v>06</v>
          </cell>
          <cell r="N977" t="str">
            <v>6ER-G1</v>
          </cell>
          <cell r="O977" t="str">
            <v>Mujer</v>
          </cell>
          <cell r="P977" t="str">
            <v>MACD010307</v>
          </cell>
          <cell r="Q977" t="str">
            <v>Soltero (a)</v>
          </cell>
          <cell r="R977" t="str">
            <v>Tula de Allende</v>
          </cell>
          <cell r="S977" t="str">
            <v>El Carmen</v>
          </cell>
          <cell r="T977" t="str">
            <v>El Carmen</v>
          </cell>
          <cell r="U977" t="str">
            <v>El Carmen</v>
          </cell>
          <cell r="V977" t="str">
            <v>Calle LAGO MARACAIBO Col El Carmen Municipio Tula de Allende Estado  Hidalgo C.P. 42830</v>
          </cell>
        </row>
        <row r="978">
          <cell r="E978">
            <v>18300600</v>
          </cell>
          <cell r="F978" t="str">
            <v>RODRIGUEZ CABALLERO ANDREA</v>
          </cell>
          <cell r="G978" t="str">
            <v>RODRIGUEZ</v>
          </cell>
          <cell r="H978" t="str">
            <v>CABALLERO</v>
          </cell>
          <cell r="I978" t="str">
            <v>ANDREA</v>
          </cell>
          <cell r="J978" t="str">
            <v>TULA - TEPEJI</v>
          </cell>
          <cell r="K978" t="str">
            <v>INGENIERÍA</v>
          </cell>
          <cell r="L978" t="str">
            <v>DESARROLLO DE NEGOCIOS, LICENCIATURA EN INNOVACIÓN DE NEGOCIOS Y MERCADOTECNIA</v>
          </cell>
          <cell r="M978" t="str">
            <v>09</v>
          </cell>
          <cell r="N978" t="str">
            <v>9LINM-G1</v>
          </cell>
          <cell r="O978" t="str">
            <v>Mujer</v>
          </cell>
          <cell r="P978" t="str">
            <v>ROCA000421</v>
          </cell>
          <cell r="Q978" t="str">
            <v>Soltero (a)</v>
          </cell>
          <cell r="R978" t="str">
            <v>Atitalaquia</v>
          </cell>
          <cell r="S978" t="str">
            <v>El Cardonal</v>
          </cell>
          <cell r="T978" t="str">
            <v>El Cardonal</v>
          </cell>
          <cell r="U978" t="str">
            <v>El Cardonal</v>
          </cell>
          <cell r="V978" t="str">
            <v>Calle CAMPO MATILLA Col El Cardonal Municipio Atitalaquia Estado  Hidalgo C.P. 42970</v>
          </cell>
        </row>
        <row r="979">
          <cell r="E979">
            <v>20300731</v>
          </cell>
          <cell r="F979" t="str">
            <v>HURTADO GARCIA ADBEELY</v>
          </cell>
          <cell r="G979" t="str">
            <v>HURTADO</v>
          </cell>
          <cell r="H979" t="str">
            <v>GARCIA</v>
          </cell>
          <cell r="I979" t="str">
            <v>ADBEELY</v>
          </cell>
          <cell r="J979" t="str">
            <v>TULA - TEPEJI</v>
          </cell>
          <cell r="K979" t="str">
            <v>TÉCNICO SUPERIOR UNIVERSITARIO</v>
          </cell>
          <cell r="L979" t="str">
            <v>LOGÍSTICA, ÁREA TRANSPORTE TERRESTRE</v>
          </cell>
          <cell r="M979" t="str">
            <v>03</v>
          </cell>
          <cell r="N979" t="str">
            <v>3LTT-G1</v>
          </cell>
          <cell r="O979" t="str">
            <v>Hombre</v>
          </cell>
          <cell r="P979" t="str">
            <v>HUGA021113</v>
          </cell>
          <cell r="Q979" t="str">
            <v>Soltero (a)</v>
          </cell>
          <cell r="R979" t="str">
            <v>Tula de Allende</v>
          </cell>
          <cell r="S979" t="str">
            <v>El Carmen</v>
          </cell>
          <cell r="T979" t="str">
            <v>El Carmen</v>
          </cell>
          <cell r="U979" t="str">
            <v>El Carmen</v>
          </cell>
          <cell r="V979" t="str">
            <v>Calle RIO CASAS GRANDES Col El Carmen Municipio Tula de Allende Estado  Hidalgo C.P. 42830</v>
          </cell>
        </row>
        <row r="980">
          <cell r="E980">
            <v>18300037</v>
          </cell>
          <cell r="F980" t="str">
            <v>ALCANTARA AGUILAR JUAN JOSE</v>
          </cell>
          <cell r="G980" t="str">
            <v>ALCANTARA</v>
          </cell>
          <cell r="H980" t="str">
            <v>AGUILAR</v>
          </cell>
          <cell r="I980" t="str">
            <v>JUAN JOSE</v>
          </cell>
          <cell r="J980" t="str">
            <v>TULA - TEPEJI</v>
          </cell>
          <cell r="K980" t="str">
            <v>INGENIERÍA</v>
          </cell>
          <cell r="L980" t="str">
            <v>QUÍMICA, INGENIERÍA QUÍMICA</v>
          </cell>
          <cell r="M980" t="str">
            <v>09</v>
          </cell>
          <cell r="N980" t="str">
            <v>9IQ-G1</v>
          </cell>
          <cell r="O980" t="str">
            <v>Hombre</v>
          </cell>
          <cell r="P980" t="str">
            <v>AAAJ001213</v>
          </cell>
          <cell r="Q980" t="str">
            <v>Soltero (a)</v>
          </cell>
          <cell r="R980" t="str">
            <v>Jilotepec</v>
          </cell>
          <cell r="S980" t="str">
            <v>La Merced</v>
          </cell>
          <cell r="T980" t="str">
            <v>La Merced</v>
          </cell>
          <cell r="U980" t="str">
            <v>La Merced</v>
          </cell>
          <cell r="V980" t="str">
            <v>Calle AV. REVOLUCION SUR Col La Merced Municipio Jilotepec Estado  México C.P. 54253</v>
          </cell>
        </row>
        <row r="981">
          <cell r="E981">
            <v>18300252</v>
          </cell>
          <cell r="F981" t="str">
            <v>GRANADOS SANDOVAL SAUDY ZARETH</v>
          </cell>
          <cell r="G981" t="str">
            <v>GRANADOS</v>
          </cell>
          <cell r="H981" t="str">
            <v>SANDOVAL</v>
          </cell>
          <cell r="I981" t="str">
            <v>SAUDY ZARETH</v>
          </cell>
          <cell r="J981" t="str">
            <v>TULA - TEPEJI</v>
          </cell>
          <cell r="K981" t="str">
            <v>INGENIERÍA</v>
          </cell>
          <cell r="L981" t="str">
            <v>DESARROLLO DE NEGOCIOS, LICENCIATURA EN INNOVACIÓN DE NEGOCIOS Y MERCADOTECNIA</v>
          </cell>
          <cell r="M981" t="str">
            <v>09</v>
          </cell>
          <cell r="N981" t="str">
            <v>9LINM-G3</v>
          </cell>
          <cell r="O981" t="str">
            <v>Mujer</v>
          </cell>
          <cell r="P981" t="str">
            <v>GASS000218</v>
          </cell>
          <cell r="Q981" t="str">
            <v>Soltero (a)</v>
          </cell>
          <cell r="R981" t="str">
            <v>Tepeji del Río de Ocampo</v>
          </cell>
          <cell r="S981" t="str">
            <v>Santa María Magdalena</v>
          </cell>
          <cell r="T981" t="str">
            <v>Santa María Magdalena</v>
          </cell>
          <cell r="U981" t="str">
            <v>Santa María Magdalena</v>
          </cell>
          <cell r="V981" t="str">
            <v>Calle AV. DEL RECUERDO Col Santa María Magdalena Municipio Tepeji del Río de Ocampo Estado  Hidalgo C.P. 42860</v>
          </cell>
        </row>
        <row r="982">
          <cell r="E982">
            <v>19300129</v>
          </cell>
          <cell r="F982" t="str">
            <v>PENA LOPEZ LEONOR ALEJANDRA</v>
          </cell>
          <cell r="G982" t="str">
            <v>PEÑA</v>
          </cell>
          <cell r="H982" t="str">
            <v>LOPEZ</v>
          </cell>
          <cell r="I982" t="str">
            <v xml:space="preserve">LEONOR ALEJANDRA </v>
          </cell>
          <cell r="J982" t="str">
            <v>TULA - TEPEJI</v>
          </cell>
          <cell r="K982" t="str">
            <v>TÉCNICO SUPERIOR UNIVERSITARIO</v>
          </cell>
          <cell r="L982" t="str">
            <v>PROCESOS INDUSTRIALES, ÁREA MANUFACTURA</v>
          </cell>
          <cell r="M982" t="str">
            <v>06</v>
          </cell>
          <cell r="N982" t="str">
            <v>6PIM-G1</v>
          </cell>
          <cell r="O982" t="str">
            <v>Mujer</v>
          </cell>
          <cell r="P982" t="str">
            <v>PELL000910</v>
          </cell>
          <cell r="Q982" t="str">
            <v>Soltero (a)</v>
          </cell>
          <cell r="R982" t="str">
            <v>Huehuetoca</v>
          </cell>
          <cell r="S982" t="str">
            <v>EX HACIENDA DE XALPA</v>
          </cell>
          <cell r="T982" t="str">
            <v>EX HACIENDA DE XALPA</v>
          </cell>
          <cell r="U982" t="str">
            <v>EX HACIENDA DE XALPA</v>
          </cell>
          <cell r="V982" t="str">
            <v>Calle HACIENDA MORELOS  Col EX HACIENDA DE XALPA Municipio Huehuetoca Estado  México C.P. 54680</v>
          </cell>
        </row>
        <row r="983">
          <cell r="E983">
            <v>18300470</v>
          </cell>
          <cell r="F983" t="str">
            <v>MIGUELES REYES ELDA YADIRA</v>
          </cell>
          <cell r="G983" t="str">
            <v>MIGUELES</v>
          </cell>
          <cell r="H983" t="str">
            <v>REYES</v>
          </cell>
          <cell r="I983" t="str">
            <v>ELDA YADIRA</v>
          </cell>
          <cell r="J983" t="str">
            <v>TULA - TEPEJI</v>
          </cell>
          <cell r="K983" t="str">
            <v>INGENIERÍA</v>
          </cell>
          <cell r="L983" t="str">
            <v>DESARROLLO DE NEGOCIOS, LICENCIATURA EN INNOVACIÓN DE NEGOCIOS Y MERCADOTECNIA</v>
          </cell>
          <cell r="M983" t="str">
            <v>09</v>
          </cell>
          <cell r="N983" t="str">
            <v>9LINM-G2</v>
          </cell>
          <cell r="O983" t="str">
            <v>Mujer</v>
          </cell>
          <cell r="P983" t="str">
            <v>MIRE000719</v>
          </cell>
          <cell r="Q983" t="str">
            <v>Soltero (a)</v>
          </cell>
          <cell r="R983" t="str">
            <v>Tepeji del Río de Ocampo</v>
          </cell>
          <cell r="S983" t="str">
            <v>Santa María Magdalena</v>
          </cell>
          <cell r="T983" t="str">
            <v>Santa María Magdalena</v>
          </cell>
          <cell r="U983" t="str">
            <v>Santa María Magdalena</v>
          </cell>
          <cell r="V983" t="str">
            <v>Calle AV. DEL SABINO Col Santa María Magdalena Municipio Tepeji del Río de Ocampo Estado  Hidalgo C.P. 42860</v>
          </cell>
        </row>
        <row r="984">
          <cell r="E984">
            <v>18300347</v>
          </cell>
          <cell r="F984" t="str">
            <v>RODRIGUEZ LARIOS JENNIFFER AYLIN</v>
          </cell>
          <cell r="G984" t="str">
            <v>RODRIGUEZ</v>
          </cell>
          <cell r="H984" t="str">
            <v>LARIOS</v>
          </cell>
          <cell r="I984" t="str">
            <v>JENNIFFER AYLIN</v>
          </cell>
          <cell r="J984" t="str">
            <v>TULA - TEPEJI</v>
          </cell>
          <cell r="K984" t="str">
            <v>INGENIERÍA</v>
          </cell>
          <cell r="L984" t="str">
            <v>LOGÍSTICA, LICENCIATURA EN DISEÑO Y GESTIÓN DE REDES LOGÍSTICAS</v>
          </cell>
          <cell r="M984" t="str">
            <v>09</v>
          </cell>
          <cell r="N984" t="str">
            <v>9LDGRL-G2</v>
          </cell>
          <cell r="O984" t="str">
            <v>Mujer</v>
          </cell>
          <cell r="P984" t="str">
            <v>ROLJ001115</v>
          </cell>
          <cell r="Q984" t="str">
            <v>Soltero (a)</v>
          </cell>
          <cell r="R984" t="str">
            <v>Atotonilco de Tula</v>
          </cell>
          <cell r="S984" t="str">
            <v>CONEJOS 2A SECCION</v>
          </cell>
          <cell r="T984" t="str">
            <v>CONEJOS 2A SECCION</v>
          </cell>
          <cell r="U984" t="str">
            <v>CONEJOS 2A SECCION</v>
          </cell>
          <cell r="V984" t="str">
            <v>Calle AV. DE LAS FLORES  Col CONEJOS 2A SECCION Municipio Atotonilco de Tula Estado  Hidalgo C.P. 42980</v>
          </cell>
        </row>
        <row r="985">
          <cell r="E985">
            <v>19300237</v>
          </cell>
          <cell r="F985" t="str">
            <v>LOZANO LOPEZ LUIS FERNANDO</v>
          </cell>
          <cell r="G985" t="str">
            <v>LOZANO</v>
          </cell>
          <cell r="H985" t="str">
            <v>LOPEZ</v>
          </cell>
          <cell r="I985" t="str">
            <v>LUIS FERNANDO</v>
          </cell>
          <cell r="J985" t="str">
            <v>TULA - TEPEJI</v>
          </cell>
          <cell r="K985" t="str">
            <v>TÉCNICO SUPERIOR UNIVERSITARIO</v>
          </cell>
          <cell r="L985" t="str">
            <v>MECATRÓNICA, ÁREA AUTOMATIZACIÓN</v>
          </cell>
          <cell r="M985" t="str">
            <v>06</v>
          </cell>
          <cell r="N985" t="str">
            <v>6MC-G1</v>
          </cell>
          <cell r="O985" t="str">
            <v>Hombre</v>
          </cell>
          <cell r="P985" t="str">
            <v>LOLL010215</v>
          </cell>
          <cell r="Q985" t="str">
            <v>Soltero (a)</v>
          </cell>
          <cell r="R985" t="str">
            <v>Tula de Allende</v>
          </cell>
          <cell r="S985" t="str">
            <v>Arboledas</v>
          </cell>
          <cell r="T985" t="str">
            <v>Arboledas</v>
          </cell>
          <cell r="U985" t="str">
            <v>Arboledas</v>
          </cell>
          <cell r="V985" t="str">
            <v>Calle CASUARINA Col Arboledas Municipio Tula de Allende Estado  Hidalgo C.P. 42823</v>
          </cell>
        </row>
        <row r="986">
          <cell r="E986">
            <v>19300151</v>
          </cell>
          <cell r="F986" t="str">
            <v>FLORES MONTOYA MITZI NAYELI</v>
          </cell>
          <cell r="G986" t="str">
            <v>FLORES</v>
          </cell>
          <cell r="H986" t="str">
            <v>MONTOYA</v>
          </cell>
          <cell r="I986" t="str">
            <v>MITZI NAYELI</v>
          </cell>
          <cell r="J986" t="str">
            <v>TULA - TEPEJI</v>
          </cell>
          <cell r="K986" t="str">
            <v>TÉCNICO SUPERIOR UNIVERSITARIO</v>
          </cell>
          <cell r="L986" t="str">
            <v>QUÍMICA, ÁREA TECNOLOGÍA AMBIENTAL</v>
          </cell>
          <cell r="M986" t="str">
            <v>06</v>
          </cell>
          <cell r="N986" t="str">
            <v>6QA-G1</v>
          </cell>
          <cell r="O986" t="str">
            <v>Mujer</v>
          </cell>
          <cell r="P986" t="str">
            <v>FOMM010905</v>
          </cell>
          <cell r="Q986" t="str">
            <v>Soltero (a)</v>
          </cell>
          <cell r="R986" t="str">
            <v>Coyotepec</v>
          </cell>
          <cell r="S986" t="str">
            <v>CHAUTONCO</v>
          </cell>
          <cell r="T986" t="str">
            <v>CHAUTONCO</v>
          </cell>
          <cell r="U986" t="str">
            <v>CHAUTONCO</v>
          </cell>
          <cell r="V986" t="str">
            <v>Calle JUAN ESCUTIA Col CHAUTONCO Municipio Coyotepec Estado  México C.P. 54660</v>
          </cell>
        </row>
        <row r="987">
          <cell r="E987">
            <v>18300571</v>
          </cell>
          <cell r="F987" t="str">
            <v>BARBOSA CUEVAS EVA BELEN</v>
          </cell>
          <cell r="G987" t="str">
            <v>BARBOSA</v>
          </cell>
          <cell r="H987" t="str">
            <v>CUEVAS</v>
          </cell>
          <cell r="I987" t="str">
            <v>EVA BELEN</v>
          </cell>
          <cell r="J987" t="str">
            <v>TULA - TEPEJI</v>
          </cell>
          <cell r="K987" t="str">
            <v>INGENIERÍA</v>
          </cell>
          <cell r="L987" t="str">
            <v>ADMINISTRACIÓN, LICENCIATURA EN GESTIÓN DE NEGOCIOS Y PROYECTOS</v>
          </cell>
          <cell r="M987" t="str">
            <v>09</v>
          </cell>
          <cell r="N987" t="str">
            <v>9LGNP-G1</v>
          </cell>
          <cell r="O987" t="str">
            <v>Mujer</v>
          </cell>
          <cell r="P987" t="str">
            <v>BACE950325</v>
          </cell>
          <cell r="Q987" t="str">
            <v>Soltero (a)</v>
          </cell>
          <cell r="R987" t="str">
            <v>Tepeji del Río de Ocampo</v>
          </cell>
          <cell r="S987" t="str">
            <v>INFONAVIT El Cerrito</v>
          </cell>
          <cell r="T987" t="str">
            <v>INFONAVIT El Cerrito</v>
          </cell>
          <cell r="U987" t="str">
            <v>INFONAVIT El Cerrito</v>
          </cell>
          <cell r="V987" t="str">
            <v>Calle RET. ALFONSO G CALDERON Col INFONAVIT El Cerrito Municipio Tepeji del Río de Ocampo Estado  Hidalgo C.P. 42854</v>
          </cell>
        </row>
        <row r="988">
          <cell r="E988">
            <v>19300903</v>
          </cell>
          <cell r="F988" t="str">
            <v>PEREZ HERNANDEZ RAMSES YONE</v>
          </cell>
          <cell r="G988" t="str">
            <v>PEREZ</v>
          </cell>
          <cell r="H988" t="str">
            <v>HERNANDEZ</v>
          </cell>
          <cell r="I988" t="str">
            <v>RAMSES YONE</v>
          </cell>
          <cell r="J988" t="str">
            <v>TULA - TEPEJI</v>
          </cell>
          <cell r="K988" t="str">
            <v>TÉCNICO SUPERIOR UNIVERSITARIO</v>
          </cell>
          <cell r="L988" t="str">
            <v>MECATRÓNICA, ÁREA INSTALACIONES ELÉCTRICAS EFICIENTES</v>
          </cell>
          <cell r="M988" t="str">
            <v>06</v>
          </cell>
          <cell r="N988" t="str">
            <v>6MCIEE-G1</v>
          </cell>
          <cell r="O988" t="str">
            <v>Hombre</v>
          </cell>
          <cell r="P988" t="str">
            <v>PEHR991201</v>
          </cell>
          <cell r="Q988" t="str">
            <v>Soltero (a)</v>
          </cell>
          <cell r="R988" t="str">
            <v>Atitalaquia</v>
          </cell>
          <cell r="S988" t="str">
            <v>Tezoquipa</v>
          </cell>
          <cell r="T988" t="str">
            <v>Tezoquipa</v>
          </cell>
          <cell r="U988" t="str">
            <v>Tezoquipa</v>
          </cell>
          <cell r="V988" t="str">
            <v>Calle LUIS G URBINA Col Tezoquipa Municipio Atitalaquia Estado  Hidalgo C.P. 42970</v>
          </cell>
        </row>
        <row r="989">
          <cell r="E989" t="e">
            <v>#N/A</v>
          </cell>
          <cell r="F989" t="str">
            <v>GONZALEZ ROMERO EDITH</v>
          </cell>
          <cell r="G989" t="e">
            <v>#N/A</v>
          </cell>
          <cell r="H989" t="e">
            <v>#N/A</v>
          </cell>
          <cell r="I989" t="e">
            <v>#N/A</v>
          </cell>
          <cell r="J989" t="e">
            <v>#N/A</v>
          </cell>
          <cell r="K989" t="e">
            <v>#N/A</v>
          </cell>
          <cell r="L989" t="e">
            <v>#N/A</v>
          </cell>
          <cell r="M989" t="e">
            <v>#N/A</v>
          </cell>
          <cell r="N989" t="e">
            <v>#N/A</v>
          </cell>
          <cell r="O989" t="e">
            <v>#N/A</v>
          </cell>
          <cell r="P989" t="e">
            <v>#N/A</v>
          </cell>
          <cell r="Q989" t="e">
            <v>#N/A</v>
          </cell>
          <cell r="R989" t="e">
            <v>#N/A</v>
          </cell>
          <cell r="S989" t="e">
            <v>#N/A</v>
          </cell>
          <cell r="T989" t="e">
            <v>#N/A</v>
          </cell>
          <cell r="U989" t="e">
            <v>#N/A</v>
          </cell>
          <cell r="V989" t="e">
            <v>#N/A</v>
          </cell>
        </row>
        <row r="990">
          <cell r="E990">
            <v>18300328</v>
          </cell>
          <cell r="F990" t="str">
            <v>GARCIA GUZMAN JOCELYN CITLALY</v>
          </cell>
          <cell r="G990" t="str">
            <v>GARCIA</v>
          </cell>
          <cell r="H990" t="str">
            <v>GUZMAN</v>
          </cell>
          <cell r="I990" t="str">
            <v>JOCELYN CITLALY</v>
          </cell>
          <cell r="J990" t="str">
            <v>TULA - TEPEJI</v>
          </cell>
          <cell r="K990" t="str">
            <v>INGENIERÍA</v>
          </cell>
          <cell r="L990" t="str">
            <v>MECATRÓNICA, INGENIERÍA EN MECATRÓNICA</v>
          </cell>
          <cell r="M990" t="str">
            <v>09</v>
          </cell>
          <cell r="N990" t="str">
            <v>9IMC-G2</v>
          </cell>
          <cell r="O990" t="str">
            <v>Mujer</v>
          </cell>
          <cell r="P990" t="str">
            <v>GAGJ000304</v>
          </cell>
          <cell r="Q990" t="str">
            <v>Soltero (a)</v>
          </cell>
          <cell r="R990" t="str">
            <v>Huehuetoca</v>
          </cell>
          <cell r="S990" t="str">
            <v>Santa Teresa 6</v>
          </cell>
          <cell r="T990" t="str">
            <v>Santa Teresa 6</v>
          </cell>
          <cell r="U990" t="str">
            <v>Santa Teresa 6</v>
          </cell>
          <cell r="V990" t="str">
            <v>Calle MANZANILLA  Col Santa Teresa 6 Municipio Huehuetoca Estado  México C.P. 54694</v>
          </cell>
        </row>
        <row r="991">
          <cell r="E991">
            <v>18301005</v>
          </cell>
          <cell r="F991" t="str">
            <v>VARGAS PEREZ JESSICA DAFNE</v>
          </cell>
          <cell r="G991" t="str">
            <v>VARGAS</v>
          </cell>
          <cell r="H991" t="str">
            <v>PEREZ</v>
          </cell>
          <cell r="I991" t="str">
            <v>JESSICA DAFNE</v>
          </cell>
          <cell r="J991" t="str">
            <v>TULA - TEPEJI</v>
          </cell>
          <cell r="K991" t="str">
            <v>INGENIERÍA</v>
          </cell>
          <cell r="L991" t="str">
            <v>QUÍMICA, INGENIERÍA QUÍMICA</v>
          </cell>
          <cell r="M991" t="str">
            <v>09</v>
          </cell>
          <cell r="N991" t="str">
            <v>9IQ-G1</v>
          </cell>
          <cell r="O991" t="str">
            <v>Mujer</v>
          </cell>
          <cell r="P991" t="str">
            <v>VAPJ990925</v>
          </cell>
          <cell r="Q991" t="str">
            <v>Soltero (a)</v>
          </cell>
          <cell r="R991" t="str">
            <v>Tula de Allende</v>
          </cell>
          <cell r="S991" t="str">
            <v>Jalpa</v>
          </cell>
          <cell r="T991" t="str">
            <v>Jalpa</v>
          </cell>
          <cell r="U991" t="str">
            <v>Jalpa</v>
          </cell>
          <cell r="V991" t="str">
            <v>Calle JUSTO SIERRA Col Jalpa Municipio Tula de Allende Estado  Hidalgo C.P. 42804</v>
          </cell>
        </row>
        <row r="992">
          <cell r="E992">
            <v>18300090</v>
          </cell>
          <cell r="F992" t="str">
            <v>JIMENEZ ARELLANO JACOB</v>
          </cell>
          <cell r="G992" t="str">
            <v>JIMENEZ</v>
          </cell>
          <cell r="H992" t="str">
            <v>ARELLANO</v>
          </cell>
          <cell r="I992" t="str">
            <v>JACOB</v>
          </cell>
          <cell r="J992" t="str">
            <v>TULA - TEPEJI</v>
          </cell>
          <cell r="K992" t="str">
            <v>TÉCNICO SUPERIOR UNIVERSITARIO</v>
          </cell>
          <cell r="L992" t="str">
            <v xml:space="preserve">CONTADURÍA, CONTADURÍA E </v>
          </cell>
          <cell r="M992" t="str">
            <v>06</v>
          </cell>
          <cell r="N992" t="str">
            <v>6CD-E-G1</v>
          </cell>
          <cell r="O992" t="str">
            <v>Hombre</v>
          </cell>
          <cell r="P992" t="str">
            <v>JIAJ960711</v>
          </cell>
          <cell r="Q992" t="str">
            <v>Soltero (a)</v>
          </cell>
          <cell r="R992" t="str">
            <v>Tula de Allende</v>
          </cell>
          <cell r="S992" t="str">
            <v>San Pedro Alpuyeca</v>
          </cell>
          <cell r="T992" t="str">
            <v>San Pedro Alpuyeca</v>
          </cell>
          <cell r="U992" t="str">
            <v>San Pedro Alpuyeca</v>
          </cell>
          <cell r="V992" t="str">
            <v>Calle AV. CORONA DEL ROSAL  Col San Pedro Alpuyeca Municipio Tula de Allende Estado  Hidalgo C.P. 42830</v>
          </cell>
        </row>
        <row r="993">
          <cell r="E993">
            <v>20300215</v>
          </cell>
          <cell r="F993" t="str">
            <v>CERVANTES OLGUIN DANIELA</v>
          </cell>
          <cell r="G993" t="str">
            <v>CERVANTES</v>
          </cell>
          <cell r="H993" t="str">
            <v>OLGUIN</v>
          </cell>
          <cell r="I993" t="str">
            <v>DANIELA</v>
          </cell>
          <cell r="J993" t="str">
            <v>TULA - TEPEJI</v>
          </cell>
          <cell r="K993" t="str">
            <v>TÉCNICO SUPERIOR UNIVERSITARIO</v>
          </cell>
          <cell r="L993" t="str">
            <v>ADMINISTRACIÓN, ÁREA FORMULACIÓN Y EVALUACIÓN DE PROYECTOS</v>
          </cell>
          <cell r="M993" t="str">
            <v>03</v>
          </cell>
          <cell r="N993" t="str">
            <v>3AFEP-G1</v>
          </cell>
          <cell r="O993" t="str">
            <v>Mujer</v>
          </cell>
          <cell r="P993" t="str">
            <v>CEOD020113</v>
          </cell>
          <cell r="Q993" t="str">
            <v>Soltero (a)</v>
          </cell>
          <cell r="R993" t="str">
            <v>Tula de Allende</v>
          </cell>
          <cell r="S993" t="str">
            <v>Xochitlán de las Flores</v>
          </cell>
          <cell r="T993" t="str">
            <v>Xochitlán de las Flores</v>
          </cell>
          <cell r="U993" t="str">
            <v>Xochitlán de las Flores</v>
          </cell>
          <cell r="V993" t="str">
            <v>Calle AVENIDA DE LAS ROSAS Col Xochitlán de las Flores Municipio Tula de Allende Estado  Hidalgo C.P. 42815</v>
          </cell>
        </row>
        <row r="994">
          <cell r="E994">
            <v>19300385</v>
          </cell>
          <cell r="F994" t="str">
            <v>CRUZ ESPINOZA BRIANDA GUADALUPE</v>
          </cell>
          <cell r="G994" t="str">
            <v>CRUZ</v>
          </cell>
          <cell r="H994" t="str">
            <v>ESPINOZA</v>
          </cell>
          <cell r="I994" t="str">
            <v>BRIANDA GUADALUPE</v>
          </cell>
          <cell r="J994" t="str">
            <v>TULA - TEPEJI</v>
          </cell>
          <cell r="K994" t="str">
            <v>TÉCNICO SUPERIOR UNIVERSITARIO</v>
          </cell>
          <cell r="L994" t="str">
            <v>CONTADURÍA, CONTADURÍA</v>
          </cell>
          <cell r="M994" t="str">
            <v>06</v>
          </cell>
          <cell r="N994" t="str">
            <v>6CD-G1</v>
          </cell>
          <cell r="O994" t="str">
            <v>Mujer</v>
          </cell>
          <cell r="P994" t="str">
            <v>CUEB011204</v>
          </cell>
          <cell r="Q994" t="str">
            <v>Soltero (a)</v>
          </cell>
          <cell r="R994" t="str">
            <v>Jilotepec</v>
          </cell>
          <cell r="S994" t="str">
            <v>San Pablo Huantepec</v>
          </cell>
          <cell r="T994" t="str">
            <v>San Pablo Huantepec</v>
          </cell>
          <cell r="U994" t="str">
            <v>San Pablo Huantepec</v>
          </cell>
          <cell r="V994" t="str">
            <v>Calle CAMINO REAL Col San Pablo Huantepec Municipio Jilotepec Estado  México C.P. 54250</v>
          </cell>
        </row>
        <row r="995">
          <cell r="E995" t="e">
            <v>#N/A</v>
          </cell>
          <cell r="F995" t="str">
            <v>GONZALEZ PADILLA KARLA VALERIA</v>
          </cell>
          <cell r="G995" t="e">
            <v>#N/A</v>
          </cell>
          <cell r="H995" t="e">
            <v>#N/A</v>
          </cell>
          <cell r="I995" t="e">
            <v>#N/A</v>
          </cell>
          <cell r="J995" t="e">
            <v>#N/A</v>
          </cell>
          <cell r="K995" t="e">
            <v>#N/A</v>
          </cell>
          <cell r="L995" t="e">
            <v>#N/A</v>
          </cell>
          <cell r="M995" t="e">
            <v>#N/A</v>
          </cell>
          <cell r="N995" t="e">
            <v>#N/A</v>
          </cell>
          <cell r="O995" t="e">
            <v>#N/A</v>
          </cell>
          <cell r="P995" t="e">
            <v>#N/A</v>
          </cell>
          <cell r="Q995" t="e">
            <v>#N/A</v>
          </cell>
          <cell r="R995" t="e">
            <v>#N/A</v>
          </cell>
          <cell r="S995" t="e">
            <v>#N/A</v>
          </cell>
          <cell r="T995" t="e">
            <v>#N/A</v>
          </cell>
          <cell r="U995" t="e">
            <v>#N/A</v>
          </cell>
          <cell r="V995" t="e">
            <v>#N/A</v>
          </cell>
        </row>
        <row r="996">
          <cell r="E996">
            <v>18300276</v>
          </cell>
          <cell r="F996" t="str">
            <v>TORRES RAMIREZ HUMBERTO EMMANUEL</v>
          </cell>
          <cell r="G996" t="str">
            <v>TORRES</v>
          </cell>
          <cell r="H996" t="str">
            <v>RAMIREZ</v>
          </cell>
          <cell r="I996" t="str">
            <v>HUMBERTO EMMANUEL</v>
          </cell>
          <cell r="J996" t="str">
            <v>TULA - TEPEJI</v>
          </cell>
          <cell r="K996" t="str">
            <v>INGENIERÍA</v>
          </cell>
          <cell r="L996" t="str">
            <v>MECATRÓNICA, INGENIERÍA EN MECATRÓNICA</v>
          </cell>
          <cell r="M996" t="str">
            <v>09</v>
          </cell>
          <cell r="N996" t="str">
            <v>9IMC-G1</v>
          </cell>
          <cell r="O996" t="str">
            <v>Hombre</v>
          </cell>
          <cell r="P996" t="str">
            <v>TORH000408</v>
          </cell>
          <cell r="Q996" t="str">
            <v>Soltero (a)</v>
          </cell>
          <cell r="R996" t="str">
            <v>Tepeji del Río de Ocampo</v>
          </cell>
          <cell r="S996" t="str">
            <v>MELCHOR OCAMPO</v>
          </cell>
          <cell r="T996" t="str">
            <v>MELCHOR OCAMPO</v>
          </cell>
          <cell r="U996" t="str">
            <v>MELCHOR OCAMPO</v>
          </cell>
          <cell r="V996" t="str">
            <v>Calle EMILIANO ZAPATA  Col MELCHOR OCAMPO Municipio Tepeji del Río de Ocampo Estado  Hidalgo C.P. 42870</v>
          </cell>
        </row>
        <row r="997">
          <cell r="E997">
            <v>19301707</v>
          </cell>
          <cell r="F997" t="str">
            <v>RIOS HERNANDEZ KENIA PAOLA</v>
          </cell>
          <cell r="G997" t="str">
            <v>RIOS</v>
          </cell>
          <cell r="H997" t="str">
            <v>HERNANDEZ</v>
          </cell>
          <cell r="I997" t="str">
            <v>KENIA PAOLA</v>
          </cell>
          <cell r="J997" t="str">
            <v>TULA - TEPEJI</v>
          </cell>
          <cell r="K997" t="str">
            <v>TÉCNICO SUPERIOR UNIVERSITARIO</v>
          </cell>
          <cell r="L997" t="str">
            <v>ADMINISTRACIÓN, ÁREA CAPITAL HUMANO</v>
          </cell>
          <cell r="M997" t="str">
            <v>06</v>
          </cell>
          <cell r="N997" t="str">
            <v>6ACH-G1</v>
          </cell>
          <cell r="O997" t="str">
            <v>Mujer</v>
          </cell>
          <cell r="P997" t="str">
            <v>RIHK000405</v>
          </cell>
          <cell r="Q997" t="str">
            <v>Soltero (a)</v>
          </cell>
          <cell r="R997" t="str">
            <v>Tepeji del Río de Ocampo</v>
          </cell>
          <cell r="S997" t="str">
            <v>Tianguistengo (La Romera)</v>
          </cell>
          <cell r="T997" t="str">
            <v>Tianguistengo (La Romera)</v>
          </cell>
          <cell r="U997" t="str">
            <v>Tianguistengo (La Romera)</v>
          </cell>
          <cell r="V997" t="str">
            <v>Calle INDEPENDENCIA Col Tianguistengo (La Romera) Municipio Tepeji del Río de Ocampo Estado  Hidalgo C.P. 42852</v>
          </cell>
        </row>
        <row r="998">
          <cell r="E998">
            <v>18300736</v>
          </cell>
          <cell r="F998" t="str">
            <v>SOLORZANO ZAMORA MARIO FERNANDO</v>
          </cell>
          <cell r="G998" t="str">
            <v>SOLORZANO</v>
          </cell>
          <cell r="H998" t="str">
            <v>ZAMORA</v>
          </cell>
          <cell r="I998" t="str">
            <v>MARIO FERNANDO</v>
          </cell>
          <cell r="J998" t="str">
            <v>TULA - TEPEJI</v>
          </cell>
          <cell r="K998" t="str">
            <v>INGENIERÍA</v>
          </cell>
          <cell r="L998" t="str">
            <v>MECATRÓNICA, INGENIERÍA EN MECATRÓNICA</v>
          </cell>
          <cell r="M998" t="str">
            <v>09</v>
          </cell>
          <cell r="N998" t="str">
            <v>9IMC-G3</v>
          </cell>
          <cell r="O998" t="str">
            <v>Hombre</v>
          </cell>
          <cell r="P998" t="str">
            <v>SOZM001229</v>
          </cell>
          <cell r="Q998" t="str">
            <v>Soltero (a)</v>
          </cell>
          <cell r="R998" t="str">
            <v>Huehuetoca</v>
          </cell>
          <cell r="S998" t="str">
            <v>La Guadalupana Bicentenario Huehuetoca</v>
          </cell>
          <cell r="T998" t="str">
            <v>La Guadalupana Bicentenario Huehuetoca</v>
          </cell>
          <cell r="U998" t="str">
            <v>La Guadalupana Bicentenario Huehuetoca</v>
          </cell>
          <cell r="V998" t="str">
            <v>Calle NUESTRA SEÑORA DE GUADALUPE Col La Guadalupana Bicentenario Huehuetoca Municipio Huehuetoca Estado  México C.P. 54694</v>
          </cell>
        </row>
        <row r="999">
          <cell r="E999">
            <v>20300209</v>
          </cell>
          <cell r="F999" t="str">
            <v>MARTINEZ CALVA EMMANUEL</v>
          </cell>
          <cell r="G999" t="str">
            <v>MARTINEZ</v>
          </cell>
          <cell r="H999" t="str">
            <v>CALVA</v>
          </cell>
          <cell r="I999" t="str">
            <v>EMMANUEL</v>
          </cell>
          <cell r="J999" t="str">
            <v>TULA - TEPEJI</v>
          </cell>
          <cell r="K999" t="str">
            <v>TÉCNICO SUPERIOR UNIVERSITARIO</v>
          </cell>
          <cell r="L999" t="str">
            <v>CONTADURÍA, CONTADURÍA</v>
          </cell>
          <cell r="M999" t="str">
            <v>03</v>
          </cell>
          <cell r="N999" t="str">
            <v>3CD-G1</v>
          </cell>
          <cell r="O999" t="str">
            <v>Hombre</v>
          </cell>
          <cell r="P999" t="str">
            <v>MACE020404</v>
          </cell>
          <cell r="Q999" t="str">
            <v>Soltero (a)</v>
          </cell>
          <cell r="R999" t="str">
            <v>Mixquiahuala de Juárez</v>
          </cell>
          <cell r="S999" t="str">
            <v>Taxhuada</v>
          </cell>
          <cell r="T999" t="str">
            <v>Taxhuada</v>
          </cell>
          <cell r="U999" t="str">
            <v>Taxhuada</v>
          </cell>
          <cell r="V999" t="str">
            <v>Calle VILLA DE AYALA Col Taxhuada Municipio Mixquiahuala de Juárez Estado  Hidalgo C.P. 42700</v>
          </cell>
        </row>
        <row r="1000">
          <cell r="E1000" t="e">
            <v>#N/A</v>
          </cell>
          <cell r="F1000" t="str">
            <v>REYES JUAREZ DIANA ARIZBETH</v>
          </cell>
          <cell r="G1000" t="e">
            <v>#N/A</v>
          </cell>
          <cell r="H1000" t="e">
            <v>#N/A</v>
          </cell>
          <cell r="I1000" t="e">
            <v>#N/A</v>
          </cell>
          <cell r="J1000" t="e">
            <v>#N/A</v>
          </cell>
          <cell r="K1000" t="e">
            <v>#N/A</v>
          </cell>
          <cell r="L1000" t="e">
            <v>#N/A</v>
          </cell>
          <cell r="M1000" t="e">
            <v>#N/A</v>
          </cell>
          <cell r="N1000" t="e">
            <v>#N/A</v>
          </cell>
          <cell r="O1000" t="e">
            <v>#N/A</v>
          </cell>
          <cell r="P1000" t="e">
            <v>#N/A</v>
          </cell>
          <cell r="Q1000" t="e">
            <v>#N/A</v>
          </cell>
          <cell r="R1000" t="e">
            <v>#N/A</v>
          </cell>
          <cell r="S1000" t="e">
            <v>#N/A</v>
          </cell>
          <cell r="T1000" t="e">
            <v>#N/A</v>
          </cell>
          <cell r="U1000" t="e">
            <v>#N/A</v>
          </cell>
          <cell r="V1000" t="e">
            <v>#N/A</v>
          </cell>
        </row>
        <row r="1001">
          <cell r="E1001" t="e">
            <v>#N/A</v>
          </cell>
          <cell r="F1001" t="str">
            <v>SERVIN MARTINEZ DANIA PAOLA</v>
          </cell>
          <cell r="G1001" t="e">
            <v>#N/A</v>
          </cell>
          <cell r="H1001" t="e">
            <v>#N/A</v>
          </cell>
          <cell r="I1001" t="e">
            <v>#N/A</v>
          </cell>
          <cell r="J1001" t="e">
            <v>#N/A</v>
          </cell>
          <cell r="K1001" t="e">
            <v>#N/A</v>
          </cell>
          <cell r="L1001" t="e">
            <v>#N/A</v>
          </cell>
          <cell r="M1001" t="e">
            <v>#N/A</v>
          </cell>
          <cell r="N1001" t="e">
            <v>#N/A</v>
          </cell>
          <cell r="O1001" t="e">
            <v>#N/A</v>
          </cell>
          <cell r="P1001" t="e">
            <v>#N/A</v>
          </cell>
          <cell r="Q1001" t="e">
            <v>#N/A</v>
          </cell>
          <cell r="R1001" t="e">
            <v>#N/A</v>
          </cell>
          <cell r="S1001" t="e">
            <v>#N/A</v>
          </cell>
          <cell r="T1001" t="e">
            <v>#N/A</v>
          </cell>
          <cell r="U1001" t="e">
            <v>#N/A</v>
          </cell>
          <cell r="V1001" t="e">
            <v>#N/A</v>
          </cell>
        </row>
        <row r="1002">
          <cell r="E1002" t="e">
            <v>#N/A</v>
          </cell>
          <cell r="F1002" t="str">
            <v>VILLEGAS ALMAZAN ANDRES</v>
          </cell>
          <cell r="G1002" t="e">
            <v>#N/A</v>
          </cell>
          <cell r="H1002" t="e">
            <v>#N/A</v>
          </cell>
          <cell r="I1002" t="e">
            <v>#N/A</v>
          </cell>
          <cell r="J1002" t="e">
            <v>#N/A</v>
          </cell>
          <cell r="K1002" t="e">
            <v>#N/A</v>
          </cell>
          <cell r="L1002" t="e">
            <v>#N/A</v>
          </cell>
          <cell r="M1002" t="e">
            <v>#N/A</v>
          </cell>
          <cell r="N1002" t="e">
            <v>#N/A</v>
          </cell>
          <cell r="O1002" t="e">
            <v>#N/A</v>
          </cell>
          <cell r="P1002" t="e">
            <v>#N/A</v>
          </cell>
          <cell r="Q1002" t="e">
            <v>#N/A</v>
          </cell>
          <cell r="R1002" t="e">
            <v>#N/A</v>
          </cell>
          <cell r="S1002" t="e">
            <v>#N/A</v>
          </cell>
          <cell r="T1002" t="e">
            <v>#N/A</v>
          </cell>
          <cell r="U1002" t="e">
            <v>#N/A</v>
          </cell>
          <cell r="V1002" t="e">
            <v>#N/A</v>
          </cell>
        </row>
        <row r="1003">
          <cell r="E1003" t="e">
            <v>#N/A</v>
          </cell>
          <cell r="F1003" t="str">
            <v>FLORES MOTA JOSE ALBERTO</v>
          </cell>
          <cell r="G1003" t="e">
            <v>#N/A</v>
          </cell>
          <cell r="H1003" t="e">
            <v>#N/A</v>
          </cell>
          <cell r="I1003" t="e">
            <v>#N/A</v>
          </cell>
          <cell r="J1003" t="e">
            <v>#N/A</v>
          </cell>
          <cell r="K1003" t="e">
            <v>#N/A</v>
          </cell>
          <cell r="L1003" t="e">
            <v>#N/A</v>
          </cell>
          <cell r="M1003" t="e">
            <v>#N/A</v>
          </cell>
          <cell r="N1003" t="e">
            <v>#N/A</v>
          </cell>
          <cell r="O1003" t="e">
            <v>#N/A</v>
          </cell>
          <cell r="P1003" t="e">
            <v>#N/A</v>
          </cell>
          <cell r="Q1003" t="e">
            <v>#N/A</v>
          </cell>
          <cell r="R1003" t="e">
            <v>#N/A</v>
          </cell>
          <cell r="S1003" t="e">
            <v>#N/A</v>
          </cell>
          <cell r="T1003" t="e">
            <v>#N/A</v>
          </cell>
          <cell r="U1003" t="e">
            <v>#N/A</v>
          </cell>
          <cell r="V1003" t="e">
            <v>#N/A</v>
          </cell>
        </row>
        <row r="1004">
          <cell r="E1004">
            <v>19301218</v>
          </cell>
          <cell r="F1004" t="str">
            <v>PAZ ORTEGA GUADALUPE</v>
          </cell>
          <cell r="G1004" t="str">
            <v>PAZ</v>
          </cell>
          <cell r="H1004" t="str">
            <v>ORTEGA</v>
          </cell>
          <cell r="I1004" t="str">
            <v>GUADALUPE</v>
          </cell>
          <cell r="J1004" t="str">
            <v>TULA - TEPEJI</v>
          </cell>
          <cell r="K1004" t="str">
            <v>TÉCNICO SUPERIOR UNIVERSITARIO</v>
          </cell>
          <cell r="L1004" t="str">
            <v xml:space="preserve">ADMINISTRACIÓN, ÁREA FORMULACIÓN Y EVALUACIÓN DE PROYECTOS E </v>
          </cell>
          <cell r="M1004" t="str">
            <v>06</v>
          </cell>
          <cell r="N1004" t="str">
            <v>6AFP-E-G1</v>
          </cell>
          <cell r="O1004" t="str">
            <v>Mujer</v>
          </cell>
          <cell r="P1004" t="str">
            <v>PAOG810329</v>
          </cell>
          <cell r="Q1004" t="str">
            <v>Soltero (a)</v>
          </cell>
          <cell r="R1004" t="str">
            <v>Coyotepec</v>
          </cell>
          <cell r="S1004" t="str">
            <v>San Juan</v>
          </cell>
          <cell r="T1004" t="str">
            <v>San Juan</v>
          </cell>
          <cell r="U1004" t="str">
            <v>San Juan</v>
          </cell>
          <cell r="V1004" t="str">
            <v>Calle MELCHOR OCAMPO  Col San Juan Municipio Coyotepec Estado  México C.P. 54668</v>
          </cell>
        </row>
        <row r="1005">
          <cell r="E1005" t="e">
            <v>#N/A</v>
          </cell>
          <cell r="F1005" t="str">
            <v>NORIEGA MAYA MONICA LIZETH</v>
          </cell>
          <cell r="G1005" t="e">
            <v>#N/A</v>
          </cell>
          <cell r="H1005" t="e">
            <v>#N/A</v>
          </cell>
          <cell r="I1005" t="e">
            <v>#N/A</v>
          </cell>
          <cell r="J1005" t="e">
            <v>#N/A</v>
          </cell>
          <cell r="K1005" t="e">
            <v>#N/A</v>
          </cell>
          <cell r="L1005" t="e">
            <v>#N/A</v>
          </cell>
          <cell r="M1005" t="e">
            <v>#N/A</v>
          </cell>
          <cell r="N1005" t="e">
            <v>#N/A</v>
          </cell>
          <cell r="O1005" t="e">
            <v>#N/A</v>
          </cell>
          <cell r="P1005" t="e">
            <v>#N/A</v>
          </cell>
          <cell r="Q1005" t="e">
            <v>#N/A</v>
          </cell>
          <cell r="R1005" t="e">
            <v>#N/A</v>
          </cell>
          <cell r="S1005" t="e">
            <v>#N/A</v>
          </cell>
          <cell r="T1005" t="e">
            <v>#N/A</v>
          </cell>
          <cell r="U1005" t="e">
            <v>#N/A</v>
          </cell>
          <cell r="V1005" t="e">
            <v>#N/A</v>
          </cell>
        </row>
        <row r="1006">
          <cell r="E1006" t="e">
            <v>#N/A</v>
          </cell>
          <cell r="F1006" t="str">
            <v>GARCIA ARIAS MARY CARMEN</v>
          </cell>
          <cell r="G1006" t="e">
            <v>#N/A</v>
          </cell>
          <cell r="H1006" t="e">
            <v>#N/A</v>
          </cell>
          <cell r="I1006" t="e">
            <v>#N/A</v>
          </cell>
          <cell r="J1006" t="e">
            <v>#N/A</v>
          </cell>
          <cell r="K1006" t="e">
            <v>#N/A</v>
          </cell>
          <cell r="L1006" t="e">
            <v>#N/A</v>
          </cell>
          <cell r="M1006" t="e">
            <v>#N/A</v>
          </cell>
          <cell r="N1006" t="e">
            <v>#N/A</v>
          </cell>
          <cell r="O1006" t="e">
            <v>#N/A</v>
          </cell>
          <cell r="P1006" t="e">
            <v>#N/A</v>
          </cell>
          <cell r="Q1006" t="e">
            <v>#N/A</v>
          </cell>
          <cell r="R1006" t="e">
            <v>#N/A</v>
          </cell>
          <cell r="S1006" t="e">
            <v>#N/A</v>
          </cell>
          <cell r="T1006" t="e">
            <v>#N/A</v>
          </cell>
          <cell r="U1006" t="e">
            <v>#N/A</v>
          </cell>
          <cell r="V1006" t="e">
            <v>#N/A</v>
          </cell>
        </row>
        <row r="1007">
          <cell r="E1007">
            <v>20301419</v>
          </cell>
          <cell r="F1007" t="str">
            <v>SALAZAR CANO FERNANDO</v>
          </cell>
          <cell r="G1007" t="str">
            <v>SALAZAR</v>
          </cell>
          <cell r="H1007" t="str">
            <v>CANO</v>
          </cell>
          <cell r="I1007" t="str">
            <v>FERNANDO</v>
          </cell>
          <cell r="J1007" t="str">
            <v>TULA - TEPEJI</v>
          </cell>
          <cell r="K1007" t="str">
            <v>TÉCNICO SUPERIOR UNIVERSITARIO</v>
          </cell>
          <cell r="L1007" t="str">
            <v>QUÍMICA, ÁREA INDUSTRIAL</v>
          </cell>
          <cell r="M1007" t="str">
            <v>03</v>
          </cell>
          <cell r="N1007" t="str">
            <v>3QI-G2</v>
          </cell>
          <cell r="O1007" t="str">
            <v>Hombre</v>
          </cell>
          <cell r="P1007" t="str">
            <v>SACF020224</v>
          </cell>
          <cell r="Q1007" t="str">
            <v>Soltero (a)</v>
          </cell>
          <cell r="R1007" t="str">
            <v>Huehuetoca</v>
          </cell>
          <cell r="S1007" t="str">
            <v>Santa María</v>
          </cell>
          <cell r="T1007" t="str">
            <v>Santa María</v>
          </cell>
          <cell r="U1007" t="str">
            <v>Santa María</v>
          </cell>
          <cell r="V1007" t="str">
            <v>Calle CEDRO  Col Santa María Municipio Huehuetoca Estado  México C.P. 54687</v>
          </cell>
        </row>
        <row r="1008">
          <cell r="E1008">
            <v>20300117</v>
          </cell>
          <cell r="F1008" t="str">
            <v>NORIEGA MAYA ALEXIS URIEL</v>
          </cell>
          <cell r="G1008" t="str">
            <v>NORIEGA</v>
          </cell>
          <cell r="H1008" t="str">
            <v>MAYA</v>
          </cell>
          <cell r="I1008" t="str">
            <v>ALEXIS URIEL</v>
          </cell>
          <cell r="J1008" t="str">
            <v>TULA - TEPEJI</v>
          </cell>
          <cell r="K1008" t="str">
            <v>TÉCNICO SUPERIOR UNIVERSITARIO</v>
          </cell>
          <cell r="L1008" t="str">
            <v>MANTENIMIENTO, ÁREA INDUSTRIAL</v>
          </cell>
          <cell r="M1008" t="str">
            <v>03</v>
          </cell>
          <cell r="N1008" t="str">
            <v>3MI-G2</v>
          </cell>
          <cell r="O1008" t="str">
            <v>Hombre</v>
          </cell>
          <cell r="P1008" t="str">
            <v>NOMA020217</v>
          </cell>
          <cell r="Q1008" t="str">
            <v>Soltero (a)</v>
          </cell>
          <cell r="R1008" t="str">
            <v>Tula de Allende</v>
          </cell>
          <cell r="S1008" t="str">
            <v>La Amistad</v>
          </cell>
          <cell r="T1008" t="str">
            <v>La Amistad</v>
          </cell>
          <cell r="U1008" t="str">
            <v>La Amistad</v>
          </cell>
          <cell r="V1008" t="str">
            <v>Calle LINDERO  Col La Amistad Municipio Tula de Allende Estado  Hidalgo C.P. 42832</v>
          </cell>
        </row>
        <row r="1009">
          <cell r="E1009">
            <v>19301193</v>
          </cell>
          <cell r="F1009" t="str">
            <v>ABAD RIVAS LIAM JAIME</v>
          </cell>
          <cell r="G1009" t="str">
            <v>ABAD</v>
          </cell>
          <cell r="H1009" t="str">
            <v>RIVAS</v>
          </cell>
          <cell r="I1009" t="str">
            <v>LIAM JAIME</v>
          </cell>
          <cell r="J1009" t="str">
            <v>TULA - TEPEJI</v>
          </cell>
          <cell r="K1009" t="str">
            <v>TÉCNICO SUPERIOR UNIVERSITARIO</v>
          </cell>
          <cell r="L1009" t="str">
            <v>MECATRÓNICA, ÁREA AUTOMATIZACIÓN</v>
          </cell>
          <cell r="M1009" t="str">
            <v>06</v>
          </cell>
          <cell r="N1009" t="str">
            <v>6MC-G1</v>
          </cell>
          <cell r="O1009" t="str">
            <v>Hombre</v>
          </cell>
          <cell r="P1009" t="str">
            <v>AARL010221</v>
          </cell>
          <cell r="Q1009" t="str">
            <v>Soltero (a)</v>
          </cell>
          <cell r="R1009" t="str">
            <v>Coyotepec</v>
          </cell>
          <cell r="S1009" t="str">
            <v>Acoacalco</v>
          </cell>
          <cell r="T1009" t="str">
            <v>Acoacalco</v>
          </cell>
          <cell r="U1009" t="str">
            <v>Acoacalco</v>
          </cell>
          <cell r="V1009" t="str">
            <v>Calle AV. HIDALGO SUR Col Acoacalco Municipio Coyotepec Estado  México C.P. 54667</v>
          </cell>
        </row>
        <row r="1010">
          <cell r="E1010">
            <v>20300816</v>
          </cell>
          <cell r="F1010" t="str">
            <v>CRUZ JUAREZ ANGEL LUIS</v>
          </cell>
          <cell r="G1010" t="str">
            <v>CRUZ</v>
          </cell>
          <cell r="H1010" t="str">
            <v>JUAREZ</v>
          </cell>
          <cell r="I1010" t="str">
            <v>ANGEL LUIS</v>
          </cell>
          <cell r="J1010" t="str">
            <v>TULA - TEPEJI</v>
          </cell>
          <cell r="K1010" t="str">
            <v>TÉCNICO SUPERIOR UNIVERSITARIO</v>
          </cell>
          <cell r="L1010" t="str">
            <v>LOGÍSTICA, ÁREA TRANSPORTE TERRESTRE</v>
          </cell>
          <cell r="M1010" t="str">
            <v>03</v>
          </cell>
          <cell r="N1010" t="str">
            <v>3LTT-G1</v>
          </cell>
          <cell r="O1010" t="str">
            <v>Hombre</v>
          </cell>
          <cell r="P1010" t="str">
            <v>CUJA021025</v>
          </cell>
          <cell r="Q1010" t="str">
            <v>Soltero (a)</v>
          </cell>
          <cell r="R1010" t="str">
            <v>Jilotepec</v>
          </cell>
          <cell r="S1010" t="str">
            <v>Tecolapan</v>
          </cell>
          <cell r="T1010" t="str">
            <v>Tecolapan</v>
          </cell>
          <cell r="U1010" t="str">
            <v>Tecolapan</v>
          </cell>
          <cell r="V1010" t="str">
            <v>Calle 2DA MANZANA Col Tecolapan Municipio Jilotepec Estado  México C.P. 54270</v>
          </cell>
        </row>
        <row r="1011">
          <cell r="E1011">
            <v>18300529</v>
          </cell>
          <cell r="F1011" t="str">
            <v>TREJO ANAYA DIEGO</v>
          </cell>
          <cell r="G1011" t="str">
            <v>TREJO</v>
          </cell>
          <cell r="H1011" t="str">
            <v>ANAYA</v>
          </cell>
          <cell r="I1011" t="str">
            <v>DIEGO</v>
          </cell>
          <cell r="J1011" t="str">
            <v>TULA - TEPEJI</v>
          </cell>
          <cell r="K1011" t="str">
            <v>INGENIERÍA</v>
          </cell>
          <cell r="L1011" t="str">
            <v>QUÍMICA, INGENIERÍA QUÍMICA</v>
          </cell>
          <cell r="M1011" t="str">
            <v>09</v>
          </cell>
          <cell r="N1011" t="str">
            <v>9IQ-G1</v>
          </cell>
          <cell r="O1011" t="str">
            <v>Hombre</v>
          </cell>
          <cell r="P1011" t="str">
            <v>TEAD991207</v>
          </cell>
          <cell r="Q1011" t="str">
            <v>Soltero (a)</v>
          </cell>
          <cell r="R1011" t="str">
            <v>Huehuetoca</v>
          </cell>
          <cell r="S1011" t="str">
            <v>Santa Teresa 3 y 3 Bis</v>
          </cell>
          <cell r="T1011" t="str">
            <v>Santa Teresa 3 y 3 Bis</v>
          </cell>
          <cell r="U1011" t="str">
            <v>Santa Teresa 3 y 3 Bis</v>
          </cell>
          <cell r="V1011" t="str">
            <v>Calle PASEO DE LA CEREZA  Col Santa Teresa 3 y 3 Bis Municipio Huehuetoca Estado  México C.P. 54695</v>
          </cell>
        </row>
        <row r="1012">
          <cell r="E1012" t="e">
            <v>#N/A</v>
          </cell>
          <cell r="F1012" t="str">
            <v>CABALLERO MEJIA JESUS DANIEL</v>
          </cell>
          <cell r="G1012" t="e">
            <v>#N/A</v>
          </cell>
          <cell r="H1012" t="e">
            <v>#N/A</v>
          </cell>
          <cell r="I1012" t="e">
            <v>#N/A</v>
          </cell>
          <cell r="J1012" t="e">
            <v>#N/A</v>
          </cell>
          <cell r="K1012" t="e">
            <v>#N/A</v>
          </cell>
          <cell r="L1012" t="e">
            <v>#N/A</v>
          </cell>
          <cell r="M1012" t="e">
            <v>#N/A</v>
          </cell>
          <cell r="N1012" t="e">
            <v>#N/A</v>
          </cell>
          <cell r="O1012" t="e">
            <v>#N/A</v>
          </cell>
          <cell r="P1012" t="e">
            <v>#N/A</v>
          </cell>
          <cell r="Q1012" t="e">
            <v>#N/A</v>
          </cell>
          <cell r="R1012" t="e">
            <v>#N/A</v>
          </cell>
          <cell r="S1012" t="e">
            <v>#N/A</v>
          </cell>
          <cell r="T1012" t="e">
            <v>#N/A</v>
          </cell>
          <cell r="U1012" t="e">
            <v>#N/A</v>
          </cell>
          <cell r="V1012" t="e">
            <v>#N/A</v>
          </cell>
        </row>
        <row r="1013">
          <cell r="E1013" t="e">
            <v>#N/A</v>
          </cell>
          <cell r="F1013" t="str">
            <v>GARCIA GARCIA EDITH</v>
          </cell>
          <cell r="G1013" t="e">
            <v>#N/A</v>
          </cell>
          <cell r="H1013" t="e">
            <v>#N/A</v>
          </cell>
          <cell r="I1013" t="e">
            <v>#N/A</v>
          </cell>
          <cell r="J1013" t="e">
            <v>#N/A</v>
          </cell>
          <cell r="K1013" t="e">
            <v>#N/A</v>
          </cell>
          <cell r="L1013" t="e">
            <v>#N/A</v>
          </cell>
          <cell r="M1013" t="e">
            <v>#N/A</v>
          </cell>
          <cell r="N1013" t="e">
            <v>#N/A</v>
          </cell>
          <cell r="O1013" t="e">
            <v>#N/A</v>
          </cell>
          <cell r="P1013" t="e">
            <v>#N/A</v>
          </cell>
          <cell r="Q1013" t="e">
            <v>#N/A</v>
          </cell>
          <cell r="R1013" t="e">
            <v>#N/A</v>
          </cell>
          <cell r="S1013" t="e">
            <v>#N/A</v>
          </cell>
          <cell r="T1013" t="e">
            <v>#N/A</v>
          </cell>
          <cell r="U1013" t="e">
            <v>#N/A</v>
          </cell>
          <cell r="V1013" t="e">
            <v>#N/A</v>
          </cell>
        </row>
        <row r="1014">
          <cell r="E1014">
            <v>19300094</v>
          </cell>
          <cell r="F1014" t="str">
            <v>VALENTIN RODRIGUEZ MARIA DEL CARMEN</v>
          </cell>
          <cell r="G1014" t="str">
            <v>VALENTIN</v>
          </cell>
          <cell r="H1014" t="str">
            <v>RODRIGUEZ</v>
          </cell>
          <cell r="I1014" t="str">
            <v>MARIA DEL CARMEN</v>
          </cell>
          <cell r="J1014" t="str">
            <v>TULA - TEPEJI</v>
          </cell>
          <cell r="K1014" t="str">
            <v>TÉCNICO SUPERIOR UNIVERSITARIO</v>
          </cell>
          <cell r="L1014" t="str">
            <v>PROCESOS INDUSTRIALES, ÁREA MANUFACTURA</v>
          </cell>
          <cell r="M1014" t="str">
            <v>06</v>
          </cell>
          <cell r="N1014" t="str">
            <v>6PIM-G1</v>
          </cell>
          <cell r="O1014" t="str">
            <v>Mujer</v>
          </cell>
          <cell r="P1014" t="str">
            <v>VARC970717</v>
          </cell>
          <cell r="Q1014" t="str">
            <v>Soltero (a)</v>
          </cell>
          <cell r="R1014" t="str">
            <v>Jilotepec</v>
          </cell>
          <cell r="S1014" t="str">
            <v>Xhimojay</v>
          </cell>
          <cell r="T1014" t="str">
            <v>Xhimojay</v>
          </cell>
          <cell r="U1014" t="str">
            <v>Xhimojay</v>
          </cell>
          <cell r="V1014" t="str">
            <v>Calle DOMICILIO CONOCIDO Col Xhimojay Municipio Jilotepec Estado  México C.P. 54255</v>
          </cell>
        </row>
        <row r="1015">
          <cell r="E1015">
            <v>18301118</v>
          </cell>
          <cell r="F1015" t="str">
            <v>FALCON ALVAREZ CRISTIAN MISAEL</v>
          </cell>
          <cell r="G1015" t="str">
            <v>FALCON</v>
          </cell>
          <cell r="H1015" t="str">
            <v>ALVAREZ</v>
          </cell>
          <cell r="I1015" t="str">
            <v>CRISTIAN MISAEL</v>
          </cell>
          <cell r="J1015" t="str">
            <v>TULA - TEPEJI</v>
          </cell>
          <cell r="K1015" t="str">
            <v>INGENIERÍA</v>
          </cell>
          <cell r="L1015" t="str">
            <v>CONTADURÍA, LICENCIATURA EN CONTADURÍA</v>
          </cell>
          <cell r="M1015" t="str">
            <v>09</v>
          </cell>
          <cell r="N1015" t="str">
            <v>9LCD-G2</v>
          </cell>
          <cell r="O1015" t="str">
            <v>Hombre</v>
          </cell>
          <cell r="P1015" t="str">
            <v>FAAC000604</v>
          </cell>
          <cell r="Q1015" t="str">
            <v>Soltero (a)</v>
          </cell>
          <cell r="R1015" t="str">
            <v>Tezontepec de Aldama</v>
          </cell>
          <cell r="S1015" t="str">
            <v>Atengo</v>
          </cell>
          <cell r="T1015" t="str">
            <v>Atengo</v>
          </cell>
          <cell r="U1015" t="str">
            <v>Atengo</v>
          </cell>
          <cell r="V1015" t="str">
            <v>Calle FRANCISCO I MADERO Col Atengo Municipio Tezontepec de Aldama Estado  Hidalgo C.P. 42760</v>
          </cell>
        </row>
        <row r="1016">
          <cell r="E1016">
            <v>19300778</v>
          </cell>
          <cell r="F1016" t="str">
            <v>HERNANDEZ MENDOZA ALEXANDRA</v>
          </cell>
          <cell r="G1016" t="str">
            <v>HERNANDEZ</v>
          </cell>
          <cell r="H1016" t="str">
            <v>MENDOZA</v>
          </cell>
          <cell r="I1016" t="str">
            <v>ALEXANDRA</v>
          </cell>
          <cell r="J1016" t="str">
            <v>TULA - TEPEJI</v>
          </cell>
          <cell r="K1016" t="str">
            <v>TÉCNICO SUPERIOR UNIVERSITARIO</v>
          </cell>
          <cell r="L1016" t="str">
            <v>ENERGÍAS RENOVABLES, ÁREA ENERGÍA SOLAR</v>
          </cell>
          <cell r="M1016" t="str">
            <v>06</v>
          </cell>
          <cell r="N1016" t="str">
            <v>6ER-G1</v>
          </cell>
          <cell r="O1016" t="str">
            <v>Mujer</v>
          </cell>
          <cell r="P1016" t="str">
            <v>HEMA010909</v>
          </cell>
          <cell r="Q1016" t="str">
            <v>Soltero (a)</v>
          </cell>
          <cell r="R1016" t="str">
            <v>Tlaxcoapan</v>
          </cell>
          <cell r="S1016" t="str">
            <v>Doxey</v>
          </cell>
          <cell r="T1016" t="str">
            <v>Doxey</v>
          </cell>
          <cell r="U1016" t="str">
            <v>Doxey</v>
          </cell>
          <cell r="V1016" t="str">
            <v>Calle PEDRO MARIA ANAYA  Col Doxey Municipio Tlaxcoapan Estado  Hidalgo C.P. 42960</v>
          </cell>
        </row>
        <row r="1017">
          <cell r="E1017">
            <v>15301287</v>
          </cell>
          <cell r="F1017" t="str">
            <v>ORTIZ ROSETE ANGEL URIEL</v>
          </cell>
          <cell r="G1017" t="str">
            <v>ORTIZ</v>
          </cell>
          <cell r="H1017" t="str">
            <v>ROSETE</v>
          </cell>
          <cell r="I1017" t="str">
            <v>ANGEL URIEL</v>
          </cell>
          <cell r="J1017" t="str">
            <v>TULA - TEPEJI</v>
          </cell>
          <cell r="K1017" t="str">
            <v>INGENIERÍA</v>
          </cell>
          <cell r="L1017" t="str">
            <v>DESARROLLO DE NEGOCIOS, LICENCIATURA EN INNOVACIÓN DE NEGOCIOS Y MERCADOTECNIA</v>
          </cell>
          <cell r="M1017" t="str">
            <v>09</v>
          </cell>
          <cell r="N1017" t="str">
            <v>9LINM-G1</v>
          </cell>
          <cell r="O1017" t="str">
            <v>Hombre</v>
          </cell>
          <cell r="P1017" t="str">
            <v>OIRA970422</v>
          </cell>
          <cell r="Q1017" t="str">
            <v>Soltero (a)</v>
          </cell>
          <cell r="R1017" t="str">
            <v>Atitalaquia</v>
          </cell>
          <cell r="S1017" t="str">
            <v>Los Ángeles</v>
          </cell>
          <cell r="T1017" t="str">
            <v>Los Ángeles</v>
          </cell>
          <cell r="U1017" t="str">
            <v>Los Ángeles</v>
          </cell>
          <cell r="V1017" t="str">
            <v>Calle AZUCENAS Col Los Ángeles Municipio Atitalaquia Estado  Hidalgo C.P. 42970</v>
          </cell>
        </row>
        <row r="1018">
          <cell r="E1018">
            <v>18301082</v>
          </cell>
          <cell r="F1018" t="str">
            <v>MARTINEZ ANGELES KENIA</v>
          </cell>
          <cell r="G1018" t="str">
            <v>MARTINEZ</v>
          </cell>
          <cell r="H1018" t="str">
            <v>ANGELES</v>
          </cell>
          <cell r="I1018" t="str">
            <v>KENIA</v>
          </cell>
          <cell r="J1018" t="str">
            <v>TULA - TEPEJI</v>
          </cell>
          <cell r="K1018" t="str">
            <v>INGENIERÍA</v>
          </cell>
          <cell r="L1018" t="str">
            <v>LOGÍSTICA, LICENCIATURA EN DISEÑO Y GESTIÓN DE REDES LOGÍSTICAS</v>
          </cell>
          <cell r="M1018" t="str">
            <v>09</v>
          </cell>
          <cell r="N1018" t="str">
            <v>9LDGRL-G4</v>
          </cell>
          <cell r="O1018" t="str">
            <v>Mujer</v>
          </cell>
          <cell r="P1018" t="str">
            <v>MAAK001029</v>
          </cell>
          <cell r="Q1018" t="str">
            <v>Soltero (a)</v>
          </cell>
          <cell r="R1018" t="str">
            <v>Tula de Allende</v>
          </cell>
          <cell r="S1018" t="str">
            <v>16 de Enero 2a. Ampliación (El Tesoro)</v>
          </cell>
          <cell r="T1018" t="str">
            <v>16 de Enero 2a. Ampliación (El Tesoro)</v>
          </cell>
          <cell r="U1018" t="str">
            <v>16 de Enero 2a. Ampliación (El Tesoro)</v>
          </cell>
          <cell r="V1018" t="str">
            <v>Calle QUETZALCOATL Col 16 de Enero 2a. Ampliación (El Tesoro) Municipio Tula de Allende Estado  Hidalgo C.P. 42808</v>
          </cell>
        </row>
        <row r="1019">
          <cell r="E1019" t="e">
            <v>#N/A</v>
          </cell>
          <cell r="F1019" t="str">
            <v>REYES LEON CESAR</v>
          </cell>
          <cell r="G1019" t="e">
            <v>#N/A</v>
          </cell>
          <cell r="H1019" t="e">
            <v>#N/A</v>
          </cell>
          <cell r="I1019" t="e">
            <v>#N/A</v>
          </cell>
          <cell r="J1019" t="e">
            <v>#N/A</v>
          </cell>
          <cell r="K1019" t="e">
            <v>#N/A</v>
          </cell>
          <cell r="L1019" t="e">
            <v>#N/A</v>
          </cell>
          <cell r="M1019" t="e">
            <v>#N/A</v>
          </cell>
          <cell r="N1019" t="e">
            <v>#N/A</v>
          </cell>
          <cell r="O1019" t="e">
            <v>#N/A</v>
          </cell>
          <cell r="P1019" t="e">
            <v>#N/A</v>
          </cell>
          <cell r="Q1019" t="e">
            <v>#N/A</v>
          </cell>
          <cell r="R1019" t="e">
            <v>#N/A</v>
          </cell>
          <cell r="S1019" t="e">
            <v>#N/A</v>
          </cell>
          <cell r="T1019" t="e">
            <v>#N/A</v>
          </cell>
          <cell r="U1019" t="e">
            <v>#N/A</v>
          </cell>
          <cell r="V1019" t="e">
            <v>#N/A</v>
          </cell>
        </row>
        <row r="1020">
          <cell r="E1020">
            <v>20300224</v>
          </cell>
          <cell r="F1020" t="str">
            <v>RAMIREZ DE JESUS LEYDA ADELINE</v>
          </cell>
          <cell r="G1020" t="str">
            <v>RAMIREZ</v>
          </cell>
          <cell r="H1020" t="str">
            <v>DE JESUS</v>
          </cell>
          <cell r="I1020" t="str">
            <v>LEYDA ADELINE</v>
          </cell>
          <cell r="J1020" t="str">
            <v>TULA - TEPEJI</v>
          </cell>
          <cell r="K1020" t="str">
            <v>TÉCNICO SUPERIOR UNIVERSITARIO</v>
          </cell>
          <cell r="L1020" t="str">
            <v>ADMINISTRACIÓN, ÁREA CAPITAL HUMANO</v>
          </cell>
          <cell r="M1020" t="str">
            <v>03</v>
          </cell>
          <cell r="N1020" t="str">
            <v>3ACH-G2</v>
          </cell>
          <cell r="O1020" t="str">
            <v>Mujer</v>
          </cell>
          <cell r="P1020" t="str">
            <v>RAJL020523</v>
          </cell>
          <cell r="Q1020" t="str">
            <v>Soltero (a)</v>
          </cell>
          <cell r="R1020" t="str">
            <v>Tula de Allende</v>
          </cell>
          <cell r="S1020" t="str">
            <v>Monte Alegre</v>
          </cell>
          <cell r="T1020" t="str">
            <v>Monte Alegre</v>
          </cell>
          <cell r="U1020" t="str">
            <v>Monte Alegre</v>
          </cell>
          <cell r="V1020" t="str">
            <v>Calle LOS VENEROS  Col Monte Alegre Municipio Tula de Allende Estado  Hidalgo C.P. 42846</v>
          </cell>
        </row>
        <row r="1021">
          <cell r="E1021">
            <v>19301544</v>
          </cell>
          <cell r="F1021" t="str">
            <v>MARTINEZ VARGAS ALEXIS MAXIMILIANO</v>
          </cell>
          <cell r="G1021" t="str">
            <v>MARTINEZ</v>
          </cell>
          <cell r="H1021" t="str">
            <v>VARGAS</v>
          </cell>
          <cell r="I1021" t="str">
            <v>ALEXIS MAXIMILIANO</v>
          </cell>
          <cell r="J1021" t="str">
            <v>TULA - TEPEJI</v>
          </cell>
          <cell r="K1021" t="str">
            <v>TÉCNICO SUPERIOR UNIVERSITARIO</v>
          </cell>
          <cell r="L1021" t="str">
            <v>ADMINISTRACIÓN, ÁREA FORMULACIÓN Y EVALUACIÓN DE PROYECTOS</v>
          </cell>
          <cell r="M1021" t="str">
            <v>06</v>
          </cell>
          <cell r="N1021" t="str">
            <v>6AFEP-G1</v>
          </cell>
          <cell r="O1021" t="str">
            <v>Hombre</v>
          </cell>
          <cell r="P1021" t="str">
            <v>MAVA000610</v>
          </cell>
          <cell r="Q1021" t="str">
            <v>Soltero (a)</v>
          </cell>
          <cell r="R1021" t="str">
            <v>Jilotepec</v>
          </cell>
          <cell r="S1021" t="str">
            <v>Cruz de Dendho</v>
          </cell>
          <cell r="T1021" t="str">
            <v>Cruz de Dendho</v>
          </cell>
          <cell r="U1021" t="str">
            <v>Cruz de Dendho</v>
          </cell>
          <cell r="V1021" t="str">
            <v>Calle FRANCISCO LEYVA  Col Cruz de Dendho Municipio Jilotepec Estado  México C.P. 54257</v>
          </cell>
        </row>
        <row r="1022">
          <cell r="E1022">
            <v>18300050</v>
          </cell>
          <cell r="F1022" t="str">
            <v>LUGO CRUZ CATALINA</v>
          </cell>
          <cell r="G1022" t="str">
            <v>LUGO</v>
          </cell>
          <cell r="H1022" t="str">
            <v>CRUZ</v>
          </cell>
          <cell r="I1022" t="str">
            <v>CATALINA</v>
          </cell>
          <cell r="J1022" t="str">
            <v>TULA - TEPEJI</v>
          </cell>
          <cell r="K1022" t="str">
            <v>INGENIERÍA</v>
          </cell>
          <cell r="L1022" t="str">
            <v>PROCESOS INDUSTRIALES, INGENIERÍA EN PROCESOS Y OPERACIONES INDUSTRIALES</v>
          </cell>
          <cell r="M1022" t="str">
            <v>09</v>
          </cell>
          <cell r="N1022" t="str">
            <v>9IPOI-G2</v>
          </cell>
          <cell r="O1022" t="str">
            <v>Mujer</v>
          </cell>
          <cell r="P1022" t="str">
            <v>LUCC000429</v>
          </cell>
          <cell r="Q1022" t="str">
            <v>Soltero (a)</v>
          </cell>
          <cell r="R1022" t="str">
            <v>Jilotepec</v>
          </cell>
          <cell r="S1022" t="str">
            <v>La Comunidad</v>
          </cell>
          <cell r="T1022" t="str">
            <v>La Comunidad</v>
          </cell>
          <cell r="U1022" t="str">
            <v>La Comunidad</v>
          </cell>
          <cell r="V1022" t="str">
            <v>Calle LA COMUNIDAD 4TA. MZA. Col La Comunidad Municipio Jilotepec Estado  México C.P. 54265</v>
          </cell>
        </row>
        <row r="1023">
          <cell r="E1023">
            <v>18301233</v>
          </cell>
          <cell r="F1023" t="str">
            <v>PERALTA ALVARADO DAVID</v>
          </cell>
          <cell r="G1023" t="str">
            <v>PERALTA</v>
          </cell>
          <cell r="H1023" t="str">
            <v>ALVARADO</v>
          </cell>
          <cell r="I1023" t="str">
            <v>DAVID</v>
          </cell>
          <cell r="J1023" t="str">
            <v>TULA - TEPEJI</v>
          </cell>
          <cell r="K1023" t="str">
            <v>INGENIERÍA</v>
          </cell>
          <cell r="L1023" t="str">
            <v>MECATRÓNICA, INGENIERÍA EN MECATRÓNICA</v>
          </cell>
          <cell r="M1023" t="str">
            <v>09</v>
          </cell>
          <cell r="N1023" t="str">
            <v>9IMC-G4</v>
          </cell>
          <cell r="O1023" t="str">
            <v>Hombre</v>
          </cell>
          <cell r="P1023" t="str">
            <v>PEAD981105</v>
          </cell>
          <cell r="Q1023" t="str">
            <v>Soltero (a)</v>
          </cell>
          <cell r="R1023" t="str">
            <v>Ajacuba</v>
          </cell>
          <cell r="S1023" t="str">
            <v>Ajacuba Centro</v>
          </cell>
          <cell r="T1023" t="str">
            <v>Ajacuba Centro</v>
          </cell>
          <cell r="U1023" t="str">
            <v>Ajacuba Centro</v>
          </cell>
          <cell r="V1023" t="str">
            <v>Calle GUADALUPE VICTORIA Col Ajacuba Centro Municipio Ajacuba Estado  Hidalgo C.P. 42150</v>
          </cell>
        </row>
        <row r="1024">
          <cell r="E1024">
            <v>20300413</v>
          </cell>
          <cell r="F1024" t="str">
            <v>TORRES SANCHEZ DIANA LAURA</v>
          </cell>
          <cell r="G1024" t="str">
            <v>TORRES</v>
          </cell>
          <cell r="H1024" t="str">
            <v>SANCHEZ</v>
          </cell>
          <cell r="I1024" t="str">
            <v>DIANA LAURA</v>
          </cell>
          <cell r="J1024" t="str">
            <v>TULA - TEPEJI</v>
          </cell>
          <cell r="K1024" t="str">
            <v>TÉCNICO SUPERIOR UNIVERSITARIO</v>
          </cell>
          <cell r="L1024" t="str">
            <v>QUÍMICA, ÁREA INDUSTRIAL</v>
          </cell>
          <cell r="M1024" t="str">
            <v>03</v>
          </cell>
          <cell r="N1024" t="str">
            <v>3QI-G3</v>
          </cell>
          <cell r="O1024" t="str">
            <v>Mujer</v>
          </cell>
          <cell r="P1024" t="str">
            <v>TOSD020120</v>
          </cell>
          <cell r="Q1024" t="str">
            <v>Soltero (a)</v>
          </cell>
          <cell r="R1024" t="str">
            <v>Tula de Allende</v>
          </cell>
          <cell r="S1024" t="str">
            <v>La Amistad</v>
          </cell>
          <cell r="T1024" t="str">
            <v>La Amistad</v>
          </cell>
          <cell r="U1024" t="str">
            <v>La Amistad</v>
          </cell>
          <cell r="V1024" t="str">
            <v>Calle PRINCIPAL  Col La Amistad Municipio Tula de Allende Estado  Hidalgo C.P. 42832</v>
          </cell>
        </row>
        <row r="1025">
          <cell r="E1025">
            <v>19300337</v>
          </cell>
          <cell r="F1025" t="str">
            <v>OROZCO CAMACHO ANELI</v>
          </cell>
          <cell r="G1025" t="str">
            <v>OROZCO</v>
          </cell>
          <cell r="H1025" t="str">
            <v>CAMACHO</v>
          </cell>
          <cell r="I1025" t="str">
            <v>ANELI</v>
          </cell>
          <cell r="J1025" t="str">
            <v>TULA - TEPEJI</v>
          </cell>
          <cell r="K1025" t="str">
            <v>TÉCNICO SUPERIOR UNIVERSITARIO</v>
          </cell>
          <cell r="L1025" t="str">
            <v>CONTADURÍA, CONTADURÍA</v>
          </cell>
          <cell r="M1025" t="str">
            <v>06</v>
          </cell>
          <cell r="N1025" t="str">
            <v>6CD-G1</v>
          </cell>
          <cell r="O1025" t="str">
            <v>Mujer</v>
          </cell>
          <cell r="P1025" t="str">
            <v>OOCA010726</v>
          </cell>
          <cell r="Q1025" t="str">
            <v>Soltero (a)</v>
          </cell>
          <cell r="R1025" t="str">
            <v>Tula de Allende</v>
          </cell>
          <cell r="S1025" t="str">
            <v>San José</v>
          </cell>
          <cell r="T1025" t="str">
            <v>San José</v>
          </cell>
          <cell r="U1025" t="str">
            <v>San José</v>
          </cell>
          <cell r="V1025" t="str">
            <v>Calle  VOLCAN CHIMBORAZO  Col San José Municipio Tula de Allende Estado  Hidalgo C.P. 42805</v>
          </cell>
        </row>
        <row r="1026">
          <cell r="E1026">
            <v>20300824</v>
          </cell>
          <cell r="F1026" t="str">
            <v>CAMPUZANO REYES MARIELA</v>
          </cell>
          <cell r="G1026" t="str">
            <v>CAMPUZANO</v>
          </cell>
          <cell r="H1026" t="str">
            <v>REYES</v>
          </cell>
          <cell r="I1026" t="str">
            <v>MARIELA</v>
          </cell>
          <cell r="J1026" t="str">
            <v>TULA - TEPEJI</v>
          </cell>
          <cell r="K1026" t="str">
            <v>TÉCNICO SUPERIOR UNIVERSITARIO</v>
          </cell>
          <cell r="L1026" t="str">
            <v>LOGÍSTICA, ÁREA TRANSPORTE TERRESTRE</v>
          </cell>
          <cell r="M1026" t="str">
            <v>03</v>
          </cell>
          <cell r="N1026" t="str">
            <v>3LTT-G2</v>
          </cell>
          <cell r="O1026" t="str">
            <v>Mujer</v>
          </cell>
          <cell r="P1026" t="str">
            <v>CARM020719</v>
          </cell>
          <cell r="Q1026" t="str">
            <v>Soltero (a)</v>
          </cell>
          <cell r="R1026" t="str">
            <v>Tula de Allende</v>
          </cell>
          <cell r="S1026" t="str">
            <v>San Andrés (San Andrés Tultepec)</v>
          </cell>
          <cell r="T1026" t="str">
            <v>San Andrés (San Andrés Tultepec)</v>
          </cell>
          <cell r="U1026" t="str">
            <v>San Andrés (San Andrés Tultepec)</v>
          </cell>
          <cell r="V1026" t="str">
            <v>Calle ZARAGOZA Col San Andrés (San Andrés Tultepec) Municipio Tula de Allende Estado  Hidalgo C.P. 42800</v>
          </cell>
        </row>
        <row r="1027">
          <cell r="E1027">
            <v>18300482</v>
          </cell>
          <cell r="F1027" t="str">
            <v>SOTO CALLEJAS FRIDA DENISSE</v>
          </cell>
          <cell r="G1027" t="str">
            <v>SOTO</v>
          </cell>
          <cell r="H1027" t="str">
            <v>CALLEJAS</v>
          </cell>
          <cell r="I1027" t="str">
            <v>FRIDA DENISSE</v>
          </cell>
          <cell r="J1027" t="str">
            <v>TULA - TEPEJI</v>
          </cell>
          <cell r="K1027" t="str">
            <v>INGENIERÍA</v>
          </cell>
          <cell r="L1027" t="str">
            <v>DESARROLLO DE NEGOCIOS, LICENCIATURA EN INNOVACIÓN DE NEGOCIOS Y MERCADOTECNIA</v>
          </cell>
          <cell r="M1027" t="str">
            <v>09</v>
          </cell>
          <cell r="N1027" t="str">
            <v>9LINM-G1</v>
          </cell>
          <cell r="O1027" t="str">
            <v>Mujer</v>
          </cell>
          <cell r="P1027" t="str">
            <v>SOCF001123</v>
          </cell>
          <cell r="Q1027" t="str">
            <v>Soltero (a)</v>
          </cell>
          <cell r="R1027" t="str">
            <v>Tula de Allende</v>
          </cell>
          <cell r="S1027" t="str">
            <v>San Miguel Vindhó</v>
          </cell>
          <cell r="T1027" t="str">
            <v>San Miguel Vindhó</v>
          </cell>
          <cell r="U1027" t="str">
            <v>San Miguel Vindhó</v>
          </cell>
          <cell r="V1027" t="str">
            <v>Calle ZIMAPAN Col San Miguel Vindhó Municipio Tula de Allende Estado  Hidalgo C.P. 42842</v>
          </cell>
        </row>
        <row r="1028">
          <cell r="E1028">
            <v>19301178</v>
          </cell>
          <cell r="F1028" t="str">
            <v>LOPEZ MENDOZA YESSICA</v>
          </cell>
          <cell r="G1028" t="str">
            <v>LOPEZ</v>
          </cell>
          <cell r="H1028" t="str">
            <v>MENDOZA</v>
          </cell>
          <cell r="I1028" t="str">
            <v>YESSICA</v>
          </cell>
          <cell r="J1028" t="str">
            <v>TULA - TEPEJI</v>
          </cell>
          <cell r="K1028" t="str">
            <v>TÉCNICO SUPERIOR UNIVERSITARIO</v>
          </cell>
          <cell r="L1028" t="str">
            <v>LOGÍSTICA, ÁREA CADENA DE SUMINISTROS</v>
          </cell>
          <cell r="M1028" t="str">
            <v>06</v>
          </cell>
          <cell r="N1028" t="str">
            <v>6LCS-G1</v>
          </cell>
          <cell r="O1028" t="str">
            <v>Mujer</v>
          </cell>
          <cell r="P1028" t="str">
            <v>LOMY011216</v>
          </cell>
          <cell r="Q1028" t="str">
            <v>Soltero (a)</v>
          </cell>
          <cell r="R1028" t="str">
            <v>Huehuetoca</v>
          </cell>
          <cell r="S1028" t="str">
            <v>Santa María</v>
          </cell>
          <cell r="T1028" t="str">
            <v>Santa María</v>
          </cell>
          <cell r="U1028" t="str">
            <v>Santa María</v>
          </cell>
          <cell r="V1028" t="str">
            <v>Calle PINO Col Santa María Municipio Huehuetoca Estado  México C.P. 54687</v>
          </cell>
        </row>
        <row r="1029">
          <cell r="E1029">
            <v>19301186</v>
          </cell>
          <cell r="F1029" t="str">
            <v>GODINEZ ALANIS JAVIER ALDAIR</v>
          </cell>
          <cell r="G1029" t="str">
            <v>GODINEZ</v>
          </cell>
          <cell r="H1029" t="str">
            <v>ALANIS</v>
          </cell>
          <cell r="I1029" t="str">
            <v>JAVIER ALDAIR</v>
          </cell>
          <cell r="J1029" t="str">
            <v>TULA - TEPEJI</v>
          </cell>
          <cell r="K1029" t="str">
            <v>TÉCNICO SUPERIOR UNIVERSITARIO</v>
          </cell>
          <cell r="L1029" t="str">
            <v>MECATRÓNICA, ÁREA AUTOMATIZACIÓN</v>
          </cell>
          <cell r="M1029" t="str">
            <v>06</v>
          </cell>
          <cell r="N1029" t="str">
            <v>6MC-G1</v>
          </cell>
          <cell r="O1029" t="str">
            <v>Hombre</v>
          </cell>
          <cell r="P1029" t="str">
            <v>GOAJ001227</v>
          </cell>
          <cell r="Q1029" t="str">
            <v>Soltero (a)</v>
          </cell>
          <cell r="R1029" t="str">
            <v>Zumpango</v>
          </cell>
          <cell r="S1029" t="str">
            <v>San Miguel (Zitlaltepec)</v>
          </cell>
          <cell r="T1029" t="str">
            <v>San Miguel (Zitlaltepec)</v>
          </cell>
          <cell r="U1029" t="str">
            <v>San Miguel (Zitlaltepec)</v>
          </cell>
          <cell r="V1029" t="str">
            <v>Calle IGNACIO ZARAGOZA Col San Miguel (Zitlaltepec) Municipio Zumpango Estado  México C.P. 55628</v>
          </cell>
        </row>
        <row r="1030">
          <cell r="E1030">
            <v>20301402</v>
          </cell>
          <cell r="F1030" t="str">
            <v>CHINAS DE LA CRUZ CESAR ARTURO</v>
          </cell>
          <cell r="G1030" t="str">
            <v>CHIÑAS</v>
          </cell>
          <cell r="H1030" t="str">
            <v>DE LA CRUZ</v>
          </cell>
          <cell r="I1030" t="str">
            <v>CESAR ARTURO</v>
          </cell>
          <cell r="J1030" t="str">
            <v>TULA - TEPEJI</v>
          </cell>
          <cell r="K1030" t="str">
            <v>TÉCNICO SUPERIOR UNIVERSITARIO</v>
          </cell>
          <cell r="L1030" t="str">
            <v>CONSTRUCCIÓN Y MONTAJE DE PLANTAS INDUSTRIALES, ÁREA HIDROCARBUROS</v>
          </cell>
          <cell r="M1030" t="str">
            <v>03</v>
          </cell>
          <cell r="N1030" t="str">
            <v>3CMPIH-G1</v>
          </cell>
          <cell r="O1030" t="str">
            <v>Hombre</v>
          </cell>
          <cell r="P1030" t="str">
            <v>CICC020930</v>
          </cell>
          <cell r="Q1030" t="str">
            <v>Soltero (a)</v>
          </cell>
          <cell r="R1030" t="str">
            <v>Tlahuelilpan</v>
          </cell>
          <cell r="S1030" t="str">
            <v>EL DEPOSITO</v>
          </cell>
          <cell r="T1030" t="str">
            <v>EL DEPOSITO</v>
          </cell>
          <cell r="U1030" t="str">
            <v>EL DEPOSITO</v>
          </cell>
          <cell r="V1030" t="str">
            <v>Calle SERGIO BUTRON CASAS Col EL DEPOSITO Municipio Tlahuelilpan Estado  Hidalgo C.P. 42780</v>
          </cell>
        </row>
        <row r="1031">
          <cell r="E1031">
            <v>19301100</v>
          </cell>
          <cell r="F1031" t="str">
            <v>CHAVEZ CARRASCO LARISSA ARLETTE</v>
          </cell>
          <cell r="G1031" t="str">
            <v>CHAVEZ</v>
          </cell>
          <cell r="H1031" t="str">
            <v>CARRASCO</v>
          </cell>
          <cell r="I1031" t="str">
            <v>LARISSA ARLETTE</v>
          </cell>
          <cell r="J1031" t="str">
            <v>TULA - TEPEJI</v>
          </cell>
          <cell r="K1031" t="str">
            <v>TÉCNICO SUPERIOR UNIVERSITARIO</v>
          </cell>
          <cell r="L1031" t="str">
            <v>LOGÍSTICA, ÁREA TRANSPORTE TERRESTRE</v>
          </cell>
          <cell r="M1031" t="str">
            <v>06</v>
          </cell>
          <cell r="N1031" t="str">
            <v>6LTT-G1</v>
          </cell>
          <cell r="O1031" t="str">
            <v>Mujer</v>
          </cell>
          <cell r="P1031" t="str">
            <v>CACL010521</v>
          </cell>
          <cell r="Q1031" t="str">
            <v>Soltero (a)</v>
          </cell>
          <cell r="R1031" t="str">
            <v>Huehuetoca</v>
          </cell>
          <cell r="S1031" t="str">
            <v>Santa Teresa 1</v>
          </cell>
          <cell r="T1031" t="str">
            <v>Santa Teresa 1</v>
          </cell>
          <cell r="U1031" t="str">
            <v>Santa Teresa 1</v>
          </cell>
          <cell r="V1031" t="str">
            <v>Calle CERRADA DE AMAPOLAS Col Santa Teresa 1 Municipio Huehuetoca Estado  México C.P. 54694</v>
          </cell>
        </row>
        <row r="1032">
          <cell r="E1032">
            <v>19300112</v>
          </cell>
          <cell r="F1032" t="str">
            <v>ARCE BARRON RAFAEL AARON</v>
          </cell>
          <cell r="G1032" t="str">
            <v>ARCE</v>
          </cell>
          <cell r="H1032" t="str">
            <v>BARRON</v>
          </cell>
          <cell r="I1032" t="str">
            <v>RAFAEL AARON</v>
          </cell>
          <cell r="J1032" t="str">
            <v>TULA - TEPEJI</v>
          </cell>
          <cell r="K1032" t="str">
            <v>TÉCNICO SUPERIOR UNIVERSITARIO</v>
          </cell>
          <cell r="L1032" t="str">
            <v>PROCESOS INDUSTRIALES, ÁREA MANUFACTURA</v>
          </cell>
          <cell r="M1032" t="str">
            <v>06</v>
          </cell>
          <cell r="N1032" t="str">
            <v>6PIM-G1</v>
          </cell>
          <cell r="O1032" t="str">
            <v>Hombre</v>
          </cell>
          <cell r="P1032" t="str">
            <v>AEBR010510</v>
          </cell>
          <cell r="Q1032" t="str">
            <v>Soltero (a)</v>
          </cell>
          <cell r="R1032" t="str">
            <v>Huehuetoca</v>
          </cell>
          <cell r="S1032" t="str">
            <v>SANTIAGO TLALTEPOXCO</v>
          </cell>
          <cell r="T1032" t="str">
            <v>SANTIAGO TLALTEPOXCO</v>
          </cell>
          <cell r="U1032" t="str">
            <v>SANTIAGO TLALTEPOXCO</v>
          </cell>
          <cell r="V1032" t="str">
            <v>Calle NICOLAS BRAVO Col SANTIAGO TLALTEPOXCO Municipio Huehuetoca Estado  México C.P. 54696</v>
          </cell>
        </row>
        <row r="1033">
          <cell r="E1033">
            <v>16301202</v>
          </cell>
          <cell r="F1033" t="str">
            <v>VICENTE CRUZ MAYNOR JONATHAN</v>
          </cell>
          <cell r="G1033" t="str">
            <v>VICENTE</v>
          </cell>
          <cell r="H1033" t="str">
            <v>CRUZ</v>
          </cell>
          <cell r="I1033" t="str">
            <v>MAYNOR JONATHAN</v>
          </cell>
          <cell r="J1033" t="str">
            <v>TULA - TEPEJI</v>
          </cell>
          <cell r="K1033" t="str">
            <v>INGENIERÍA</v>
          </cell>
          <cell r="L1033" t="str">
            <v xml:space="preserve">MECATRÓNICA, INGENIERÍA EN MECATRÓNICA E </v>
          </cell>
          <cell r="M1033" t="str">
            <v>09</v>
          </cell>
          <cell r="N1033" t="str">
            <v>9IMC-E-G1</v>
          </cell>
          <cell r="O1033" t="str">
            <v>Hombre</v>
          </cell>
          <cell r="P1033" t="str">
            <v>VICM950411</v>
          </cell>
          <cell r="Q1033" t="str">
            <v>Soltero (a)</v>
          </cell>
          <cell r="R1033" t="str">
            <v>Huehuetoca</v>
          </cell>
          <cell r="S1033" t="str">
            <v>La Cañada</v>
          </cell>
          <cell r="T1033" t="str">
            <v>La Cañada</v>
          </cell>
          <cell r="U1033" t="str">
            <v>La Cañada</v>
          </cell>
          <cell r="V1033" t="str">
            <v>Calle TIJUANA Col La Cañada Municipio Huehuetoca Estado  México C.P. 54685</v>
          </cell>
        </row>
        <row r="1034">
          <cell r="E1034">
            <v>20300872</v>
          </cell>
          <cell r="F1034" t="str">
            <v>SEBASTIAN GALVAN ANGELO EMMANUEL</v>
          </cell>
          <cell r="G1034" t="str">
            <v>SEBASTIAN</v>
          </cell>
          <cell r="H1034" t="str">
            <v>GALVAN</v>
          </cell>
          <cell r="I1034" t="str">
            <v>ANGELO EMMANUEL</v>
          </cell>
          <cell r="J1034" t="str">
            <v>TULA - TEPEJI</v>
          </cell>
          <cell r="K1034" t="str">
            <v>TÉCNICO SUPERIOR UNIVERSITARIO</v>
          </cell>
          <cell r="L1034" t="str">
            <v>MECATRÓNICA, ÁREA ROBÓTICA</v>
          </cell>
          <cell r="M1034" t="str">
            <v>03</v>
          </cell>
          <cell r="N1034" t="str">
            <v>3MCR-G1</v>
          </cell>
          <cell r="O1034" t="str">
            <v>Hombre</v>
          </cell>
          <cell r="P1034" t="str">
            <v>SEGA020401</v>
          </cell>
          <cell r="Q1034" t="str">
            <v>Soltero (a)</v>
          </cell>
          <cell r="R1034" t="str">
            <v>Huehuetoca</v>
          </cell>
          <cell r="S1034" t="str">
            <v>La Guadalupana Bicentenario Huehuetoca</v>
          </cell>
          <cell r="T1034" t="str">
            <v>La Guadalupana Bicentenario Huehuetoca</v>
          </cell>
          <cell r="U1034" t="str">
            <v>La Guadalupana Bicentenario Huehuetoca</v>
          </cell>
          <cell r="V1034" t="str">
            <v>Calle 2 DE NTRA. SRA. DEL ROSARIO  Col La Guadalupana Bicentenario Huehuetoca Municipio Huehuetoca Estado  México C.P. 54694</v>
          </cell>
        </row>
        <row r="1035">
          <cell r="E1035">
            <v>20300206</v>
          </cell>
          <cell r="F1035" t="str">
            <v>OSORIO RUIZ MARIA FERNANDA</v>
          </cell>
          <cell r="G1035" t="str">
            <v>OSORIO</v>
          </cell>
          <cell r="H1035" t="str">
            <v>RUIZ</v>
          </cell>
          <cell r="I1035" t="str">
            <v>MARIA FERNANDA</v>
          </cell>
          <cell r="J1035" t="str">
            <v>TULA - TEPEJI</v>
          </cell>
          <cell r="K1035" t="str">
            <v>TÉCNICO SUPERIOR UNIVERSITARIO</v>
          </cell>
          <cell r="L1035" t="str">
            <v>CONTADURÍA, CONTADURÍA</v>
          </cell>
          <cell r="M1035" t="str">
            <v>03</v>
          </cell>
          <cell r="N1035" t="str">
            <v>3CD-G2</v>
          </cell>
          <cell r="O1035" t="str">
            <v>Mujer</v>
          </cell>
          <cell r="P1035" t="str">
            <v>OORF010525</v>
          </cell>
          <cell r="Q1035" t="str">
            <v>Soltero (a)</v>
          </cell>
          <cell r="R1035" t="str">
            <v>Tepeji del Río de Ocampo</v>
          </cell>
          <cell r="S1035" t="str">
            <v>El Carmen</v>
          </cell>
          <cell r="T1035" t="str">
            <v>El Carmen</v>
          </cell>
          <cell r="U1035" t="str">
            <v>El Carmen</v>
          </cell>
          <cell r="V1035" t="str">
            <v>Calle HUEJUTLA Col El Carmen Municipio Tepeji del Río de Ocampo Estado  Hidalgo C.P. 42854</v>
          </cell>
        </row>
        <row r="1036">
          <cell r="E1036">
            <v>19300501</v>
          </cell>
          <cell r="F1036" t="str">
            <v>ESCOBEDO HERNANDEZ DAMARIS PATRICIA</v>
          </cell>
          <cell r="G1036" t="str">
            <v>ESCOBEDO</v>
          </cell>
          <cell r="H1036" t="str">
            <v>HERNANDEZ</v>
          </cell>
          <cell r="I1036" t="str">
            <v>DAMARIS PATRICIA</v>
          </cell>
          <cell r="J1036" t="str">
            <v>TULA - TEPEJI</v>
          </cell>
          <cell r="K1036" t="str">
            <v>TÉCNICO SUPERIOR UNIVERSITARIO</v>
          </cell>
          <cell r="L1036" t="str">
            <v>LOGÍSTICA, ÁREA CADENA DE SUMINISTROS</v>
          </cell>
          <cell r="M1036" t="str">
            <v>06</v>
          </cell>
          <cell r="N1036" t="str">
            <v>6LCS-G1</v>
          </cell>
          <cell r="O1036" t="str">
            <v>Mujer</v>
          </cell>
          <cell r="P1036" t="str">
            <v>EOHD000715</v>
          </cell>
          <cell r="Q1036" t="str">
            <v>Soltero (a)</v>
          </cell>
          <cell r="R1036" t="str">
            <v>Tula de Allende</v>
          </cell>
          <cell r="S1036" t="str">
            <v>El Llano 1a Sección</v>
          </cell>
          <cell r="T1036" t="str">
            <v>El Llano 1a Sección</v>
          </cell>
          <cell r="U1036" t="str">
            <v>El Llano 1a Sección</v>
          </cell>
          <cell r="V1036" t="str">
            <v>Calle CALLE 16 DE SEPTIEMBRE Col El Llano 1a Sección Municipio Tula de Allende Estado  Hidalgo C.P. 42820</v>
          </cell>
        </row>
        <row r="1037">
          <cell r="E1037">
            <v>19300170</v>
          </cell>
          <cell r="F1037" t="str">
            <v>PEREZ NAVA ISA FERNANDA</v>
          </cell>
          <cell r="G1037" t="str">
            <v>PEREZ</v>
          </cell>
          <cell r="H1037" t="str">
            <v>NAVA</v>
          </cell>
          <cell r="I1037" t="str">
            <v>ISA FERNANDA</v>
          </cell>
          <cell r="J1037" t="str">
            <v>TULA - TEPEJI</v>
          </cell>
          <cell r="K1037" t="str">
            <v>TÉCNICO SUPERIOR UNIVERSITARIO</v>
          </cell>
          <cell r="L1037" t="str">
            <v>QUÍMICA, ÁREA INDUSTRIAL</v>
          </cell>
          <cell r="M1037" t="str">
            <v>06</v>
          </cell>
          <cell r="N1037" t="str">
            <v>6QI-G1</v>
          </cell>
          <cell r="O1037" t="str">
            <v>Mujer</v>
          </cell>
          <cell r="P1037" t="str">
            <v>PENI010313</v>
          </cell>
          <cell r="Q1037" t="str">
            <v>Soltero (a)</v>
          </cell>
          <cell r="R1037" t="str">
            <v>Huehuetoca</v>
          </cell>
          <cell r="S1037" t="str">
            <v>URBI Villa del rey</v>
          </cell>
          <cell r="T1037" t="str">
            <v>URBI Villa del rey</v>
          </cell>
          <cell r="U1037" t="str">
            <v>URBI Villa del rey</v>
          </cell>
          <cell r="V1037" t="str">
            <v>Calle BAIDES Col URBI Villa del rey Municipio Huehuetoca Estado  México C.P. 54693</v>
          </cell>
        </row>
        <row r="1038">
          <cell r="E1038">
            <v>18300018</v>
          </cell>
          <cell r="F1038" t="str">
            <v>RODRIGUEZ HERNANDEZ MIGUEL ANGEL</v>
          </cell>
          <cell r="G1038" t="str">
            <v>RODRIGUEZ</v>
          </cell>
          <cell r="H1038" t="str">
            <v>HERNANDEZ</v>
          </cell>
          <cell r="I1038" t="str">
            <v>MIGUEL ANGEL</v>
          </cell>
          <cell r="J1038" t="str">
            <v>TULA - TEPEJI</v>
          </cell>
          <cell r="K1038" t="str">
            <v>INGENIERÍA</v>
          </cell>
          <cell r="L1038" t="str">
            <v>QUÍMICA, INGENIERÍA QUÍMICA</v>
          </cell>
          <cell r="M1038" t="str">
            <v>09</v>
          </cell>
          <cell r="N1038" t="str">
            <v>9IQ-G1</v>
          </cell>
          <cell r="O1038" t="str">
            <v>Hombre</v>
          </cell>
          <cell r="P1038" t="str">
            <v>ROHM000523</v>
          </cell>
          <cell r="Q1038" t="str">
            <v>Soltero (a)</v>
          </cell>
          <cell r="R1038" t="str">
            <v>Apaxco</v>
          </cell>
          <cell r="S1038" t="str">
            <v>Coyotillos</v>
          </cell>
          <cell r="T1038" t="str">
            <v>Coyotillos</v>
          </cell>
          <cell r="U1038" t="str">
            <v>Coyotillos</v>
          </cell>
          <cell r="V1038" t="str">
            <v>Calle AV. DEL TRABAJO  Col Coyotillos Municipio Apaxco Estado  México C.P. 55664</v>
          </cell>
        </row>
        <row r="1039">
          <cell r="E1039">
            <v>20301046</v>
          </cell>
          <cell r="F1039" t="str">
            <v>GOMEZCANA SALAZAR PEDRO RAMSES</v>
          </cell>
          <cell r="G1039" t="str">
            <v>GOMEZCAÑA</v>
          </cell>
          <cell r="H1039" t="str">
            <v>SALAZAR</v>
          </cell>
          <cell r="I1039" t="str">
            <v>PEDRO RAMSES</v>
          </cell>
          <cell r="J1039" t="str">
            <v>TULA - TEPEJI</v>
          </cell>
          <cell r="K1039" t="str">
            <v>TÉCNICO SUPERIOR UNIVERSITARIO</v>
          </cell>
          <cell r="L1039" t="str">
            <v>MECATRÓNICA, ÁREA AUTOMATIZACIÓN</v>
          </cell>
          <cell r="M1039" t="str">
            <v>03</v>
          </cell>
          <cell r="N1039" t="str">
            <v>3MC-G2</v>
          </cell>
          <cell r="O1039" t="str">
            <v>Hombre</v>
          </cell>
          <cell r="P1039" t="str">
            <v>GOSP020119</v>
          </cell>
          <cell r="Q1039" t="str">
            <v>Soltero (a)</v>
          </cell>
          <cell r="R1039" t="str">
            <v>Tula de Allende</v>
          </cell>
          <cell r="S1039" t="str">
            <v>Ignacio Zaragoza</v>
          </cell>
          <cell r="T1039" t="str">
            <v>Ignacio Zaragoza</v>
          </cell>
          <cell r="U1039" t="str">
            <v>Ignacio Zaragoza</v>
          </cell>
          <cell r="V1039" t="str">
            <v>Calle LA PALMA Col Ignacio Zaragoza Municipio Tula de Allende Estado  Hidalgo C.P. 42832</v>
          </cell>
        </row>
        <row r="1040">
          <cell r="E1040">
            <v>20300273</v>
          </cell>
          <cell r="F1040" t="str">
            <v>SANCHEZ CASILLAS WENDY VIANEY</v>
          </cell>
          <cell r="G1040" t="str">
            <v>SANCHEZ</v>
          </cell>
          <cell r="H1040" t="str">
            <v>CASILLAS</v>
          </cell>
          <cell r="I1040" t="str">
            <v>WENDY VIANEY</v>
          </cell>
          <cell r="J1040" t="str">
            <v>TULA - TEPEJI</v>
          </cell>
          <cell r="K1040" t="str">
            <v>TÉCNICO SUPERIOR UNIVERSITARIO</v>
          </cell>
          <cell r="L1040" t="str">
            <v>CONTADURÍA, CONTADURÍA</v>
          </cell>
          <cell r="M1040" t="str">
            <v>03</v>
          </cell>
          <cell r="N1040" t="str">
            <v>3CD-G2</v>
          </cell>
          <cell r="O1040" t="str">
            <v>Mujer</v>
          </cell>
          <cell r="P1040" t="str">
            <v>SACW010411</v>
          </cell>
          <cell r="Q1040" t="str">
            <v>Soltero (a)</v>
          </cell>
          <cell r="R1040" t="str">
            <v>Coyotepec</v>
          </cell>
          <cell r="S1040" t="str">
            <v>BARRIO SAN JUAN</v>
          </cell>
          <cell r="T1040" t="str">
            <v>BARRIO SAN JUAN</v>
          </cell>
          <cell r="U1040" t="str">
            <v>BARRIO SAN JUAN</v>
          </cell>
          <cell r="V1040" t="str">
            <v>Calle CALVARIO Col BARRIO SAN JUAN Municipio Coyotepec Estado  México C.P. 54666</v>
          </cell>
        </row>
        <row r="1041">
          <cell r="E1041" t="e">
            <v>#N/A</v>
          </cell>
          <cell r="F1041" t="str">
            <v>VILCHIS YANEZ KAREN</v>
          </cell>
          <cell r="G1041" t="e">
            <v>#N/A</v>
          </cell>
          <cell r="H1041" t="e">
            <v>#N/A</v>
          </cell>
          <cell r="I1041" t="e">
            <v>#N/A</v>
          </cell>
          <cell r="J1041" t="e">
            <v>#N/A</v>
          </cell>
          <cell r="K1041" t="e">
            <v>#N/A</v>
          </cell>
          <cell r="L1041" t="e">
            <v>#N/A</v>
          </cell>
          <cell r="M1041" t="e">
            <v>#N/A</v>
          </cell>
          <cell r="N1041" t="e">
            <v>#N/A</v>
          </cell>
          <cell r="O1041" t="e">
            <v>#N/A</v>
          </cell>
          <cell r="P1041" t="e">
            <v>#N/A</v>
          </cell>
          <cell r="Q1041" t="e">
            <v>#N/A</v>
          </cell>
          <cell r="R1041" t="e">
            <v>#N/A</v>
          </cell>
          <cell r="S1041" t="e">
            <v>#N/A</v>
          </cell>
          <cell r="T1041" t="e">
            <v>#N/A</v>
          </cell>
          <cell r="U1041" t="e">
            <v>#N/A</v>
          </cell>
          <cell r="V1041" t="e">
            <v>#N/A</v>
          </cell>
        </row>
        <row r="1042">
          <cell r="E1042">
            <v>18300056</v>
          </cell>
          <cell r="F1042" t="str">
            <v>MAQUEDA LOPEZ DULCE MARIA</v>
          </cell>
          <cell r="G1042" t="str">
            <v>MAQUEDA</v>
          </cell>
          <cell r="H1042" t="str">
            <v>LOPEZ</v>
          </cell>
          <cell r="I1042" t="str">
            <v>DULCE MARIA</v>
          </cell>
          <cell r="J1042" t="str">
            <v>TULA - TEPEJI</v>
          </cell>
          <cell r="K1042" t="str">
            <v>INGENIERÍA</v>
          </cell>
          <cell r="L1042" t="str">
            <v>DESARROLLO DE NEGOCIOS, LICENCIATURA EN INNOVACIÓN DE NEGOCIOS Y MERCADOTECNIA</v>
          </cell>
          <cell r="M1042" t="str">
            <v>09</v>
          </cell>
          <cell r="N1042" t="str">
            <v>9LINM-G1</v>
          </cell>
          <cell r="O1042" t="str">
            <v>Mujer</v>
          </cell>
          <cell r="P1042" t="str">
            <v>MALD001118</v>
          </cell>
          <cell r="Q1042" t="str">
            <v>Soltero (a)</v>
          </cell>
          <cell r="R1042" t="str">
            <v>Atotonilco de Tula</v>
          </cell>
          <cell r="S1042" t="str">
            <v>Atotonilco de Tula Centro</v>
          </cell>
          <cell r="T1042" t="str">
            <v>Atotonilco de Tula Centro</v>
          </cell>
          <cell r="U1042" t="str">
            <v>Atotonilco de Tula Centro</v>
          </cell>
          <cell r="V1042" t="str">
            <v>Calle CDA. DE BRASIL  Col Atotonilco de Tula Centro Municipio Atotonilco de Tula Estado  Hidalgo C.P. 42980</v>
          </cell>
        </row>
        <row r="1043">
          <cell r="E1043">
            <v>20300720</v>
          </cell>
          <cell r="F1043" t="str">
            <v>BENITEZ REYES LUIS ANGEL</v>
          </cell>
          <cell r="G1043" t="str">
            <v>BENITEZ</v>
          </cell>
          <cell r="H1043" t="str">
            <v>REYES</v>
          </cell>
          <cell r="I1043" t="str">
            <v>LUIS ANGEL</v>
          </cell>
          <cell r="J1043" t="str">
            <v>TULA - TEPEJI</v>
          </cell>
          <cell r="K1043" t="str">
            <v>TÉCNICO SUPERIOR UNIVERSITARIO</v>
          </cell>
          <cell r="L1043" t="str">
            <v>LOGÍSTICA, ÁREA CADENA DE SUMINISTROS</v>
          </cell>
          <cell r="M1043" t="str">
            <v>03</v>
          </cell>
          <cell r="N1043" t="str">
            <v>3LCS-G1</v>
          </cell>
          <cell r="O1043" t="str">
            <v>Hombre</v>
          </cell>
          <cell r="P1043" t="str">
            <v>BERL020312</v>
          </cell>
          <cell r="Q1043" t="str">
            <v>Soltero (a)</v>
          </cell>
          <cell r="R1043" t="str">
            <v>Tula de Allende</v>
          </cell>
          <cell r="S1043" t="str">
            <v>San Miguel de las Piedras Primera Sección</v>
          </cell>
          <cell r="T1043" t="str">
            <v>San Miguel de las Piedras Primera Sección</v>
          </cell>
          <cell r="U1043" t="str">
            <v>San Miguel de las Piedras Primera Sección</v>
          </cell>
          <cell r="V1043" t="str">
            <v>Calle LA RINCONADA  Col San Miguel de las Piedras Primera Sección Municipio Tula de Allende Estado  Hidalgo C.P. 42820</v>
          </cell>
        </row>
        <row r="1044">
          <cell r="E1044">
            <v>20301479</v>
          </cell>
          <cell r="F1044" t="str">
            <v>ARCE CRUZ JUAN MANUEL</v>
          </cell>
          <cell r="G1044" t="str">
            <v>ARCE</v>
          </cell>
          <cell r="H1044" t="str">
            <v>CRUZ</v>
          </cell>
          <cell r="I1044" t="str">
            <v>JUAN MANUEL</v>
          </cell>
          <cell r="J1044" t="str">
            <v>TULA - TEPEJI</v>
          </cell>
          <cell r="K1044" t="str">
            <v>TÉCNICO SUPERIOR UNIVERSITARIO</v>
          </cell>
          <cell r="L1044" t="str">
            <v xml:space="preserve">MECATRÓNICA, ÁREA AUTOMATIZACIÓN E </v>
          </cell>
          <cell r="M1044" t="str">
            <v>03</v>
          </cell>
          <cell r="N1044" t="str">
            <v>3MC-E-G1</v>
          </cell>
          <cell r="O1044" t="str">
            <v>Hombre</v>
          </cell>
          <cell r="P1044" t="str">
            <v>AECJ880410</v>
          </cell>
          <cell r="Q1044" t="str">
            <v>Unión Libre</v>
          </cell>
          <cell r="R1044" t="str">
            <v>Jilotepec</v>
          </cell>
          <cell r="S1044" t="str">
            <v>Las Huertas</v>
          </cell>
          <cell r="T1044" t="str">
            <v>Las Huertas</v>
          </cell>
          <cell r="U1044" t="str">
            <v>Las Huertas</v>
          </cell>
          <cell r="V1044" t="str">
            <v>Calle ANDADOR NO. 3 Col Las Huertas Municipio Jilotepec Estado  México C.P. 54256</v>
          </cell>
        </row>
        <row r="1045">
          <cell r="E1045">
            <v>20300847</v>
          </cell>
          <cell r="F1045" t="str">
            <v>VALENCIA DIEGO ZURIEL</v>
          </cell>
          <cell r="G1045" t="str">
            <v>VALENCIA</v>
          </cell>
          <cell r="H1045" t="str">
            <v>DIEGO</v>
          </cell>
          <cell r="I1045" t="str">
            <v>ZURIEL</v>
          </cell>
          <cell r="J1045" t="str">
            <v>TULA - TEPEJI</v>
          </cell>
          <cell r="K1045" t="str">
            <v>TÉCNICO SUPERIOR UNIVERSITARIO</v>
          </cell>
          <cell r="L1045" t="str">
            <v>MECATRÓNICA, ÁREA AUTOMATIZACIÓN</v>
          </cell>
          <cell r="M1045" t="str">
            <v>03</v>
          </cell>
          <cell r="N1045" t="str">
            <v>3MC-G1</v>
          </cell>
          <cell r="O1045" t="str">
            <v>Hombre</v>
          </cell>
          <cell r="P1045" t="str">
            <v>VADZ020530</v>
          </cell>
          <cell r="Q1045" t="str">
            <v>Soltero (a)</v>
          </cell>
          <cell r="R1045" t="str">
            <v>Tepeji del Río de Ocampo</v>
          </cell>
          <cell r="S1045" t="str">
            <v>NOXTONGO 2DA. SECCIÓN</v>
          </cell>
          <cell r="T1045" t="str">
            <v>NOXTONGO 2DA. SECCIÓN</v>
          </cell>
          <cell r="U1045" t="str">
            <v>NOXTONGO 2DA. SECCIÓN</v>
          </cell>
          <cell r="V1045" t="str">
            <v>Calle AV CANAL DE NORTE Col NOXTONGO 2DA. SECCIÓN Municipio Tepeji del Río de Ocampo Estado  Hidalgo C.P. 42880</v>
          </cell>
        </row>
        <row r="1046">
          <cell r="E1046">
            <v>19300118</v>
          </cell>
          <cell r="F1046" t="str">
            <v>CABANAS SANTIAGO CARLOS ARMANDO</v>
          </cell>
          <cell r="G1046" t="str">
            <v>CABAÑAS</v>
          </cell>
          <cell r="H1046" t="str">
            <v>SANTIAGO</v>
          </cell>
          <cell r="I1046" t="str">
            <v>CARLOS ARMANDO</v>
          </cell>
          <cell r="J1046" t="str">
            <v>TULA - TEPEJI</v>
          </cell>
          <cell r="K1046" t="str">
            <v>TÉCNICO SUPERIOR UNIVERSITARIO</v>
          </cell>
          <cell r="L1046" t="str">
            <v>CONSTRUCCIÓN Y MONTAJE DE PLANTAS INDUSTRIALES, ÁREA HIDROCARBUROS</v>
          </cell>
          <cell r="M1046" t="str">
            <v>06</v>
          </cell>
          <cell r="N1046" t="str">
            <v>6CMPIH-G1</v>
          </cell>
          <cell r="O1046" t="str">
            <v>Hombre</v>
          </cell>
          <cell r="P1046" t="str">
            <v>CASC990614</v>
          </cell>
          <cell r="Q1046" t="str">
            <v>Soltero (a)</v>
          </cell>
          <cell r="R1046" t="str">
            <v>Tezontepec de Aldama</v>
          </cell>
          <cell r="S1046" t="str">
            <v>Presas</v>
          </cell>
          <cell r="T1046" t="str">
            <v>Presas</v>
          </cell>
          <cell r="U1046" t="str">
            <v>Presas</v>
          </cell>
          <cell r="V1046" t="str">
            <v>Calle AV. MORELOS Col Presas Municipio Tezontepec de Aldama Estado  Hidalgo C.P. 42760</v>
          </cell>
        </row>
        <row r="1047">
          <cell r="E1047">
            <v>19300986</v>
          </cell>
          <cell r="F1047" t="str">
            <v>RESENDIZ FLORES HEIDI BELEN</v>
          </cell>
          <cell r="G1047" t="str">
            <v>RESENDIZ</v>
          </cell>
          <cell r="H1047" t="str">
            <v>FLORES</v>
          </cell>
          <cell r="I1047" t="str">
            <v>HEIDI BELEN</v>
          </cell>
          <cell r="J1047" t="str">
            <v>TULA - TEPEJI</v>
          </cell>
          <cell r="K1047" t="str">
            <v>TÉCNICO SUPERIOR UNIVERSITARIO</v>
          </cell>
          <cell r="L1047" t="str">
            <v>QUÍMICA, ÁREA INDUSTRIAL</v>
          </cell>
          <cell r="M1047" t="str">
            <v>06</v>
          </cell>
          <cell r="N1047" t="str">
            <v>6QI-G1</v>
          </cell>
          <cell r="O1047" t="str">
            <v>Mujer</v>
          </cell>
          <cell r="P1047" t="str">
            <v>REFH010809</v>
          </cell>
          <cell r="Q1047" t="str">
            <v>Soltero (a)</v>
          </cell>
          <cell r="R1047" t="str">
            <v>Tepeji del Río de Ocampo</v>
          </cell>
          <cell r="S1047" t="str">
            <v>EL SALTO</v>
          </cell>
          <cell r="T1047" t="str">
            <v>EL SALTO</v>
          </cell>
          <cell r="U1047" t="str">
            <v>EL SALTO</v>
          </cell>
          <cell r="V1047" t="str">
            <v>Calle EMILIANO ZAPATA Col EL SALTO Municipio Tepeji del Río de Ocampo Estado  Hidalgo C.P. 42870</v>
          </cell>
        </row>
        <row r="1048">
          <cell r="E1048">
            <v>20300716</v>
          </cell>
          <cell r="F1048" t="str">
            <v>GONZALEZ GONZALEZ GRISELDA</v>
          </cell>
          <cell r="G1048" t="str">
            <v>GONZALEZ</v>
          </cell>
          <cell r="H1048" t="str">
            <v>GONZALEZ</v>
          </cell>
          <cell r="I1048" t="str">
            <v>GRISELDA</v>
          </cell>
          <cell r="J1048" t="str">
            <v>TULA - TEPEJI</v>
          </cell>
          <cell r="K1048" t="str">
            <v>TÉCNICO SUPERIOR UNIVERSITARIO</v>
          </cell>
          <cell r="L1048" t="str">
            <v>LOGÍSTICA, ÁREA TRANSPORTE TERRESTRE</v>
          </cell>
          <cell r="M1048" t="str">
            <v>03</v>
          </cell>
          <cell r="N1048" t="str">
            <v>3LTT-G2</v>
          </cell>
          <cell r="O1048" t="str">
            <v>Mujer</v>
          </cell>
          <cell r="P1048" t="str">
            <v>GOGG001031</v>
          </cell>
          <cell r="Q1048" t="str">
            <v>Soltero (a)</v>
          </cell>
          <cell r="R1048" t="str">
            <v>Tula de Allende</v>
          </cell>
          <cell r="S1048" t="str">
            <v>San Lorenzo</v>
          </cell>
          <cell r="T1048" t="str">
            <v>San Lorenzo</v>
          </cell>
          <cell r="U1048" t="str">
            <v>San Lorenzo</v>
          </cell>
          <cell r="V1048" t="str">
            <v>Calle LOS SABINOS  Col San Lorenzo Municipio Tula de Allende Estado  Hidalgo C.P. 42803</v>
          </cell>
        </row>
        <row r="1049">
          <cell r="E1049">
            <v>20300477</v>
          </cell>
          <cell r="F1049" t="str">
            <v>SANCHEZ VAZQUEZ URIEL</v>
          </cell>
          <cell r="G1049" t="str">
            <v>SANCHEZ</v>
          </cell>
          <cell r="H1049" t="str">
            <v>VAZQUEZ</v>
          </cell>
          <cell r="I1049" t="str">
            <v>URIEL</v>
          </cell>
          <cell r="J1049" t="str">
            <v>TULA - TEPEJI</v>
          </cell>
          <cell r="K1049" t="str">
            <v>TÉCNICO SUPERIOR UNIVERSITARIO</v>
          </cell>
          <cell r="L1049" t="str">
            <v>ENERGÍAS RENOVABLES, ÁREA ENERGÍA SOLAR</v>
          </cell>
          <cell r="M1049" t="str">
            <v>03</v>
          </cell>
          <cell r="N1049" t="str">
            <v>3ER-G1</v>
          </cell>
          <cell r="O1049" t="str">
            <v>Hombre</v>
          </cell>
          <cell r="P1049" t="str">
            <v>SAVU020127</v>
          </cell>
          <cell r="Q1049" t="str">
            <v>Soltero (a)</v>
          </cell>
          <cell r="R1049" t="str">
            <v>Tula de Allende</v>
          </cell>
          <cell r="S1049" t="str">
            <v>Santa María Ilucan</v>
          </cell>
          <cell r="T1049" t="str">
            <v>Santa María Ilucan</v>
          </cell>
          <cell r="U1049" t="str">
            <v>Santa María Ilucan</v>
          </cell>
          <cell r="V1049" t="str">
            <v>Calle FLORESTA Col Santa María Ilucan Municipio Tula de Allende Estado  Hidalgo C.P. 42849</v>
          </cell>
        </row>
        <row r="1050">
          <cell r="E1050">
            <v>17300788</v>
          </cell>
          <cell r="F1050" t="str">
            <v>MORALES MORALES ISAAC</v>
          </cell>
          <cell r="G1050" t="str">
            <v>MORALES</v>
          </cell>
          <cell r="H1050" t="str">
            <v>MORALES</v>
          </cell>
          <cell r="I1050" t="str">
            <v>ISAAC</v>
          </cell>
          <cell r="J1050" t="str">
            <v>TULA - TEPEJI</v>
          </cell>
          <cell r="K1050" t="str">
            <v>INGENIERÍA</v>
          </cell>
          <cell r="L1050" t="str">
            <v>DESARROLLO DE NEGOCIOS, LICENCIATURA EN INNOVACIÓN DE NEGOCIOS Y MERCADOTECNIA</v>
          </cell>
          <cell r="M1050" t="str">
            <v>09</v>
          </cell>
          <cell r="N1050" t="str">
            <v>9LINM-G4</v>
          </cell>
          <cell r="O1050" t="str">
            <v>Hombre</v>
          </cell>
          <cell r="P1050" t="str">
            <v>MOMI970607</v>
          </cell>
          <cell r="Q1050" t="str">
            <v>Soltero (a)</v>
          </cell>
          <cell r="R1050" t="str">
            <v>Coyotepec</v>
          </cell>
          <cell r="S1050" t="str">
            <v>Santiago</v>
          </cell>
          <cell r="T1050" t="str">
            <v>Santiago</v>
          </cell>
          <cell r="U1050" t="str">
            <v>Santiago</v>
          </cell>
          <cell r="V1050" t="str">
            <v>Calle YUCATAN  Col Santiago Municipio Coyotepec Estado  México C.P. 54667</v>
          </cell>
        </row>
        <row r="1051">
          <cell r="E1051">
            <v>19300429</v>
          </cell>
          <cell r="F1051" t="str">
            <v>MALDONADO MEJIA MELANIE ODALIS</v>
          </cell>
          <cell r="G1051" t="str">
            <v>MALDONADO</v>
          </cell>
          <cell r="H1051" t="str">
            <v>MEJIA</v>
          </cell>
          <cell r="I1051" t="str">
            <v>MELANIE ODALIS</v>
          </cell>
          <cell r="J1051" t="str">
            <v>TULA - TEPEJI</v>
          </cell>
          <cell r="K1051" t="str">
            <v>TÉCNICO SUPERIOR UNIVERSITARIO</v>
          </cell>
          <cell r="L1051" t="str">
            <v>CONTADURÍA, CONTADURÍA</v>
          </cell>
          <cell r="M1051" t="str">
            <v>03</v>
          </cell>
          <cell r="N1051" t="str">
            <v>3CD-G2</v>
          </cell>
          <cell r="O1051" t="str">
            <v>Mujer</v>
          </cell>
          <cell r="P1051" t="str">
            <v>MAMM011230</v>
          </cell>
          <cell r="Q1051" t="str">
            <v>Soltero (a)</v>
          </cell>
          <cell r="R1051" t="str">
            <v>Soyaniquilpan de Juárez</v>
          </cell>
          <cell r="S1051" t="str">
            <v>Gavillero de Santa Ana</v>
          </cell>
          <cell r="T1051" t="str">
            <v>Gavillero de Santa Ana</v>
          </cell>
          <cell r="U1051" t="str">
            <v>Gavillero de Santa Ana</v>
          </cell>
          <cell r="V1051" t="str">
            <v>Calle DOMICILIO CONOCIDO Col Gavillero de Santa Ana Municipio Soyaniquilpan de Juárez Estado  México C.P. 54284</v>
          </cell>
        </row>
        <row r="1052">
          <cell r="E1052">
            <v>20300330</v>
          </cell>
          <cell r="F1052" t="str">
            <v>MUNGUIA CHAVEZ PATRICIA</v>
          </cell>
          <cell r="G1052" t="str">
            <v>MUNGUIA</v>
          </cell>
          <cell r="H1052" t="str">
            <v>CHAVEZ</v>
          </cell>
          <cell r="I1052" t="str">
            <v>PATRICIA</v>
          </cell>
          <cell r="J1052" t="str">
            <v>TULA - TEPEJI</v>
          </cell>
          <cell r="K1052" t="str">
            <v>TÉCNICO SUPERIOR UNIVERSITARIO</v>
          </cell>
          <cell r="L1052" t="str">
            <v>TECNOLOGÍAS DE LA INFORMACIÓN, ÁREA DESARROLLO DE SOFTWARE MULTIPLATAFORMA</v>
          </cell>
          <cell r="M1052" t="str">
            <v>03</v>
          </cell>
          <cell r="N1052" t="str">
            <v>3TIDSM-G1</v>
          </cell>
          <cell r="O1052" t="str">
            <v>Mujer</v>
          </cell>
          <cell r="P1052" t="str">
            <v>MUCP000321</v>
          </cell>
          <cell r="Q1052" t="str">
            <v>Soltero (a)</v>
          </cell>
          <cell r="R1052" t="str">
            <v>Atotonilco de Tula</v>
          </cell>
          <cell r="S1052" t="str">
            <v>El Mirador</v>
          </cell>
          <cell r="T1052" t="str">
            <v>El Mirador</v>
          </cell>
          <cell r="U1052" t="str">
            <v>El Mirador</v>
          </cell>
          <cell r="V1052" t="str">
            <v>Calle C.MELCHOR OCAMPO  Col El Mirador Municipio Atotonilco de Tula Estado  Hidalgo C.P. 42986</v>
          </cell>
        </row>
        <row r="1053">
          <cell r="E1053">
            <v>19300139</v>
          </cell>
          <cell r="F1053" t="str">
            <v>MIRANDA OLVERA JARENY</v>
          </cell>
          <cell r="G1053" t="str">
            <v>MIRANDA</v>
          </cell>
          <cell r="H1053" t="str">
            <v>OLVERA</v>
          </cell>
          <cell r="I1053" t="str">
            <v>JARENY</v>
          </cell>
          <cell r="J1053" t="str">
            <v>TULA - TEPEJI</v>
          </cell>
          <cell r="K1053" t="str">
            <v>TÉCNICO SUPERIOR UNIVERSITARIO</v>
          </cell>
          <cell r="L1053" t="str">
            <v>QUÍMICA, ÁREA INDUSTRIAL</v>
          </cell>
          <cell r="M1053" t="str">
            <v>06</v>
          </cell>
          <cell r="N1053" t="str">
            <v>6QI-G1</v>
          </cell>
          <cell r="O1053" t="str">
            <v>Mujer</v>
          </cell>
          <cell r="P1053" t="str">
            <v>MIOJ010706</v>
          </cell>
          <cell r="Q1053" t="str">
            <v>Soltero (a)</v>
          </cell>
          <cell r="R1053" t="str">
            <v>Atotonilco de Tula</v>
          </cell>
          <cell r="S1053" t="str">
            <v>Progreso</v>
          </cell>
          <cell r="T1053" t="str">
            <v>Progreso</v>
          </cell>
          <cell r="U1053" t="str">
            <v>Progreso</v>
          </cell>
          <cell r="V1053" t="str">
            <v>Calle AVENIDA DEL TRABAJO  Col Progreso Municipio Atotonilco de Tula Estado  Hidalgo C.P. 42980</v>
          </cell>
        </row>
        <row r="1054">
          <cell r="E1054" t="e">
            <v>#N/A</v>
          </cell>
          <cell r="F1054" t="str">
            <v>MEZA CRUZ GUADALUPE MONTSERRAT</v>
          </cell>
          <cell r="G1054" t="e">
            <v>#N/A</v>
          </cell>
          <cell r="H1054" t="e">
            <v>#N/A</v>
          </cell>
          <cell r="I1054" t="e">
            <v>#N/A</v>
          </cell>
          <cell r="J1054" t="e">
            <v>#N/A</v>
          </cell>
          <cell r="K1054" t="e">
            <v>#N/A</v>
          </cell>
          <cell r="L1054" t="e">
            <v>#N/A</v>
          </cell>
          <cell r="M1054" t="e">
            <v>#N/A</v>
          </cell>
          <cell r="N1054" t="e">
            <v>#N/A</v>
          </cell>
          <cell r="O1054" t="e">
            <v>#N/A</v>
          </cell>
          <cell r="P1054" t="e">
            <v>#N/A</v>
          </cell>
          <cell r="Q1054" t="e">
            <v>#N/A</v>
          </cell>
          <cell r="R1054" t="e">
            <v>#N/A</v>
          </cell>
          <cell r="S1054" t="e">
            <v>#N/A</v>
          </cell>
          <cell r="T1054" t="e">
            <v>#N/A</v>
          </cell>
          <cell r="U1054" t="e">
            <v>#N/A</v>
          </cell>
          <cell r="V1054" t="e">
            <v>#N/A</v>
          </cell>
        </row>
        <row r="1055">
          <cell r="E1055">
            <v>20300013</v>
          </cell>
          <cell r="F1055" t="str">
            <v>MORALES CISNEROS EFREN DAVID</v>
          </cell>
          <cell r="G1055" t="str">
            <v>MORALES</v>
          </cell>
          <cell r="H1055" t="str">
            <v>CISNEROS</v>
          </cell>
          <cell r="I1055" t="str">
            <v>EFREN DAVID</v>
          </cell>
          <cell r="J1055" t="str">
            <v>TULA - TEPEJI</v>
          </cell>
          <cell r="K1055" t="str">
            <v>TÉCNICO SUPERIOR UNIVERSITARIO</v>
          </cell>
          <cell r="L1055" t="str">
            <v>MANTENIMIENTO, ÁREA MAQUINARIA PESADA</v>
          </cell>
          <cell r="M1055" t="str">
            <v>03</v>
          </cell>
          <cell r="N1055" t="str">
            <v>3MMP-G1</v>
          </cell>
          <cell r="O1055" t="str">
            <v>Hombre</v>
          </cell>
          <cell r="P1055" t="str">
            <v>MOCE011213</v>
          </cell>
          <cell r="Q1055" t="str">
            <v>Soltero (a)</v>
          </cell>
          <cell r="R1055" t="str">
            <v>Huehuetoca</v>
          </cell>
          <cell r="S1055" t="str">
            <v>Santa Teresa 7</v>
          </cell>
          <cell r="T1055" t="str">
            <v>Santa Teresa 7</v>
          </cell>
          <cell r="U1055" t="str">
            <v>Santa Teresa 7</v>
          </cell>
          <cell r="V1055" t="str">
            <v>Calle PASEO SANTA JULIANA  Col Santa Teresa 7 Municipio Huehuetoca Estado  México C.P. 54695</v>
          </cell>
        </row>
        <row r="1056">
          <cell r="E1056">
            <v>18300708</v>
          </cell>
          <cell r="F1056" t="str">
            <v>SANDOVAL DINORIN EDUARDO</v>
          </cell>
          <cell r="G1056" t="str">
            <v>SANDOVAL</v>
          </cell>
          <cell r="H1056" t="str">
            <v>DINORIN</v>
          </cell>
          <cell r="I1056" t="str">
            <v>EDUARDO</v>
          </cell>
          <cell r="J1056" t="str">
            <v>TULA - TEPEJI</v>
          </cell>
          <cell r="K1056" t="str">
            <v>INGENIERÍA</v>
          </cell>
          <cell r="L1056" t="str">
            <v>PROCESOS INDUSTRIALES, INGENIERÍA EN PROCESOS Y OPERACIONES INDUSTRIALES</v>
          </cell>
          <cell r="M1056" t="str">
            <v>09</v>
          </cell>
          <cell r="N1056" t="str">
            <v>9IPOI-G1</v>
          </cell>
          <cell r="O1056" t="str">
            <v>Hombre</v>
          </cell>
          <cell r="P1056" t="str">
            <v>SADE000629</v>
          </cell>
          <cell r="Q1056" t="str">
            <v>Soltero (a)</v>
          </cell>
          <cell r="R1056" t="str">
            <v>Huehuetoca</v>
          </cell>
          <cell r="S1056" t="str">
            <v>Jorobas</v>
          </cell>
          <cell r="T1056" t="str">
            <v>Jorobas</v>
          </cell>
          <cell r="U1056" t="str">
            <v>Jorobas</v>
          </cell>
          <cell r="V1056" t="str">
            <v>Calle BOLEVARD JOROBAS HUEHETOCA Col Jorobas Municipio Huehuetoca Estado  México C.P. 54694</v>
          </cell>
        </row>
        <row r="1057">
          <cell r="E1057" t="e">
            <v>#N/A</v>
          </cell>
          <cell r="F1057" t="str">
            <v>MARTINEZ GARCIA ABIGAIL</v>
          </cell>
          <cell r="G1057" t="e">
            <v>#N/A</v>
          </cell>
          <cell r="H1057" t="e">
            <v>#N/A</v>
          </cell>
          <cell r="I1057" t="e">
            <v>#N/A</v>
          </cell>
          <cell r="J1057" t="e">
            <v>#N/A</v>
          </cell>
          <cell r="K1057" t="e">
            <v>#N/A</v>
          </cell>
          <cell r="L1057" t="e">
            <v>#N/A</v>
          </cell>
          <cell r="M1057" t="e">
            <v>#N/A</v>
          </cell>
          <cell r="N1057" t="e">
            <v>#N/A</v>
          </cell>
          <cell r="O1057" t="e">
            <v>#N/A</v>
          </cell>
          <cell r="P1057" t="e">
            <v>#N/A</v>
          </cell>
          <cell r="Q1057" t="e">
            <v>#N/A</v>
          </cell>
          <cell r="R1057" t="e">
            <v>#N/A</v>
          </cell>
          <cell r="S1057" t="e">
            <v>#N/A</v>
          </cell>
          <cell r="T1057" t="e">
            <v>#N/A</v>
          </cell>
          <cell r="U1057" t="e">
            <v>#N/A</v>
          </cell>
          <cell r="V1057" t="e">
            <v>#N/A</v>
          </cell>
        </row>
        <row r="1058">
          <cell r="E1058">
            <v>20300649</v>
          </cell>
          <cell r="F1058" t="str">
            <v>CRUZ TORALES EVELYN</v>
          </cell>
          <cell r="G1058" t="str">
            <v>CRUZ</v>
          </cell>
          <cell r="H1058" t="str">
            <v>TORALES</v>
          </cell>
          <cell r="I1058" t="str">
            <v>EVELYN</v>
          </cell>
          <cell r="J1058" t="str">
            <v>TULA - TEPEJI</v>
          </cell>
          <cell r="K1058" t="str">
            <v>TÉCNICO SUPERIOR UNIVERSITARIO</v>
          </cell>
          <cell r="L1058" t="str">
            <v>DESARROLLO DE NEGOCIOS, ÁREA MERCADOTECNIA</v>
          </cell>
          <cell r="M1058" t="str">
            <v>03</v>
          </cell>
          <cell r="N1058" t="str">
            <v>3DNM-G1</v>
          </cell>
          <cell r="O1058" t="str">
            <v>Mujer</v>
          </cell>
          <cell r="P1058" t="str">
            <v>CUTE021113</v>
          </cell>
          <cell r="Q1058" t="str">
            <v>Soltero (a)</v>
          </cell>
          <cell r="R1058" t="str">
            <v>Jilotepec</v>
          </cell>
          <cell r="S1058" t="str">
            <v>San Pablo Huantepec</v>
          </cell>
          <cell r="T1058" t="str">
            <v>San Pablo Huantepec</v>
          </cell>
          <cell r="U1058" t="str">
            <v>San Pablo Huantepec</v>
          </cell>
          <cell r="V1058" t="str">
            <v>Calle DOMICILIO CONOCIDO Col San Pablo Huantepec Municipio Jilotepec Estado  México C.P. 54250</v>
          </cell>
        </row>
        <row r="1059">
          <cell r="E1059">
            <v>18301229</v>
          </cell>
          <cell r="F1059" t="str">
            <v>FALCON SOBREVILLA MARIA JOSE</v>
          </cell>
          <cell r="G1059" t="str">
            <v>FALCON</v>
          </cell>
          <cell r="H1059" t="str">
            <v>SOBREVILLA</v>
          </cell>
          <cell r="I1059" t="str">
            <v>MARIA JOSE</v>
          </cell>
          <cell r="J1059" t="str">
            <v>TULA - TEPEJI</v>
          </cell>
          <cell r="K1059" t="str">
            <v>INGENIERÍA</v>
          </cell>
          <cell r="L1059" t="str">
            <v>PROCESOS INDUSTRIALES, INGENIERÍA EN PROCESOS Y OPERACIONES INDUSTRIALES</v>
          </cell>
          <cell r="M1059" t="str">
            <v>09</v>
          </cell>
          <cell r="N1059" t="str">
            <v>9IPOI-G1</v>
          </cell>
          <cell r="O1059" t="str">
            <v>Mujer</v>
          </cell>
          <cell r="P1059" t="str">
            <v>FASJ990805</v>
          </cell>
          <cell r="Q1059" t="str">
            <v>Soltero (a)</v>
          </cell>
          <cell r="R1059" t="str">
            <v>Huehuetoca</v>
          </cell>
          <cell r="S1059" t="str">
            <v>Salitrillo</v>
          </cell>
          <cell r="T1059" t="str">
            <v>Salitrillo</v>
          </cell>
          <cell r="U1059" t="str">
            <v>Salitrillo</v>
          </cell>
          <cell r="V1059" t="str">
            <v>Calle RIO BALSAS Col Salitrillo Municipio Huehuetoca Estado  México C.P. 54685</v>
          </cell>
        </row>
        <row r="1060">
          <cell r="E1060">
            <v>19301166</v>
          </cell>
          <cell r="F1060" t="str">
            <v>FUENTES PENA ANGEL DE JESUS</v>
          </cell>
          <cell r="G1060" t="str">
            <v>FUENTES</v>
          </cell>
          <cell r="H1060" t="str">
            <v>PEÑA</v>
          </cell>
          <cell r="I1060" t="str">
            <v>ANGEL DE JESUS</v>
          </cell>
          <cell r="J1060" t="str">
            <v>TULA - TEPEJI</v>
          </cell>
          <cell r="K1060" t="str">
            <v>TÉCNICO SUPERIOR UNIVERSITARIO</v>
          </cell>
          <cell r="L1060" t="str">
            <v>MECATRÓNICA, ÁREA AUTOMATIZACIÓN</v>
          </cell>
          <cell r="M1060" t="str">
            <v>06</v>
          </cell>
          <cell r="N1060" t="str">
            <v>6MC-G1</v>
          </cell>
          <cell r="O1060" t="str">
            <v>Hombre</v>
          </cell>
          <cell r="P1060" t="str">
            <v>FUPA001204</v>
          </cell>
          <cell r="Q1060" t="str">
            <v>Soltero (a)</v>
          </cell>
          <cell r="R1060" t="str">
            <v>Atotonilco de Tula</v>
          </cell>
          <cell r="S1060" t="str">
            <v>Vito</v>
          </cell>
          <cell r="T1060" t="str">
            <v>Vito</v>
          </cell>
          <cell r="U1060" t="str">
            <v>Vito</v>
          </cell>
          <cell r="V1060" t="str">
            <v>Calle AV.16 DE ENERO Col Vito Municipio Atotonilco de Tula Estado  Hidalgo C.P. 42981</v>
          </cell>
        </row>
        <row r="1061">
          <cell r="E1061">
            <v>19300136</v>
          </cell>
          <cell r="F1061" t="str">
            <v>CORONA CASTILLO WENDY ALICIA</v>
          </cell>
          <cell r="G1061" t="str">
            <v>CORONA</v>
          </cell>
          <cell r="H1061" t="str">
            <v>CASTILLO</v>
          </cell>
          <cell r="I1061" t="str">
            <v>WENDY ALICIA</v>
          </cell>
          <cell r="J1061" t="str">
            <v>TULA - TEPEJI</v>
          </cell>
          <cell r="K1061" t="str">
            <v>TÉCNICO SUPERIOR UNIVERSITARIO</v>
          </cell>
          <cell r="L1061" t="str">
            <v>QUÍMICA, ÁREA INDUSTRIAL</v>
          </cell>
          <cell r="M1061" t="str">
            <v>06</v>
          </cell>
          <cell r="N1061" t="str">
            <v>6QI-G1</v>
          </cell>
          <cell r="O1061" t="str">
            <v>Mujer</v>
          </cell>
          <cell r="P1061" t="str">
            <v>COCW010624</v>
          </cell>
          <cell r="Q1061" t="str">
            <v>Soltero (a)</v>
          </cell>
          <cell r="R1061" t="str">
            <v>Atitalaquia</v>
          </cell>
          <cell r="S1061" t="str">
            <v>El Cardonal</v>
          </cell>
          <cell r="T1061" t="str">
            <v>El Cardonal</v>
          </cell>
          <cell r="U1061" t="str">
            <v>El Cardonal</v>
          </cell>
          <cell r="V1061" t="str">
            <v>Calle HIDALGO Col El Cardonal Municipio Atitalaquia Estado  Hidalgo C.P. 42970</v>
          </cell>
        </row>
        <row r="1062">
          <cell r="E1062" t="e">
            <v>#N/A</v>
          </cell>
          <cell r="F1062" t="str">
            <v>VALENCIA MAYA DIEGO</v>
          </cell>
          <cell r="G1062" t="e">
            <v>#N/A</v>
          </cell>
          <cell r="H1062" t="e">
            <v>#N/A</v>
          </cell>
          <cell r="I1062" t="e">
            <v>#N/A</v>
          </cell>
          <cell r="J1062" t="e">
            <v>#N/A</v>
          </cell>
          <cell r="K1062" t="e">
            <v>#N/A</v>
          </cell>
          <cell r="L1062" t="e">
            <v>#N/A</v>
          </cell>
          <cell r="M1062" t="e">
            <v>#N/A</v>
          </cell>
          <cell r="N1062" t="e">
            <v>#N/A</v>
          </cell>
          <cell r="O1062" t="e">
            <v>#N/A</v>
          </cell>
          <cell r="P1062" t="e">
            <v>#N/A</v>
          </cell>
          <cell r="Q1062" t="e">
            <v>#N/A</v>
          </cell>
          <cell r="R1062" t="e">
            <v>#N/A</v>
          </cell>
          <cell r="S1062" t="e">
            <v>#N/A</v>
          </cell>
          <cell r="T1062" t="e">
            <v>#N/A</v>
          </cell>
          <cell r="U1062" t="e">
            <v>#N/A</v>
          </cell>
          <cell r="V1062" t="e">
            <v>#N/A</v>
          </cell>
        </row>
        <row r="1063">
          <cell r="E1063" t="e">
            <v>#N/A</v>
          </cell>
          <cell r="F1063" t="str">
            <v>GODINEZ GARRIDO RAMON</v>
          </cell>
          <cell r="G1063" t="e">
            <v>#N/A</v>
          </cell>
          <cell r="H1063" t="e">
            <v>#N/A</v>
          </cell>
          <cell r="I1063" t="e">
            <v>#N/A</v>
          </cell>
          <cell r="J1063" t="e">
            <v>#N/A</v>
          </cell>
          <cell r="K1063" t="e">
            <v>#N/A</v>
          </cell>
          <cell r="L1063" t="e">
            <v>#N/A</v>
          </cell>
          <cell r="M1063" t="e">
            <v>#N/A</v>
          </cell>
          <cell r="N1063" t="e">
            <v>#N/A</v>
          </cell>
          <cell r="O1063" t="e">
            <v>#N/A</v>
          </cell>
          <cell r="P1063" t="e">
            <v>#N/A</v>
          </cell>
          <cell r="Q1063" t="e">
            <v>#N/A</v>
          </cell>
          <cell r="R1063" t="e">
            <v>#N/A</v>
          </cell>
          <cell r="S1063" t="e">
            <v>#N/A</v>
          </cell>
          <cell r="T1063" t="e">
            <v>#N/A</v>
          </cell>
          <cell r="U1063" t="e">
            <v>#N/A</v>
          </cell>
          <cell r="V1063" t="e">
            <v>#N/A</v>
          </cell>
        </row>
        <row r="1064">
          <cell r="E1064">
            <v>18300142</v>
          </cell>
          <cell r="F1064" t="str">
            <v>GARCIA GONZALEZ LUIS MANUEL</v>
          </cell>
          <cell r="G1064" t="str">
            <v>GARCIA</v>
          </cell>
          <cell r="H1064" t="str">
            <v>GONZALEZ</v>
          </cell>
          <cell r="I1064" t="str">
            <v>LUIS MANUEL</v>
          </cell>
          <cell r="J1064" t="str">
            <v>TULA - TEPEJI</v>
          </cell>
          <cell r="K1064" t="str">
            <v>INGENIERÍA</v>
          </cell>
          <cell r="L1064" t="str">
            <v>MANTENIMIENTO, INGENIERÍA EN MANTENIMIENTO INDUSTRIAL</v>
          </cell>
          <cell r="M1064" t="str">
            <v>09</v>
          </cell>
          <cell r="N1064" t="str">
            <v>9IMI-G2</v>
          </cell>
          <cell r="O1064" t="str">
            <v>Hombre</v>
          </cell>
          <cell r="P1064" t="str">
            <v>GAGL001031</v>
          </cell>
          <cell r="Q1064" t="str">
            <v>Soltero (a)</v>
          </cell>
          <cell r="R1064" t="str">
            <v>Tezontepec de Aldama</v>
          </cell>
          <cell r="S1064" t="str">
            <v>San Gabriel</v>
          </cell>
          <cell r="T1064" t="str">
            <v>San Gabriel</v>
          </cell>
          <cell r="U1064" t="str">
            <v>San Gabriel</v>
          </cell>
          <cell r="V1064" t="str">
            <v>Calle MODERNA  Col San Gabriel Municipio Tezontepec de Aldama Estado  Hidalgo C.P. 42770</v>
          </cell>
        </row>
        <row r="1065">
          <cell r="E1065">
            <v>19300132</v>
          </cell>
          <cell r="F1065" t="str">
            <v>GALVAN HERNANDEZ MARIELA</v>
          </cell>
          <cell r="G1065" t="str">
            <v>GALVAN</v>
          </cell>
          <cell r="H1065" t="str">
            <v>HERNANDEZ</v>
          </cell>
          <cell r="I1065" t="str">
            <v>MARIELA</v>
          </cell>
          <cell r="J1065" t="str">
            <v>TULA - TEPEJI</v>
          </cell>
          <cell r="K1065" t="str">
            <v>TÉCNICO SUPERIOR UNIVERSITARIO</v>
          </cell>
          <cell r="L1065" t="str">
            <v>QUÍMICA, ÁREA INDUSTRIAL</v>
          </cell>
          <cell r="M1065" t="str">
            <v>06</v>
          </cell>
          <cell r="N1065" t="str">
            <v>6QI-G1</v>
          </cell>
          <cell r="O1065" t="str">
            <v>Mujer</v>
          </cell>
          <cell r="P1065" t="str">
            <v>GAHM010908</v>
          </cell>
          <cell r="Q1065" t="str">
            <v>Soltero (a)</v>
          </cell>
          <cell r="R1065" t="str">
            <v>Teoloyucan</v>
          </cell>
          <cell r="S1065" t="str">
            <v>San Sebastián</v>
          </cell>
          <cell r="T1065" t="str">
            <v>San Sebastián</v>
          </cell>
          <cell r="U1065" t="str">
            <v>San Sebastián</v>
          </cell>
          <cell r="V1065" t="str">
            <v>Calle 5 DE MAYO  Col San Sebastián Municipio Teoloyucan Estado  México C.P. 54786</v>
          </cell>
        </row>
        <row r="1066">
          <cell r="E1066">
            <v>19300632</v>
          </cell>
          <cell r="F1066" t="str">
            <v>CAMPUZANO REYES CARLOS EMMANUEL</v>
          </cell>
          <cell r="G1066" t="str">
            <v>CAMPUZANO</v>
          </cell>
          <cell r="H1066" t="str">
            <v>REYES</v>
          </cell>
          <cell r="I1066" t="str">
            <v>CARLOS EMMANUEL</v>
          </cell>
          <cell r="J1066" t="str">
            <v>TULA - TEPEJI</v>
          </cell>
          <cell r="K1066" t="str">
            <v>TÉCNICO SUPERIOR UNIVERSITARIO</v>
          </cell>
          <cell r="L1066" t="str">
            <v>LOGÍSTICA, ÁREA CADENA DE SUMINISTROS</v>
          </cell>
          <cell r="M1066" t="str">
            <v>06</v>
          </cell>
          <cell r="N1066" t="str">
            <v>6LCS-G1</v>
          </cell>
          <cell r="O1066" t="str">
            <v>Hombre</v>
          </cell>
          <cell r="P1066" t="str">
            <v>CARC010524</v>
          </cell>
          <cell r="Q1066" t="str">
            <v>Soltero (a)</v>
          </cell>
          <cell r="R1066" t="str">
            <v>Tula de Allende</v>
          </cell>
          <cell r="S1066" t="str">
            <v>San Andrés (San Andrés Tultepec)</v>
          </cell>
          <cell r="T1066" t="str">
            <v>San Andrés (San Andrés Tultepec)</v>
          </cell>
          <cell r="U1066" t="str">
            <v>San Andrés (San Andrés Tultepec)</v>
          </cell>
          <cell r="V1066" t="str">
            <v>Calle AV PRINCIPAL  Col San Andrés (San Andrés Tultepec) Municipio Tula de Allende Estado  Hidalgo C.P. 42800</v>
          </cell>
        </row>
        <row r="1067">
          <cell r="E1067">
            <v>18301338</v>
          </cell>
          <cell r="F1067" t="str">
            <v>DOMINGUEZ DE JESUS ROSALINDA</v>
          </cell>
          <cell r="G1067" t="str">
            <v>DOMINGUEZ</v>
          </cell>
          <cell r="H1067" t="str">
            <v>DE JESUS</v>
          </cell>
          <cell r="I1067" t="str">
            <v>ROSALINDA</v>
          </cell>
          <cell r="J1067" t="str">
            <v>TULA - TEPEJI</v>
          </cell>
          <cell r="K1067" t="str">
            <v>INGENIERÍA</v>
          </cell>
          <cell r="L1067" t="str">
            <v>DESARROLLO DE NEGOCIOS, LICENCIATURA EN INNOVACIÓN DE NEGOCIOS Y MERCADOTECNIA</v>
          </cell>
          <cell r="M1067" t="str">
            <v>09</v>
          </cell>
          <cell r="N1067" t="str">
            <v>9LINM-G3</v>
          </cell>
          <cell r="O1067" t="str">
            <v>Mujer</v>
          </cell>
          <cell r="P1067" t="str">
            <v>DOJR001021</v>
          </cell>
          <cell r="Q1067" t="str">
            <v>Soltero (a)</v>
          </cell>
          <cell r="R1067" t="str">
            <v>Tepeji del Río de Ocampo</v>
          </cell>
          <cell r="S1067" t="str">
            <v>Santa María Magdalena</v>
          </cell>
          <cell r="T1067" t="str">
            <v>Santa María Magdalena</v>
          </cell>
          <cell r="U1067" t="str">
            <v>Santa María Magdalena</v>
          </cell>
          <cell r="V1067" t="str">
            <v>Calle DOMICILIO CONOCIDO Col Santa María Magdalena Municipio Tepeji del Río de Ocampo Estado  Hidalgo C.P. 42860</v>
          </cell>
        </row>
        <row r="1068">
          <cell r="E1068">
            <v>20300953</v>
          </cell>
          <cell r="F1068" t="str">
            <v>TREJO OSORNIO ALICIA ISELA</v>
          </cell>
          <cell r="G1068" t="str">
            <v>TREJO</v>
          </cell>
          <cell r="H1068" t="str">
            <v>OSORNIO</v>
          </cell>
          <cell r="I1068" t="str">
            <v>ALICIA ISELA</v>
          </cell>
          <cell r="J1068" t="str">
            <v>TULA - TEPEJI</v>
          </cell>
          <cell r="K1068" t="str">
            <v>TÉCNICO SUPERIOR UNIVERSITARIO</v>
          </cell>
          <cell r="L1068" t="str">
            <v>CONSTRUCCIÓN Y MONTAJE DE PLANTAS INDUSTRIALES, ÁREA HIDROCARBUROS</v>
          </cell>
          <cell r="M1068" t="str">
            <v>03</v>
          </cell>
          <cell r="N1068" t="str">
            <v>3CMPIH-G1</v>
          </cell>
          <cell r="O1068" t="str">
            <v>Mujer</v>
          </cell>
          <cell r="P1068" t="str">
            <v>TEOA000914</v>
          </cell>
          <cell r="Q1068" t="str">
            <v>Soltero (a)</v>
          </cell>
          <cell r="R1068" t="str">
            <v>Tula de Allende</v>
          </cell>
          <cell r="S1068" t="str">
            <v>PEMEX</v>
          </cell>
          <cell r="T1068" t="str">
            <v>PEMEX</v>
          </cell>
          <cell r="U1068" t="str">
            <v>PEMEX</v>
          </cell>
          <cell r="V1068" t="str">
            <v>Calle AVENIDA NORTE SIN NUMERO  Col PEMEX Municipio Tula de Allende Estado  Hidalgo C.P. 42808</v>
          </cell>
        </row>
        <row r="1069">
          <cell r="E1069">
            <v>20300301</v>
          </cell>
          <cell r="F1069" t="str">
            <v>GOMEZ JIMENEZ BRAYAN</v>
          </cell>
          <cell r="G1069" t="str">
            <v>GOMEZ</v>
          </cell>
          <cell r="H1069" t="str">
            <v>JIMENEZ</v>
          </cell>
          <cell r="I1069" t="str">
            <v>BRAYAN</v>
          </cell>
          <cell r="J1069" t="str">
            <v>TULA - TEPEJI</v>
          </cell>
          <cell r="K1069" t="str">
            <v>TÉCNICO SUPERIOR UNIVERSITARIO</v>
          </cell>
          <cell r="L1069" t="str">
            <v>TECNOLOGÍAS DE LA INFORMACIÓN, ÁREA ENTORNOS VIRTUALES Y NEGOCIOS DIGITALES</v>
          </cell>
          <cell r="M1069" t="str">
            <v>03</v>
          </cell>
          <cell r="N1069" t="str">
            <v>3TIEVND-G1</v>
          </cell>
          <cell r="O1069" t="str">
            <v>Hombre</v>
          </cell>
          <cell r="P1069" t="str">
            <v>GOJB020920</v>
          </cell>
          <cell r="Q1069" t="str">
            <v>Soltero (a)</v>
          </cell>
          <cell r="R1069" t="str">
            <v>Atitalaquia</v>
          </cell>
          <cell r="S1069" t="str">
            <v>Tlamaco</v>
          </cell>
          <cell r="T1069" t="str">
            <v>Tlamaco</v>
          </cell>
          <cell r="U1069" t="str">
            <v>Tlamaco</v>
          </cell>
          <cell r="V1069" t="str">
            <v>Calle ALVARO OBREGON Col Tlamaco Municipio Atitalaquia Estado  Hidalgo C.P. 42970</v>
          </cell>
        </row>
        <row r="1070">
          <cell r="E1070" t="e">
            <v>#N/A</v>
          </cell>
          <cell r="F1070" t="str">
            <v>CAMARGO LOPEZ MIGUEL ANGEL</v>
          </cell>
          <cell r="G1070" t="e">
            <v>#N/A</v>
          </cell>
          <cell r="H1070" t="e">
            <v>#N/A</v>
          </cell>
          <cell r="I1070" t="e">
            <v>#N/A</v>
          </cell>
          <cell r="J1070" t="e">
            <v>#N/A</v>
          </cell>
          <cell r="K1070" t="e">
            <v>#N/A</v>
          </cell>
          <cell r="L1070" t="e">
            <v>#N/A</v>
          </cell>
          <cell r="M1070" t="e">
            <v>#N/A</v>
          </cell>
          <cell r="N1070" t="e">
            <v>#N/A</v>
          </cell>
          <cell r="O1070" t="e">
            <v>#N/A</v>
          </cell>
          <cell r="P1070" t="e">
            <v>#N/A</v>
          </cell>
          <cell r="Q1070" t="e">
            <v>#N/A</v>
          </cell>
          <cell r="R1070" t="e">
            <v>#N/A</v>
          </cell>
          <cell r="S1070" t="e">
            <v>#N/A</v>
          </cell>
          <cell r="T1070" t="e">
            <v>#N/A</v>
          </cell>
          <cell r="U1070" t="e">
            <v>#N/A</v>
          </cell>
          <cell r="V1070" t="e">
            <v>#N/A</v>
          </cell>
        </row>
        <row r="1071">
          <cell r="E1071">
            <v>20300735</v>
          </cell>
          <cell r="F1071" t="str">
            <v>ZARATE SALAZAR ALEJANDRA</v>
          </cell>
          <cell r="G1071" t="str">
            <v>ZARATE</v>
          </cell>
          <cell r="H1071" t="str">
            <v>SALAZAR</v>
          </cell>
          <cell r="I1071" t="str">
            <v>ALEJANDRA</v>
          </cell>
          <cell r="J1071" t="str">
            <v>TULA - TEPEJI</v>
          </cell>
          <cell r="K1071" t="str">
            <v>TÉCNICO SUPERIOR UNIVERSITARIO</v>
          </cell>
          <cell r="L1071" t="str">
            <v>LOGÍSTICA, ÁREA CADENA DE SUMINISTROS</v>
          </cell>
          <cell r="M1071" t="str">
            <v>03</v>
          </cell>
          <cell r="N1071" t="str">
            <v>3LCS-G1</v>
          </cell>
          <cell r="O1071" t="str">
            <v>Mujer</v>
          </cell>
          <cell r="P1071" t="str">
            <v>ZASA010423</v>
          </cell>
          <cell r="Q1071" t="str">
            <v>Soltero (a)</v>
          </cell>
          <cell r="R1071" t="str">
            <v>Atotonilco de Tula</v>
          </cell>
          <cell r="S1071" t="str">
            <v>Tolteca</v>
          </cell>
          <cell r="T1071" t="str">
            <v>Tolteca</v>
          </cell>
          <cell r="U1071" t="str">
            <v>Tolteca</v>
          </cell>
          <cell r="V1071" t="str">
            <v>Calle BOXFI Col Tolteca Municipio Atotonilco de Tula Estado  Hidalgo C.P. 42985</v>
          </cell>
        </row>
        <row r="1072">
          <cell r="E1072">
            <v>18300181</v>
          </cell>
          <cell r="F1072" t="str">
            <v>REYES MARTINEZ OSCAR</v>
          </cell>
          <cell r="G1072" t="str">
            <v>REYES</v>
          </cell>
          <cell r="H1072" t="str">
            <v>MARTINEZ</v>
          </cell>
          <cell r="I1072" t="str">
            <v>OSCAR</v>
          </cell>
          <cell r="J1072" t="str">
            <v>TULA - TEPEJI</v>
          </cell>
          <cell r="K1072" t="str">
            <v>INGENIERÍA</v>
          </cell>
          <cell r="L1072" t="str">
            <v>TECNOLOGÍAS DE LA INFORMACIÓN, INGENIERÍA EN DESARROLLO Y GESTIÓN DE SOFTWARE</v>
          </cell>
          <cell r="M1072" t="str">
            <v>09</v>
          </cell>
          <cell r="N1072" t="str">
            <v>9IDGS-G1</v>
          </cell>
          <cell r="O1072" t="str">
            <v>Hombre</v>
          </cell>
          <cell r="P1072" t="str">
            <v>REMO000109</v>
          </cell>
          <cell r="Q1072" t="str">
            <v>Soltero (a)</v>
          </cell>
          <cell r="R1072" t="str">
            <v>Atitalaquia</v>
          </cell>
          <cell r="S1072" t="str">
            <v>Tlamaco</v>
          </cell>
          <cell r="T1072" t="str">
            <v>Tlamaco</v>
          </cell>
          <cell r="U1072" t="str">
            <v>Tlamaco</v>
          </cell>
          <cell r="V1072" t="str">
            <v>Calle 24 DE FEBRERO  Col Tlamaco Municipio Atitalaquia Estado  Hidalgo C.P. 42970</v>
          </cell>
        </row>
        <row r="1073">
          <cell r="E1073">
            <v>18301161</v>
          </cell>
          <cell r="F1073" t="str">
            <v>MOCTEZUMA GRANADOS CARLOS URIEL</v>
          </cell>
          <cell r="G1073" t="str">
            <v>MOCTEZUMA</v>
          </cell>
          <cell r="H1073" t="str">
            <v>GRANADOS</v>
          </cell>
          <cell r="I1073" t="str">
            <v>CARLOS URIEL</v>
          </cell>
          <cell r="J1073" t="str">
            <v>TULA - TEPEJI</v>
          </cell>
          <cell r="K1073" t="str">
            <v>INGENIERÍA</v>
          </cell>
          <cell r="L1073" t="str">
            <v>CONTADURÍA, LICENCIATURA EN CONTADURÍA</v>
          </cell>
          <cell r="M1073" t="str">
            <v>09</v>
          </cell>
          <cell r="N1073" t="str">
            <v>9LCD-G1</v>
          </cell>
          <cell r="O1073" t="str">
            <v>Hombre</v>
          </cell>
          <cell r="P1073" t="str">
            <v>MOGC000813</v>
          </cell>
          <cell r="Q1073" t="str">
            <v>Soltero (a)</v>
          </cell>
          <cell r="R1073" t="str">
            <v>Tepeji del Río de Ocampo</v>
          </cell>
          <cell r="S1073" t="str">
            <v>NOXTONGO 2DA. SECCIÓN</v>
          </cell>
          <cell r="T1073" t="str">
            <v>NOXTONGO 2DA. SECCIÓN</v>
          </cell>
          <cell r="U1073" t="str">
            <v>NOXTONGO 2DA. SECCIÓN</v>
          </cell>
          <cell r="V1073" t="str">
            <v>Calle NOGAL Col NOXTONGO 2DA. SECCIÓN Municipio Tepeji del Río de Ocampo Estado  Hidalgo C.P. 42880</v>
          </cell>
        </row>
        <row r="1074">
          <cell r="E1074">
            <v>20300260</v>
          </cell>
          <cell r="F1074" t="str">
            <v>HERNANDEZ MARTINEZ ABRIL</v>
          </cell>
          <cell r="G1074" t="str">
            <v>HERNANDEZ</v>
          </cell>
          <cell r="H1074" t="str">
            <v>MARTINEZ</v>
          </cell>
          <cell r="I1074" t="str">
            <v>ABRIL</v>
          </cell>
          <cell r="J1074" t="str">
            <v>TULA - TEPEJI</v>
          </cell>
          <cell r="K1074" t="str">
            <v>TÉCNICO SUPERIOR UNIVERSITARIO</v>
          </cell>
          <cell r="L1074" t="str">
            <v>CONTADURÍA, CONTADURÍA</v>
          </cell>
          <cell r="M1074" t="str">
            <v>03</v>
          </cell>
          <cell r="N1074" t="str">
            <v>3CD-G2</v>
          </cell>
          <cell r="O1074" t="str">
            <v>Mujer</v>
          </cell>
          <cell r="P1074" t="str">
            <v>HEMA020104</v>
          </cell>
          <cell r="Q1074" t="str">
            <v>Soltero (a)</v>
          </cell>
          <cell r="R1074" t="str">
            <v>Tequixquiac</v>
          </cell>
          <cell r="S1074" t="str">
            <v>San Mateo</v>
          </cell>
          <cell r="T1074" t="str">
            <v>San Mateo</v>
          </cell>
          <cell r="U1074" t="str">
            <v>San Mateo</v>
          </cell>
          <cell r="V1074" t="str">
            <v>Calle CALLE CHABACANO Col San Mateo Municipio Tequixquiac Estado  México C.P. 55657</v>
          </cell>
        </row>
        <row r="1075">
          <cell r="E1075">
            <v>18300761</v>
          </cell>
          <cell r="F1075" t="str">
            <v>CRUZ REZA JUAN PABLO</v>
          </cell>
          <cell r="G1075" t="str">
            <v>CRUZ</v>
          </cell>
          <cell r="H1075" t="str">
            <v>REZA</v>
          </cell>
          <cell r="I1075" t="str">
            <v>JUAN PABLO</v>
          </cell>
          <cell r="J1075" t="str">
            <v>TULA - TEPEJI</v>
          </cell>
          <cell r="K1075" t="str">
            <v>INGENIERÍA</v>
          </cell>
          <cell r="L1075" t="str">
            <v>MECATRÓNICA, INGENIERÍA EN MECATRÓNICA</v>
          </cell>
          <cell r="M1075" t="str">
            <v>07</v>
          </cell>
          <cell r="N1075" t="str">
            <v>7IMC-G1</v>
          </cell>
          <cell r="O1075" t="str">
            <v>Hombre</v>
          </cell>
          <cell r="P1075" t="str">
            <v>CURJ980426</v>
          </cell>
          <cell r="Q1075" t="str">
            <v>Soltero (a)</v>
          </cell>
          <cell r="R1075" t="str">
            <v>Tezontepec de Aldama</v>
          </cell>
          <cell r="S1075" t="str">
            <v>Presas</v>
          </cell>
          <cell r="T1075" t="str">
            <v>Presas</v>
          </cell>
          <cell r="U1075" t="str">
            <v>Presas</v>
          </cell>
          <cell r="V1075" t="str">
            <v>Calle TALAMANTES  Col Presas Municipio Tezontepec de Aldama Estado  Hidalgo C.P. 42760</v>
          </cell>
        </row>
        <row r="1076">
          <cell r="E1076">
            <v>20300238</v>
          </cell>
          <cell r="F1076" t="str">
            <v>CHAVEZ RODEA MARIA MAGDALENA</v>
          </cell>
          <cell r="G1076" t="str">
            <v>CHAVEZ</v>
          </cell>
          <cell r="H1076" t="str">
            <v>RODEA</v>
          </cell>
          <cell r="I1076" t="str">
            <v>MARIA MAGDALENA</v>
          </cell>
          <cell r="J1076" t="str">
            <v>TULA - TEPEJI</v>
          </cell>
          <cell r="K1076" t="str">
            <v>TÉCNICO SUPERIOR UNIVERSITARIO</v>
          </cell>
          <cell r="L1076" t="str">
            <v>DESARROLLO DE NEGOCIOS, ÁREA VENTAS</v>
          </cell>
          <cell r="M1076" t="str">
            <v>03</v>
          </cell>
          <cell r="N1076" t="str">
            <v>3DNV-G1</v>
          </cell>
          <cell r="O1076" t="str">
            <v>Mujer</v>
          </cell>
          <cell r="P1076" t="str">
            <v>CARM010720</v>
          </cell>
          <cell r="Q1076" t="str">
            <v>Soltero (a)</v>
          </cell>
          <cell r="R1076" t="str">
            <v>Tepeji del Río de Ocampo</v>
          </cell>
          <cell r="S1076" t="str">
            <v>Santa María Magdalena</v>
          </cell>
          <cell r="T1076" t="str">
            <v>Santa María Magdalena</v>
          </cell>
          <cell r="U1076" t="str">
            <v>Santa María Magdalena</v>
          </cell>
          <cell r="V1076" t="str">
            <v>Calle 1 DE JUNIO  Col Santa María Magdalena Municipio Tepeji del Río de Ocampo Estado  Hidalgo C.P. 42860</v>
          </cell>
        </row>
        <row r="1077">
          <cell r="E1077">
            <v>18300311</v>
          </cell>
          <cell r="F1077" t="str">
            <v>CRUZ VILLA NADIA YARELI</v>
          </cell>
          <cell r="G1077" t="str">
            <v>CRUZ</v>
          </cell>
          <cell r="H1077" t="str">
            <v>VILLA</v>
          </cell>
          <cell r="I1077" t="str">
            <v>NADIA YARELI</v>
          </cell>
          <cell r="J1077" t="str">
            <v>TULA - TEPEJI</v>
          </cell>
          <cell r="K1077" t="str">
            <v>INGENIERÍA</v>
          </cell>
          <cell r="L1077" t="str">
            <v>DESARROLLO DE NEGOCIOS, LICENCIATURA EN INNOVACIÓN DE NEGOCIOS Y MERCADOTECNIA</v>
          </cell>
          <cell r="M1077" t="str">
            <v>09</v>
          </cell>
          <cell r="N1077" t="str">
            <v>9LINM-G4</v>
          </cell>
          <cell r="O1077" t="str">
            <v>Mujer</v>
          </cell>
          <cell r="P1077" t="str">
            <v>CUVN000812</v>
          </cell>
          <cell r="Q1077" t="str">
            <v>Soltero (a)</v>
          </cell>
          <cell r="R1077" t="str">
            <v>Tepeji del Río de Ocampo</v>
          </cell>
          <cell r="S1077" t="str">
            <v>El Carmen</v>
          </cell>
          <cell r="T1077" t="str">
            <v>El Carmen</v>
          </cell>
          <cell r="U1077" t="str">
            <v>El Carmen</v>
          </cell>
          <cell r="V1077" t="str">
            <v>Calle FRANCISCO VILLA Col El Carmen Municipio Tepeji del Río de Ocampo Estado  Hidalgo C.P. 42854</v>
          </cell>
        </row>
        <row r="1078">
          <cell r="E1078">
            <v>20300623</v>
          </cell>
          <cell r="F1078" t="str">
            <v>VELAZQUEZ MALDONADO IRIS AZUCENA</v>
          </cell>
          <cell r="G1078" t="str">
            <v>VELAZQUEZ</v>
          </cell>
          <cell r="H1078" t="str">
            <v>MALDONADO</v>
          </cell>
          <cell r="I1078" t="str">
            <v>IRIS AZUCENA</v>
          </cell>
          <cell r="J1078" t="str">
            <v>TULA - TEPEJI</v>
          </cell>
          <cell r="K1078" t="str">
            <v>TÉCNICO SUPERIOR UNIVERSITARIO</v>
          </cell>
          <cell r="L1078" t="str">
            <v>QUÍMICA, ÁREA INDUSTRIAL</v>
          </cell>
          <cell r="M1078" t="str">
            <v>03</v>
          </cell>
          <cell r="N1078" t="str">
            <v>3QI-G4</v>
          </cell>
          <cell r="O1078" t="str">
            <v>Mujer</v>
          </cell>
          <cell r="P1078" t="str">
            <v>VEMI020608</v>
          </cell>
          <cell r="Q1078" t="str">
            <v>Soltero (a)</v>
          </cell>
          <cell r="R1078" t="str">
            <v>Jilotepec</v>
          </cell>
          <cell r="S1078" t="str">
            <v>1RA MANZANA</v>
          </cell>
          <cell r="T1078" t="str">
            <v>1RA MANZANA</v>
          </cell>
          <cell r="U1078" t="str">
            <v>1RA MANZANA</v>
          </cell>
          <cell r="V1078" t="str">
            <v>Calle SIN NOMBRE Col 1RA MANZANA Municipio Jilotepec Estado  México C.P. 54254</v>
          </cell>
        </row>
        <row r="1079">
          <cell r="E1079">
            <v>19300992</v>
          </cell>
          <cell r="F1079" t="str">
            <v>GAMEZ HERNANDEZ BRENDA</v>
          </cell>
          <cell r="G1079" t="str">
            <v>GAMEZ</v>
          </cell>
          <cell r="H1079" t="str">
            <v>HERNANDEZ</v>
          </cell>
          <cell r="I1079" t="str">
            <v>BRENDA</v>
          </cell>
          <cell r="J1079" t="str">
            <v>TULA - TEPEJI</v>
          </cell>
          <cell r="K1079" t="str">
            <v>TÉCNICO SUPERIOR UNIVERSITARIO</v>
          </cell>
          <cell r="L1079" t="str">
            <v>QUÍMICA, ÁREA INDUSTRIAL</v>
          </cell>
          <cell r="M1079" t="str">
            <v>06</v>
          </cell>
          <cell r="N1079" t="str">
            <v>6QI-G1</v>
          </cell>
          <cell r="O1079" t="str">
            <v>Mujer</v>
          </cell>
          <cell r="P1079" t="str">
            <v>GAHB010620</v>
          </cell>
          <cell r="Q1079" t="str">
            <v>Soltero (a)</v>
          </cell>
          <cell r="R1079" t="str">
            <v>Atotonilco de Tula</v>
          </cell>
          <cell r="S1079" t="str">
            <v>Paseos de la Pradera</v>
          </cell>
          <cell r="T1079" t="str">
            <v>Paseos de la Pradera</v>
          </cell>
          <cell r="U1079" t="str">
            <v>Paseos de la Pradera</v>
          </cell>
          <cell r="V1079" t="str">
            <v>Calle PRIV. BARONE Col Paseos de la Pradera Municipio Atotonilco de Tula Estado  Hidalgo C.P. 42980</v>
          </cell>
        </row>
        <row r="1080">
          <cell r="E1080">
            <v>19300163</v>
          </cell>
          <cell r="F1080" t="str">
            <v>TAPIA ALBA ANDREA HANET</v>
          </cell>
          <cell r="G1080" t="str">
            <v>TAPIA</v>
          </cell>
          <cell r="H1080" t="str">
            <v>ALBA</v>
          </cell>
          <cell r="I1080" t="str">
            <v>ANDREA HANET</v>
          </cell>
          <cell r="J1080" t="str">
            <v>TULA - TEPEJI</v>
          </cell>
          <cell r="K1080" t="str">
            <v>TÉCNICO SUPERIOR UNIVERSITARIO</v>
          </cell>
          <cell r="L1080" t="str">
            <v>QUÍMICA, ÁREA INDUSTRIAL</v>
          </cell>
          <cell r="M1080" t="str">
            <v>06</v>
          </cell>
          <cell r="N1080" t="str">
            <v>6QI-G1</v>
          </cell>
          <cell r="O1080" t="str">
            <v>Mujer</v>
          </cell>
          <cell r="P1080" t="str">
            <v>TAAA011005</v>
          </cell>
          <cell r="Q1080" t="str">
            <v>Soltero (a)</v>
          </cell>
          <cell r="R1080" t="str">
            <v>Tula de Allende</v>
          </cell>
          <cell r="S1080" t="str">
            <v>El Llano 2a Sección</v>
          </cell>
          <cell r="T1080" t="str">
            <v>El Llano 2a Sección</v>
          </cell>
          <cell r="U1080" t="str">
            <v>El Llano 2a Sección</v>
          </cell>
          <cell r="V1080" t="str">
            <v>Calle JOSEFA ORTIZ DE DOMINGUEZ Col El Llano 2a Sección Municipio Tula de Allende Estado  Hidalgo C.P. 42803</v>
          </cell>
        </row>
        <row r="1081">
          <cell r="E1081">
            <v>20301106</v>
          </cell>
          <cell r="F1081" t="str">
            <v>SALAS VALLES PEDRO LUIS</v>
          </cell>
          <cell r="G1081" t="str">
            <v>SALAS</v>
          </cell>
          <cell r="H1081" t="str">
            <v>VALLES</v>
          </cell>
          <cell r="I1081" t="str">
            <v>PEDRO LUIS</v>
          </cell>
          <cell r="J1081" t="str">
            <v>TULA - TEPEJI</v>
          </cell>
          <cell r="K1081" t="str">
            <v>TÉCNICO SUPERIOR UNIVERSITARIO</v>
          </cell>
          <cell r="L1081" t="str">
            <v>MECATRÓNICA, ÁREA AUTOMATIZACIÓN</v>
          </cell>
          <cell r="M1081" t="str">
            <v>03</v>
          </cell>
          <cell r="N1081" t="str">
            <v>3MC-G3</v>
          </cell>
          <cell r="O1081" t="str">
            <v>Hombre</v>
          </cell>
          <cell r="P1081" t="str">
            <v>SAVP011101</v>
          </cell>
          <cell r="Q1081" t="str">
            <v>Soltero (a)</v>
          </cell>
          <cell r="R1081" t="str">
            <v>Tula de Allende</v>
          </cell>
          <cell r="S1081" t="str">
            <v>FOVISSSTE</v>
          </cell>
          <cell r="T1081" t="str">
            <v>FOVISSSTE</v>
          </cell>
          <cell r="U1081" t="str">
            <v>FOVISSSTE</v>
          </cell>
          <cell r="V1081" t="str">
            <v>Calle PRO. HERMENEGILDO GALEANA Col FOVISSSTE Municipio Tula de Allende Estado  Hidalgo C.P. 42807</v>
          </cell>
        </row>
        <row r="1082">
          <cell r="E1082">
            <v>18300042</v>
          </cell>
          <cell r="F1082" t="str">
            <v>LOPEZ MUNOZ MILCA</v>
          </cell>
          <cell r="G1082" t="str">
            <v>LOPEZ</v>
          </cell>
          <cell r="H1082" t="str">
            <v>MUÑOZ</v>
          </cell>
          <cell r="I1082" t="str">
            <v>MILCA</v>
          </cell>
          <cell r="J1082" t="str">
            <v>TULA - TEPEJI</v>
          </cell>
          <cell r="K1082" t="str">
            <v>INGENIERÍA</v>
          </cell>
          <cell r="L1082" t="str">
            <v>DESARROLLO DE NEGOCIOS, LICENCIATURA EN INNOVACIÓN DE NEGOCIOS Y MERCADOTECNIA</v>
          </cell>
          <cell r="M1082" t="str">
            <v>09</v>
          </cell>
          <cell r="N1082" t="str">
            <v>9LINM-G1</v>
          </cell>
          <cell r="O1082" t="str">
            <v>Mujer</v>
          </cell>
          <cell r="P1082" t="str">
            <v>LOMM000627</v>
          </cell>
          <cell r="Q1082" t="str">
            <v>Soltero (a)</v>
          </cell>
          <cell r="R1082" t="str">
            <v>Tula de Allende</v>
          </cell>
          <cell r="S1082" t="str">
            <v>Iturbe</v>
          </cell>
          <cell r="T1082" t="str">
            <v>Iturbe</v>
          </cell>
          <cell r="U1082" t="str">
            <v>Iturbe</v>
          </cell>
          <cell r="V1082" t="str">
            <v>Calle CDA. CTO. REV. PTE. Col Iturbe Municipio Tula de Allende Estado  Hidalgo C.P. 42820</v>
          </cell>
        </row>
        <row r="1083">
          <cell r="E1083">
            <v>20300562</v>
          </cell>
          <cell r="F1083" t="str">
            <v>HERNANDEZ SANCHEZ BRENDA</v>
          </cell>
          <cell r="G1083" t="str">
            <v>HERNANDEZ</v>
          </cell>
          <cell r="H1083" t="str">
            <v>SANCHEZ</v>
          </cell>
          <cell r="I1083" t="str">
            <v>BRENDA</v>
          </cell>
          <cell r="J1083" t="str">
            <v>TULA - TEPEJI</v>
          </cell>
          <cell r="K1083" t="str">
            <v>TÉCNICO SUPERIOR UNIVERSITARIO</v>
          </cell>
          <cell r="L1083" t="str">
            <v>PROCESOS INDUSTRIALES, ÁREA MANUFACTURA</v>
          </cell>
          <cell r="M1083" t="str">
            <v>03</v>
          </cell>
          <cell r="N1083" t="str">
            <v>3PIM-G1</v>
          </cell>
          <cell r="O1083" t="str">
            <v>Mujer</v>
          </cell>
          <cell r="P1083" t="str">
            <v>HESB980224</v>
          </cell>
          <cell r="Q1083" t="str">
            <v>Soltero (a)</v>
          </cell>
          <cell r="R1083" t="str">
            <v>Huehuetoca</v>
          </cell>
          <cell r="S1083" t="str">
            <v>Jorobas</v>
          </cell>
          <cell r="T1083" t="str">
            <v>Jorobas</v>
          </cell>
          <cell r="U1083" t="str">
            <v>Jorobas</v>
          </cell>
          <cell r="V1083" t="str">
            <v>Calle CEREZA Col Jorobas Municipio Huehuetoca Estado  México C.P. 54694</v>
          </cell>
        </row>
        <row r="1084">
          <cell r="E1084">
            <v>19300979</v>
          </cell>
          <cell r="F1084" t="str">
            <v>BARRIOS MARTINEZ BRIAN</v>
          </cell>
          <cell r="G1084" t="str">
            <v>BARRIOS</v>
          </cell>
          <cell r="H1084" t="str">
            <v>MARTINEZ</v>
          </cell>
          <cell r="I1084" t="str">
            <v>BRIAN</v>
          </cell>
          <cell r="J1084" t="str">
            <v>TULA - TEPEJI</v>
          </cell>
          <cell r="K1084" t="str">
            <v>TÉCNICO SUPERIOR UNIVERSITARIO</v>
          </cell>
          <cell r="L1084" t="str">
            <v>QUÍMICA, ÁREA INDUSTRIAL</v>
          </cell>
          <cell r="M1084" t="str">
            <v>06</v>
          </cell>
          <cell r="N1084" t="str">
            <v>6QI-G1</v>
          </cell>
          <cell r="O1084" t="str">
            <v>Hombre</v>
          </cell>
          <cell r="P1084" t="str">
            <v>BAMB010209</v>
          </cell>
          <cell r="Q1084" t="str">
            <v>Soltero (a)</v>
          </cell>
          <cell r="R1084" t="str">
            <v>Tula de Allende</v>
          </cell>
          <cell r="S1084" t="str">
            <v>Barrio Alto</v>
          </cell>
          <cell r="T1084" t="str">
            <v>Barrio Alto</v>
          </cell>
          <cell r="U1084" t="str">
            <v>Barrio Alto</v>
          </cell>
          <cell r="V1084" t="str">
            <v>Calle AVENIDA DEL TRABAJO Col Barrio Alto Municipio Tula de Allende Estado  Hidalgo C.P. 42807</v>
          </cell>
        </row>
        <row r="1085">
          <cell r="E1085">
            <v>20300784</v>
          </cell>
          <cell r="F1085" t="str">
            <v>REYES VEGA ALMA ROCIO</v>
          </cell>
          <cell r="G1085" t="str">
            <v>REYES</v>
          </cell>
          <cell r="H1085" t="str">
            <v>VEGA</v>
          </cell>
          <cell r="I1085" t="str">
            <v>ALMA ROCIO</v>
          </cell>
          <cell r="J1085" t="str">
            <v>TULA - TEPEJI</v>
          </cell>
          <cell r="K1085" t="str">
            <v>TÉCNICO SUPERIOR UNIVERSITARIO</v>
          </cell>
          <cell r="L1085" t="str">
            <v>LOGÍSTICA, ÁREA CADENA DE SUMINISTROS</v>
          </cell>
          <cell r="M1085" t="str">
            <v>03</v>
          </cell>
          <cell r="N1085" t="str">
            <v>3LCS-G2</v>
          </cell>
          <cell r="O1085" t="str">
            <v>Mujer</v>
          </cell>
          <cell r="P1085" t="str">
            <v>REVA020219</v>
          </cell>
          <cell r="Q1085" t="str">
            <v>Soltero (a)</v>
          </cell>
          <cell r="R1085" t="str">
            <v>Nopala de Villagrán</v>
          </cell>
          <cell r="S1085" t="str">
            <v>San Sebastián de Juárez</v>
          </cell>
          <cell r="T1085" t="str">
            <v>San Sebastián de Juárez</v>
          </cell>
          <cell r="U1085" t="str">
            <v>San Sebastián de Juárez</v>
          </cell>
          <cell r="V1085" t="str">
            <v>Calle AVENIDA PRINCIPAL Col San Sebastián de Juárez Municipio Nopala de Villagrán Estado  Hidalgo C.P. 42491</v>
          </cell>
        </row>
        <row r="1086">
          <cell r="E1086">
            <v>19300832</v>
          </cell>
          <cell r="F1086" t="str">
            <v>FLORES GOMEZ VERONICA</v>
          </cell>
          <cell r="G1086" t="str">
            <v>FLORES</v>
          </cell>
          <cell r="H1086" t="str">
            <v>GOMEZ</v>
          </cell>
          <cell r="I1086" t="str">
            <v>VERONICA</v>
          </cell>
          <cell r="J1086" t="str">
            <v>TULA - TEPEJI</v>
          </cell>
          <cell r="K1086" t="str">
            <v>TÉCNICO SUPERIOR UNIVERSITARIO</v>
          </cell>
          <cell r="L1086" t="str">
            <v>ADMINISTRACIÓN, ÁREA FORMULACIÓN Y EVALUACIÓN DE PROYECTOS</v>
          </cell>
          <cell r="M1086" t="str">
            <v>06</v>
          </cell>
          <cell r="N1086" t="str">
            <v>6AFEP-G1</v>
          </cell>
          <cell r="O1086" t="str">
            <v>Mujer</v>
          </cell>
          <cell r="P1086" t="str">
            <v>FOGV870407</v>
          </cell>
          <cell r="Q1086" t="str">
            <v>Casado (a)</v>
          </cell>
          <cell r="R1086" t="str">
            <v>Tula de Allende</v>
          </cell>
          <cell r="S1086" t="str">
            <v>La Pila</v>
          </cell>
          <cell r="T1086" t="str">
            <v>La Pila</v>
          </cell>
          <cell r="U1086" t="str">
            <v>La Pila</v>
          </cell>
          <cell r="V1086" t="str">
            <v>Calle CALLE LAS ROSAS Col La Pila Municipio Tula de Allende Estado  Hidalgo C.P. 42846</v>
          </cell>
        </row>
        <row r="1087">
          <cell r="E1087">
            <v>20300246</v>
          </cell>
          <cell r="F1087" t="str">
            <v>HERNANDEZ SANTIAGO NAYDELIN CITLALLI</v>
          </cell>
          <cell r="G1087" t="str">
            <v>HERNANDEZ</v>
          </cell>
          <cell r="H1087" t="str">
            <v>SANTIAGO</v>
          </cell>
          <cell r="I1087" t="str">
            <v>NAYDELIN CITLALLI</v>
          </cell>
          <cell r="J1087" t="str">
            <v>TULA - TEPEJI</v>
          </cell>
          <cell r="K1087" t="str">
            <v>TÉCNICO SUPERIOR UNIVERSITARIO</v>
          </cell>
          <cell r="L1087" t="str">
            <v>ADMINISTRACIÓN, ÁREA CAPITAL HUMANO</v>
          </cell>
          <cell r="M1087" t="str">
            <v>03</v>
          </cell>
          <cell r="N1087" t="str">
            <v>3ACH-G1</v>
          </cell>
          <cell r="O1087" t="str">
            <v>Mujer</v>
          </cell>
          <cell r="P1087" t="str">
            <v>HESN020612</v>
          </cell>
          <cell r="Q1087" t="str">
            <v>Soltero (a)</v>
          </cell>
          <cell r="R1087" t="str">
            <v>Tepeji del Río de Ocampo</v>
          </cell>
          <cell r="S1087" t="str">
            <v>SAN MATEO PRIMERA SECCIÓN</v>
          </cell>
          <cell r="T1087" t="str">
            <v>SAN MATEO PRIMERA SECCIÓN</v>
          </cell>
          <cell r="U1087" t="str">
            <v>SAN MATEO PRIMERA SECCIÓN</v>
          </cell>
          <cell r="V1087" t="str">
            <v>Calle MORELOS Col SAN MATEO PRIMERA SECCIÓN Municipio Tepeji del Río de Ocampo Estado  Hidalgo C.P. 42884</v>
          </cell>
        </row>
        <row r="1088">
          <cell r="E1088">
            <v>17300561</v>
          </cell>
          <cell r="F1088" t="str">
            <v>RODRIGUEZ BAHENA KARINA</v>
          </cell>
          <cell r="G1088" t="str">
            <v>RODRIGUEZ</v>
          </cell>
          <cell r="H1088" t="str">
            <v>BAHENA</v>
          </cell>
          <cell r="I1088" t="str">
            <v>KARINA</v>
          </cell>
          <cell r="J1088" t="str">
            <v>TULA - TEPEJI</v>
          </cell>
          <cell r="K1088" t="str">
            <v>INGENIERÍA</v>
          </cell>
          <cell r="L1088" t="str">
            <v>MANTENIMIENTO, INGENIERÍA EN MANTENIMIENTO INDUSTRIAL</v>
          </cell>
          <cell r="M1088" t="str">
            <v>11</v>
          </cell>
          <cell r="N1088" t="str">
            <v>11IMI-G1</v>
          </cell>
          <cell r="O1088" t="str">
            <v>Mujer</v>
          </cell>
          <cell r="P1088" t="str">
            <v>ROBK890511</v>
          </cell>
          <cell r="Q1088" t="str">
            <v>Soltero (a)</v>
          </cell>
          <cell r="R1088" t="str">
            <v>Tula de Allende</v>
          </cell>
          <cell r="S1088" t="str">
            <v>El Cielito</v>
          </cell>
          <cell r="T1088" t="str">
            <v>El Cielito</v>
          </cell>
          <cell r="U1088" t="str">
            <v>El Cielito</v>
          </cell>
          <cell r="V1088" t="str">
            <v>Calle TRIANGULO ASTRAL  Col El Cielito Municipio Tula de Allende Estado  Hidalgo C.P. 42803</v>
          </cell>
        </row>
        <row r="1089">
          <cell r="E1089">
            <v>18300531</v>
          </cell>
          <cell r="F1089" t="str">
            <v>GARCIA DE LA CRUZ LAURA GRISSEL</v>
          </cell>
          <cell r="G1089" t="str">
            <v>GARCIA</v>
          </cell>
          <cell r="H1089" t="str">
            <v>DE LA CRUZ</v>
          </cell>
          <cell r="I1089" t="str">
            <v>LAURA GRISSEL</v>
          </cell>
          <cell r="J1089" t="str">
            <v>TULA - TEPEJI</v>
          </cell>
          <cell r="K1089" t="str">
            <v>INGENIERÍA</v>
          </cell>
          <cell r="L1089" t="str">
            <v>QUÍMICA, INGENIERÍA QUÍMICA</v>
          </cell>
          <cell r="M1089" t="str">
            <v>07</v>
          </cell>
          <cell r="N1089" t="str">
            <v>7IQ-G1</v>
          </cell>
          <cell r="O1089" t="str">
            <v>Mujer</v>
          </cell>
          <cell r="P1089" t="str">
            <v>GACL000629</v>
          </cell>
          <cell r="Q1089" t="str">
            <v>Soltero (a)</v>
          </cell>
          <cell r="R1089" t="str">
            <v>Jilotepec</v>
          </cell>
          <cell r="S1089" t="str">
            <v>Las Manzanas</v>
          </cell>
          <cell r="T1089" t="str">
            <v>Las Manzanas</v>
          </cell>
          <cell r="U1089" t="str">
            <v>Las Manzanas</v>
          </cell>
          <cell r="V1089" t="str">
            <v>Calle CONOCIDO Col Las Manzanas Municipio Jilotepec Estado  México C.P. 54255</v>
          </cell>
        </row>
        <row r="1090">
          <cell r="E1090">
            <v>16300680</v>
          </cell>
          <cell r="F1090" t="str">
            <v>CERVANTES LOZANO ITZLLI NAOMI</v>
          </cell>
          <cell r="G1090" t="str">
            <v>CERVANTES</v>
          </cell>
          <cell r="H1090" t="str">
            <v>LOZANO</v>
          </cell>
          <cell r="I1090" t="str">
            <v>ITZLLI NAOMI</v>
          </cell>
          <cell r="J1090" t="str">
            <v>TULA - TEPEJI</v>
          </cell>
          <cell r="K1090" t="str">
            <v>INGENIERÍA</v>
          </cell>
          <cell r="L1090" t="str">
            <v>DESARROLLO DE NEGOCIOS, LICENCIATURA EN INNOVACIÓN DE NEGOCIOS Y MERCADOTECNIA</v>
          </cell>
          <cell r="M1090" t="str">
            <v>09</v>
          </cell>
          <cell r="N1090" t="str">
            <v>9LINM-G3</v>
          </cell>
          <cell r="O1090" t="str">
            <v>Mujer</v>
          </cell>
          <cell r="P1090" t="str">
            <v>CELI981020</v>
          </cell>
          <cell r="Q1090" t="str">
            <v>Soltero (a)</v>
          </cell>
          <cell r="R1090" t="str">
            <v>Huehuetoca</v>
          </cell>
          <cell r="S1090" t="str">
            <v>San Bartolo</v>
          </cell>
          <cell r="T1090" t="str">
            <v>San Bartolo</v>
          </cell>
          <cell r="U1090" t="str">
            <v>San Bartolo</v>
          </cell>
          <cell r="V1090" t="str">
            <v>Calle MORELIA Col San Bartolo Municipio Huehuetoca Estado  México C.P. 54683</v>
          </cell>
        </row>
        <row r="1091">
          <cell r="E1091">
            <v>17301000</v>
          </cell>
          <cell r="F1091" t="str">
            <v>BARRIOS HERRERA IVETTE</v>
          </cell>
          <cell r="G1091" t="str">
            <v>BARRIOS</v>
          </cell>
          <cell r="H1091" t="str">
            <v>HERRERA</v>
          </cell>
          <cell r="I1091" t="str">
            <v>IVETTE</v>
          </cell>
          <cell r="J1091" t="str">
            <v>TULA - TEPEJI</v>
          </cell>
          <cell r="K1091" t="str">
            <v>INGENIERÍA</v>
          </cell>
          <cell r="L1091" t="str">
            <v>LOGÍSTICA, LICENCIATURA EN DISEÑO Y GESTIÓN DE REDES LOGÍSTICAS</v>
          </cell>
          <cell r="M1091" t="str">
            <v>09</v>
          </cell>
          <cell r="N1091" t="str">
            <v>9LDGRL-G2</v>
          </cell>
          <cell r="O1091" t="str">
            <v>Mujer</v>
          </cell>
          <cell r="P1091" t="str">
            <v>BAHI990314</v>
          </cell>
          <cell r="Q1091" t="str">
            <v>Soltero (a)</v>
          </cell>
          <cell r="R1091" t="str">
            <v>Tula de Allende</v>
          </cell>
          <cell r="S1091" t="str">
            <v>Michimaloya</v>
          </cell>
          <cell r="T1091" t="str">
            <v>Michimaloya</v>
          </cell>
          <cell r="U1091" t="str">
            <v>Michimaloya</v>
          </cell>
          <cell r="V1091" t="str">
            <v>Calle PALMAS Col Michimaloya Municipio Tula de Allende Estado  Hidalgo C.P. 42820</v>
          </cell>
        </row>
        <row r="1092">
          <cell r="E1092">
            <v>18300899</v>
          </cell>
          <cell r="F1092" t="str">
            <v>GUTIERREZ VELAZQUEZ ESTEFANI MONCERRAT</v>
          </cell>
          <cell r="G1092" t="str">
            <v>GUTIERREZ</v>
          </cell>
          <cell r="H1092" t="str">
            <v>VELAZQUEZ</v>
          </cell>
          <cell r="I1092" t="str">
            <v>ESTEFANI MONCERRAT</v>
          </cell>
          <cell r="J1092" t="str">
            <v>TULA - TEPEJI</v>
          </cell>
          <cell r="K1092" t="str">
            <v>INGENIERÍA</v>
          </cell>
          <cell r="L1092" t="str">
            <v>LOGÍSTICA, LICENCIATURA EN DISEÑO Y GESTIÓN DE REDES LOGÍSTICAS</v>
          </cell>
          <cell r="M1092" t="str">
            <v>09</v>
          </cell>
          <cell r="N1092" t="str">
            <v>9LDGRL-G3</v>
          </cell>
          <cell r="O1092" t="str">
            <v>Mujer</v>
          </cell>
          <cell r="P1092" t="str">
            <v>GUVE980902</v>
          </cell>
          <cell r="Q1092" t="str">
            <v>Soltero (a)</v>
          </cell>
          <cell r="R1092" t="str">
            <v>Apaxco</v>
          </cell>
          <cell r="S1092" t="str">
            <v>El Pixcuay</v>
          </cell>
          <cell r="T1092" t="str">
            <v>El Pixcuay</v>
          </cell>
          <cell r="U1092" t="str">
            <v>El Pixcuay</v>
          </cell>
          <cell r="V1092" t="str">
            <v>Calle ANDRES QUINTANA ROO Col El Pixcuay Municipio Apaxco Estado  México C.P. 55667</v>
          </cell>
        </row>
        <row r="1093">
          <cell r="E1093">
            <v>18301197</v>
          </cell>
          <cell r="F1093" t="str">
            <v>CASTILLO LEON FRANCISCO FERNANDO</v>
          </cell>
          <cell r="G1093" t="str">
            <v>CASTILLO</v>
          </cell>
          <cell r="H1093" t="str">
            <v>LEON</v>
          </cell>
          <cell r="I1093" t="str">
            <v>FRANCISCO FERNANDO</v>
          </cell>
          <cell r="J1093" t="str">
            <v>TULA - TEPEJI</v>
          </cell>
          <cell r="K1093" t="str">
            <v>INGENIERÍA</v>
          </cell>
          <cell r="L1093" t="str">
            <v>MECATRÓNICA, INGENIERÍA EN MECATRÓNICA</v>
          </cell>
          <cell r="M1093" t="str">
            <v>09</v>
          </cell>
          <cell r="N1093" t="str">
            <v>9IMC-G2</v>
          </cell>
          <cell r="O1093" t="str">
            <v>Hombre</v>
          </cell>
          <cell r="P1093" t="str">
            <v>CALF000611</v>
          </cell>
          <cell r="Q1093" t="str">
            <v>Soltero (a)</v>
          </cell>
          <cell r="R1093" t="str">
            <v>Atotonilco de Tula</v>
          </cell>
          <cell r="S1093" t="str">
            <v>Bóvedas</v>
          </cell>
          <cell r="T1093" t="str">
            <v>Bóvedas</v>
          </cell>
          <cell r="U1093" t="str">
            <v>Bóvedas</v>
          </cell>
          <cell r="V1093" t="str">
            <v>Calle AV. 5 DE MAYO Col Bóvedas Municipio Atotonilco de Tula Estado  Hidalgo C.P. 42982</v>
          </cell>
        </row>
        <row r="1094">
          <cell r="E1094">
            <v>19300995</v>
          </cell>
          <cell r="F1094" t="str">
            <v>ESCALANTE GONZALEZ DIEGO</v>
          </cell>
          <cell r="G1094" t="str">
            <v>ESCALANTE</v>
          </cell>
          <cell r="H1094" t="str">
            <v>GONZALEZ</v>
          </cell>
          <cell r="I1094" t="str">
            <v>DIEGO</v>
          </cell>
          <cell r="J1094" t="str">
            <v>TULA - TEPEJI</v>
          </cell>
          <cell r="K1094" t="str">
            <v>TÉCNICO SUPERIOR UNIVERSITARIO</v>
          </cell>
          <cell r="L1094" t="str">
            <v>QUÍMICA, ÁREA INDUSTRIAL</v>
          </cell>
          <cell r="M1094" t="str">
            <v>06</v>
          </cell>
          <cell r="N1094" t="str">
            <v>6QI-G1</v>
          </cell>
          <cell r="O1094" t="str">
            <v>Hombre</v>
          </cell>
          <cell r="P1094" t="str">
            <v>EAGD011104</v>
          </cell>
          <cell r="Q1094" t="str">
            <v>Soltero (a)</v>
          </cell>
          <cell r="R1094" t="str">
            <v>Tepetitlán</v>
          </cell>
          <cell r="S1094" t="str">
            <v>José María Pino Suárez</v>
          </cell>
          <cell r="T1094" t="str">
            <v>José María Pino Suárez</v>
          </cell>
          <cell r="U1094" t="str">
            <v>José María Pino Suárez</v>
          </cell>
          <cell r="V1094" t="str">
            <v>Calle AV. 5 DE MAYO  Col José María Pino Suárez Municipio Tepetitlán Estado  Hidalgo C.P. 42930</v>
          </cell>
        </row>
        <row r="1095">
          <cell r="E1095">
            <v>17300068</v>
          </cell>
          <cell r="F1095" t="str">
            <v>CONTRERAS ENCINO JOSUE DANIEL</v>
          </cell>
          <cell r="G1095" t="str">
            <v>CONTRERAS</v>
          </cell>
          <cell r="H1095" t="str">
            <v>ENCINO</v>
          </cell>
          <cell r="I1095" t="str">
            <v>JOSUE DANIEL</v>
          </cell>
          <cell r="J1095" t="str">
            <v>TULA - TEPEJI</v>
          </cell>
          <cell r="K1095" t="str">
            <v>INGENIERÍA</v>
          </cell>
          <cell r="L1095" t="str">
            <v>MECATRÓNICA, INGENIERÍA EN MECATRÓNICA</v>
          </cell>
          <cell r="M1095" t="str">
            <v>09</v>
          </cell>
          <cell r="N1095" t="str">
            <v>9IMC-G2</v>
          </cell>
          <cell r="O1095" t="str">
            <v>Hombre</v>
          </cell>
          <cell r="P1095" t="str">
            <v>COEJ980524</v>
          </cell>
          <cell r="Q1095" t="str">
            <v>Soltero (a)</v>
          </cell>
          <cell r="R1095" t="str">
            <v>Teoloyucan</v>
          </cell>
          <cell r="S1095" t="str">
            <v>Tlatilco</v>
          </cell>
          <cell r="T1095" t="str">
            <v>Tlatilco</v>
          </cell>
          <cell r="U1095" t="str">
            <v>Tlatilco</v>
          </cell>
          <cell r="V1095" t="str">
            <v>Calle FRESNO  Col Tlatilco Municipio Teoloyucan Estado  México C.P. 54770</v>
          </cell>
        </row>
        <row r="1096">
          <cell r="E1096" t="e">
            <v>#N/A</v>
          </cell>
          <cell r="F1096" t="str">
            <v>FALCON MENDOZA FLOR DEL MAR</v>
          </cell>
          <cell r="G1096" t="e">
            <v>#N/A</v>
          </cell>
          <cell r="H1096" t="e">
            <v>#N/A</v>
          </cell>
          <cell r="I1096" t="e">
            <v>#N/A</v>
          </cell>
          <cell r="J1096" t="e">
            <v>#N/A</v>
          </cell>
          <cell r="K1096" t="e">
            <v>#N/A</v>
          </cell>
          <cell r="L1096" t="e">
            <v>#N/A</v>
          </cell>
          <cell r="M1096" t="e">
            <v>#N/A</v>
          </cell>
          <cell r="N1096" t="e">
            <v>#N/A</v>
          </cell>
          <cell r="O1096" t="e">
            <v>#N/A</v>
          </cell>
          <cell r="P1096" t="e">
            <v>#N/A</v>
          </cell>
          <cell r="Q1096" t="e">
            <v>#N/A</v>
          </cell>
          <cell r="R1096" t="e">
            <v>#N/A</v>
          </cell>
          <cell r="S1096" t="e">
            <v>#N/A</v>
          </cell>
          <cell r="T1096" t="e">
            <v>#N/A</v>
          </cell>
          <cell r="U1096" t="e">
            <v>#N/A</v>
          </cell>
          <cell r="V1096" t="e">
            <v>#N/A</v>
          </cell>
        </row>
        <row r="1097">
          <cell r="E1097">
            <v>18300210</v>
          </cell>
          <cell r="F1097" t="str">
            <v>JIMENEZ MENDEZ EMMANUEL</v>
          </cell>
          <cell r="G1097" t="str">
            <v>JIMENEZ</v>
          </cell>
          <cell r="H1097" t="str">
            <v>MENDEZ</v>
          </cell>
          <cell r="I1097" t="str">
            <v>EMMANUEL</v>
          </cell>
          <cell r="J1097" t="str">
            <v>TULA - TEPEJI</v>
          </cell>
          <cell r="K1097" t="str">
            <v>INGENIERÍA</v>
          </cell>
          <cell r="L1097" t="str">
            <v>TECNOLOGÍAS DE LA INFORMACIÓN, INGENIERÍA EN DESARROLLO Y GESTIÓN DE SOFTWARE</v>
          </cell>
          <cell r="M1097" t="str">
            <v>09</v>
          </cell>
          <cell r="N1097" t="str">
            <v>9IDGS-G2</v>
          </cell>
          <cell r="O1097" t="str">
            <v>Hombre</v>
          </cell>
          <cell r="P1097" t="str">
            <v>JIME981103</v>
          </cell>
          <cell r="Q1097" t="str">
            <v>Soltero (a)</v>
          </cell>
          <cell r="R1097" t="str">
            <v>Tepeji del Río de Ocampo</v>
          </cell>
          <cell r="S1097" t="str">
            <v>LA ROMERA</v>
          </cell>
          <cell r="T1097" t="str">
            <v>LA ROMERA</v>
          </cell>
          <cell r="U1097" t="str">
            <v>LA ROMERA</v>
          </cell>
          <cell r="V1097" t="str">
            <v>Calle REVOLUCION  Col LA ROMERA Municipio Tepeji del Río de Ocampo Estado  Hidalgo C.P. 42852</v>
          </cell>
        </row>
        <row r="1098">
          <cell r="E1098">
            <v>19300898</v>
          </cell>
          <cell r="F1098" t="str">
            <v>FLORES TOLENTINO NADIA</v>
          </cell>
          <cell r="G1098" t="str">
            <v>FLORES</v>
          </cell>
          <cell r="H1098" t="str">
            <v>TOLENTINO</v>
          </cell>
          <cell r="I1098" t="str">
            <v>NADIA</v>
          </cell>
          <cell r="J1098" t="str">
            <v>TULA - TEPEJI</v>
          </cell>
          <cell r="K1098" t="str">
            <v>TÉCNICO SUPERIOR UNIVERSITARIO</v>
          </cell>
          <cell r="L1098" t="str">
            <v>CONTADURÍA, CONTADURÍA</v>
          </cell>
          <cell r="M1098" t="str">
            <v>06</v>
          </cell>
          <cell r="N1098" t="str">
            <v>6CD-G1</v>
          </cell>
          <cell r="O1098" t="str">
            <v>Mujer</v>
          </cell>
          <cell r="P1098" t="str">
            <v>FOTN001216</v>
          </cell>
          <cell r="Q1098" t="str">
            <v>Soltero (a)</v>
          </cell>
          <cell r="R1098" t="str">
            <v>Tula de Allende</v>
          </cell>
          <cell r="S1098" t="str">
            <v>San Pedro Alpuyeca</v>
          </cell>
          <cell r="T1098" t="str">
            <v>San Pedro Alpuyeca</v>
          </cell>
          <cell r="U1098" t="str">
            <v>San Pedro Alpuyeca</v>
          </cell>
          <cell r="V1098" t="str">
            <v>Calle AV. CRUZ AZUL  Col San Pedro Alpuyeca Municipio Tula de Allende Estado  Hidalgo C.P. 42830</v>
          </cell>
        </row>
        <row r="1099">
          <cell r="E1099">
            <v>18301156</v>
          </cell>
          <cell r="F1099" t="str">
            <v>ALVARADO LUNA LIZETH GUADALUPE</v>
          </cell>
          <cell r="G1099" t="str">
            <v>ALVARADO</v>
          </cell>
          <cell r="H1099" t="str">
            <v>LUNA</v>
          </cell>
          <cell r="I1099" t="str">
            <v>LIZETH GUADALUPE</v>
          </cell>
          <cell r="J1099" t="str">
            <v>TULA - TEPEJI</v>
          </cell>
          <cell r="K1099" t="str">
            <v>INGENIERÍA</v>
          </cell>
          <cell r="L1099" t="str">
            <v>ADMINISTRACIÓN, LICENCIATURA EN GESTIÓN DE NEGOCIOS Y PROYECTOS</v>
          </cell>
          <cell r="M1099" t="str">
            <v>09</v>
          </cell>
          <cell r="N1099" t="str">
            <v>9LGNP-G1</v>
          </cell>
          <cell r="O1099" t="str">
            <v>Mujer</v>
          </cell>
          <cell r="P1099" t="str">
            <v>AALL990823</v>
          </cell>
          <cell r="Q1099" t="str">
            <v>Soltero (a)</v>
          </cell>
          <cell r="R1099" t="str">
            <v>Tezontepec de Aldama</v>
          </cell>
          <cell r="S1099" t="str">
            <v>San Isidro el Tanque</v>
          </cell>
          <cell r="T1099" t="str">
            <v>San Isidro el Tanque</v>
          </cell>
          <cell r="U1099" t="str">
            <v>San Isidro el Tanque</v>
          </cell>
          <cell r="V1099" t="str">
            <v>Calle SOR JUANA INES DE LA CRUZ Col San Isidro el Tanque Municipio Tezontepec de Aldama Estado  Hidalgo C.P. 42763</v>
          </cell>
        </row>
        <row r="1100">
          <cell r="E1100" t="e">
            <v>#N/A</v>
          </cell>
          <cell r="F1100" t="str">
            <v>REYES MENDEZ LUIS SAY ALFONSO</v>
          </cell>
          <cell r="G1100" t="e">
            <v>#N/A</v>
          </cell>
          <cell r="H1100" t="e">
            <v>#N/A</v>
          </cell>
          <cell r="I1100" t="e">
            <v>#N/A</v>
          </cell>
          <cell r="J1100" t="e">
            <v>#N/A</v>
          </cell>
          <cell r="K1100" t="e">
            <v>#N/A</v>
          </cell>
          <cell r="L1100" t="e">
            <v>#N/A</v>
          </cell>
          <cell r="M1100" t="e">
            <v>#N/A</v>
          </cell>
          <cell r="N1100" t="e">
            <v>#N/A</v>
          </cell>
          <cell r="O1100" t="e">
            <v>#N/A</v>
          </cell>
          <cell r="P1100" t="e">
            <v>#N/A</v>
          </cell>
          <cell r="Q1100" t="e">
            <v>#N/A</v>
          </cell>
          <cell r="R1100" t="e">
            <v>#N/A</v>
          </cell>
          <cell r="S1100" t="e">
            <v>#N/A</v>
          </cell>
          <cell r="T1100" t="e">
            <v>#N/A</v>
          </cell>
          <cell r="U1100" t="e">
            <v>#N/A</v>
          </cell>
          <cell r="V1100" t="e">
            <v>#N/A</v>
          </cell>
        </row>
        <row r="1101">
          <cell r="E1101">
            <v>17300758</v>
          </cell>
          <cell r="F1101" t="str">
            <v>LOPEZ HERNANDEZ ABELARDO</v>
          </cell>
          <cell r="G1101" t="str">
            <v>LOPEZ</v>
          </cell>
          <cell r="H1101" t="str">
            <v>HERNANDEZ</v>
          </cell>
          <cell r="I1101" t="str">
            <v>ABELARDO</v>
          </cell>
          <cell r="J1101" t="str">
            <v>TULA - TEPEJI</v>
          </cell>
          <cell r="K1101" t="str">
            <v>INGENIERÍA</v>
          </cell>
          <cell r="L1101" t="str">
            <v>DESARROLLO DE NEGOCIOS, LICENCIATURA EN INNOVACIÓN DE NEGOCIOS Y MERCADOTECNIA</v>
          </cell>
          <cell r="M1101" t="str">
            <v>09</v>
          </cell>
          <cell r="N1101" t="str">
            <v>9LINM-G2</v>
          </cell>
          <cell r="O1101" t="str">
            <v>Hombre</v>
          </cell>
          <cell r="P1101" t="str">
            <v>LOHA990707</v>
          </cell>
          <cell r="Q1101" t="str">
            <v>Soltero (a)</v>
          </cell>
          <cell r="R1101" t="str">
            <v>Jilotepec</v>
          </cell>
          <cell r="S1101" t="str">
            <v>Emiliano Zapata</v>
          </cell>
          <cell r="T1101" t="str">
            <v>Emiliano Zapata</v>
          </cell>
          <cell r="U1101" t="str">
            <v>Emiliano Zapata</v>
          </cell>
          <cell r="V1101" t="str">
            <v>Calle DOMICILIO CONOCIDO Col Emiliano Zapata Municipio Jilotepec Estado  México C.P. 54275</v>
          </cell>
        </row>
        <row r="1102">
          <cell r="E1102">
            <v>19300254</v>
          </cell>
          <cell r="F1102" t="str">
            <v>REYES HERNANDEZ ALEXIS ABIMAEL</v>
          </cell>
          <cell r="G1102" t="str">
            <v>REYES</v>
          </cell>
          <cell r="H1102" t="str">
            <v>HERNANDEZ</v>
          </cell>
          <cell r="I1102" t="str">
            <v>ALEXIS ABIMAEL</v>
          </cell>
          <cell r="J1102" t="str">
            <v>TULA - TEPEJI</v>
          </cell>
          <cell r="K1102" t="str">
            <v>TÉCNICO SUPERIOR UNIVERSITARIO</v>
          </cell>
          <cell r="L1102" t="str">
            <v>MECATRÓNICA, ÁREA AUTOMATIZACIÓN</v>
          </cell>
          <cell r="M1102" t="str">
            <v>06</v>
          </cell>
          <cell r="N1102" t="str">
            <v>6MC-G1</v>
          </cell>
          <cell r="O1102" t="str">
            <v>Hombre</v>
          </cell>
          <cell r="P1102" t="str">
            <v>REHA011211</v>
          </cell>
          <cell r="Q1102" t="str">
            <v>Soltero (a)</v>
          </cell>
          <cell r="R1102" t="str">
            <v>Tula de Allende</v>
          </cell>
          <cell r="S1102" t="str">
            <v>LA GUITARRA</v>
          </cell>
          <cell r="T1102" t="str">
            <v>LA GUITARRA</v>
          </cell>
          <cell r="U1102" t="str">
            <v>LA GUITARRA</v>
          </cell>
          <cell r="V1102" t="str">
            <v>Calle FRANCISCO I MADERO  Col LA GUITARRA Municipio Tula de Allende Estado  Hidalgo C.P. 42805</v>
          </cell>
        </row>
        <row r="1103">
          <cell r="E1103">
            <v>18300392</v>
          </cell>
          <cell r="F1103" t="str">
            <v>CARDENAS MONTIEL DANA MARIEL</v>
          </cell>
          <cell r="G1103" t="str">
            <v>CARDENAS</v>
          </cell>
          <cell r="H1103" t="str">
            <v>MONTIEL</v>
          </cell>
          <cell r="I1103" t="str">
            <v>DANA MARIEL</v>
          </cell>
          <cell r="J1103" t="str">
            <v>TULA - TEPEJI</v>
          </cell>
          <cell r="K1103" t="str">
            <v>INGENIERÍA</v>
          </cell>
          <cell r="L1103" t="str">
            <v>QUÍMICA, INGENIERÍA AMBIENTAL</v>
          </cell>
          <cell r="M1103" t="str">
            <v>09</v>
          </cell>
          <cell r="N1103" t="str">
            <v>9IA-G1</v>
          </cell>
          <cell r="O1103" t="str">
            <v>Mujer</v>
          </cell>
          <cell r="P1103" t="str">
            <v>CAMD000627</v>
          </cell>
          <cell r="Q1103" t="str">
            <v>Soltero (a)</v>
          </cell>
          <cell r="R1103" t="str">
            <v>Atotonilco de Tula</v>
          </cell>
          <cell r="S1103" t="str">
            <v>Progreso</v>
          </cell>
          <cell r="T1103" t="str">
            <v>Progreso</v>
          </cell>
          <cell r="U1103" t="str">
            <v>Progreso</v>
          </cell>
          <cell r="V1103" t="str">
            <v>Calle 24 DE FEBRERO  Col Progreso Municipio Atotonilco de Tula Estado  Hidalgo C.P. 42980</v>
          </cell>
        </row>
        <row r="1104">
          <cell r="E1104">
            <v>17300635</v>
          </cell>
          <cell r="F1104" t="str">
            <v>VARGAS PANTALEON DIANA LAURA</v>
          </cell>
          <cell r="G1104" t="str">
            <v>VARGAS</v>
          </cell>
          <cell r="H1104" t="str">
            <v>PANTALEON</v>
          </cell>
          <cell r="I1104" t="str">
            <v>DIANA LAURA</v>
          </cell>
          <cell r="J1104" t="str">
            <v>TULA - TEPEJI</v>
          </cell>
          <cell r="K1104" t="str">
            <v>INGENIERÍA</v>
          </cell>
          <cell r="L1104" t="str">
            <v>CONTADURÍA, LICENCIATURA EN CONTADURÍA</v>
          </cell>
          <cell r="M1104" t="str">
            <v>09</v>
          </cell>
          <cell r="N1104" t="str">
            <v>9LCD-G1</v>
          </cell>
          <cell r="O1104" t="str">
            <v>Mujer</v>
          </cell>
          <cell r="P1104" t="str">
            <v>VAPD990616</v>
          </cell>
          <cell r="Q1104" t="str">
            <v>Soltero (a)</v>
          </cell>
          <cell r="R1104" t="str">
            <v>Tepeji del Río de Ocampo</v>
          </cell>
          <cell r="S1104" t="str">
            <v>San Ildefonso</v>
          </cell>
          <cell r="T1104" t="str">
            <v>San Ildefonso</v>
          </cell>
          <cell r="U1104" t="str">
            <v>San Ildefonso</v>
          </cell>
          <cell r="V1104" t="str">
            <v>Calle NARCISO MENDOZA Col San Ildefonso Municipio Tepeji del Río de Ocampo Estado  Hidalgo C.P. 42860</v>
          </cell>
        </row>
        <row r="1105">
          <cell r="E1105">
            <v>17300138</v>
          </cell>
          <cell r="F1105" t="str">
            <v>ROJAS ROMERO ALVARO DE JESUS</v>
          </cell>
          <cell r="G1105" t="str">
            <v>ROJAS</v>
          </cell>
          <cell r="H1105" t="str">
            <v>ROMERO</v>
          </cell>
          <cell r="I1105" t="str">
            <v>ALVARO DE JESUS</v>
          </cell>
          <cell r="J1105" t="str">
            <v>TULA - TEPEJI</v>
          </cell>
          <cell r="K1105" t="str">
            <v>INGENIERÍA</v>
          </cell>
          <cell r="L1105" t="str">
            <v>MECATRÓNICA, INGENIERÍA EN MECATRÓNICA</v>
          </cell>
          <cell r="M1105" t="str">
            <v>09</v>
          </cell>
          <cell r="N1105" t="str">
            <v>9IMC-G2</v>
          </cell>
          <cell r="O1105" t="str">
            <v>Hombre</v>
          </cell>
          <cell r="P1105" t="str">
            <v>RORA991113</v>
          </cell>
          <cell r="Q1105" t="str">
            <v>Soltero (a)</v>
          </cell>
          <cell r="R1105" t="str">
            <v>Jilotepec</v>
          </cell>
          <cell r="S1105" t="str">
            <v>Las Huertas</v>
          </cell>
          <cell r="T1105" t="str">
            <v>Las Huertas</v>
          </cell>
          <cell r="U1105" t="str">
            <v>Las Huertas</v>
          </cell>
          <cell r="V1105" t="str">
            <v>Calle 3RA. MANZANA  Col Las Huertas Municipio Jilotepec Estado  México C.P. 54256</v>
          </cell>
        </row>
        <row r="1106">
          <cell r="E1106" t="e">
            <v>#N/A</v>
          </cell>
          <cell r="F1106" t="str">
            <v>RODRIGUEZ COUTINO RICARDO HIRAM</v>
          </cell>
          <cell r="G1106" t="e">
            <v>#N/A</v>
          </cell>
          <cell r="H1106" t="e">
            <v>#N/A</v>
          </cell>
          <cell r="I1106" t="e">
            <v>#N/A</v>
          </cell>
          <cell r="J1106" t="e">
            <v>#N/A</v>
          </cell>
          <cell r="K1106" t="e">
            <v>#N/A</v>
          </cell>
          <cell r="L1106" t="e">
            <v>#N/A</v>
          </cell>
          <cell r="M1106" t="e">
            <v>#N/A</v>
          </cell>
          <cell r="N1106" t="e">
            <v>#N/A</v>
          </cell>
          <cell r="O1106" t="e">
            <v>#N/A</v>
          </cell>
          <cell r="P1106" t="e">
            <v>#N/A</v>
          </cell>
          <cell r="Q1106" t="e">
            <v>#N/A</v>
          </cell>
          <cell r="R1106" t="e">
            <v>#N/A</v>
          </cell>
          <cell r="S1106" t="e">
            <v>#N/A</v>
          </cell>
          <cell r="T1106" t="e">
            <v>#N/A</v>
          </cell>
          <cell r="U1106" t="e">
            <v>#N/A</v>
          </cell>
          <cell r="V1106" t="e">
            <v>#N/A</v>
          </cell>
        </row>
        <row r="1107">
          <cell r="E1107">
            <v>17300694</v>
          </cell>
          <cell r="F1107" t="str">
            <v>ENRIQUEZ MARTINEZ ANA LAURA</v>
          </cell>
          <cell r="G1107" t="str">
            <v>ENRIQUEZ</v>
          </cell>
          <cell r="H1107" t="str">
            <v>MARTINEZ</v>
          </cell>
          <cell r="I1107" t="str">
            <v>ANA LAURA</v>
          </cell>
          <cell r="J1107" t="str">
            <v>TULA - TEPEJI</v>
          </cell>
          <cell r="K1107" t="str">
            <v>INGENIERÍA</v>
          </cell>
          <cell r="L1107" t="str">
            <v>DESARROLLO DE NEGOCIOS, LICENCIATURA EN INNOVACIÓN DE NEGOCIOS Y MERCADOTECNIA</v>
          </cell>
          <cell r="M1107" t="str">
            <v>09</v>
          </cell>
          <cell r="N1107" t="str">
            <v>9LINM-G2</v>
          </cell>
          <cell r="O1107" t="str">
            <v>Mujer</v>
          </cell>
          <cell r="P1107" t="str">
            <v>EIMA991228</v>
          </cell>
          <cell r="Q1107" t="str">
            <v>Soltero (a)</v>
          </cell>
          <cell r="R1107" t="str">
            <v>Tepeji del Río de Ocampo</v>
          </cell>
          <cell r="S1107" t="str">
            <v>Cañada de Madero</v>
          </cell>
          <cell r="T1107" t="str">
            <v>Cañada de Madero</v>
          </cell>
          <cell r="U1107" t="str">
            <v>Cañada de Madero</v>
          </cell>
          <cell r="V1107" t="str">
            <v>Calle BENITO JUAREZ  Col Cañada de Madero Municipio Tepeji del Río de Ocampo Estado  Hidalgo C.P. 42858</v>
          </cell>
        </row>
        <row r="1108">
          <cell r="E1108">
            <v>18300884</v>
          </cell>
          <cell r="F1108" t="str">
            <v>HERNANDEZ FLORES MARIA DE LOURDES</v>
          </cell>
          <cell r="G1108" t="str">
            <v>HERNANDEZ</v>
          </cell>
          <cell r="H1108" t="str">
            <v>FLORES</v>
          </cell>
          <cell r="I1108" t="str">
            <v>MARIA DE LOURDES</v>
          </cell>
          <cell r="J1108" t="str">
            <v>TULA - TEPEJI</v>
          </cell>
          <cell r="K1108" t="str">
            <v>INGENIERÍA</v>
          </cell>
          <cell r="L1108" t="str">
            <v>LOGÍSTICA, LICENCIATURA EN DISEÑO Y GESTIÓN DE REDES LOGÍSTICAS</v>
          </cell>
          <cell r="M1108" t="str">
            <v>09</v>
          </cell>
          <cell r="N1108" t="str">
            <v>9LDGRL-G1</v>
          </cell>
          <cell r="O1108" t="str">
            <v>Mujer</v>
          </cell>
          <cell r="P1108" t="str">
            <v>HEFL000211</v>
          </cell>
          <cell r="Q1108" t="str">
            <v>Soltero (a)</v>
          </cell>
          <cell r="R1108" t="str">
            <v>Tepeji del Río de Ocampo</v>
          </cell>
          <cell r="S1108" t="str">
            <v>Tlaxinacalpan</v>
          </cell>
          <cell r="T1108" t="str">
            <v>Tlaxinacalpan</v>
          </cell>
          <cell r="U1108" t="str">
            <v>Tlaxinacalpan</v>
          </cell>
          <cell r="V1108" t="str">
            <v>Calle NUEVA ESPERANZA Col Tlaxinacalpan Municipio Tepeji del Río de Ocampo Estado  Hidalgo C.P. 42855</v>
          </cell>
        </row>
        <row r="1109">
          <cell r="E1109" t="e">
            <v>#N/A</v>
          </cell>
          <cell r="F1109" t="str">
            <v>MIRANDA LUNA EVELIN</v>
          </cell>
          <cell r="G1109" t="e">
            <v>#N/A</v>
          </cell>
          <cell r="H1109" t="e">
            <v>#N/A</v>
          </cell>
          <cell r="I1109" t="e">
            <v>#N/A</v>
          </cell>
          <cell r="J1109" t="e">
            <v>#N/A</v>
          </cell>
          <cell r="K1109" t="e">
            <v>#N/A</v>
          </cell>
          <cell r="L1109" t="e">
            <v>#N/A</v>
          </cell>
          <cell r="M1109" t="e">
            <v>#N/A</v>
          </cell>
          <cell r="N1109" t="e">
            <v>#N/A</v>
          </cell>
          <cell r="O1109" t="e">
            <v>#N/A</v>
          </cell>
          <cell r="P1109" t="e">
            <v>#N/A</v>
          </cell>
          <cell r="Q1109" t="e">
            <v>#N/A</v>
          </cell>
          <cell r="R1109" t="e">
            <v>#N/A</v>
          </cell>
          <cell r="S1109" t="e">
            <v>#N/A</v>
          </cell>
          <cell r="T1109" t="e">
            <v>#N/A</v>
          </cell>
          <cell r="U1109" t="e">
            <v>#N/A</v>
          </cell>
          <cell r="V1109" t="e">
            <v>#N/A</v>
          </cell>
        </row>
        <row r="1110">
          <cell r="E1110">
            <v>19300454</v>
          </cell>
          <cell r="F1110" t="str">
            <v>SANCHEZ LEON CITLALI</v>
          </cell>
          <cell r="G1110" t="str">
            <v>SANCHEZ</v>
          </cell>
          <cell r="H1110" t="str">
            <v>LEON</v>
          </cell>
          <cell r="I1110" t="str">
            <v>CITLALI</v>
          </cell>
          <cell r="J1110" t="str">
            <v>TULA - TEPEJI</v>
          </cell>
          <cell r="K1110" t="str">
            <v>TÉCNICO SUPERIOR UNIVERSITARIO</v>
          </cell>
          <cell r="L1110" t="str">
            <v>DESARROLLO DE NEGOCIOS, ÁREA MERCADOTECNIA</v>
          </cell>
          <cell r="M1110" t="str">
            <v>06</v>
          </cell>
          <cell r="N1110" t="str">
            <v>6DNM-G1</v>
          </cell>
          <cell r="O1110" t="str">
            <v>Mujer</v>
          </cell>
          <cell r="P1110" t="str">
            <v>SALC981006</v>
          </cell>
          <cell r="Q1110" t="str">
            <v>Soltero (a)</v>
          </cell>
          <cell r="R1110" t="str">
            <v>Tepeji del Río de Ocampo</v>
          </cell>
          <cell r="S1110" t="str">
            <v>Taxhido</v>
          </cell>
          <cell r="T1110" t="str">
            <v>Taxhido</v>
          </cell>
          <cell r="U1110" t="str">
            <v>Taxhido</v>
          </cell>
          <cell r="V1110" t="str">
            <v>Calle PUERTO COLORADO  Col Taxhido Municipio Tepeji del Río de Ocampo Estado  Hidalgo C.P. 42854</v>
          </cell>
        </row>
        <row r="1111">
          <cell r="E1111">
            <v>20300706</v>
          </cell>
          <cell r="F1111" t="str">
            <v>SANTANA VEGA ALEXIS EDUARDO</v>
          </cell>
          <cell r="G1111" t="str">
            <v>SANTANA</v>
          </cell>
          <cell r="H1111" t="str">
            <v>VEGA</v>
          </cell>
          <cell r="I1111" t="str">
            <v>ALEXIS EDUARDO</v>
          </cell>
          <cell r="J1111" t="str">
            <v>TULA - TEPEJI</v>
          </cell>
          <cell r="K1111" t="str">
            <v>TÉCNICO SUPERIOR UNIVERSITARIO</v>
          </cell>
          <cell r="L1111" t="str">
            <v>QUÍMICA, ÁREA TECNOLOGÍA AMBIENTAL</v>
          </cell>
          <cell r="M1111" t="str">
            <v>03</v>
          </cell>
          <cell r="N1111" t="str">
            <v>3QA-G1</v>
          </cell>
          <cell r="O1111" t="str">
            <v>Hombre</v>
          </cell>
          <cell r="P1111" t="str">
            <v>SAVA020104</v>
          </cell>
          <cell r="Q1111" t="str">
            <v>Soltero (a)</v>
          </cell>
          <cell r="R1111" t="str">
            <v>Tepeji del Río de Ocampo</v>
          </cell>
          <cell r="S1111" t="str">
            <v>Santa María Quelites</v>
          </cell>
          <cell r="T1111" t="str">
            <v>Santa María Quelites</v>
          </cell>
          <cell r="U1111" t="str">
            <v>Santa María Quelites</v>
          </cell>
          <cell r="V1111" t="str">
            <v>Calle AGUSTIN DE ITURBIDE Col Santa María Quelites Municipio Tepeji del Río de Ocampo Estado  Hidalgo C.P. 42890</v>
          </cell>
        </row>
        <row r="1112">
          <cell r="E1112">
            <v>20300249</v>
          </cell>
          <cell r="F1112" t="str">
            <v>LOPEZ TORRES LIZBETH</v>
          </cell>
          <cell r="G1112" t="str">
            <v>LOPEZ</v>
          </cell>
          <cell r="H1112" t="str">
            <v>TORRES</v>
          </cell>
          <cell r="I1112" t="str">
            <v>LIZBETH</v>
          </cell>
          <cell r="J1112" t="str">
            <v>TULA - TEPEJI</v>
          </cell>
          <cell r="K1112" t="str">
            <v>TÉCNICO SUPERIOR UNIVERSITARIO</v>
          </cell>
          <cell r="L1112" t="str">
            <v>MANTENIMIENTO, ÁREA INDUSTRIAL</v>
          </cell>
          <cell r="M1112" t="str">
            <v>03</v>
          </cell>
          <cell r="N1112" t="str">
            <v>3MI-G2</v>
          </cell>
          <cell r="O1112" t="str">
            <v>Mujer</v>
          </cell>
          <cell r="P1112" t="str">
            <v>LOTL880430</v>
          </cell>
          <cell r="Q1112" t="str">
            <v>Soltero (a)</v>
          </cell>
          <cell r="R1112" t="str">
            <v>Huehuetoca</v>
          </cell>
          <cell r="S1112" t="str">
            <v>Santa Teresa 1</v>
          </cell>
          <cell r="T1112" t="str">
            <v>Santa Teresa 1</v>
          </cell>
          <cell r="U1112" t="str">
            <v>Santa Teresa 1</v>
          </cell>
          <cell r="V1112" t="str">
            <v>Calle CERRADA DE ACACIAS MZ.6 Col Santa Teresa 1 Municipio Huehuetoca Estado  México C.P. 54694</v>
          </cell>
        </row>
        <row r="1113">
          <cell r="E1113">
            <v>20300705</v>
          </cell>
          <cell r="F1113" t="str">
            <v>LUNA PORTILLO CAROLINA</v>
          </cell>
          <cell r="G1113" t="str">
            <v>LUNA</v>
          </cell>
          <cell r="H1113" t="str">
            <v>PORTILLO</v>
          </cell>
          <cell r="I1113" t="str">
            <v>CAROLINA</v>
          </cell>
          <cell r="J1113" t="str">
            <v>TULA - TEPEJI</v>
          </cell>
          <cell r="K1113" t="str">
            <v>TÉCNICO SUPERIOR UNIVERSITARIO</v>
          </cell>
          <cell r="L1113" t="str">
            <v>LOGÍSTICA, ÁREA CADENA DE SUMINISTROS</v>
          </cell>
          <cell r="M1113" t="str">
            <v>03</v>
          </cell>
          <cell r="N1113" t="str">
            <v>3LCS-G1</v>
          </cell>
          <cell r="O1113" t="str">
            <v>Mujer</v>
          </cell>
          <cell r="P1113" t="str">
            <v>LUPC020831</v>
          </cell>
          <cell r="Q1113" t="str">
            <v>Soltero (a)</v>
          </cell>
          <cell r="R1113" t="str">
            <v>Tula de Allende</v>
          </cell>
          <cell r="S1113" t="str">
            <v>Alvarado</v>
          </cell>
          <cell r="T1113" t="str">
            <v>Alvarado</v>
          </cell>
          <cell r="U1113" t="str">
            <v>Alvarado</v>
          </cell>
          <cell r="V1113" t="str">
            <v>Calle DURAZNO Col Alvarado Municipio Tula de Allende Estado  Hidalgo C.P. 42806</v>
          </cell>
        </row>
        <row r="1114">
          <cell r="E1114">
            <v>18301010</v>
          </cell>
          <cell r="F1114" t="str">
            <v>ZAVALETA SANDOVAL DAVID</v>
          </cell>
          <cell r="G1114" t="str">
            <v>ZAVALETA</v>
          </cell>
          <cell r="H1114" t="str">
            <v>SANDOVAL</v>
          </cell>
          <cell r="I1114" t="str">
            <v>DAVID</v>
          </cell>
          <cell r="J1114" t="str">
            <v>TULA - TEPEJI</v>
          </cell>
          <cell r="K1114" t="str">
            <v>INGENIERÍA</v>
          </cell>
          <cell r="L1114" t="str">
            <v>MANTENIMIENTO, INGENIERÍA EN MANTENIMIENTO INDUSTRIAL</v>
          </cell>
          <cell r="M1114" t="str">
            <v>09</v>
          </cell>
          <cell r="N1114" t="str">
            <v>9IMI-G2</v>
          </cell>
          <cell r="O1114" t="str">
            <v>Hombre</v>
          </cell>
          <cell r="P1114" t="str">
            <v>ZASD981213</v>
          </cell>
          <cell r="Q1114" t="str">
            <v>Soltero (a)</v>
          </cell>
          <cell r="R1114" t="str">
            <v>Tepeji del Río de Ocampo</v>
          </cell>
          <cell r="S1114" t="str">
            <v>Tlaxinacalpan</v>
          </cell>
          <cell r="T1114" t="str">
            <v>Tlaxinacalpan</v>
          </cell>
          <cell r="U1114" t="str">
            <v>Tlaxinacalpan</v>
          </cell>
          <cell r="V1114" t="str">
            <v>Calle BENITO JUAREZ Col Tlaxinacalpan Municipio Tepeji del Río de Ocampo Estado  Hidalgo C.P. 42855</v>
          </cell>
        </row>
        <row r="1115">
          <cell r="E1115">
            <v>20301269</v>
          </cell>
          <cell r="F1115" t="str">
            <v>AGUILAR ANGELES DIVANNI</v>
          </cell>
          <cell r="G1115" t="str">
            <v>AGUILAR</v>
          </cell>
          <cell r="H1115" t="str">
            <v>ANGELES</v>
          </cell>
          <cell r="I1115" t="str">
            <v>DIVANNI</v>
          </cell>
          <cell r="J1115" t="str">
            <v>TULA - TEPEJI</v>
          </cell>
          <cell r="K1115" t="str">
            <v>TÉCNICO SUPERIOR UNIVERSITARIO</v>
          </cell>
          <cell r="L1115" t="str">
            <v xml:space="preserve">LOGÍSTICA, ÁREA TRANSPORTE TERRESTRE E </v>
          </cell>
          <cell r="M1115" t="str">
            <v>03</v>
          </cell>
          <cell r="N1115" t="str">
            <v>3LTT-E-G1</v>
          </cell>
          <cell r="O1115" t="str">
            <v>Mujer</v>
          </cell>
          <cell r="P1115" t="str">
            <v>AUAD880121</v>
          </cell>
          <cell r="Q1115" t="str">
            <v>Soltero (a)</v>
          </cell>
          <cell r="R1115" t="str">
            <v>Tula de Allende</v>
          </cell>
          <cell r="S1115" t="str">
            <v>La Amistad</v>
          </cell>
          <cell r="T1115" t="str">
            <v>La Amistad</v>
          </cell>
          <cell r="U1115" t="str">
            <v>La Amistad</v>
          </cell>
          <cell r="V1115" t="str">
            <v>Calle DUCTOS DE PEMEX  Col La Amistad Municipio Tula de Allende Estado  Hidalgo C.P. 42832</v>
          </cell>
        </row>
        <row r="1116">
          <cell r="E1116">
            <v>18300049</v>
          </cell>
          <cell r="F1116" t="str">
            <v>CHAVEZ MALDONADO ALAN JESUS</v>
          </cell>
          <cell r="G1116" t="str">
            <v>CHAVEZ</v>
          </cell>
          <cell r="H1116" t="str">
            <v>MALDONADO</v>
          </cell>
          <cell r="I1116" t="str">
            <v>ALAN JESUS</v>
          </cell>
          <cell r="J1116" t="str">
            <v>TULA - TEPEJI</v>
          </cell>
          <cell r="K1116" t="str">
            <v>INGENIERÍA</v>
          </cell>
          <cell r="L1116" t="str">
            <v>PROCESOS INDUSTRIALES, INGENIERÍA EN PROCESOS Y OPERACIONES INDUSTRIALES</v>
          </cell>
          <cell r="M1116" t="str">
            <v>09</v>
          </cell>
          <cell r="N1116" t="str">
            <v>9IPOI-G1</v>
          </cell>
          <cell r="O1116" t="str">
            <v>Hombre</v>
          </cell>
          <cell r="P1116" t="str">
            <v>CAMA001218</v>
          </cell>
          <cell r="Q1116" t="str">
            <v>Soltero (a)</v>
          </cell>
          <cell r="R1116" t="str">
            <v>Jilotepec</v>
          </cell>
          <cell r="S1116" t="str">
            <v>San Pablo Huantepec</v>
          </cell>
          <cell r="T1116" t="str">
            <v>San Pablo Huantepec</v>
          </cell>
          <cell r="U1116" t="str">
            <v>San Pablo Huantepec</v>
          </cell>
          <cell r="V1116" t="str">
            <v>Calle LOS PINOS Col San Pablo Huantepec Municipio Jilotepec Estado  México C.P. 54250</v>
          </cell>
        </row>
        <row r="1117">
          <cell r="E1117">
            <v>19301458</v>
          </cell>
          <cell r="F1117" t="str">
            <v>HERNANDEZ JIMENEZ ANAHI</v>
          </cell>
          <cell r="G1117" t="str">
            <v>HERNANDEZ</v>
          </cell>
          <cell r="H1117" t="str">
            <v>JIMENEZ</v>
          </cell>
          <cell r="I1117" t="str">
            <v>ANAHI</v>
          </cell>
          <cell r="J1117" t="str">
            <v>TULA - TEPEJI</v>
          </cell>
          <cell r="K1117" t="str">
            <v>TÉCNICO SUPERIOR UNIVERSITARIO</v>
          </cell>
          <cell r="L1117" t="str">
            <v>TECNOLOGÍAS DE LA INFORMACIÓN, ÁREA ENTORNOS VIRTUALES Y NEGOCIOS DIGITALES</v>
          </cell>
          <cell r="M1117" t="str">
            <v>06</v>
          </cell>
          <cell r="N1117" t="str">
            <v>6TIEVND-G1</v>
          </cell>
          <cell r="O1117" t="str">
            <v>Mujer</v>
          </cell>
          <cell r="P1117" t="str">
            <v>HEJA000817</v>
          </cell>
          <cell r="Q1117" t="str">
            <v>Soltero (a)</v>
          </cell>
          <cell r="R1117" t="str">
            <v>Tepeji del Río de Ocampo</v>
          </cell>
          <cell r="S1117" t="str">
            <v>Santa María Quelites</v>
          </cell>
          <cell r="T1117" t="str">
            <v>Santa María Quelites</v>
          </cell>
          <cell r="U1117" t="str">
            <v>Santa María Quelites</v>
          </cell>
          <cell r="V1117" t="str">
            <v>Calle AV MORELOS  Col Santa María Quelites Municipio Tepeji del Río de Ocampo Estado  Hidalgo C.P. 42890</v>
          </cell>
        </row>
        <row r="1118">
          <cell r="E1118">
            <v>19300306</v>
          </cell>
          <cell r="F1118" t="str">
            <v>MONRROY PAREDEZ CARLOS DANIEL</v>
          </cell>
          <cell r="G1118" t="str">
            <v>MONRROY</v>
          </cell>
          <cell r="H1118" t="str">
            <v>PAREDEZ</v>
          </cell>
          <cell r="I1118" t="str">
            <v>CARLOS DANIEL</v>
          </cell>
          <cell r="J1118" t="str">
            <v>TULA - TEPEJI</v>
          </cell>
          <cell r="K1118" t="str">
            <v>TÉCNICO SUPERIOR UNIVERSITARIO</v>
          </cell>
          <cell r="L1118" t="str">
            <v>MECATRÓNICA, ÁREA AUTOMATIZACIÓN</v>
          </cell>
          <cell r="M1118" t="str">
            <v>06</v>
          </cell>
          <cell r="N1118" t="str">
            <v>6MC-G1</v>
          </cell>
          <cell r="O1118" t="str">
            <v>Hombre</v>
          </cell>
          <cell r="P1118" t="str">
            <v>MOPC010605</v>
          </cell>
          <cell r="Q1118" t="str">
            <v>Soltero (a)</v>
          </cell>
          <cell r="R1118" t="str">
            <v>Tula de Allende</v>
          </cell>
          <cell r="S1118" t="str">
            <v>Bomintzha Centro</v>
          </cell>
          <cell r="T1118" t="str">
            <v>Bomintzha Centro</v>
          </cell>
          <cell r="U1118" t="str">
            <v>Bomintzha Centro</v>
          </cell>
          <cell r="V1118" t="str">
            <v>Calle PLAN DE AYALA  Col Bomintzha Centro Municipio Tula de Allende Estado  Hidalgo C.P. 42832</v>
          </cell>
        </row>
        <row r="1119">
          <cell r="E1119">
            <v>18300576</v>
          </cell>
          <cell r="F1119" t="str">
            <v>CERVANTES LEON ANGELA ALEJANDRA</v>
          </cell>
          <cell r="G1119" t="str">
            <v>CERVANTES</v>
          </cell>
          <cell r="H1119" t="str">
            <v>LEON</v>
          </cell>
          <cell r="I1119" t="str">
            <v>ANGELA ALEJANDRA</v>
          </cell>
          <cell r="J1119" t="str">
            <v>TULA - TEPEJI</v>
          </cell>
          <cell r="K1119" t="str">
            <v>INGENIERÍA</v>
          </cell>
          <cell r="L1119" t="str">
            <v>DESARROLLO DE NEGOCIOS, LICENCIATURA EN INNOVACIÓN DE NEGOCIOS Y MERCADOTECNIA</v>
          </cell>
          <cell r="M1119" t="str">
            <v>09</v>
          </cell>
          <cell r="N1119" t="str">
            <v>9LINM-G2</v>
          </cell>
          <cell r="O1119" t="str">
            <v>Mujer</v>
          </cell>
          <cell r="P1119" t="str">
            <v>CELA000522</v>
          </cell>
          <cell r="Q1119" t="str">
            <v>Soltero (a)</v>
          </cell>
          <cell r="R1119" t="str">
            <v>Atotonilco de Tula</v>
          </cell>
          <cell r="S1119" t="str">
            <v>San Antonio</v>
          </cell>
          <cell r="T1119" t="str">
            <v>San Antonio</v>
          </cell>
          <cell r="U1119" t="str">
            <v>San Antonio</v>
          </cell>
          <cell r="V1119" t="str">
            <v>Calle FRENTE A LOS HORNOS Col San Antonio Municipio Atotonilco de Tula Estado  Hidalgo C.P. 42992</v>
          </cell>
        </row>
        <row r="1120">
          <cell r="E1120" t="e">
            <v>#N/A</v>
          </cell>
          <cell r="F1120" t="str">
            <v>HERNANDEZ GUERRERO AILET</v>
          </cell>
          <cell r="G1120" t="e">
            <v>#N/A</v>
          </cell>
          <cell r="H1120" t="e">
            <v>#N/A</v>
          </cell>
          <cell r="I1120" t="e">
            <v>#N/A</v>
          </cell>
          <cell r="J1120" t="e">
            <v>#N/A</v>
          </cell>
          <cell r="K1120" t="e">
            <v>#N/A</v>
          </cell>
          <cell r="L1120" t="e">
            <v>#N/A</v>
          </cell>
          <cell r="M1120" t="e">
            <v>#N/A</v>
          </cell>
          <cell r="N1120" t="e">
            <v>#N/A</v>
          </cell>
          <cell r="O1120" t="e">
            <v>#N/A</v>
          </cell>
          <cell r="P1120" t="e">
            <v>#N/A</v>
          </cell>
          <cell r="Q1120" t="e">
            <v>#N/A</v>
          </cell>
          <cell r="R1120" t="e">
            <v>#N/A</v>
          </cell>
          <cell r="S1120" t="e">
            <v>#N/A</v>
          </cell>
          <cell r="T1120" t="e">
            <v>#N/A</v>
          </cell>
          <cell r="U1120" t="e">
            <v>#N/A</v>
          </cell>
          <cell r="V1120" t="e">
            <v>#N/A</v>
          </cell>
        </row>
        <row r="1121">
          <cell r="E1121" t="e">
            <v>#N/A</v>
          </cell>
          <cell r="F1121" t="str">
            <v>GARCIA ARIAS JULISSA</v>
          </cell>
          <cell r="G1121" t="e">
            <v>#N/A</v>
          </cell>
          <cell r="H1121" t="e">
            <v>#N/A</v>
          </cell>
          <cell r="I1121" t="e">
            <v>#N/A</v>
          </cell>
          <cell r="J1121" t="e">
            <v>#N/A</v>
          </cell>
          <cell r="K1121" t="e">
            <v>#N/A</v>
          </cell>
          <cell r="L1121" t="e">
            <v>#N/A</v>
          </cell>
          <cell r="M1121" t="e">
            <v>#N/A</v>
          </cell>
          <cell r="N1121" t="e">
            <v>#N/A</v>
          </cell>
          <cell r="O1121" t="e">
            <v>#N/A</v>
          </cell>
          <cell r="P1121" t="e">
            <v>#N/A</v>
          </cell>
          <cell r="Q1121" t="e">
            <v>#N/A</v>
          </cell>
          <cell r="R1121" t="e">
            <v>#N/A</v>
          </cell>
          <cell r="S1121" t="e">
            <v>#N/A</v>
          </cell>
          <cell r="T1121" t="e">
            <v>#N/A</v>
          </cell>
          <cell r="U1121" t="e">
            <v>#N/A</v>
          </cell>
          <cell r="V1121" t="e">
            <v>#N/A</v>
          </cell>
        </row>
        <row r="1122">
          <cell r="E1122">
            <v>19300239</v>
          </cell>
          <cell r="F1122" t="str">
            <v>BLANCO GONZALEZ FRANCISCO</v>
          </cell>
          <cell r="G1122" t="str">
            <v>BLANCO</v>
          </cell>
          <cell r="H1122" t="str">
            <v>GONZALEZ</v>
          </cell>
          <cell r="I1122" t="str">
            <v>FRANCISCO</v>
          </cell>
          <cell r="J1122" t="str">
            <v>TULA - TEPEJI</v>
          </cell>
          <cell r="K1122" t="str">
            <v>TÉCNICO SUPERIOR UNIVERSITARIO</v>
          </cell>
          <cell r="L1122" t="str">
            <v>MECATRÓNICA, ÁREA AUTOMATIZACIÓN</v>
          </cell>
          <cell r="M1122" t="str">
            <v>06</v>
          </cell>
          <cell r="N1122" t="str">
            <v>6MC-G1</v>
          </cell>
          <cell r="O1122" t="str">
            <v>Hombre</v>
          </cell>
          <cell r="P1122" t="str">
            <v>BAGF010526</v>
          </cell>
          <cell r="Q1122" t="str">
            <v>Soltero (a)</v>
          </cell>
          <cell r="R1122" t="str">
            <v>Atotonilco de Tula</v>
          </cell>
          <cell r="S1122" t="str">
            <v>Paseos de la Pradera</v>
          </cell>
          <cell r="T1122" t="str">
            <v>Paseos de la Pradera</v>
          </cell>
          <cell r="U1122" t="str">
            <v>Paseos de la Pradera</v>
          </cell>
          <cell r="V1122" t="str">
            <v>Calle PRIVADA HIGUERA Col Paseos de la Pradera Municipio Atotonilco de Tula Estado  Hidalgo C.P. 42980</v>
          </cell>
        </row>
        <row r="1123">
          <cell r="E1123" t="e">
            <v>#N/A</v>
          </cell>
          <cell r="F1123" t="str">
            <v>SANCHEZ SANTIAGO BLANCA ESTRELLA</v>
          </cell>
          <cell r="G1123" t="e">
            <v>#N/A</v>
          </cell>
          <cell r="H1123" t="e">
            <v>#N/A</v>
          </cell>
          <cell r="I1123" t="e">
            <v>#N/A</v>
          </cell>
          <cell r="J1123" t="e">
            <v>#N/A</v>
          </cell>
          <cell r="K1123" t="e">
            <v>#N/A</v>
          </cell>
          <cell r="L1123" t="e">
            <v>#N/A</v>
          </cell>
          <cell r="M1123" t="e">
            <v>#N/A</v>
          </cell>
          <cell r="N1123" t="e">
            <v>#N/A</v>
          </cell>
          <cell r="O1123" t="e">
            <v>#N/A</v>
          </cell>
          <cell r="P1123" t="e">
            <v>#N/A</v>
          </cell>
          <cell r="Q1123" t="e">
            <v>#N/A</v>
          </cell>
          <cell r="R1123" t="e">
            <v>#N/A</v>
          </cell>
          <cell r="S1123" t="e">
            <v>#N/A</v>
          </cell>
          <cell r="T1123" t="e">
            <v>#N/A</v>
          </cell>
          <cell r="U1123" t="e">
            <v>#N/A</v>
          </cell>
          <cell r="V1123" t="e">
            <v>#N/A</v>
          </cell>
        </row>
        <row r="1124">
          <cell r="E1124">
            <v>20300714</v>
          </cell>
          <cell r="F1124" t="str">
            <v>ORTEGA SANTILLAN MARIA GUADALUPE</v>
          </cell>
          <cell r="G1124" t="str">
            <v>ORTEGA</v>
          </cell>
          <cell r="H1124" t="str">
            <v>SANTILLAN</v>
          </cell>
          <cell r="I1124" t="str">
            <v>MARIA GUADALUPE</v>
          </cell>
          <cell r="J1124" t="str">
            <v>TULA - TEPEJI</v>
          </cell>
          <cell r="K1124" t="str">
            <v>TÉCNICO SUPERIOR UNIVERSITARIO</v>
          </cell>
          <cell r="L1124" t="str">
            <v>LOGÍSTICA, ÁREA TRANSPORTE TERRESTRE</v>
          </cell>
          <cell r="M1124" t="str">
            <v>03</v>
          </cell>
          <cell r="N1124" t="str">
            <v>3LTT-G1</v>
          </cell>
          <cell r="O1124" t="str">
            <v>Mujer</v>
          </cell>
          <cell r="P1124" t="str">
            <v>OESG020323</v>
          </cell>
          <cell r="Q1124" t="str">
            <v>Soltero (a)</v>
          </cell>
          <cell r="R1124" t="str">
            <v>Tepeji del Río de Ocampo</v>
          </cell>
          <cell r="S1124" t="str">
            <v>Santiago Tlaltepoxco</v>
          </cell>
          <cell r="T1124" t="str">
            <v>Santiago Tlaltepoxco</v>
          </cell>
          <cell r="U1124" t="str">
            <v>Santiago Tlaltepoxco</v>
          </cell>
          <cell r="V1124" t="str">
            <v>Calle BERLIN Col Santiago Tlaltepoxco Municipio Tepeji del Río de Ocampo Estado  Hidalgo C.P. 42873</v>
          </cell>
        </row>
        <row r="1125">
          <cell r="E1125">
            <v>20300981</v>
          </cell>
          <cell r="F1125" t="str">
            <v>GODINEZ ALANIS CRISTIAN ELYHU</v>
          </cell>
          <cell r="G1125" t="str">
            <v>GODINEZ</v>
          </cell>
          <cell r="H1125" t="str">
            <v>ALANIS</v>
          </cell>
          <cell r="I1125" t="str">
            <v>CRISTIAN ELYHU</v>
          </cell>
          <cell r="J1125" t="str">
            <v>TULA - TEPEJI</v>
          </cell>
          <cell r="K1125" t="str">
            <v>TÉCNICO SUPERIOR UNIVERSITARIO</v>
          </cell>
          <cell r="L1125" t="str">
            <v>MECATRÓNICA, ÁREA ROBÓTICA</v>
          </cell>
          <cell r="M1125" t="str">
            <v>03</v>
          </cell>
          <cell r="N1125" t="str">
            <v>3MCR-G1</v>
          </cell>
          <cell r="O1125" t="str">
            <v>Hombre</v>
          </cell>
          <cell r="P1125" t="str">
            <v>GOAC020920</v>
          </cell>
          <cell r="Q1125" t="str">
            <v>Soltero (a)</v>
          </cell>
          <cell r="R1125" t="str">
            <v>Zumpango</v>
          </cell>
          <cell r="S1125" t="str">
            <v>San Miguel (Zitlaltepec)</v>
          </cell>
          <cell r="T1125" t="str">
            <v>San Miguel (Zitlaltepec)</v>
          </cell>
          <cell r="U1125" t="str">
            <v>San Miguel (Zitlaltepec)</v>
          </cell>
          <cell r="V1125" t="str">
            <v>Calle IGNACIO ZARAGOZA  Col San Miguel (Zitlaltepec) Municipio Zumpango Estado  México C.P. 55628</v>
          </cell>
        </row>
        <row r="1126">
          <cell r="E1126" t="e">
            <v>#N/A</v>
          </cell>
          <cell r="F1126" t="str">
            <v>PENA GALVEZ MARIA DOLORES</v>
          </cell>
          <cell r="G1126" t="e">
            <v>#N/A</v>
          </cell>
          <cell r="H1126" t="e">
            <v>#N/A</v>
          </cell>
          <cell r="I1126" t="e">
            <v>#N/A</v>
          </cell>
          <cell r="J1126" t="e">
            <v>#N/A</v>
          </cell>
          <cell r="K1126" t="e">
            <v>#N/A</v>
          </cell>
          <cell r="L1126" t="e">
            <v>#N/A</v>
          </cell>
          <cell r="M1126" t="e">
            <v>#N/A</v>
          </cell>
          <cell r="N1126" t="e">
            <v>#N/A</v>
          </cell>
          <cell r="O1126" t="e">
            <v>#N/A</v>
          </cell>
          <cell r="P1126" t="e">
            <v>#N/A</v>
          </cell>
          <cell r="Q1126" t="e">
            <v>#N/A</v>
          </cell>
          <cell r="R1126" t="e">
            <v>#N/A</v>
          </cell>
          <cell r="S1126" t="e">
            <v>#N/A</v>
          </cell>
          <cell r="T1126" t="e">
            <v>#N/A</v>
          </cell>
          <cell r="U1126" t="e">
            <v>#N/A</v>
          </cell>
          <cell r="V1126" t="e">
            <v>#N/A</v>
          </cell>
        </row>
        <row r="1127">
          <cell r="E1127">
            <v>18301019</v>
          </cell>
          <cell r="F1127" t="str">
            <v>LOPEZ GONZALEZ FERNANDO JOSE</v>
          </cell>
          <cell r="G1127" t="str">
            <v>LOPEZ</v>
          </cell>
          <cell r="H1127" t="str">
            <v>GONZALEZ</v>
          </cell>
          <cell r="I1127" t="str">
            <v>FERNANDO JOSE</v>
          </cell>
          <cell r="J1127" t="str">
            <v>TULA - TEPEJI</v>
          </cell>
          <cell r="K1127" t="str">
            <v>TÉCNICO SUPERIOR UNIVERSITARIO</v>
          </cell>
          <cell r="L1127" t="str">
            <v>MANTENIMIENTO, ÁREA INDUSTRIAL</v>
          </cell>
          <cell r="M1127" t="str">
            <v>03</v>
          </cell>
          <cell r="N1127" t="str">
            <v>3MI-G2</v>
          </cell>
          <cell r="O1127" t="str">
            <v>Hombre</v>
          </cell>
          <cell r="P1127" t="str">
            <v>LOGF981204</v>
          </cell>
          <cell r="Q1127" t="str">
            <v>Soltero (a)</v>
          </cell>
          <cell r="R1127" t="str">
            <v>Atotonilco de Tula</v>
          </cell>
          <cell r="S1127" t="str">
            <v>El Refugio</v>
          </cell>
          <cell r="T1127" t="str">
            <v>El Refugio</v>
          </cell>
          <cell r="U1127" t="str">
            <v>El Refugio</v>
          </cell>
          <cell r="V1127" t="str">
            <v>Calle SIMON BOLIVAR  Col El Refugio Municipio Atotonilco de Tula Estado  Hidalgo C.P. 42980</v>
          </cell>
        </row>
        <row r="1128">
          <cell r="E1128">
            <v>18300240</v>
          </cell>
          <cell r="F1128" t="str">
            <v>PEREZ MONTOYA CARLOS RAUL</v>
          </cell>
          <cell r="G1128" t="str">
            <v>PEREZ</v>
          </cell>
          <cell r="H1128" t="str">
            <v>MONTOYA</v>
          </cell>
          <cell r="I1128" t="str">
            <v>CARLOS RAUL</v>
          </cell>
          <cell r="J1128" t="str">
            <v>TULA - TEPEJI</v>
          </cell>
          <cell r="K1128" t="str">
            <v>INGENIERÍA</v>
          </cell>
          <cell r="L1128" t="str">
            <v>MECATRÓNICA, INGENIERÍA EN MECATRÓNICA</v>
          </cell>
          <cell r="M1128" t="str">
            <v>09</v>
          </cell>
          <cell r="N1128" t="str">
            <v>9IMC-G3</v>
          </cell>
          <cell r="O1128" t="str">
            <v>Hombre</v>
          </cell>
          <cell r="P1128" t="str">
            <v>PEMC000218</v>
          </cell>
          <cell r="Q1128" t="str">
            <v>Soltero (a)</v>
          </cell>
          <cell r="R1128" t="str">
            <v>Tula de Allende</v>
          </cell>
          <cell r="S1128" t="str">
            <v>El Llano 1a Sección</v>
          </cell>
          <cell r="T1128" t="str">
            <v>El Llano 1a Sección</v>
          </cell>
          <cell r="U1128" t="str">
            <v>El Llano 1a Sección</v>
          </cell>
          <cell r="V1128" t="str">
            <v>Calle 16 DE SEPTIEMBRE Col El Llano 1a Sección Municipio Tula de Allende Estado  Hidalgo C.P. 42820</v>
          </cell>
        </row>
        <row r="1129">
          <cell r="E1129">
            <v>19301198</v>
          </cell>
          <cell r="F1129" t="str">
            <v>CHAVEZ MARTINEZ BRISA MITCHEL</v>
          </cell>
          <cell r="G1129" t="str">
            <v>CHAVEZ</v>
          </cell>
          <cell r="H1129" t="str">
            <v>MARTINEZ</v>
          </cell>
          <cell r="I1129" t="str">
            <v>BRISA MITCHEL</v>
          </cell>
          <cell r="J1129" t="str">
            <v>TULA - TEPEJI</v>
          </cell>
          <cell r="K1129" t="str">
            <v>TÉCNICO SUPERIOR UNIVERSITARIO</v>
          </cell>
          <cell r="L1129" t="str">
            <v>CONTADURÍA, CONTADURÍA</v>
          </cell>
          <cell r="M1129" t="str">
            <v>06</v>
          </cell>
          <cell r="N1129" t="str">
            <v>6CD-G1</v>
          </cell>
          <cell r="O1129" t="str">
            <v>Mujer</v>
          </cell>
          <cell r="P1129" t="str">
            <v>CAMB010512</v>
          </cell>
          <cell r="Q1129" t="str">
            <v>Soltero (a)</v>
          </cell>
          <cell r="R1129" t="str">
            <v>Tula de Allende</v>
          </cell>
          <cell r="S1129" t="str">
            <v>Pueblo Nuevo (La Subida)</v>
          </cell>
          <cell r="T1129" t="str">
            <v>Pueblo Nuevo (La Subida)</v>
          </cell>
          <cell r="U1129" t="str">
            <v>Pueblo Nuevo (La Subida)</v>
          </cell>
          <cell r="V1129" t="str">
            <v>Calle MELCHOR OCAMPO  Col Pueblo Nuevo (La Subida) Municipio Tula de Allende Estado  Hidalgo C.P. 42845</v>
          </cell>
        </row>
        <row r="1130">
          <cell r="E1130">
            <v>19300291</v>
          </cell>
          <cell r="F1130" t="str">
            <v>GARCIA AGUILAR JUANA</v>
          </cell>
          <cell r="G1130" t="str">
            <v>GARCIA</v>
          </cell>
          <cell r="H1130" t="str">
            <v>AGUILAR</v>
          </cell>
          <cell r="I1130" t="str">
            <v>JUANA</v>
          </cell>
          <cell r="J1130" t="str">
            <v>TULA - TEPEJI</v>
          </cell>
          <cell r="K1130" t="str">
            <v>TÉCNICO SUPERIOR UNIVERSITARIO</v>
          </cell>
          <cell r="L1130" t="str">
            <v>MECATRÓNICA, ÁREA AUTOMATIZACIÓN</v>
          </cell>
          <cell r="M1130" t="str">
            <v>06</v>
          </cell>
          <cell r="N1130" t="str">
            <v>6MC-G1</v>
          </cell>
          <cell r="O1130" t="str">
            <v>Mujer</v>
          </cell>
          <cell r="P1130" t="str">
            <v>GAAJ010308</v>
          </cell>
          <cell r="Q1130" t="str">
            <v>Soltero (a)</v>
          </cell>
          <cell r="R1130" t="str">
            <v>Jilotepec</v>
          </cell>
          <cell r="S1130" t="str">
            <v>Las Manzanas</v>
          </cell>
          <cell r="T1130" t="str">
            <v>Las Manzanas</v>
          </cell>
          <cell r="U1130" t="str">
            <v>Las Manzanas</v>
          </cell>
          <cell r="V1130" t="str">
            <v>Calle LAS MANZANAS Col Las Manzanas Municipio Jilotepec Estado  México C.P. 54255</v>
          </cell>
        </row>
        <row r="1131">
          <cell r="E1131">
            <v>18300086</v>
          </cell>
          <cell r="F1131" t="str">
            <v>HERNANDEZ HERNANDEZ MIRIAM</v>
          </cell>
          <cell r="G1131" t="str">
            <v>HERNANDEZ</v>
          </cell>
          <cell r="H1131" t="str">
            <v>HERNANDEZ</v>
          </cell>
          <cell r="I1131" t="str">
            <v>MIRIAM</v>
          </cell>
          <cell r="J1131" t="str">
            <v>TULA - TEPEJI</v>
          </cell>
          <cell r="K1131" t="str">
            <v>INGENIERÍA</v>
          </cell>
          <cell r="L1131" t="str">
            <v>ADMINISTRACIÓN, LICENCIATURA EN GESTIÓN DE NEGOCIOS Y PROYECTOS</v>
          </cell>
          <cell r="M1131" t="str">
            <v>09</v>
          </cell>
          <cell r="N1131" t="str">
            <v>9LGNP-G1</v>
          </cell>
          <cell r="O1131" t="str">
            <v>Mujer</v>
          </cell>
          <cell r="P1131" t="str">
            <v>HEHM000812</v>
          </cell>
          <cell r="Q1131" t="str">
            <v>Soltero (a)</v>
          </cell>
          <cell r="R1131" t="str">
            <v>Huehuetoca</v>
          </cell>
          <cell r="S1131" t="str">
            <v>Santa Teresa 2</v>
          </cell>
          <cell r="T1131" t="str">
            <v>Santa Teresa 2</v>
          </cell>
          <cell r="U1131" t="str">
            <v>Santa Teresa 2</v>
          </cell>
          <cell r="V1131" t="str">
            <v>Calle CERRADA DEL NOGAL Col Santa Teresa 2 Municipio Huehuetoca Estado  México C.P. 54694</v>
          </cell>
        </row>
        <row r="1132">
          <cell r="E1132">
            <v>18300970</v>
          </cell>
          <cell r="F1132" t="str">
            <v>BELTRAN GALLEGOS MARIA FERNANDA</v>
          </cell>
          <cell r="G1132" t="str">
            <v>BELTRAN</v>
          </cell>
          <cell r="H1132" t="str">
            <v>GALLEGOS</v>
          </cell>
          <cell r="I1132" t="str">
            <v>MARIA FERNANDA</v>
          </cell>
          <cell r="J1132" t="str">
            <v>TULA - TEPEJI</v>
          </cell>
          <cell r="K1132" t="str">
            <v>INGENIERÍA</v>
          </cell>
          <cell r="L1132" t="str">
            <v>QUÍMICA, INGENIERÍA QUÍMICA</v>
          </cell>
          <cell r="M1132" t="str">
            <v>09</v>
          </cell>
          <cell r="N1132" t="str">
            <v>9IQ-G1</v>
          </cell>
          <cell r="O1132" t="str">
            <v>Mujer</v>
          </cell>
          <cell r="P1132" t="str">
            <v>BEGF980809</v>
          </cell>
          <cell r="Q1132" t="str">
            <v>Soltero (a)</v>
          </cell>
          <cell r="R1132" t="str">
            <v>Huehuetoca</v>
          </cell>
          <cell r="S1132" t="str">
            <v>URBI Villa del rey</v>
          </cell>
          <cell r="T1132" t="str">
            <v>URBI Villa del rey</v>
          </cell>
          <cell r="U1132" t="str">
            <v>URBI Villa del rey</v>
          </cell>
          <cell r="V1132" t="str">
            <v>Calle BAILLO  Col URBI Villa del rey Municipio Huehuetoca Estado  México C.P. 54693</v>
          </cell>
        </row>
        <row r="1133">
          <cell r="E1133" t="e">
            <v>#N/A</v>
          </cell>
          <cell r="F1133" t="str">
            <v>SANTIAGO JUAREZ FRANCISCO JAVIER</v>
          </cell>
          <cell r="G1133" t="e">
            <v>#N/A</v>
          </cell>
          <cell r="H1133" t="e">
            <v>#N/A</v>
          </cell>
          <cell r="I1133" t="e">
            <v>#N/A</v>
          </cell>
          <cell r="J1133" t="e">
            <v>#N/A</v>
          </cell>
          <cell r="K1133" t="e">
            <v>#N/A</v>
          </cell>
          <cell r="L1133" t="e">
            <v>#N/A</v>
          </cell>
          <cell r="M1133" t="e">
            <v>#N/A</v>
          </cell>
          <cell r="N1133" t="e">
            <v>#N/A</v>
          </cell>
          <cell r="O1133" t="e">
            <v>#N/A</v>
          </cell>
          <cell r="P1133" t="e">
            <v>#N/A</v>
          </cell>
          <cell r="Q1133" t="e">
            <v>#N/A</v>
          </cell>
          <cell r="R1133" t="e">
            <v>#N/A</v>
          </cell>
          <cell r="S1133" t="e">
            <v>#N/A</v>
          </cell>
          <cell r="T1133" t="e">
            <v>#N/A</v>
          </cell>
          <cell r="U1133" t="e">
            <v>#N/A</v>
          </cell>
          <cell r="V1133" t="e">
            <v>#N/A</v>
          </cell>
        </row>
        <row r="1134">
          <cell r="E1134">
            <v>19301061</v>
          </cell>
          <cell r="F1134" t="str">
            <v>GARCIA ANGELES HEYDI</v>
          </cell>
          <cell r="G1134" t="str">
            <v>GARCIA</v>
          </cell>
          <cell r="H1134" t="str">
            <v>ANGELES</v>
          </cell>
          <cell r="I1134" t="str">
            <v>HEYDI</v>
          </cell>
          <cell r="J1134" t="str">
            <v>TULA - TEPEJI</v>
          </cell>
          <cell r="K1134" t="str">
            <v>TÉCNICO SUPERIOR UNIVERSITARIO</v>
          </cell>
          <cell r="L1134" t="str">
            <v>LOGÍSTICA, ÁREA CADENA DE SUMINISTROS</v>
          </cell>
          <cell r="M1134" t="str">
            <v>06</v>
          </cell>
          <cell r="N1134" t="str">
            <v>6LCS-G1</v>
          </cell>
          <cell r="O1134" t="str">
            <v>Mujer</v>
          </cell>
          <cell r="P1134" t="str">
            <v>GAAH010416</v>
          </cell>
          <cell r="Q1134" t="str">
            <v>Soltero (a)</v>
          </cell>
          <cell r="R1134" t="str">
            <v>Ajacuba</v>
          </cell>
          <cell r="S1134" t="str">
            <v>Santa Jacoba</v>
          </cell>
          <cell r="T1134" t="str">
            <v>Santa Jacoba</v>
          </cell>
          <cell r="U1134" t="str">
            <v>Santa Jacoba</v>
          </cell>
          <cell r="V1134" t="str">
            <v>Calle TOLTECAS Col Santa Jacoba Municipio Ajacuba Estado  Hidalgo C.P. 42154</v>
          </cell>
        </row>
        <row r="1135">
          <cell r="E1135">
            <v>19300364</v>
          </cell>
          <cell r="F1135" t="str">
            <v>ANAYA RODRIGUEZ ROSA LITZY</v>
          </cell>
          <cell r="G1135" t="str">
            <v>ANAYA</v>
          </cell>
          <cell r="H1135" t="str">
            <v>RODRIGUEZ</v>
          </cell>
          <cell r="I1135" t="str">
            <v>ROSA LITZY</v>
          </cell>
          <cell r="J1135" t="str">
            <v>TULA - TEPEJI</v>
          </cell>
          <cell r="K1135" t="str">
            <v>TÉCNICO SUPERIOR UNIVERSITARIO</v>
          </cell>
          <cell r="L1135" t="str">
            <v>ADMINISTRACIÓN, ÁREA FORMULACIÓN Y EVALUACIÓN DE PROYECTOS</v>
          </cell>
          <cell r="M1135" t="str">
            <v>06</v>
          </cell>
          <cell r="N1135" t="str">
            <v>6AFEP-G1</v>
          </cell>
          <cell r="O1135" t="str">
            <v>Mujer</v>
          </cell>
          <cell r="P1135" t="str">
            <v>AARR000621</v>
          </cell>
          <cell r="Q1135" t="str">
            <v>Soltero (a)</v>
          </cell>
          <cell r="R1135" t="str">
            <v>Apaxco</v>
          </cell>
          <cell r="S1135" t="str">
            <v>Coyotillos</v>
          </cell>
          <cell r="T1135" t="str">
            <v>Coyotillos</v>
          </cell>
          <cell r="U1135" t="str">
            <v>Coyotillos</v>
          </cell>
          <cell r="V1135" t="str">
            <v>Calle AV 5 DE MAYO Col Coyotillos Municipio Apaxco Estado  México C.P. 55664</v>
          </cell>
        </row>
        <row r="1136">
          <cell r="E1136">
            <v>20300290</v>
          </cell>
          <cell r="F1136" t="str">
            <v>JUAREZ ROSAS MARIA FERNANDA</v>
          </cell>
          <cell r="G1136" t="str">
            <v>JUAREZ</v>
          </cell>
          <cell r="H1136" t="str">
            <v>ROSAS</v>
          </cell>
          <cell r="I1136" t="str">
            <v>MARIA FERNANDA</v>
          </cell>
          <cell r="J1136" t="str">
            <v>TULA - TEPEJI</v>
          </cell>
          <cell r="K1136" t="str">
            <v>TÉCNICO SUPERIOR UNIVERSITARIO</v>
          </cell>
          <cell r="L1136" t="str">
            <v>CONTADURÍA, CONTADURÍA</v>
          </cell>
          <cell r="M1136" t="str">
            <v>03</v>
          </cell>
          <cell r="N1136" t="str">
            <v>3CD-G3</v>
          </cell>
          <cell r="O1136" t="str">
            <v>Mujer</v>
          </cell>
          <cell r="P1136" t="str">
            <v>JURF010216</v>
          </cell>
          <cell r="Q1136" t="str">
            <v>Soltero (a)</v>
          </cell>
          <cell r="R1136" t="str">
            <v>Francisco I. Madero</v>
          </cell>
          <cell r="S1136" t="str">
            <v>El Horno</v>
          </cell>
          <cell r="T1136" t="str">
            <v>El Horno</v>
          </cell>
          <cell r="U1136" t="str">
            <v>El Horno</v>
          </cell>
          <cell r="V1136" t="str">
            <v>Calle AV ALTO REQUENA PTE DOMESTICO  Col El Horno Municipio Francisco I. Madero Estado  Hidalgo C.P. 42670</v>
          </cell>
        </row>
        <row r="1137">
          <cell r="E1137" t="e">
            <v>#N/A</v>
          </cell>
          <cell r="F1137" t="str">
            <v>MORENO SANDOVAL MARIA FERNANDA</v>
          </cell>
          <cell r="G1137" t="e">
            <v>#N/A</v>
          </cell>
          <cell r="H1137" t="e">
            <v>#N/A</v>
          </cell>
          <cell r="I1137" t="e">
            <v>#N/A</v>
          </cell>
          <cell r="J1137" t="e">
            <v>#N/A</v>
          </cell>
          <cell r="K1137" t="e">
            <v>#N/A</v>
          </cell>
          <cell r="L1137" t="e">
            <v>#N/A</v>
          </cell>
          <cell r="M1137" t="e">
            <v>#N/A</v>
          </cell>
          <cell r="N1137" t="e">
            <v>#N/A</v>
          </cell>
          <cell r="O1137" t="e">
            <v>#N/A</v>
          </cell>
          <cell r="P1137" t="e">
            <v>#N/A</v>
          </cell>
          <cell r="Q1137" t="e">
            <v>#N/A</v>
          </cell>
          <cell r="R1137" t="e">
            <v>#N/A</v>
          </cell>
          <cell r="S1137" t="e">
            <v>#N/A</v>
          </cell>
          <cell r="T1137" t="e">
            <v>#N/A</v>
          </cell>
          <cell r="U1137" t="e">
            <v>#N/A</v>
          </cell>
          <cell r="V1137" t="e">
            <v>#N/A</v>
          </cell>
        </row>
        <row r="1138">
          <cell r="E1138" t="e">
            <v>#N/A</v>
          </cell>
          <cell r="F1138" t="str">
            <v>VILLAGRA SANCHEZ LUIS ALFREDO</v>
          </cell>
          <cell r="G1138" t="e">
            <v>#N/A</v>
          </cell>
          <cell r="H1138" t="e">
            <v>#N/A</v>
          </cell>
          <cell r="I1138" t="e">
            <v>#N/A</v>
          </cell>
          <cell r="J1138" t="e">
            <v>#N/A</v>
          </cell>
          <cell r="K1138" t="e">
            <v>#N/A</v>
          </cell>
          <cell r="L1138" t="e">
            <v>#N/A</v>
          </cell>
          <cell r="M1138" t="e">
            <v>#N/A</v>
          </cell>
          <cell r="N1138" t="e">
            <v>#N/A</v>
          </cell>
          <cell r="O1138" t="e">
            <v>#N/A</v>
          </cell>
          <cell r="P1138" t="e">
            <v>#N/A</v>
          </cell>
          <cell r="Q1138" t="e">
            <v>#N/A</v>
          </cell>
          <cell r="R1138" t="e">
            <v>#N/A</v>
          </cell>
          <cell r="S1138" t="e">
            <v>#N/A</v>
          </cell>
          <cell r="T1138" t="e">
            <v>#N/A</v>
          </cell>
          <cell r="U1138" t="e">
            <v>#N/A</v>
          </cell>
          <cell r="V1138" t="e">
            <v>#N/A</v>
          </cell>
        </row>
        <row r="1139">
          <cell r="E1139">
            <v>18300924</v>
          </cell>
          <cell r="F1139" t="str">
            <v>DONIZ TAPIA SELENE</v>
          </cell>
          <cell r="G1139" t="str">
            <v>DONIZ</v>
          </cell>
          <cell r="H1139" t="str">
            <v>TAPIA</v>
          </cell>
          <cell r="I1139" t="str">
            <v>SELENE</v>
          </cell>
          <cell r="J1139" t="str">
            <v>TULA - TEPEJI</v>
          </cell>
          <cell r="K1139" t="str">
            <v>INGENIERÍA</v>
          </cell>
          <cell r="L1139" t="str">
            <v xml:space="preserve">CONTADURÍA, LICENCIATURA EN CONTADURÍA E </v>
          </cell>
          <cell r="M1139" t="str">
            <v>09</v>
          </cell>
          <cell r="N1139" t="str">
            <v>9LCD-E-G1</v>
          </cell>
          <cell r="O1139" t="str">
            <v>Mujer</v>
          </cell>
          <cell r="P1139" t="str">
            <v>DOTS980913</v>
          </cell>
          <cell r="Q1139" t="str">
            <v>Soltero (a)</v>
          </cell>
          <cell r="R1139" t="str">
            <v>Tula de Allende</v>
          </cell>
          <cell r="S1139" t="str">
            <v>El Llano 2a Sección</v>
          </cell>
          <cell r="T1139" t="str">
            <v>El Llano 2a Sección</v>
          </cell>
          <cell r="U1139" t="str">
            <v>El Llano 2a Sección</v>
          </cell>
          <cell r="V1139" t="str">
            <v>Calle PROLONGACION PIPILA Col El Llano 2a Sección Municipio Tula de Allende Estado  Hidalgo C.P. 42803</v>
          </cell>
        </row>
        <row r="1140">
          <cell r="E1140">
            <v>20301014</v>
          </cell>
          <cell r="F1140" t="str">
            <v>PAZ BELTRAN ISRAEL</v>
          </cell>
          <cell r="G1140" t="str">
            <v>PAZ</v>
          </cell>
          <cell r="H1140" t="str">
            <v>BELTRAN</v>
          </cell>
          <cell r="I1140" t="str">
            <v>ISRAEL</v>
          </cell>
          <cell r="J1140" t="str">
            <v>TULA - TEPEJI</v>
          </cell>
          <cell r="K1140" t="str">
            <v>TÉCNICO SUPERIOR UNIVERSITARIO</v>
          </cell>
          <cell r="L1140" t="str">
            <v>CONSTRUCCIÓN Y MONTAJE DE PLANTAS INDUSTRIALES, ÁREA HIDROCARBUROS</v>
          </cell>
          <cell r="M1140" t="str">
            <v>03</v>
          </cell>
          <cell r="N1140" t="str">
            <v>3CMPIH-G1</v>
          </cell>
          <cell r="O1140" t="str">
            <v>Hombre</v>
          </cell>
          <cell r="P1140" t="str">
            <v>PABI990703</v>
          </cell>
          <cell r="Q1140" t="str">
            <v>Soltero (a)</v>
          </cell>
          <cell r="R1140" t="str">
            <v>Atotonilco de Tula</v>
          </cell>
          <cell r="S1140" t="str">
            <v>San José Acoculco</v>
          </cell>
          <cell r="T1140" t="str">
            <v>San José Acoculco</v>
          </cell>
          <cell r="U1140" t="str">
            <v>San José Acoculco</v>
          </cell>
          <cell r="V1140" t="str">
            <v>Calle PRINCIPAL Col San José Acoculco Municipio Atotonilco de Tula Estado  Hidalgo C.P. 42992</v>
          </cell>
        </row>
        <row r="1141">
          <cell r="E1141">
            <v>18300937</v>
          </cell>
          <cell r="F1141" t="str">
            <v>SANCHEZ SAUCEDO JONATHAN DAGMAR</v>
          </cell>
          <cell r="G1141" t="str">
            <v>SANCHEZ</v>
          </cell>
          <cell r="H1141" t="str">
            <v>SAUCEDO</v>
          </cell>
          <cell r="I1141" t="str">
            <v>JONATHAN DAGMAR</v>
          </cell>
          <cell r="J1141" t="str">
            <v>TULA - TEPEJI</v>
          </cell>
          <cell r="K1141" t="str">
            <v>INGENIERÍA</v>
          </cell>
          <cell r="L1141" t="str">
            <v>QUÍMICA, INGENIERÍA QUÍMICA</v>
          </cell>
          <cell r="M1141" t="str">
            <v>07</v>
          </cell>
          <cell r="N1141" t="str">
            <v>7IQ-G1</v>
          </cell>
          <cell r="O1141" t="str">
            <v>Hombre</v>
          </cell>
          <cell r="P1141" t="str">
            <v>SASJ970829</v>
          </cell>
          <cell r="Q1141" t="str">
            <v>Soltero (a)</v>
          </cell>
          <cell r="R1141" t="str">
            <v>Tepeji del Río de Ocampo</v>
          </cell>
          <cell r="S1141" t="str">
            <v>San Francisco 2a. Sección</v>
          </cell>
          <cell r="T1141" t="str">
            <v>San Francisco 2a. Sección</v>
          </cell>
          <cell r="U1141" t="str">
            <v>San Francisco 2a. Sección</v>
          </cell>
          <cell r="V1141" t="str">
            <v>Calle IGNACIO COMONFORT  Col San Francisco 2a. Sección Municipio Tepeji del Río de Ocampo Estado  Hidalgo C.P. 42854</v>
          </cell>
        </row>
        <row r="1142">
          <cell r="E1142">
            <v>20300846</v>
          </cell>
          <cell r="F1142" t="str">
            <v>CRUZ MENDOZA ANDRIK</v>
          </cell>
          <cell r="G1142" t="str">
            <v>CRUZ</v>
          </cell>
          <cell r="H1142" t="str">
            <v>MENDOZA</v>
          </cell>
          <cell r="I1142" t="str">
            <v>ANDRIK</v>
          </cell>
          <cell r="J1142" t="str">
            <v>TULA - TEPEJI</v>
          </cell>
          <cell r="K1142" t="str">
            <v>TÉCNICO SUPERIOR UNIVERSITARIO</v>
          </cell>
          <cell r="L1142" t="str">
            <v>MECATRÓNICA, ÁREA AUTOMATIZACIÓN</v>
          </cell>
          <cell r="M1142" t="str">
            <v>03</v>
          </cell>
          <cell r="N1142" t="str">
            <v>3MC-G1</v>
          </cell>
          <cell r="O1142" t="str">
            <v>Hombre</v>
          </cell>
          <cell r="P1142" t="str">
            <v>CUMA020620</v>
          </cell>
          <cell r="Q1142" t="str">
            <v>Soltero (a)</v>
          </cell>
          <cell r="R1142" t="str">
            <v>Tula de Allende</v>
          </cell>
          <cell r="S1142" t="str">
            <v>Xiteje de la Reforma</v>
          </cell>
          <cell r="T1142" t="str">
            <v>Xiteje de la Reforma</v>
          </cell>
          <cell r="U1142" t="str">
            <v>Xiteje de la Reforma</v>
          </cell>
          <cell r="V1142" t="str">
            <v>Calle MORELOS Col Xiteje de la Reforma Municipio Tula de Allende Estado  Hidalgo C.P. 42812</v>
          </cell>
        </row>
        <row r="1143">
          <cell r="E1143">
            <v>18300434</v>
          </cell>
          <cell r="F1143" t="str">
            <v>MARTINEZ VILLA MELISSA</v>
          </cell>
          <cell r="G1143" t="str">
            <v>MARTINEZ</v>
          </cell>
          <cell r="H1143" t="str">
            <v>VILLA</v>
          </cell>
          <cell r="I1143" t="str">
            <v>MELISSA</v>
          </cell>
          <cell r="J1143" t="str">
            <v>TULA - TEPEJI</v>
          </cell>
          <cell r="K1143" t="str">
            <v>TÉCNICO SUPERIOR UNIVERSITARIO</v>
          </cell>
          <cell r="L1143" t="str">
            <v>QUÍMICA, ÁREA INDUSTRIAL</v>
          </cell>
          <cell r="M1143" t="str">
            <v>06</v>
          </cell>
          <cell r="N1143" t="str">
            <v>6QI-G1</v>
          </cell>
          <cell r="O1143" t="str">
            <v>Mujer</v>
          </cell>
          <cell r="P1143" t="str">
            <v>MAVM001026</v>
          </cell>
          <cell r="Q1143" t="str">
            <v>Soltero (a)</v>
          </cell>
          <cell r="R1143" t="str">
            <v>Tula de Allende</v>
          </cell>
          <cell r="S1143" t="str">
            <v>Chapultepec</v>
          </cell>
          <cell r="T1143" t="str">
            <v>Chapultepec</v>
          </cell>
          <cell r="U1143" t="str">
            <v>Chapultepec</v>
          </cell>
          <cell r="V1143" t="str">
            <v>Calle FERNANDO MONTES DE OCA  Col Chapultepec Municipio Tula de Allende Estado  Hidalgo C.P. 42803</v>
          </cell>
        </row>
        <row r="1144">
          <cell r="E1144" t="e">
            <v>#N/A</v>
          </cell>
          <cell r="F1144" t="str">
            <v>PENA CONTRERAS BRANDON</v>
          </cell>
          <cell r="G1144" t="e">
            <v>#N/A</v>
          </cell>
          <cell r="H1144" t="e">
            <v>#N/A</v>
          </cell>
          <cell r="I1144" t="e">
            <v>#N/A</v>
          </cell>
          <cell r="J1144" t="e">
            <v>#N/A</v>
          </cell>
          <cell r="K1144" t="e">
            <v>#N/A</v>
          </cell>
          <cell r="L1144" t="e">
            <v>#N/A</v>
          </cell>
          <cell r="M1144" t="e">
            <v>#N/A</v>
          </cell>
          <cell r="N1144" t="e">
            <v>#N/A</v>
          </cell>
          <cell r="O1144" t="e">
            <v>#N/A</v>
          </cell>
          <cell r="P1144" t="e">
            <v>#N/A</v>
          </cell>
          <cell r="Q1144" t="e">
            <v>#N/A</v>
          </cell>
          <cell r="R1144" t="e">
            <v>#N/A</v>
          </cell>
          <cell r="S1144" t="e">
            <v>#N/A</v>
          </cell>
          <cell r="T1144" t="e">
            <v>#N/A</v>
          </cell>
          <cell r="U1144" t="e">
            <v>#N/A</v>
          </cell>
          <cell r="V1144" t="e">
            <v>#N/A</v>
          </cell>
        </row>
        <row r="1145">
          <cell r="E1145">
            <v>20301237</v>
          </cell>
          <cell r="F1145" t="str">
            <v>ANGELES CHAVEZ FREDY</v>
          </cell>
          <cell r="G1145" t="str">
            <v>ANGELES</v>
          </cell>
          <cell r="H1145" t="str">
            <v>CHAVEZ</v>
          </cell>
          <cell r="I1145" t="str">
            <v>FREDY</v>
          </cell>
          <cell r="J1145" t="str">
            <v>TULA - TEPEJI</v>
          </cell>
          <cell r="K1145" t="str">
            <v>TÉCNICO SUPERIOR UNIVERSITARIO</v>
          </cell>
          <cell r="L1145" t="str">
            <v>PROCESOS INDUSTRIALES, ÁREA MANUFACTURA</v>
          </cell>
          <cell r="M1145" t="str">
            <v>03</v>
          </cell>
          <cell r="N1145" t="str">
            <v>3PIM-G3</v>
          </cell>
          <cell r="O1145" t="str">
            <v>Hombre</v>
          </cell>
          <cell r="P1145" t="str">
            <v>AECF021203</v>
          </cell>
          <cell r="Q1145" t="str">
            <v>Soltero (a)</v>
          </cell>
          <cell r="R1145" t="str">
            <v>Tezontepec de Aldama</v>
          </cell>
          <cell r="S1145" t="str">
            <v>San Juan Achichilco</v>
          </cell>
          <cell r="T1145" t="str">
            <v>San Juan Achichilco</v>
          </cell>
          <cell r="U1145" t="str">
            <v>San Juan Achichilco</v>
          </cell>
          <cell r="V1145" t="str">
            <v>Calle CHURUBUSCO  Col San Juan Achichilco Municipio Tezontepec de Aldama Estado  Hidalgo C.P. 42772</v>
          </cell>
        </row>
        <row r="1146">
          <cell r="E1146">
            <v>20300002</v>
          </cell>
          <cell r="F1146" t="str">
            <v>MENDOZA MONROY JUAN MANUEL</v>
          </cell>
          <cell r="G1146" t="str">
            <v>MENDOZA</v>
          </cell>
          <cell r="H1146" t="str">
            <v>MONROY</v>
          </cell>
          <cell r="I1146" t="str">
            <v>JUAN MANUEL</v>
          </cell>
          <cell r="J1146" t="str">
            <v>TULA - TEPEJI</v>
          </cell>
          <cell r="K1146" t="str">
            <v>TÉCNICO SUPERIOR UNIVERSITARIO</v>
          </cell>
          <cell r="L1146" t="str">
            <v>MANTENIMIENTO, ÁREA INDUSTRIAL</v>
          </cell>
          <cell r="M1146" t="str">
            <v>03</v>
          </cell>
          <cell r="N1146" t="str">
            <v>3MI-G3</v>
          </cell>
          <cell r="O1146" t="str">
            <v>Hombre</v>
          </cell>
          <cell r="P1146" t="str">
            <v>MEMJ940121</v>
          </cell>
          <cell r="Q1146" t="str">
            <v>Soltero (a)</v>
          </cell>
          <cell r="R1146" t="str">
            <v>Apaxco</v>
          </cell>
          <cell r="S1146" t="str">
            <v>Santa María Apaxco</v>
          </cell>
          <cell r="T1146" t="str">
            <v>Santa María Apaxco</v>
          </cell>
          <cell r="U1146" t="str">
            <v>Santa María Apaxco</v>
          </cell>
          <cell r="V1146" t="str">
            <v>Calle ADOLFO LOPEZ MATEOS Col Santa María Apaxco Municipio Apaxco Estado  México C.P. 55667</v>
          </cell>
        </row>
        <row r="1147">
          <cell r="E1147" t="e">
            <v>#N/A</v>
          </cell>
          <cell r="F1147" t="str">
            <v>CAJIGA JIMENEZ  CRISTIAN</v>
          </cell>
          <cell r="G1147" t="e">
            <v>#N/A</v>
          </cell>
          <cell r="H1147" t="e">
            <v>#N/A</v>
          </cell>
          <cell r="I1147" t="e">
            <v>#N/A</v>
          </cell>
          <cell r="J1147" t="e">
            <v>#N/A</v>
          </cell>
          <cell r="K1147" t="e">
            <v>#N/A</v>
          </cell>
          <cell r="L1147" t="e">
            <v>#N/A</v>
          </cell>
          <cell r="M1147" t="e">
            <v>#N/A</v>
          </cell>
          <cell r="N1147" t="e">
            <v>#N/A</v>
          </cell>
          <cell r="O1147" t="e">
            <v>#N/A</v>
          </cell>
          <cell r="P1147" t="e">
            <v>#N/A</v>
          </cell>
          <cell r="Q1147" t="e">
            <v>#N/A</v>
          </cell>
          <cell r="R1147" t="e">
            <v>#N/A</v>
          </cell>
          <cell r="S1147" t="e">
            <v>#N/A</v>
          </cell>
          <cell r="T1147" t="e">
            <v>#N/A</v>
          </cell>
          <cell r="U1147" t="e">
            <v>#N/A</v>
          </cell>
          <cell r="V1147" t="e">
            <v>#N/A</v>
          </cell>
        </row>
        <row r="1148">
          <cell r="E1148">
            <v>18301046</v>
          </cell>
          <cell r="F1148" t="str">
            <v>ORDONEZ VELAZQUEZ MARIA DEL CARMEN</v>
          </cell>
          <cell r="G1148" t="str">
            <v>ORDOÑEZ</v>
          </cell>
          <cell r="H1148" t="str">
            <v>VELAZQUEZ</v>
          </cell>
          <cell r="I1148" t="str">
            <v>MARIA DEL CARMEN</v>
          </cell>
          <cell r="J1148" t="str">
            <v>TULA - TEPEJI</v>
          </cell>
          <cell r="K1148" t="str">
            <v>INGENIERÍA</v>
          </cell>
          <cell r="L1148" t="str">
            <v>CONTADURÍA, LICENCIATURA EN CONTADURÍA</v>
          </cell>
          <cell r="M1148" t="str">
            <v>09</v>
          </cell>
          <cell r="N1148" t="str">
            <v>9LCD-G2</v>
          </cell>
          <cell r="O1148" t="str">
            <v>Mujer</v>
          </cell>
          <cell r="P1148" t="str">
            <v>OOVC000716</v>
          </cell>
          <cell r="Q1148" t="str">
            <v>Soltero (a)</v>
          </cell>
          <cell r="R1148" t="str">
            <v>Tepeji del Río de Ocampo</v>
          </cell>
          <cell r="S1148" t="str">
            <v>San Buenaventura</v>
          </cell>
          <cell r="T1148" t="str">
            <v>San Buenaventura</v>
          </cell>
          <cell r="U1148" t="str">
            <v>San Buenaventura</v>
          </cell>
          <cell r="V1148" t="str">
            <v>Calle AV. DEL EJERCITO Col San Buenaventura Municipio Tepeji del Río de Ocampo Estado  Hidalgo C.P. 42890</v>
          </cell>
        </row>
        <row r="1149">
          <cell r="E1149" t="e">
            <v>#N/A</v>
          </cell>
          <cell r="F1149" t="str">
            <v>VAZQUEZ LEON DIANA LAURA</v>
          </cell>
          <cell r="G1149" t="e">
            <v>#N/A</v>
          </cell>
          <cell r="H1149" t="e">
            <v>#N/A</v>
          </cell>
          <cell r="I1149" t="e">
            <v>#N/A</v>
          </cell>
          <cell r="J1149" t="e">
            <v>#N/A</v>
          </cell>
          <cell r="K1149" t="e">
            <v>#N/A</v>
          </cell>
          <cell r="L1149" t="e">
            <v>#N/A</v>
          </cell>
          <cell r="M1149" t="e">
            <v>#N/A</v>
          </cell>
          <cell r="N1149" t="e">
            <v>#N/A</v>
          </cell>
          <cell r="O1149" t="e">
            <v>#N/A</v>
          </cell>
          <cell r="P1149" t="e">
            <v>#N/A</v>
          </cell>
          <cell r="Q1149" t="e">
            <v>#N/A</v>
          </cell>
          <cell r="R1149" t="e">
            <v>#N/A</v>
          </cell>
          <cell r="S1149" t="e">
            <v>#N/A</v>
          </cell>
          <cell r="T1149" t="e">
            <v>#N/A</v>
          </cell>
          <cell r="U1149" t="e">
            <v>#N/A</v>
          </cell>
          <cell r="V1149" t="e">
            <v>#N/A</v>
          </cell>
        </row>
        <row r="1150">
          <cell r="E1150">
            <v>18300666</v>
          </cell>
          <cell r="F1150" t="str">
            <v>GUEVARA VELAZQUEZ FRANCISCO</v>
          </cell>
          <cell r="G1150" t="str">
            <v>GUEVARA</v>
          </cell>
          <cell r="H1150" t="str">
            <v>VELAZQUEZ</v>
          </cell>
          <cell r="I1150" t="str">
            <v>FRANCISCO</v>
          </cell>
          <cell r="J1150" t="str">
            <v>TULA - TEPEJI</v>
          </cell>
          <cell r="K1150" t="str">
            <v>TÉCNICO SUPERIOR UNIVERSITARIO</v>
          </cell>
          <cell r="L1150" t="str">
            <v>LOGÍSTICA, ÁREA TRANSPORTE TERRESTRE</v>
          </cell>
          <cell r="M1150" t="str">
            <v>03</v>
          </cell>
          <cell r="N1150" t="str">
            <v>3LTT-G2</v>
          </cell>
          <cell r="O1150" t="str">
            <v>Hombre</v>
          </cell>
          <cell r="P1150" t="str">
            <v>GUVF000423</v>
          </cell>
          <cell r="Q1150" t="str">
            <v>Soltero (a)</v>
          </cell>
          <cell r="R1150" t="str">
            <v>Alfajayucan</v>
          </cell>
          <cell r="S1150" t="str">
            <v>San Pablo Oxtotipan</v>
          </cell>
          <cell r="T1150" t="str">
            <v>San Pablo Oxtotipan</v>
          </cell>
          <cell r="U1150" t="str">
            <v>San Pablo Oxtotipan</v>
          </cell>
          <cell r="V1150" t="str">
            <v>Calle DOMICILIO CONOCIDO Col San Pablo Oxtotipan Municipio Alfajayucan Estado  Hidalgo C.P. 42390</v>
          </cell>
        </row>
        <row r="1151">
          <cell r="E1151">
            <v>19301682</v>
          </cell>
          <cell r="F1151" t="str">
            <v>CAYETANO HERNANDEZ MARIA FERNANDA</v>
          </cell>
          <cell r="G1151" t="str">
            <v>CAYETANO</v>
          </cell>
          <cell r="H1151" t="str">
            <v>HERNANDEZ</v>
          </cell>
          <cell r="I1151" t="str">
            <v>MARIA FERNANDA</v>
          </cell>
          <cell r="J1151" t="str">
            <v>TULA - TEPEJI</v>
          </cell>
          <cell r="K1151" t="str">
            <v>TÉCNICO SUPERIOR UNIVERSITARIO</v>
          </cell>
          <cell r="L1151" t="str">
            <v>DESARROLLO DE NEGOCIOS, ÁREA MERCADOTECNIA</v>
          </cell>
          <cell r="M1151" t="str">
            <v>06</v>
          </cell>
          <cell r="N1151" t="str">
            <v>6DNM-G1</v>
          </cell>
          <cell r="O1151" t="str">
            <v>Mujer</v>
          </cell>
          <cell r="P1151" t="str">
            <v>CAHF980530</v>
          </cell>
          <cell r="Q1151" t="str">
            <v>Soltero (a)</v>
          </cell>
          <cell r="R1151" t="str">
            <v>Tepeji del Río de Ocampo</v>
          </cell>
          <cell r="S1151" t="str">
            <v>Santiago Tlapanaloya</v>
          </cell>
          <cell r="T1151" t="str">
            <v>Santiago Tlapanaloya</v>
          </cell>
          <cell r="U1151" t="str">
            <v>Santiago Tlapanaloya</v>
          </cell>
          <cell r="V1151" t="str">
            <v>Calle EMILIANO ZAPATA  Col Santiago Tlapanaloya Municipio Tepeji del Río de Ocampo Estado  Hidalgo C.P. 42880</v>
          </cell>
        </row>
        <row r="1152">
          <cell r="E1152" t="e">
            <v>#N/A</v>
          </cell>
          <cell r="F1152" t="str">
            <v>ANGELES JIMENEZ BRENDA JOCELINE</v>
          </cell>
          <cell r="G1152" t="e">
            <v>#N/A</v>
          </cell>
          <cell r="H1152" t="e">
            <v>#N/A</v>
          </cell>
          <cell r="I1152" t="e">
            <v>#N/A</v>
          </cell>
          <cell r="J1152" t="e">
            <v>#N/A</v>
          </cell>
          <cell r="K1152" t="e">
            <v>#N/A</v>
          </cell>
          <cell r="L1152" t="e">
            <v>#N/A</v>
          </cell>
          <cell r="M1152" t="e">
            <v>#N/A</v>
          </cell>
          <cell r="N1152" t="e">
            <v>#N/A</v>
          </cell>
          <cell r="O1152" t="e">
            <v>#N/A</v>
          </cell>
          <cell r="P1152" t="e">
            <v>#N/A</v>
          </cell>
          <cell r="Q1152" t="e">
            <v>#N/A</v>
          </cell>
          <cell r="R1152" t="e">
            <v>#N/A</v>
          </cell>
          <cell r="S1152" t="e">
            <v>#N/A</v>
          </cell>
          <cell r="T1152" t="e">
            <v>#N/A</v>
          </cell>
          <cell r="U1152" t="e">
            <v>#N/A</v>
          </cell>
          <cell r="V1152" t="e">
            <v>#N/A</v>
          </cell>
        </row>
        <row r="1153">
          <cell r="E1153">
            <v>20300405</v>
          </cell>
          <cell r="F1153" t="str">
            <v>MARTINEZ ARCE FABIOLA</v>
          </cell>
          <cell r="G1153" t="str">
            <v>MARTINEZ</v>
          </cell>
          <cell r="H1153" t="str">
            <v>ARCE</v>
          </cell>
          <cell r="I1153" t="str">
            <v>FABIOLA</v>
          </cell>
          <cell r="J1153" t="str">
            <v>TULA - TEPEJI</v>
          </cell>
          <cell r="K1153" t="str">
            <v>TÉCNICO SUPERIOR UNIVERSITARIO</v>
          </cell>
          <cell r="L1153" t="str">
            <v>QUÍMICA, ÁREA INDUSTRIAL</v>
          </cell>
          <cell r="M1153" t="str">
            <v>03</v>
          </cell>
          <cell r="N1153" t="str">
            <v>3QI-G2</v>
          </cell>
          <cell r="O1153" t="str">
            <v>Mujer</v>
          </cell>
          <cell r="P1153" t="str">
            <v>MAAF020120</v>
          </cell>
          <cell r="Q1153" t="str">
            <v>Soltero (a)</v>
          </cell>
          <cell r="R1153" t="str">
            <v>Jilotepec</v>
          </cell>
          <cell r="S1153" t="str">
            <v>Agua Escondida</v>
          </cell>
          <cell r="T1153" t="str">
            <v>Agua Escondida</v>
          </cell>
          <cell r="U1153" t="str">
            <v>Agua Escondida</v>
          </cell>
          <cell r="V1153" t="str">
            <v>Calle DOMICILIO CONOCIDO Col Agua Escondida Municipio Jilotepec Estado  México C.P. 54256</v>
          </cell>
        </row>
        <row r="1154">
          <cell r="E1154" t="e">
            <v>#N/A</v>
          </cell>
          <cell r="F1154" t="str">
            <v>PIEDAD GOMEZ MAYRA EDITH</v>
          </cell>
          <cell r="G1154" t="e">
            <v>#N/A</v>
          </cell>
          <cell r="H1154" t="e">
            <v>#N/A</v>
          </cell>
          <cell r="I1154" t="e">
            <v>#N/A</v>
          </cell>
          <cell r="J1154" t="e">
            <v>#N/A</v>
          </cell>
          <cell r="K1154" t="e">
            <v>#N/A</v>
          </cell>
          <cell r="L1154" t="e">
            <v>#N/A</v>
          </cell>
          <cell r="M1154" t="e">
            <v>#N/A</v>
          </cell>
          <cell r="N1154" t="e">
            <v>#N/A</v>
          </cell>
          <cell r="O1154" t="e">
            <v>#N/A</v>
          </cell>
          <cell r="P1154" t="e">
            <v>#N/A</v>
          </cell>
          <cell r="Q1154" t="e">
            <v>#N/A</v>
          </cell>
          <cell r="R1154" t="e">
            <v>#N/A</v>
          </cell>
          <cell r="S1154" t="e">
            <v>#N/A</v>
          </cell>
          <cell r="T1154" t="e">
            <v>#N/A</v>
          </cell>
          <cell r="U1154" t="e">
            <v>#N/A</v>
          </cell>
          <cell r="V1154" t="e">
            <v>#N/A</v>
          </cell>
        </row>
        <row r="1155">
          <cell r="E1155">
            <v>19301000</v>
          </cell>
          <cell r="F1155" t="str">
            <v>SERRANO  SANTILLAN JESICA</v>
          </cell>
          <cell r="G1155" t="str">
            <v xml:space="preserve">SERRANO </v>
          </cell>
          <cell r="H1155" t="str">
            <v>SANTILLAN</v>
          </cell>
          <cell r="I1155" t="str">
            <v>JESICA</v>
          </cell>
          <cell r="J1155" t="str">
            <v>TULA - TEPEJI</v>
          </cell>
          <cell r="K1155" t="str">
            <v>TÉCNICO SUPERIOR UNIVERSITARIO</v>
          </cell>
          <cell r="L1155" t="str">
            <v>QUÍMICA, ÁREA TECNOLOGÍA AMBIENTAL</v>
          </cell>
          <cell r="M1155" t="str">
            <v>06</v>
          </cell>
          <cell r="N1155" t="str">
            <v>6QA-G1</v>
          </cell>
          <cell r="O1155" t="str">
            <v>Mujer</v>
          </cell>
          <cell r="P1155" t="str">
            <v>SESJ011105</v>
          </cell>
          <cell r="Q1155" t="str">
            <v>Soltero (a)</v>
          </cell>
          <cell r="R1155" t="str">
            <v>Tlahuelilpan</v>
          </cell>
          <cell r="S1155" t="str">
            <v>Cuauhtémoc</v>
          </cell>
          <cell r="T1155" t="str">
            <v>Cuauhtémoc</v>
          </cell>
          <cell r="U1155" t="str">
            <v>Cuauhtémoc</v>
          </cell>
          <cell r="V1155" t="str">
            <v>Calle 16 DE SEPTIEMBRE Col Cuauhtémoc Municipio Tlahuelilpan Estado  Hidalgo C.P. 42790</v>
          </cell>
        </row>
        <row r="1156">
          <cell r="E1156" t="e">
            <v>#N/A</v>
          </cell>
          <cell r="F1156" t="str">
            <v>MOCTEZUMA JIMENEZ BRANDON GUADALUPE</v>
          </cell>
          <cell r="G1156" t="e">
            <v>#N/A</v>
          </cell>
          <cell r="H1156" t="e">
            <v>#N/A</v>
          </cell>
          <cell r="I1156" t="e">
            <v>#N/A</v>
          </cell>
          <cell r="J1156" t="e">
            <v>#N/A</v>
          </cell>
          <cell r="K1156" t="e">
            <v>#N/A</v>
          </cell>
          <cell r="L1156" t="e">
            <v>#N/A</v>
          </cell>
          <cell r="M1156" t="e">
            <v>#N/A</v>
          </cell>
          <cell r="N1156" t="e">
            <v>#N/A</v>
          </cell>
          <cell r="O1156" t="e">
            <v>#N/A</v>
          </cell>
          <cell r="P1156" t="e">
            <v>#N/A</v>
          </cell>
          <cell r="Q1156" t="e">
            <v>#N/A</v>
          </cell>
          <cell r="R1156" t="e">
            <v>#N/A</v>
          </cell>
          <cell r="S1156" t="e">
            <v>#N/A</v>
          </cell>
          <cell r="T1156" t="e">
            <v>#N/A</v>
          </cell>
          <cell r="U1156" t="e">
            <v>#N/A</v>
          </cell>
          <cell r="V1156" t="e">
            <v>#N/A</v>
          </cell>
        </row>
        <row r="1157">
          <cell r="E1157">
            <v>17301088</v>
          </cell>
          <cell r="F1157" t="str">
            <v>HERNANDEZ LUNA LESLIE GUADALUPE</v>
          </cell>
          <cell r="G1157" t="str">
            <v>HERNANDEZ</v>
          </cell>
          <cell r="H1157" t="str">
            <v>LUNA</v>
          </cell>
          <cell r="I1157" t="str">
            <v>LESLIE GUADALUPE</v>
          </cell>
          <cell r="J1157" t="str">
            <v>TULA - TEPEJI</v>
          </cell>
          <cell r="K1157" t="str">
            <v>INGENIERÍA</v>
          </cell>
          <cell r="L1157" t="str">
            <v>QUÍMICA, INGENIERÍA QUÍMICA</v>
          </cell>
          <cell r="M1157" t="str">
            <v>11</v>
          </cell>
          <cell r="N1157" t="str">
            <v>11IQ-G1</v>
          </cell>
          <cell r="O1157" t="str">
            <v>Mujer</v>
          </cell>
          <cell r="P1157" t="str">
            <v>HELL991212</v>
          </cell>
          <cell r="Q1157" t="str">
            <v>Soltero (a)</v>
          </cell>
          <cell r="R1157" t="str">
            <v>Tlaxcoapan</v>
          </cell>
          <cell r="S1157" t="str">
            <v>Teltipán de Juárez</v>
          </cell>
          <cell r="T1157" t="str">
            <v>Teltipán de Juárez</v>
          </cell>
          <cell r="U1157" t="str">
            <v>Teltipán de Juárez</v>
          </cell>
          <cell r="V1157" t="str">
            <v>Calle CERRADA DE MOCTEZUMA  Col Teltipán de Juárez Municipio Tlaxcoapan Estado  Hidalgo C.P. 42963</v>
          </cell>
        </row>
        <row r="1158">
          <cell r="E1158">
            <v>19300861</v>
          </cell>
          <cell r="F1158" t="str">
            <v>GIL HERNANDEZ LAURA LARIZA</v>
          </cell>
          <cell r="G1158" t="str">
            <v>GIL</v>
          </cell>
          <cell r="H1158" t="str">
            <v>HERNANDEZ</v>
          </cell>
          <cell r="I1158" t="str">
            <v>LAURA LARIZA</v>
          </cell>
          <cell r="J1158" t="str">
            <v>TULA - TEPEJI</v>
          </cell>
          <cell r="K1158" t="str">
            <v>TÉCNICO SUPERIOR UNIVERSITARIO</v>
          </cell>
          <cell r="L1158" t="str">
            <v>ADMINISTRACIÓN, ÁREA FORMULACIÓN Y EVALUACIÓN DE PROYECTOS</v>
          </cell>
          <cell r="M1158" t="str">
            <v>06</v>
          </cell>
          <cell r="N1158" t="str">
            <v>6AFEP-G1</v>
          </cell>
          <cell r="O1158" t="str">
            <v>Mujer</v>
          </cell>
          <cell r="P1158" t="str">
            <v>GIHL000121</v>
          </cell>
          <cell r="Q1158" t="str">
            <v>Soltero (a)</v>
          </cell>
          <cell r="R1158" t="str">
            <v>Tepeji del Río de Ocampo</v>
          </cell>
          <cell r="S1158" t="str">
            <v>San Ildefonso</v>
          </cell>
          <cell r="T1158" t="str">
            <v>San Ildefonso</v>
          </cell>
          <cell r="U1158" t="str">
            <v>San Ildefonso</v>
          </cell>
          <cell r="V1158" t="str">
            <v>Calle 5 DE MAYO Col San Ildefonso Municipio Tepeji del Río de Ocampo Estado  Hidalgo C.P. 42860</v>
          </cell>
        </row>
        <row r="1159">
          <cell r="E1159">
            <v>19300162</v>
          </cell>
          <cell r="F1159" t="str">
            <v>SANCHEZ HERNANDEZ JACQUELINNE</v>
          </cell>
          <cell r="G1159" t="str">
            <v>SANCHEZ</v>
          </cell>
          <cell r="H1159" t="str">
            <v>HERNANDEZ</v>
          </cell>
          <cell r="I1159" t="str">
            <v>JACQUELINNE</v>
          </cell>
          <cell r="J1159" t="str">
            <v>TULA - TEPEJI</v>
          </cell>
          <cell r="K1159" t="str">
            <v>TÉCNICO SUPERIOR UNIVERSITARIO</v>
          </cell>
          <cell r="L1159" t="str">
            <v>QUÍMICA, ÁREA INDUSTRIAL</v>
          </cell>
          <cell r="M1159" t="str">
            <v>06</v>
          </cell>
          <cell r="N1159" t="str">
            <v>6QI-G1</v>
          </cell>
          <cell r="O1159" t="str">
            <v>Mujer</v>
          </cell>
          <cell r="P1159" t="str">
            <v>SAHJ010412</v>
          </cell>
          <cell r="Q1159" t="str">
            <v>Soltero (a)</v>
          </cell>
          <cell r="R1159" t="str">
            <v>Atitalaquia</v>
          </cell>
          <cell r="S1159" t="str">
            <v>El Tablón</v>
          </cell>
          <cell r="T1159" t="str">
            <v>El Tablón</v>
          </cell>
          <cell r="U1159" t="str">
            <v>El Tablón</v>
          </cell>
          <cell r="V1159" t="str">
            <v>Calle AV. INSURGENTES Col El Tablón Municipio Atitalaquia Estado  Hidalgo C.P. 42970</v>
          </cell>
        </row>
        <row r="1160">
          <cell r="E1160">
            <v>20300187</v>
          </cell>
          <cell r="F1160" t="str">
            <v>TEJEDA ZEPEDA ARIADNA</v>
          </cell>
          <cell r="G1160" t="str">
            <v>TEJEDA</v>
          </cell>
          <cell r="H1160" t="str">
            <v>ZEPEDA</v>
          </cell>
          <cell r="I1160" t="str">
            <v>ARIADNA</v>
          </cell>
          <cell r="J1160" t="str">
            <v>TULA - TEPEJI</v>
          </cell>
          <cell r="K1160" t="str">
            <v>TÉCNICO SUPERIOR UNIVERSITARIO</v>
          </cell>
          <cell r="L1160" t="str">
            <v>CONTADURÍA, CONTADURÍA</v>
          </cell>
          <cell r="M1160" t="str">
            <v>03</v>
          </cell>
          <cell r="N1160" t="str">
            <v>3CD-G3</v>
          </cell>
          <cell r="O1160" t="str">
            <v>Mujer</v>
          </cell>
          <cell r="P1160" t="str">
            <v>TEZA940827</v>
          </cell>
          <cell r="Q1160" t="str">
            <v>Soltero (a)</v>
          </cell>
          <cell r="R1160" t="str">
            <v>Tepeji del Río de Ocampo</v>
          </cell>
          <cell r="S1160" t="str">
            <v>Tianguistengo (La Romera)</v>
          </cell>
          <cell r="T1160" t="str">
            <v>Tianguistengo (La Romera)</v>
          </cell>
          <cell r="U1160" t="str">
            <v>Tianguistengo (La Romera)</v>
          </cell>
          <cell r="V1160" t="str">
            <v>Calle MORELOS  Col Tianguistengo (La Romera) Municipio Tepeji del Río de Ocampo Estado  Hidalgo C.P. 42852</v>
          </cell>
        </row>
        <row r="1161">
          <cell r="E1161">
            <v>20300753</v>
          </cell>
          <cell r="F1161" t="str">
            <v>MARTINEZ GONZALEZ TANIA</v>
          </cell>
          <cell r="G1161" t="str">
            <v>MARTINEZ</v>
          </cell>
          <cell r="H1161" t="str">
            <v>GONZALEZ</v>
          </cell>
          <cell r="I1161" t="str">
            <v>TANIA</v>
          </cell>
          <cell r="J1161" t="str">
            <v>TULA - TEPEJI</v>
          </cell>
          <cell r="K1161" t="str">
            <v>TÉCNICO SUPERIOR UNIVERSITARIO</v>
          </cell>
          <cell r="L1161" t="str">
            <v>LOGÍSTICA, ÁREA CADENA DE SUMINISTROS</v>
          </cell>
          <cell r="M1161" t="str">
            <v>03</v>
          </cell>
          <cell r="N1161" t="str">
            <v>3LCS-G3</v>
          </cell>
          <cell r="O1161" t="str">
            <v>Mujer</v>
          </cell>
          <cell r="P1161" t="str">
            <v>MAGT021105</v>
          </cell>
          <cell r="Q1161" t="str">
            <v>Soltero (a)</v>
          </cell>
          <cell r="R1161" t="str">
            <v>Tula de Allende</v>
          </cell>
          <cell r="S1161" t="str">
            <v>LA MALINCHE 2DA. SECCIÓN</v>
          </cell>
          <cell r="T1161" t="str">
            <v>LA MALINCHE 2DA. SECCIÓN</v>
          </cell>
          <cell r="U1161" t="str">
            <v>LA MALINCHE 2DA. SECCIÓN</v>
          </cell>
          <cell r="V1161" t="str">
            <v>Calle CALLE DE LOS MAESTROS  Col LA MALINCHE 2DA. SECCIÓN Municipio Tula de Allende Estado  Hidalgo C.P. 42805</v>
          </cell>
        </row>
        <row r="1162">
          <cell r="E1162">
            <v>18300750</v>
          </cell>
          <cell r="F1162" t="str">
            <v>GONZALEZ SERRANO VANESSA PAOLA</v>
          </cell>
          <cell r="G1162" t="str">
            <v>GONZALEZ</v>
          </cell>
          <cell r="H1162" t="str">
            <v>SERRANO</v>
          </cell>
          <cell r="I1162" t="str">
            <v>VANESSA PAOLA</v>
          </cell>
          <cell r="J1162" t="str">
            <v>TULA - TEPEJI</v>
          </cell>
          <cell r="K1162" t="str">
            <v>TÉCNICO SUPERIOR UNIVERSITARIO</v>
          </cell>
          <cell r="L1162" t="str">
            <v>DESARROLLO DE NEGOCIOS, ÁREA VENTAS</v>
          </cell>
          <cell r="M1162" t="str">
            <v>06</v>
          </cell>
          <cell r="N1162" t="str">
            <v>6DNV-G1</v>
          </cell>
          <cell r="O1162" t="str">
            <v>Mujer</v>
          </cell>
          <cell r="P1162" t="str">
            <v>GOSV001219</v>
          </cell>
          <cell r="Q1162" t="str">
            <v>Soltero (a)</v>
          </cell>
          <cell r="R1162" t="str">
            <v>Tepetitlán</v>
          </cell>
          <cell r="S1162" t="str">
            <v>San Pedro Nextlalpan</v>
          </cell>
          <cell r="T1162" t="str">
            <v>San Pedro Nextlalpan</v>
          </cell>
          <cell r="U1162" t="str">
            <v>San Pedro Nextlalpan</v>
          </cell>
          <cell r="V1162" t="str">
            <v>Calle AV EL TORREON  Col San Pedro Nextlalpan Municipio Tepetitlán Estado  Hidalgo C.P. 42920</v>
          </cell>
        </row>
        <row r="1163">
          <cell r="E1163">
            <v>18300125</v>
          </cell>
          <cell r="F1163" t="str">
            <v>BARRETO BARRETO ANA IVETTE</v>
          </cell>
          <cell r="G1163" t="str">
            <v>BARRETO</v>
          </cell>
          <cell r="H1163" t="str">
            <v>BARRETO</v>
          </cell>
          <cell r="I1163" t="str">
            <v>ANA IVETTE</v>
          </cell>
          <cell r="J1163" t="str">
            <v>TULA - TEPEJI</v>
          </cell>
          <cell r="K1163" t="str">
            <v>INGENIERÍA</v>
          </cell>
          <cell r="L1163" t="str">
            <v>PROCESOS INDUSTRIALES, INGENIERÍA EN PROCESOS Y OPERACIONES INDUSTRIALES</v>
          </cell>
          <cell r="M1163" t="str">
            <v>09</v>
          </cell>
          <cell r="N1163" t="str">
            <v>9IPOI-G1</v>
          </cell>
          <cell r="O1163" t="str">
            <v>Mujer</v>
          </cell>
          <cell r="P1163" t="str">
            <v>BABA000726</v>
          </cell>
          <cell r="Q1163" t="str">
            <v>Soltero (a)</v>
          </cell>
          <cell r="R1163" t="str">
            <v>Tepeji del Río de Ocampo</v>
          </cell>
          <cell r="S1163" t="str">
            <v>San Buenaventura</v>
          </cell>
          <cell r="T1163" t="str">
            <v>San Buenaventura</v>
          </cell>
          <cell r="U1163" t="str">
            <v>San Buenaventura</v>
          </cell>
          <cell r="V1163" t="str">
            <v>Calle PANTITLAN SN Col San Buenaventura Municipio Tepeji del Río de Ocampo Estado  Hidalgo C.P. 42890</v>
          </cell>
        </row>
        <row r="1164">
          <cell r="E1164">
            <v>18300650</v>
          </cell>
          <cell r="F1164" t="str">
            <v>ALVAREZ ROBLEDO JOSE DANIEL</v>
          </cell>
          <cell r="G1164" t="str">
            <v>ALVAREZ</v>
          </cell>
          <cell r="H1164" t="str">
            <v>ROBLEDO</v>
          </cell>
          <cell r="I1164" t="str">
            <v>JOSE DANIEL</v>
          </cell>
          <cell r="J1164" t="str">
            <v>TULA - TEPEJI</v>
          </cell>
          <cell r="K1164" t="str">
            <v>INGENIERÍA</v>
          </cell>
          <cell r="L1164" t="str">
            <v>QUÍMICA, INGENIERÍA AMBIENTAL</v>
          </cell>
          <cell r="M1164" t="str">
            <v>09</v>
          </cell>
          <cell r="N1164" t="str">
            <v>9IA-G1</v>
          </cell>
          <cell r="O1164" t="str">
            <v>Hombre</v>
          </cell>
          <cell r="P1164" t="str">
            <v>AARD000305</v>
          </cell>
          <cell r="Q1164" t="str">
            <v>Soltero (a)</v>
          </cell>
          <cell r="R1164" t="str">
            <v>Coyotepec</v>
          </cell>
          <cell r="S1164" t="str">
            <v>San Juan</v>
          </cell>
          <cell r="T1164" t="str">
            <v>San Juan</v>
          </cell>
          <cell r="U1164" t="str">
            <v>San Juan</v>
          </cell>
          <cell r="V1164" t="str">
            <v>Calle AVENIDA JALISCO  Col San Juan Municipio Coyotepec Estado  México C.P. 54668</v>
          </cell>
        </row>
        <row r="1165">
          <cell r="E1165">
            <v>20300071</v>
          </cell>
          <cell r="F1165" t="str">
            <v>MORENO SANDOVAL ESTEFANIA</v>
          </cell>
          <cell r="G1165" t="str">
            <v>MORENO</v>
          </cell>
          <cell r="H1165" t="str">
            <v>SANDOVAL</v>
          </cell>
          <cell r="I1165" t="str">
            <v>ESTEFANIA</v>
          </cell>
          <cell r="J1165" t="str">
            <v>TULA - TEPEJI</v>
          </cell>
          <cell r="K1165" t="str">
            <v>TÉCNICO SUPERIOR UNIVERSITARIO</v>
          </cell>
          <cell r="L1165" t="str">
            <v>TECNOLOGÍAS DE LA INFORMACIÓN, ÁREA DESARROLLO DE SOFTWARE MULTIPLATAFORMA</v>
          </cell>
          <cell r="M1165" t="str">
            <v>03</v>
          </cell>
          <cell r="N1165" t="str">
            <v>3TIDSM-G1</v>
          </cell>
          <cell r="O1165" t="str">
            <v>Mujer</v>
          </cell>
          <cell r="P1165" t="str">
            <v>MOSE020403</v>
          </cell>
          <cell r="Q1165" t="str">
            <v>Soltero (a)</v>
          </cell>
          <cell r="R1165" t="str">
            <v>Tula de Allende</v>
          </cell>
          <cell r="S1165" t="str">
            <v>El Carmen (La Mesita)</v>
          </cell>
          <cell r="T1165" t="str">
            <v>El Carmen (La Mesita)</v>
          </cell>
          <cell r="U1165" t="str">
            <v>El Carmen (La Mesita)</v>
          </cell>
          <cell r="V1165" t="str">
            <v>Calle TABACHIN Col El Carmen (La Mesita) Municipio Tula de Allende Estado  Hidalgo C.P. 42835</v>
          </cell>
        </row>
        <row r="1166">
          <cell r="E1166">
            <v>20301315</v>
          </cell>
          <cell r="F1166" t="str">
            <v>CABRERA LIMON JOSUE MARTIN</v>
          </cell>
          <cell r="G1166" t="str">
            <v>CABRERA</v>
          </cell>
          <cell r="H1166" t="str">
            <v>LIMON</v>
          </cell>
          <cell r="I1166" t="str">
            <v>JOSUE MARTIN</v>
          </cell>
          <cell r="J1166" t="str">
            <v>TULA - TEPEJI</v>
          </cell>
          <cell r="K1166" t="str">
            <v>TÉCNICO SUPERIOR UNIVERSITARIO</v>
          </cell>
          <cell r="L1166" t="str">
            <v xml:space="preserve">ADMINISTRACIÓN, ÁREA FORMULACIÓN Y EVALUACIÓN DE PROYECTOS E </v>
          </cell>
          <cell r="M1166" t="str">
            <v>03</v>
          </cell>
          <cell r="N1166" t="str">
            <v>3AFP-E-G1</v>
          </cell>
          <cell r="O1166" t="str">
            <v>Hombre</v>
          </cell>
          <cell r="P1166" t="str">
            <v>CALJ941105</v>
          </cell>
          <cell r="Q1166" t="str">
            <v>Casado (a)</v>
          </cell>
          <cell r="R1166" t="str">
            <v>Huehuetoca</v>
          </cell>
          <cell r="S1166" t="str">
            <v>Arboledas de Huehuetoca</v>
          </cell>
          <cell r="T1166" t="str">
            <v>Arboledas de Huehuetoca</v>
          </cell>
          <cell r="U1166" t="str">
            <v>Arboledas de Huehuetoca</v>
          </cell>
          <cell r="V1166" t="str">
            <v>Calle FRAMBUESA  Col Arboledas de Huehuetoca Municipio Huehuetoca Estado  México C.P. 54685</v>
          </cell>
        </row>
        <row r="1167">
          <cell r="E1167">
            <v>20300339</v>
          </cell>
          <cell r="F1167" t="str">
            <v>HERNANDEZ CALZADILLA DIANA NAOMI</v>
          </cell>
          <cell r="G1167" t="str">
            <v>HERNANDEZ</v>
          </cell>
          <cell r="H1167" t="str">
            <v>CALZADILLA</v>
          </cell>
          <cell r="I1167" t="str">
            <v>DIANA NAOMI</v>
          </cell>
          <cell r="J1167" t="str">
            <v>TULA - TEPEJI</v>
          </cell>
          <cell r="K1167" t="str">
            <v>TÉCNICO SUPERIOR UNIVERSITARIO</v>
          </cell>
          <cell r="L1167" t="str">
            <v>DESARROLLO DE NEGOCIOS, ÁREA VENTAS</v>
          </cell>
          <cell r="M1167" t="str">
            <v>03</v>
          </cell>
          <cell r="N1167" t="str">
            <v>3DNV-G1</v>
          </cell>
          <cell r="O1167" t="str">
            <v>Mujer</v>
          </cell>
          <cell r="P1167" t="str">
            <v>HECD021015</v>
          </cell>
          <cell r="Q1167" t="str">
            <v>Soltero (a)</v>
          </cell>
          <cell r="R1167" t="str">
            <v>Tepeji del Río de Ocampo</v>
          </cell>
          <cell r="S1167" t="str">
            <v>SAN MATEO PRIMERA SECCIÓN</v>
          </cell>
          <cell r="T1167" t="str">
            <v>SAN MATEO PRIMERA SECCIÓN</v>
          </cell>
          <cell r="U1167" t="str">
            <v>SAN MATEO PRIMERA SECCIÓN</v>
          </cell>
          <cell r="V1167" t="str">
            <v>Calle AVENIDA JUAREZ  Col SAN MATEO PRIMERA SECCIÓN Municipio Tepeji del Río de Ocampo Estado  Hidalgo C.P. 42884</v>
          </cell>
        </row>
        <row r="1168">
          <cell r="E1168">
            <v>19300077</v>
          </cell>
          <cell r="F1168" t="str">
            <v>TORRES SALAZAR JONATHAN</v>
          </cell>
          <cell r="G1168" t="str">
            <v>TORRES</v>
          </cell>
          <cell r="H1168" t="str">
            <v>SALAZAR</v>
          </cell>
          <cell r="I1168" t="str">
            <v>JONATHAN</v>
          </cell>
          <cell r="J1168" t="str">
            <v>TULA - TEPEJI</v>
          </cell>
          <cell r="K1168" t="str">
            <v>TÉCNICO SUPERIOR UNIVERSITARIO</v>
          </cell>
          <cell r="L1168" t="str">
            <v>MECATRÓNICA, ÁREA INSTALACIONES ELÉCTRICAS EFICIENTES</v>
          </cell>
          <cell r="M1168" t="str">
            <v>06</v>
          </cell>
          <cell r="N1168" t="str">
            <v>6MCIEE-G1</v>
          </cell>
          <cell r="O1168" t="str">
            <v>Hombre</v>
          </cell>
          <cell r="P1168" t="str">
            <v>TOSJ010420</v>
          </cell>
          <cell r="Q1168" t="str">
            <v>Soltero (a)</v>
          </cell>
          <cell r="R1168" t="str">
            <v>Huehuetoca</v>
          </cell>
          <cell r="S1168" t="str">
            <v>Santa Teresa 6</v>
          </cell>
          <cell r="T1168" t="str">
            <v>Santa Teresa 6</v>
          </cell>
          <cell r="U1168" t="str">
            <v>Santa Teresa 6</v>
          </cell>
          <cell r="V1168" t="str">
            <v>Calle PACEO DE LA CEREZA Col Santa Teresa 6 Municipio Huehuetoca Estado  México C.P. 54694</v>
          </cell>
        </row>
        <row r="1169">
          <cell r="E1169" t="e">
            <v>#N/A</v>
          </cell>
          <cell r="F1169" t="str">
            <v>HERNANDEZ ARTEGA DANIEL</v>
          </cell>
          <cell r="G1169" t="e">
            <v>#N/A</v>
          </cell>
          <cell r="H1169" t="e">
            <v>#N/A</v>
          </cell>
          <cell r="I1169" t="e">
            <v>#N/A</v>
          </cell>
          <cell r="J1169" t="e">
            <v>#N/A</v>
          </cell>
          <cell r="K1169" t="e">
            <v>#N/A</v>
          </cell>
          <cell r="L1169" t="e">
            <v>#N/A</v>
          </cell>
          <cell r="M1169" t="e">
            <v>#N/A</v>
          </cell>
          <cell r="N1169" t="e">
            <v>#N/A</v>
          </cell>
          <cell r="O1169" t="e">
            <v>#N/A</v>
          </cell>
          <cell r="P1169" t="e">
            <v>#N/A</v>
          </cell>
          <cell r="Q1169" t="e">
            <v>#N/A</v>
          </cell>
          <cell r="R1169" t="e">
            <v>#N/A</v>
          </cell>
          <cell r="S1169" t="e">
            <v>#N/A</v>
          </cell>
          <cell r="T1169" t="e">
            <v>#N/A</v>
          </cell>
          <cell r="U1169" t="e">
            <v>#N/A</v>
          </cell>
          <cell r="V1169" t="e">
            <v>#N/A</v>
          </cell>
        </row>
        <row r="1170">
          <cell r="E1170">
            <v>20300178</v>
          </cell>
          <cell r="F1170" t="str">
            <v>GARCIA HERNANDEZ SAUL IRAN</v>
          </cell>
          <cell r="G1170" t="str">
            <v>GARCIA</v>
          </cell>
          <cell r="H1170" t="str">
            <v>HERNANDEZ</v>
          </cell>
          <cell r="I1170" t="str">
            <v>SAUL IRAN</v>
          </cell>
          <cell r="J1170" t="str">
            <v>TULA - TEPEJI</v>
          </cell>
          <cell r="K1170" t="str">
            <v>TÉCNICO SUPERIOR UNIVERSITARIO</v>
          </cell>
          <cell r="L1170" t="str">
            <v>CONTADURÍA, CONTADURÍA</v>
          </cell>
          <cell r="M1170" t="str">
            <v>03</v>
          </cell>
          <cell r="N1170" t="str">
            <v>3CD-G2</v>
          </cell>
          <cell r="O1170" t="str">
            <v>Hombre</v>
          </cell>
          <cell r="P1170" t="str">
            <v>GAHS990501</v>
          </cell>
          <cell r="Q1170" t="str">
            <v>Soltero (a)</v>
          </cell>
          <cell r="R1170" t="str">
            <v>Tula de Allende</v>
          </cell>
          <cell r="S1170" t="str">
            <v>La Malinche</v>
          </cell>
          <cell r="T1170" t="str">
            <v>La Malinche</v>
          </cell>
          <cell r="U1170" t="str">
            <v>La Malinche</v>
          </cell>
          <cell r="V1170" t="str">
            <v>Calle LA CARRERA Col La Malinche Municipio Tula de Allende Estado  Hidalgo C.P. 42809</v>
          </cell>
        </row>
        <row r="1171">
          <cell r="E1171">
            <v>20300945</v>
          </cell>
          <cell r="F1171" t="str">
            <v>CRUZ OROZCO YESENIA PAOLA</v>
          </cell>
          <cell r="G1171" t="str">
            <v>CRUZ</v>
          </cell>
          <cell r="H1171" t="str">
            <v>OROZCO</v>
          </cell>
          <cell r="I1171" t="str">
            <v>YESENIA PAOLA</v>
          </cell>
          <cell r="J1171" t="str">
            <v>TULA - TEPEJI</v>
          </cell>
          <cell r="K1171" t="str">
            <v>TÉCNICO SUPERIOR UNIVERSITARIO</v>
          </cell>
          <cell r="L1171" t="str">
            <v>MECATRÓNICA, ÁREA ROBÓTICA</v>
          </cell>
          <cell r="M1171" t="str">
            <v>03</v>
          </cell>
          <cell r="N1171" t="str">
            <v>3MCR-G1</v>
          </cell>
          <cell r="O1171" t="str">
            <v>Mujer</v>
          </cell>
          <cell r="P1171" t="str">
            <v>CUOY010827</v>
          </cell>
          <cell r="Q1171" t="str">
            <v>Soltero (a)</v>
          </cell>
          <cell r="R1171" t="str">
            <v>Teoloyucan</v>
          </cell>
          <cell r="S1171" t="str">
            <v>Santo Tomás</v>
          </cell>
          <cell r="T1171" t="str">
            <v>Santo Tomás</v>
          </cell>
          <cell r="U1171" t="str">
            <v>Santo Tomás</v>
          </cell>
          <cell r="V1171" t="str">
            <v>Calle AV. INDEPENDENCIA Col Santo Tomás Municipio Teoloyucan Estado  México C.P. 54783</v>
          </cell>
        </row>
        <row r="1172">
          <cell r="E1172">
            <v>18300030</v>
          </cell>
          <cell r="F1172" t="str">
            <v>SANTIAGO GABRIEL JACQUELINE</v>
          </cell>
          <cell r="G1172" t="str">
            <v>SANTIAGO</v>
          </cell>
          <cell r="H1172" t="str">
            <v>GABRIEL</v>
          </cell>
          <cell r="I1172" t="str">
            <v>JACQUELINE</v>
          </cell>
          <cell r="J1172" t="str">
            <v>TULA - TEPEJI</v>
          </cell>
          <cell r="K1172" t="str">
            <v>INGENIERÍA</v>
          </cell>
          <cell r="L1172" t="str">
            <v>QUÍMICA, INGENIERÍA QUÍMICA</v>
          </cell>
          <cell r="M1172" t="str">
            <v>09</v>
          </cell>
          <cell r="N1172" t="str">
            <v>9IQ-G1</v>
          </cell>
          <cell r="O1172" t="str">
            <v>Mujer</v>
          </cell>
          <cell r="P1172" t="str">
            <v>SAGJ000430</v>
          </cell>
          <cell r="Q1172" t="str">
            <v>Soltero (a)</v>
          </cell>
          <cell r="R1172" t="str">
            <v>Huehuetoca</v>
          </cell>
          <cell r="S1172" t="str">
            <v>La Cañada</v>
          </cell>
          <cell r="T1172" t="str">
            <v>La Cañada</v>
          </cell>
          <cell r="U1172" t="str">
            <v>La Cañada</v>
          </cell>
          <cell r="V1172" t="str">
            <v>Calle AV.JALAPA  Col La Cañada Municipio Huehuetoca Estado  México C.P. 54685</v>
          </cell>
        </row>
        <row r="1173">
          <cell r="E1173" t="e">
            <v>#N/A</v>
          </cell>
          <cell r="F1173" t="str">
            <v>ESTRADA RODRIGUEZ JENNIFER</v>
          </cell>
          <cell r="G1173" t="e">
            <v>#N/A</v>
          </cell>
          <cell r="H1173" t="e">
            <v>#N/A</v>
          </cell>
          <cell r="I1173" t="e">
            <v>#N/A</v>
          </cell>
          <cell r="J1173" t="e">
            <v>#N/A</v>
          </cell>
          <cell r="K1173" t="e">
            <v>#N/A</v>
          </cell>
          <cell r="L1173" t="e">
            <v>#N/A</v>
          </cell>
          <cell r="M1173" t="e">
            <v>#N/A</v>
          </cell>
          <cell r="N1173" t="e">
            <v>#N/A</v>
          </cell>
          <cell r="O1173" t="e">
            <v>#N/A</v>
          </cell>
          <cell r="P1173" t="e">
            <v>#N/A</v>
          </cell>
          <cell r="Q1173" t="e">
            <v>#N/A</v>
          </cell>
          <cell r="R1173" t="e">
            <v>#N/A</v>
          </cell>
          <cell r="S1173" t="e">
            <v>#N/A</v>
          </cell>
          <cell r="T1173" t="e">
            <v>#N/A</v>
          </cell>
          <cell r="U1173" t="e">
            <v>#N/A</v>
          </cell>
          <cell r="V1173" t="e">
            <v>#N/A</v>
          </cell>
        </row>
        <row r="1174">
          <cell r="E1174" t="e">
            <v>#N/A</v>
          </cell>
          <cell r="F1174" t="str">
            <v>MARTINEZ BAEZ LILIANA ITZEL</v>
          </cell>
          <cell r="G1174" t="e">
            <v>#N/A</v>
          </cell>
          <cell r="H1174" t="e">
            <v>#N/A</v>
          </cell>
          <cell r="I1174" t="e">
            <v>#N/A</v>
          </cell>
          <cell r="J1174" t="e">
            <v>#N/A</v>
          </cell>
          <cell r="K1174" t="e">
            <v>#N/A</v>
          </cell>
          <cell r="L1174" t="e">
            <v>#N/A</v>
          </cell>
          <cell r="M1174" t="e">
            <v>#N/A</v>
          </cell>
          <cell r="N1174" t="e">
            <v>#N/A</v>
          </cell>
          <cell r="O1174" t="e">
            <v>#N/A</v>
          </cell>
          <cell r="P1174" t="e">
            <v>#N/A</v>
          </cell>
          <cell r="Q1174" t="e">
            <v>#N/A</v>
          </cell>
          <cell r="R1174" t="e">
            <v>#N/A</v>
          </cell>
          <cell r="S1174" t="e">
            <v>#N/A</v>
          </cell>
          <cell r="T1174" t="e">
            <v>#N/A</v>
          </cell>
          <cell r="U1174" t="e">
            <v>#N/A</v>
          </cell>
          <cell r="V1174" t="e">
            <v>#N/A</v>
          </cell>
        </row>
        <row r="1175">
          <cell r="E1175">
            <v>18300878</v>
          </cell>
          <cell r="F1175" t="str">
            <v>RANGEL LOPEZ VANIA MICHELLE</v>
          </cell>
          <cell r="G1175" t="str">
            <v>RANGEL</v>
          </cell>
          <cell r="H1175" t="str">
            <v>LOPEZ</v>
          </cell>
          <cell r="I1175" t="str">
            <v>VANIA MICHELLE</v>
          </cell>
          <cell r="J1175" t="str">
            <v>TULA - TEPEJI</v>
          </cell>
          <cell r="K1175" t="str">
            <v>INGENIERÍA</v>
          </cell>
          <cell r="L1175" t="str">
            <v>CONTADURÍA, LICENCIATURA EN CONTADURÍA</v>
          </cell>
          <cell r="M1175" t="str">
            <v>09</v>
          </cell>
          <cell r="N1175" t="str">
            <v>9LCD-G1</v>
          </cell>
          <cell r="O1175" t="str">
            <v>Mujer</v>
          </cell>
          <cell r="P1175" t="str">
            <v>RALV000713</v>
          </cell>
          <cell r="Q1175" t="str">
            <v>Soltero (a)</v>
          </cell>
          <cell r="R1175" t="str">
            <v>Ixmiquilpan</v>
          </cell>
          <cell r="S1175" t="str">
            <v>Jesús</v>
          </cell>
          <cell r="T1175" t="str">
            <v>Jesús</v>
          </cell>
          <cell r="U1175" t="str">
            <v>Jesús</v>
          </cell>
          <cell r="V1175" t="str">
            <v>Calle PLUTARCO ELIAS CALLES Col Jesús Municipio Ixmiquilpan Estado  Hidalgo C.P. 42300</v>
          </cell>
        </row>
        <row r="1176">
          <cell r="E1176">
            <v>19300209</v>
          </cell>
          <cell r="F1176" t="str">
            <v>ZARZA SANCHEZ NATALY YULIANA</v>
          </cell>
          <cell r="G1176" t="str">
            <v>ZARZA</v>
          </cell>
          <cell r="H1176" t="str">
            <v>SANCHEZ</v>
          </cell>
          <cell r="I1176" t="str">
            <v>NATALY YULIANA</v>
          </cell>
          <cell r="J1176" t="str">
            <v>TULA - TEPEJI</v>
          </cell>
          <cell r="K1176" t="str">
            <v>TÉCNICO SUPERIOR UNIVERSITARIO</v>
          </cell>
          <cell r="L1176" t="str">
            <v>QUÍMICA, ÁREA TECNOLOGÍA AMBIENTAL</v>
          </cell>
          <cell r="M1176" t="str">
            <v>06</v>
          </cell>
          <cell r="N1176" t="str">
            <v>6QA-G1</v>
          </cell>
          <cell r="O1176" t="str">
            <v>Mujer</v>
          </cell>
          <cell r="P1176" t="str">
            <v>ZASN010718</v>
          </cell>
          <cell r="Q1176" t="str">
            <v>Soltero (a)</v>
          </cell>
          <cell r="R1176" t="str">
            <v>Jilotepec</v>
          </cell>
          <cell r="S1176" t="str">
            <v>El Huizache</v>
          </cell>
          <cell r="T1176" t="str">
            <v>El Huizache</v>
          </cell>
          <cell r="U1176" t="str">
            <v>El Huizache</v>
          </cell>
          <cell r="V1176" t="str">
            <v>Calle DOMICILIO CONOCIDO Col El Huizache Municipio Jilotepec Estado  México C.P. 54253</v>
          </cell>
        </row>
        <row r="1177">
          <cell r="E1177">
            <v>19301396</v>
          </cell>
          <cell r="F1177" t="str">
            <v>DAVISH CALZADILLA ESTEFANIA NAZARETH</v>
          </cell>
          <cell r="G1177" t="str">
            <v>DAVISH</v>
          </cell>
          <cell r="H1177" t="str">
            <v>CALZADILLA</v>
          </cell>
          <cell r="I1177" t="str">
            <v>ESTEFANIA NAZARETH</v>
          </cell>
          <cell r="J1177" t="str">
            <v>TULA - TEPEJI</v>
          </cell>
          <cell r="K1177" t="str">
            <v>TÉCNICO SUPERIOR UNIVERSITARIO</v>
          </cell>
          <cell r="L1177" t="str">
            <v>ENERGÍAS RENOVABLES, ÁREA ENERGÍA SOLAR</v>
          </cell>
          <cell r="M1177" t="str">
            <v>06</v>
          </cell>
          <cell r="N1177" t="str">
            <v>6ER-G1</v>
          </cell>
          <cell r="O1177" t="str">
            <v>Mujer</v>
          </cell>
          <cell r="P1177" t="str">
            <v>DACE000425</v>
          </cell>
          <cell r="Q1177" t="str">
            <v>Soltero (a)</v>
          </cell>
          <cell r="R1177" t="str">
            <v>Tepeji del Río de Ocampo</v>
          </cell>
          <cell r="S1177" t="str">
            <v>El Paraíso</v>
          </cell>
          <cell r="T1177" t="str">
            <v>El Paraíso</v>
          </cell>
          <cell r="U1177" t="str">
            <v>El Paraíso</v>
          </cell>
          <cell r="V1177" t="str">
            <v>Calle EL VERGEL Col El Paraíso Municipio Tepeji del Río de Ocampo Estado  Hidalgo C.P. 42854</v>
          </cell>
        </row>
        <row r="1178">
          <cell r="E1178">
            <v>19300908</v>
          </cell>
          <cell r="F1178" t="str">
            <v>TORRES CERON JHOVANNY</v>
          </cell>
          <cell r="G1178" t="str">
            <v>TORRES</v>
          </cell>
          <cell r="H1178" t="str">
            <v>CERON</v>
          </cell>
          <cell r="I1178" t="str">
            <v>JHOVANNY</v>
          </cell>
          <cell r="J1178" t="str">
            <v>TULA - TEPEJI</v>
          </cell>
          <cell r="K1178" t="str">
            <v>TÉCNICO SUPERIOR UNIVERSITARIO</v>
          </cell>
          <cell r="L1178" t="str">
            <v>QUÍMICA, ÁREA INDUSTRIAL</v>
          </cell>
          <cell r="M1178" t="str">
            <v>06</v>
          </cell>
          <cell r="N1178" t="str">
            <v>6QI-G1</v>
          </cell>
          <cell r="O1178" t="str">
            <v>Hombre</v>
          </cell>
          <cell r="P1178" t="str">
            <v>TOCJ000317</v>
          </cell>
          <cell r="Q1178" t="str">
            <v>Soltero (a)</v>
          </cell>
          <cell r="R1178" t="str">
            <v>Tula de Allende</v>
          </cell>
          <cell r="S1178" t="str">
            <v>LA GUITARRA</v>
          </cell>
          <cell r="T1178" t="str">
            <v>LA GUITARRA</v>
          </cell>
          <cell r="U1178" t="str">
            <v>LA GUITARRA</v>
          </cell>
          <cell r="V1178" t="str">
            <v>Calle LA CAMPANA Col LA GUITARRA Municipio Tula de Allende Estado  Hidalgo C.P. 42805</v>
          </cell>
        </row>
        <row r="1179">
          <cell r="E1179">
            <v>19300518</v>
          </cell>
          <cell r="F1179" t="str">
            <v>MIRANDA MIRANDA JORGE LUIS</v>
          </cell>
          <cell r="G1179" t="str">
            <v>MIRANDA</v>
          </cell>
          <cell r="H1179" t="str">
            <v>MIRANDA</v>
          </cell>
          <cell r="I1179" t="str">
            <v>JORGE LUIS</v>
          </cell>
          <cell r="J1179" t="str">
            <v>TULA - TEPEJI</v>
          </cell>
          <cell r="K1179" t="str">
            <v>TÉCNICO SUPERIOR UNIVERSITARIO</v>
          </cell>
          <cell r="L1179" t="str">
            <v>MECATRÓNICA, ÁREA INSTALACIONES ELÉCTRICAS EFICIENTES</v>
          </cell>
          <cell r="M1179" t="str">
            <v>03</v>
          </cell>
          <cell r="N1179" t="str">
            <v>3MCIEE-G1</v>
          </cell>
          <cell r="O1179" t="str">
            <v>Hombre</v>
          </cell>
          <cell r="P1179" t="str">
            <v>MIMJ010727</v>
          </cell>
          <cell r="Q1179" t="str">
            <v>Soltero (a)</v>
          </cell>
          <cell r="R1179" t="str">
            <v>Jilotepec</v>
          </cell>
          <cell r="S1179" t="str">
            <v>Canalejas</v>
          </cell>
          <cell r="T1179" t="str">
            <v>Canalejas</v>
          </cell>
          <cell r="U1179" t="str">
            <v>Canalejas</v>
          </cell>
          <cell r="V1179" t="str">
            <v>Calle ISIDRO FABELA Col Canalejas Municipio Jilotepec Estado  México C.P. 54260</v>
          </cell>
        </row>
        <row r="1180">
          <cell r="E1180" t="e">
            <v>#N/A</v>
          </cell>
          <cell r="F1180" t="str">
            <v>BASURTO ANDRADE EDER ISRAEL</v>
          </cell>
          <cell r="G1180" t="e">
            <v>#N/A</v>
          </cell>
          <cell r="H1180" t="e">
            <v>#N/A</v>
          </cell>
          <cell r="I1180" t="e">
            <v>#N/A</v>
          </cell>
          <cell r="J1180" t="e">
            <v>#N/A</v>
          </cell>
          <cell r="K1180" t="e">
            <v>#N/A</v>
          </cell>
          <cell r="L1180" t="e">
            <v>#N/A</v>
          </cell>
          <cell r="M1180" t="e">
            <v>#N/A</v>
          </cell>
          <cell r="N1180" t="e">
            <v>#N/A</v>
          </cell>
          <cell r="O1180" t="e">
            <v>#N/A</v>
          </cell>
          <cell r="P1180" t="e">
            <v>#N/A</v>
          </cell>
          <cell r="Q1180" t="e">
            <v>#N/A</v>
          </cell>
          <cell r="R1180" t="e">
            <v>#N/A</v>
          </cell>
          <cell r="S1180" t="e">
            <v>#N/A</v>
          </cell>
          <cell r="T1180" t="e">
            <v>#N/A</v>
          </cell>
          <cell r="U1180" t="e">
            <v>#N/A</v>
          </cell>
          <cell r="V1180" t="e">
            <v>#N/A</v>
          </cell>
        </row>
        <row r="1181">
          <cell r="E1181">
            <v>19301324</v>
          </cell>
          <cell r="F1181" t="str">
            <v>RODRIGUEZ TRUJILLO BRAYAN ALEXANDER</v>
          </cell>
          <cell r="G1181" t="str">
            <v>RODRIGUEZ</v>
          </cell>
          <cell r="H1181" t="str">
            <v>TRUJILLO</v>
          </cell>
          <cell r="I1181" t="str">
            <v>BRAYAN ALEXANDER</v>
          </cell>
          <cell r="J1181" t="str">
            <v>TULA - TEPEJI</v>
          </cell>
          <cell r="K1181" t="str">
            <v>TÉCNICO SUPERIOR UNIVERSITARIO</v>
          </cell>
          <cell r="L1181" t="str">
            <v>MECATRÓNICA, ÁREA AUTOMATIZACIÓN</v>
          </cell>
          <cell r="M1181" t="str">
            <v>06</v>
          </cell>
          <cell r="N1181" t="str">
            <v>6MC-G1</v>
          </cell>
          <cell r="O1181" t="str">
            <v>Hombre</v>
          </cell>
          <cell r="P1181" t="str">
            <v>ROTB960902</v>
          </cell>
          <cell r="Q1181" t="str">
            <v>Soltero (a)</v>
          </cell>
          <cell r="R1181" t="str">
            <v>Tula de Allende</v>
          </cell>
          <cell r="S1181" t="str">
            <v>Del Llano</v>
          </cell>
          <cell r="T1181" t="str">
            <v>Del Llano</v>
          </cell>
          <cell r="U1181" t="str">
            <v>Del Llano</v>
          </cell>
          <cell r="V1181" t="str">
            <v>Calle AV. 20 DE NOVIEMBRE Col Del Llano Municipio Tula de Allende Estado  Hidalgo C.P. 42820</v>
          </cell>
        </row>
        <row r="1182">
          <cell r="E1182">
            <v>19300932</v>
          </cell>
          <cell r="F1182" t="str">
            <v>HURTADO GARCIA GLORIA</v>
          </cell>
          <cell r="G1182" t="str">
            <v>HURTADO</v>
          </cell>
          <cell r="H1182" t="str">
            <v>GARCIA</v>
          </cell>
          <cell r="I1182" t="str">
            <v>GLORIA</v>
          </cell>
          <cell r="J1182" t="str">
            <v>TULA - TEPEJI</v>
          </cell>
          <cell r="K1182" t="str">
            <v>TÉCNICO SUPERIOR UNIVERSITARIO</v>
          </cell>
          <cell r="L1182" t="str">
            <v>CONSTRUCCIÓN Y MONTAJE DE PLANTAS INDUSTRIALES, ÁREA HIDROCARBUROS</v>
          </cell>
          <cell r="M1182" t="str">
            <v>06</v>
          </cell>
          <cell r="N1182" t="str">
            <v>6CMPIH-G1</v>
          </cell>
          <cell r="O1182" t="str">
            <v>Mujer</v>
          </cell>
          <cell r="P1182" t="str">
            <v>HUGG991022</v>
          </cell>
          <cell r="Q1182" t="str">
            <v>Soltero (a)</v>
          </cell>
          <cell r="R1182" t="str">
            <v>Tula de Allende</v>
          </cell>
          <cell r="S1182" t="str">
            <v>El Carmen</v>
          </cell>
          <cell r="T1182" t="str">
            <v>El Carmen</v>
          </cell>
          <cell r="U1182" t="str">
            <v>El Carmen</v>
          </cell>
          <cell r="V1182" t="str">
            <v>Calle RIO CASAS GRANDES Col El Carmen Municipio Tula de Allende Estado  Hidalgo C.P. 42830</v>
          </cell>
        </row>
        <row r="1183">
          <cell r="E1183">
            <v>20301434</v>
          </cell>
          <cell r="F1183" t="str">
            <v>BARRETO AYALA FREDY</v>
          </cell>
          <cell r="G1183" t="str">
            <v>BARRETO</v>
          </cell>
          <cell r="H1183" t="str">
            <v>AYALA</v>
          </cell>
          <cell r="I1183" t="str">
            <v>FREDY</v>
          </cell>
          <cell r="J1183" t="str">
            <v>TULA - TEPEJI</v>
          </cell>
          <cell r="K1183" t="str">
            <v>TÉCNICO SUPERIOR UNIVERSITARIO</v>
          </cell>
          <cell r="L1183" t="str">
            <v>MANTENIMIENTO, ÁREA INDUSTRIAL</v>
          </cell>
          <cell r="M1183" t="str">
            <v>03</v>
          </cell>
          <cell r="N1183" t="str">
            <v>3MI-G3</v>
          </cell>
          <cell r="O1183" t="str">
            <v>Hombre</v>
          </cell>
          <cell r="P1183" t="str">
            <v>BAAF010923</v>
          </cell>
          <cell r="Q1183" t="str">
            <v>Soltero (a)</v>
          </cell>
          <cell r="R1183" t="str">
            <v>Tepeji del Río de Ocampo</v>
          </cell>
          <cell r="S1183" t="str">
            <v>San Buenaventura</v>
          </cell>
          <cell r="T1183" t="str">
            <v>San Buenaventura</v>
          </cell>
          <cell r="U1183" t="str">
            <v>San Buenaventura</v>
          </cell>
          <cell r="V1183" t="str">
            <v>Calle MANUEL ACUNA  Col San Buenaventura Municipio Tepeji del Río de Ocampo Estado  Hidalgo C.P. 42890</v>
          </cell>
        </row>
        <row r="1184">
          <cell r="E1184">
            <v>19300551</v>
          </cell>
          <cell r="F1184" t="str">
            <v>GARCIA DE LA CRUZ NISSIN NOEL</v>
          </cell>
          <cell r="G1184" t="str">
            <v>GARCIA</v>
          </cell>
          <cell r="H1184" t="str">
            <v>DE LA CRUZ</v>
          </cell>
          <cell r="I1184" t="str">
            <v>NISSIN NOEL</v>
          </cell>
          <cell r="J1184" t="str">
            <v>TULA - TEPEJI</v>
          </cell>
          <cell r="K1184" t="str">
            <v>TÉCNICO SUPERIOR UNIVERSITARIO</v>
          </cell>
          <cell r="L1184" t="str">
            <v>LOGÍSTICA, ÁREA CADENA DE SUMINISTROS</v>
          </cell>
          <cell r="M1184" t="str">
            <v>06</v>
          </cell>
          <cell r="N1184" t="str">
            <v>6LCS-G1</v>
          </cell>
          <cell r="O1184" t="str">
            <v>Hombre</v>
          </cell>
          <cell r="P1184" t="str">
            <v>GACN010913</v>
          </cell>
          <cell r="Q1184" t="str">
            <v>Soltero (a)</v>
          </cell>
          <cell r="R1184" t="str">
            <v>Jilotepec</v>
          </cell>
          <cell r="S1184" t="str">
            <v>Las Manzanas</v>
          </cell>
          <cell r="T1184" t="str">
            <v>Las Manzanas</v>
          </cell>
          <cell r="U1184" t="str">
            <v>Las Manzanas</v>
          </cell>
          <cell r="V1184" t="str">
            <v>Calle PRINCIPAL Col Las Manzanas Municipio Jilotepec Estado  México C.P. 54255</v>
          </cell>
        </row>
        <row r="1185">
          <cell r="E1185">
            <v>19301255</v>
          </cell>
          <cell r="F1185" t="str">
            <v>AGUIRRE ZAMORA MARIA LUISA</v>
          </cell>
          <cell r="G1185" t="str">
            <v>AGUIRRE</v>
          </cell>
          <cell r="H1185" t="str">
            <v>ZAMORA</v>
          </cell>
          <cell r="I1185" t="str">
            <v>MARIA LUISA</v>
          </cell>
          <cell r="J1185" t="str">
            <v>TULA - TEPEJI</v>
          </cell>
          <cell r="K1185" t="str">
            <v>TÉCNICO SUPERIOR UNIVERSITARIO</v>
          </cell>
          <cell r="L1185" t="str">
            <v xml:space="preserve">MECATRÓNICA, ÁREA AUTOMATIZACIÓN E </v>
          </cell>
          <cell r="M1185" t="str">
            <v>06</v>
          </cell>
          <cell r="N1185" t="str">
            <v>6MC-E-G1</v>
          </cell>
          <cell r="O1185" t="str">
            <v>Mujer</v>
          </cell>
          <cell r="P1185" t="str">
            <v>AUZL860312</v>
          </cell>
          <cell r="Q1185" t="str">
            <v>Casado (a)</v>
          </cell>
          <cell r="R1185" t="str">
            <v>Tula de Allende</v>
          </cell>
          <cell r="S1185" t="str">
            <v>Arboledas</v>
          </cell>
          <cell r="T1185" t="str">
            <v>Arboledas</v>
          </cell>
          <cell r="U1185" t="str">
            <v>Arboledas</v>
          </cell>
          <cell r="V1185" t="str">
            <v>Calle MANZANO  Col Arboledas Municipio Tula de Allende Estado  Hidalgo C.P. 42823</v>
          </cell>
        </row>
        <row r="1186">
          <cell r="E1186">
            <v>20300777</v>
          </cell>
          <cell r="F1186" t="str">
            <v>BENITEZ GALICIA FERNANDA SARAI</v>
          </cell>
          <cell r="G1186" t="str">
            <v>BENITEZ</v>
          </cell>
          <cell r="H1186" t="str">
            <v>GALICIA</v>
          </cell>
          <cell r="I1186" t="str">
            <v>FERNANDA SARAI</v>
          </cell>
          <cell r="J1186" t="str">
            <v>TULA - TEPEJI</v>
          </cell>
          <cell r="K1186" t="str">
            <v>TÉCNICO SUPERIOR UNIVERSITARIO</v>
          </cell>
          <cell r="L1186" t="str">
            <v>LOGÍSTICA, ÁREA CADENA DE SUMINISTROS</v>
          </cell>
          <cell r="M1186" t="str">
            <v>03</v>
          </cell>
          <cell r="N1186" t="str">
            <v>3LCS-G1</v>
          </cell>
          <cell r="O1186" t="str">
            <v>Mujer</v>
          </cell>
          <cell r="P1186" t="str">
            <v>BEGF020704</v>
          </cell>
          <cell r="Q1186" t="str">
            <v>Soltero (a)</v>
          </cell>
          <cell r="R1186" t="str">
            <v>Tula de Allende</v>
          </cell>
          <cell r="S1186" t="str">
            <v>San Andrés (San Andrés Tultepec)</v>
          </cell>
          <cell r="T1186" t="str">
            <v>San Andrés (San Andrés Tultepec)</v>
          </cell>
          <cell r="U1186" t="str">
            <v>San Andrés (San Andrés Tultepec)</v>
          </cell>
          <cell r="V1186" t="str">
            <v>Calle ZARAGOZA Col San Andrés (San Andrés Tultepec) Municipio Tula de Allende Estado  Hidalgo C.P. 42800</v>
          </cell>
        </row>
        <row r="1187">
          <cell r="E1187">
            <v>19301241</v>
          </cell>
          <cell r="F1187" t="str">
            <v>PETRONILO CANSECO JESUS ADELAIDO</v>
          </cell>
          <cell r="G1187" t="str">
            <v>PETRONILO</v>
          </cell>
          <cell r="H1187" t="str">
            <v>CANSECO</v>
          </cell>
          <cell r="I1187" t="str">
            <v>JESUS ADELAIDO</v>
          </cell>
          <cell r="J1187" t="str">
            <v>TULA - TEPEJI</v>
          </cell>
          <cell r="K1187" t="str">
            <v>TÉCNICO SUPERIOR UNIVERSITARIO</v>
          </cell>
          <cell r="L1187" t="str">
            <v>CONSTRUCCIÓN Y MONTAJE DE PLANTAS INDUSTRIALES, ÁREA HIDROCARBUROS</v>
          </cell>
          <cell r="M1187" t="str">
            <v>06</v>
          </cell>
          <cell r="N1187" t="str">
            <v>6CMPIH-G1</v>
          </cell>
          <cell r="O1187" t="str">
            <v>Hombre</v>
          </cell>
          <cell r="P1187" t="str">
            <v>PECJ951218</v>
          </cell>
          <cell r="Q1187" t="str">
            <v>Soltero (a)</v>
          </cell>
          <cell r="R1187" t="str">
            <v>Tula de Allende</v>
          </cell>
          <cell r="S1187" t="str">
            <v>San Lucas Teacalco</v>
          </cell>
          <cell r="T1187" t="str">
            <v>San Lucas Teacalco</v>
          </cell>
          <cell r="U1187" t="str">
            <v>San Lucas Teacalco</v>
          </cell>
          <cell r="V1187" t="str">
            <v>Calle LA COLMENA  Col San Lucas Teacalco Municipio Tula de Allende Estado  Hidalgo C.P. 42833</v>
          </cell>
        </row>
        <row r="1188">
          <cell r="E1188" t="e">
            <v>#N/A</v>
          </cell>
          <cell r="F1188" t="str">
            <v>FERNANDEZ BAUTISTA OSCAR EDUARDO</v>
          </cell>
          <cell r="G1188" t="e">
            <v>#N/A</v>
          </cell>
          <cell r="H1188" t="e">
            <v>#N/A</v>
          </cell>
          <cell r="I1188" t="e">
            <v>#N/A</v>
          </cell>
          <cell r="J1188" t="e">
            <v>#N/A</v>
          </cell>
          <cell r="K1188" t="e">
            <v>#N/A</v>
          </cell>
          <cell r="L1188" t="e">
            <v>#N/A</v>
          </cell>
          <cell r="M1188" t="e">
            <v>#N/A</v>
          </cell>
          <cell r="N1188" t="e">
            <v>#N/A</v>
          </cell>
          <cell r="O1188" t="e">
            <v>#N/A</v>
          </cell>
          <cell r="P1188" t="e">
            <v>#N/A</v>
          </cell>
          <cell r="Q1188" t="e">
            <v>#N/A</v>
          </cell>
          <cell r="R1188" t="e">
            <v>#N/A</v>
          </cell>
          <cell r="S1188" t="e">
            <v>#N/A</v>
          </cell>
          <cell r="T1188" t="e">
            <v>#N/A</v>
          </cell>
          <cell r="U1188" t="e">
            <v>#N/A</v>
          </cell>
          <cell r="V1188" t="e">
            <v>#N/A</v>
          </cell>
        </row>
        <row r="1189">
          <cell r="E1189">
            <v>20301356</v>
          </cell>
          <cell r="F1189" t="str">
            <v>ARCE SERRANO AYLIN KARINA</v>
          </cell>
          <cell r="G1189" t="str">
            <v>ARCE</v>
          </cell>
          <cell r="H1189" t="str">
            <v>SERRANO</v>
          </cell>
          <cell r="I1189" t="str">
            <v>AYLIN KARINA</v>
          </cell>
          <cell r="J1189" t="str">
            <v>TULA - TEPEJI</v>
          </cell>
          <cell r="K1189" t="str">
            <v>TÉCNICO SUPERIOR UNIVERSITARIO</v>
          </cell>
          <cell r="L1189" t="str">
            <v>MANTENIMIENTO, ÁREA INDUSTRIAL</v>
          </cell>
          <cell r="M1189" t="str">
            <v>03</v>
          </cell>
          <cell r="N1189" t="str">
            <v>3MI-G3</v>
          </cell>
          <cell r="O1189" t="str">
            <v>Mujer</v>
          </cell>
          <cell r="P1189" t="str">
            <v>AESA020422</v>
          </cell>
          <cell r="Q1189" t="str">
            <v>Soltero (a)</v>
          </cell>
          <cell r="R1189" t="str">
            <v>Tula de Allende</v>
          </cell>
          <cell r="S1189" t="str">
            <v>Jalpa</v>
          </cell>
          <cell r="T1189" t="str">
            <v>Jalpa</v>
          </cell>
          <cell r="U1189" t="str">
            <v>Jalpa</v>
          </cell>
          <cell r="V1189" t="str">
            <v>Calle JUSTO SIERRA Col Jalpa Municipio Tula de Allende Estado  Hidalgo C.P. 42804</v>
          </cell>
        </row>
        <row r="1190">
          <cell r="E1190">
            <v>19301230</v>
          </cell>
          <cell r="F1190" t="str">
            <v>VAZQUEZ RAMIREZ ABRAHAM</v>
          </cell>
          <cell r="G1190" t="str">
            <v>VAZQUEZ</v>
          </cell>
          <cell r="H1190" t="str">
            <v>RAMIREZ</v>
          </cell>
          <cell r="I1190" t="str">
            <v>ABRAHAM</v>
          </cell>
          <cell r="J1190" t="str">
            <v>TULA - TEPEJI</v>
          </cell>
          <cell r="K1190" t="str">
            <v>TÉCNICO SUPERIOR UNIVERSITARIO</v>
          </cell>
          <cell r="L1190" t="str">
            <v xml:space="preserve">MECATRÓNICA, ÁREA AUTOMATIZACIÓN E </v>
          </cell>
          <cell r="M1190" t="str">
            <v>06</v>
          </cell>
          <cell r="N1190" t="str">
            <v>6MC-E-G1</v>
          </cell>
          <cell r="O1190" t="str">
            <v>Hombre</v>
          </cell>
          <cell r="P1190" t="str">
            <v>VARA860313</v>
          </cell>
          <cell r="Q1190" t="str">
            <v>Unión Libre</v>
          </cell>
          <cell r="R1190" t="str">
            <v>Cuautitlán Izcalli</v>
          </cell>
          <cell r="S1190" t="str">
            <v>INFONAVIT Sur "Niños Héroes"</v>
          </cell>
          <cell r="T1190" t="str">
            <v>INFONAVIT Sur "Niños Héroes"</v>
          </cell>
          <cell r="U1190" t="str">
            <v>INFONAVIT Sur "Niños Héroes"</v>
          </cell>
          <cell r="V1190" t="str">
            <v>Calle 2DA CERRADA 13 DE SEPTIEMBRE Col INFONAVIT Sur "Niños Héroes" Municipio Cuautitlán Izcalli Estado  México C.P. 54763</v>
          </cell>
        </row>
        <row r="1191">
          <cell r="E1191">
            <v>19301133</v>
          </cell>
          <cell r="F1191" t="str">
            <v>RAMIREZ ESCARTIN FERNANDA BENTZABETH</v>
          </cell>
          <cell r="G1191" t="str">
            <v>RAMIREZ</v>
          </cell>
          <cell r="H1191" t="str">
            <v>ESCARTIN</v>
          </cell>
          <cell r="I1191" t="str">
            <v>FERNANDA BENTZABETH</v>
          </cell>
          <cell r="J1191" t="str">
            <v>TULA - TEPEJI</v>
          </cell>
          <cell r="K1191" t="str">
            <v>TÉCNICO SUPERIOR UNIVERSITARIO</v>
          </cell>
          <cell r="L1191" t="str">
            <v>PROCESOS INDUSTRIALES, ÁREA MANUFACTURA</v>
          </cell>
          <cell r="M1191" t="str">
            <v>06</v>
          </cell>
          <cell r="N1191" t="str">
            <v>6PIM-G1</v>
          </cell>
          <cell r="O1191" t="str">
            <v>Mujer</v>
          </cell>
          <cell r="P1191" t="str">
            <v>RAEF990713</v>
          </cell>
          <cell r="Q1191" t="str">
            <v>Soltero (a)</v>
          </cell>
          <cell r="R1191" t="str">
            <v>Tula de Allende</v>
          </cell>
          <cell r="S1191" t="str">
            <v>Independencia</v>
          </cell>
          <cell r="T1191" t="str">
            <v>Independencia</v>
          </cell>
          <cell r="U1191" t="str">
            <v>Independencia</v>
          </cell>
          <cell r="V1191" t="str">
            <v>Calle EL MONTECILLO Col Independencia Municipio Tula de Allende Estado  Hidalgo C.P. 42848</v>
          </cell>
        </row>
        <row r="1192">
          <cell r="E1192">
            <v>19300144</v>
          </cell>
          <cell r="F1192" t="str">
            <v>ESCARCEGA RAMIREZ DANIELA</v>
          </cell>
          <cell r="G1192" t="str">
            <v>ESCARCEGA</v>
          </cell>
          <cell r="H1192" t="str">
            <v>RAMIREZ</v>
          </cell>
          <cell r="I1192" t="str">
            <v>DANIELA</v>
          </cell>
          <cell r="J1192" t="str">
            <v>TULA - TEPEJI</v>
          </cell>
          <cell r="K1192" t="str">
            <v>TÉCNICO SUPERIOR UNIVERSITARIO</v>
          </cell>
          <cell r="L1192" t="str">
            <v>QUÍMICA, ÁREA TECNOLOGÍA AMBIENTAL</v>
          </cell>
          <cell r="M1192" t="str">
            <v>06</v>
          </cell>
          <cell r="N1192" t="str">
            <v>6QA-G1</v>
          </cell>
          <cell r="O1192" t="str">
            <v>Mujer</v>
          </cell>
          <cell r="P1192" t="str">
            <v>EARD010910</v>
          </cell>
          <cell r="Q1192" t="str">
            <v>Soltero (a)</v>
          </cell>
          <cell r="R1192" t="str">
            <v>Tepeji del Río de Ocampo</v>
          </cell>
          <cell r="S1192" t="str">
            <v>Tinajas</v>
          </cell>
          <cell r="T1192" t="str">
            <v>Tinajas</v>
          </cell>
          <cell r="U1192" t="str">
            <v>Tinajas</v>
          </cell>
          <cell r="V1192" t="str">
            <v>Calle POPOCATEPETL Col Tinajas Municipio Tepeji del Río de Ocampo Estado  Hidalgo C.P. 42854</v>
          </cell>
        </row>
        <row r="1193">
          <cell r="E1193" t="e">
            <v>#N/A</v>
          </cell>
          <cell r="F1193" t="str">
            <v>GONZALEZ PADILLA EFRAIN</v>
          </cell>
          <cell r="G1193" t="e">
            <v>#N/A</v>
          </cell>
          <cell r="H1193" t="e">
            <v>#N/A</v>
          </cell>
          <cell r="I1193" t="e">
            <v>#N/A</v>
          </cell>
          <cell r="J1193" t="e">
            <v>#N/A</v>
          </cell>
          <cell r="K1193" t="e">
            <v>#N/A</v>
          </cell>
          <cell r="L1193" t="e">
            <v>#N/A</v>
          </cell>
          <cell r="M1193" t="e">
            <v>#N/A</v>
          </cell>
          <cell r="N1193" t="e">
            <v>#N/A</v>
          </cell>
          <cell r="O1193" t="e">
            <v>#N/A</v>
          </cell>
          <cell r="P1193" t="e">
            <v>#N/A</v>
          </cell>
          <cell r="Q1193" t="e">
            <v>#N/A</v>
          </cell>
          <cell r="R1193" t="e">
            <v>#N/A</v>
          </cell>
          <cell r="S1193" t="e">
            <v>#N/A</v>
          </cell>
          <cell r="T1193" t="e">
            <v>#N/A</v>
          </cell>
          <cell r="U1193" t="e">
            <v>#N/A</v>
          </cell>
          <cell r="V1193" t="e">
            <v>#N/A</v>
          </cell>
        </row>
        <row r="1194">
          <cell r="E1194" t="e">
            <v>#N/A</v>
          </cell>
          <cell r="F1194" t="str">
            <v>MARTINEZ PEREZ JOSE MANUEL</v>
          </cell>
          <cell r="G1194" t="e">
            <v>#N/A</v>
          </cell>
          <cell r="H1194" t="e">
            <v>#N/A</v>
          </cell>
          <cell r="I1194" t="e">
            <v>#N/A</v>
          </cell>
          <cell r="J1194" t="e">
            <v>#N/A</v>
          </cell>
          <cell r="K1194" t="e">
            <v>#N/A</v>
          </cell>
          <cell r="L1194" t="e">
            <v>#N/A</v>
          </cell>
          <cell r="M1194" t="e">
            <v>#N/A</v>
          </cell>
          <cell r="N1194" t="e">
            <v>#N/A</v>
          </cell>
          <cell r="O1194" t="e">
            <v>#N/A</v>
          </cell>
          <cell r="P1194" t="e">
            <v>#N/A</v>
          </cell>
          <cell r="Q1194" t="e">
            <v>#N/A</v>
          </cell>
          <cell r="R1194" t="e">
            <v>#N/A</v>
          </cell>
          <cell r="S1194" t="e">
            <v>#N/A</v>
          </cell>
          <cell r="T1194" t="e">
            <v>#N/A</v>
          </cell>
          <cell r="U1194" t="e">
            <v>#N/A</v>
          </cell>
          <cell r="V1194" t="e">
            <v>#N/A</v>
          </cell>
        </row>
        <row r="1195">
          <cell r="E1195">
            <v>19300902</v>
          </cell>
          <cell r="F1195" t="str">
            <v>HERNANDEZ PENA MARIA ESTHER</v>
          </cell>
          <cell r="G1195" t="str">
            <v>HERNANDEZ</v>
          </cell>
          <cell r="H1195" t="str">
            <v>PEÑA</v>
          </cell>
          <cell r="I1195" t="str">
            <v>MARIA ESTHER</v>
          </cell>
          <cell r="J1195" t="str">
            <v>TULA - TEPEJI</v>
          </cell>
          <cell r="K1195" t="str">
            <v>TÉCNICO SUPERIOR UNIVERSITARIO</v>
          </cell>
          <cell r="L1195" t="str">
            <v>QUÍMICA, ÁREA INDUSTRIAL</v>
          </cell>
          <cell r="M1195" t="str">
            <v>06</v>
          </cell>
          <cell r="N1195" t="str">
            <v>6QI-G1</v>
          </cell>
          <cell r="O1195" t="str">
            <v>Mujer</v>
          </cell>
          <cell r="P1195" t="str">
            <v>HEPE001020</v>
          </cell>
          <cell r="Q1195" t="str">
            <v>Soltero (a)</v>
          </cell>
          <cell r="R1195" t="str">
            <v>Tula de Allende</v>
          </cell>
          <cell r="S1195" t="str">
            <v>Alvarado</v>
          </cell>
          <cell r="T1195" t="str">
            <v>Alvarado</v>
          </cell>
          <cell r="U1195" t="str">
            <v>Alvarado</v>
          </cell>
          <cell r="V1195" t="str">
            <v>Calle OYAMEL  Col Alvarado Municipio Tula de Allende Estado  Hidalgo C.P. 42806</v>
          </cell>
        </row>
        <row r="1196">
          <cell r="E1196">
            <v>17300444</v>
          </cell>
          <cell r="F1196" t="str">
            <v>ANGELES HERNANDEZ NANCY LIZBETH</v>
          </cell>
          <cell r="G1196" t="str">
            <v>ANGELES</v>
          </cell>
          <cell r="H1196" t="str">
            <v>HERNANDEZ</v>
          </cell>
          <cell r="I1196" t="str">
            <v>NANCY LIZBETH</v>
          </cell>
          <cell r="J1196" t="str">
            <v>TULA - TEPEJI</v>
          </cell>
          <cell r="K1196" t="str">
            <v>TÉCNICO SUPERIOR UNIVERSITARIO</v>
          </cell>
          <cell r="L1196" t="str">
            <v>DESARROLLO DE NEGOCIOS, ÁREA VENTAS</v>
          </cell>
          <cell r="M1196" t="str">
            <v>06</v>
          </cell>
          <cell r="N1196" t="str">
            <v>6DNV-G1</v>
          </cell>
          <cell r="O1196" t="str">
            <v>Mujer</v>
          </cell>
          <cell r="P1196" t="str">
            <v>AEHN990601</v>
          </cell>
          <cell r="Q1196" t="str">
            <v>Soltero (a)</v>
          </cell>
          <cell r="R1196" t="str">
            <v>Tlaxcoapan</v>
          </cell>
          <cell r="S1196" t="str">
            <v>TEPETATES</v>
          </cell>
          <cell r="T1196" t="str">
            <v>TEPETATES</v>
          </cell>
          <cell r="U1196" t="str">
            <v>TEPETATES</v>
          </cell>
          <cell r="V1196" t="str">
            <v>Calle AVENIDA DE EJIDO Col TEPETATES Municipio Tlaxcoapan Estado  Hidalgo C.P. 42950</v>
          </cell>
        </row>
        <row r="1197">
          <cell r="E1197" t="e">
            <v>#N/A</v>
          </cell>
          <cell r="F1197" t="str">
            <v>PEREZ CERON CRISTOBAL AYRTON</v>
          </cell>
          <cell r="G1197" t="e">
            <v>#N/A</v>
          </cell>
          <cell r="H1197" t="e">
            <v>#N/A</v>
          </cell>
          <cell r="I1197" t="e">
            <v>#N/A</v>
          </cell>
          <cell r="J1197" t="e">
            <v>#N/A</v>
          </cell>
          <cell r="K1197" t="e">
            <v>#N/A</v>
          </cell>
          <cell r="L1197" t="e">
            <v>#N/A</v>
          </cell>
          <cell r="M1197" t="e">
            <v>#N/A</v>
          </cell>
          <cell r="N1197" t="e">
            <v>#N/A</v>
          </cell>
          <cell r="O1197" t="e">
            <v>#N/A</v>
          </cell>
          <cell r="P1197" t="e">
            <v>#N/A</v>
          </cell>
          <cell r="Q1197" t="e">
            <v>#N/A</v>
          </cell>
          <cell r="R1197" t="e">
            <v>#N/A</v>
          </cell>
          <cell r="S1197" t="e">
            <v>#N/A</v>
          </cell>
          <cell r="T1197" t="e">
            <v>#N/A</v>
          </cell>
          <cell r="U1197" t="e">
            <v>#N/A</v>
          </cell>
          <cell r="V1197" t="e">
            <v>#N/A</v>
          </cell>
        </row>
        <row r="1198">
          <cell r="E1198">
            <v>20300975</v>
          </cell>
          <cell r="F1198" t="str">
            <v>BUENO MERCHANT JONADAB</v>
          </cell>
          <cell r="G1198" t="str">
            <v>BUENO</v>
          </cell>
          <cell r="H1198" t="str">
            <v>MERCHANT</v>
          </cell>
          <cell r="I1198" t="str">
            <v>JONADAB</v>
          </cell>
          <cell r="J1198" t="str">
            <v>TULA - TEPEJI</v>
          </cell>
          <cell r="K1198" t="str">
            <v>TÉCNICO SUPERIOR UNIVERSITARIO</v>
          </cell>
          <cell r="L1198" t="str">
            <v>MECATRÓNICA, ÁREA AUTOMATIZACIÓN</v>
          </cell>
          <cell r="M1198" t="str">
            <v>03</v>
          </cell>
          <cell r="N1198" t="str">
            <v>3MC-G3</v>
          </cell>
          <cell r="O1198" t="str">
            <v>Hombre</v>
          </cell>
          <cell r="P1198" t="str">
            <v>BUMJ020426</v>
          </cell>
          <cell r="Q1198" t="str">
            <v>Soltero (a)</v>
          </cell>
          <cell r="R1198" t="str">
            <v>Tula de Allende</v>
          </cell>
          <cell r="S1198" t="str">
            <v xml:space="preserve">SANTA MARIA ILUCAN </v>
          </cell>
          <cell r="T1198" t="str">
            <v xml:space="preserve">SANTA MARIA ILUCAN </v>
          </cell>
          <cell r="U1198" t="str">
            <v xml:space="preserve">SANTA MARIA ILUCAN </v>
          </cell>
          <cell r="V1198" t="str">
            <v>Calle EL TECOLOTE Col SANTA MARIA ILUCAN  Municipio Tula de Allende Estado  Hidalgo C.P. 42824</v>
          </cell>
        </row>
        <row r="1199">
          <cell r="E1199">
            <v>19300816</v>
          </cell>
          <cell r="F1199" t="str">
            <v>CASTILLO MANCILLA DANIEL</v>
          </cell>
          <cell r="G1199" t="str">
            <v>CASTILLO</v>
          </cell>
          <cell r="H1199" t="str">
            <v>MANCILLA</v>
          </cell>
          <cell r="I1199" t="str">
            <v>DANIEL</v>
          </cell>
          <cell r="J1199" t="str">
            <v>TULA - TEPEJI</v>
          </cell>
          <cell r="K1199" t="str">
            <v>TÉCNICO SUPERIOR UNIVERSITARIO</v>
          </cell>
          <cell r="L1199" t="str">
            <v>LOGÍSTICA, ÁREA TRANSPORTE TERRESTRE</v>
          </cell>
          <cell r="M1199" t="str">
            <v>06</v>
          </cell>
          <cell r="N1199" t="str">
            <v>6LTT-G1</v>
          </cell>
          <cell r="O1199" t="str">
            <v>Hombre</v>
          </cell>
          <cell r="P1199" t="str">
            <v>CAMD010405</v>
          </cell>
          <cell r="Q1199" t="str">
            <v>Soltero (a)</v>
          </cell>
          <cell r="R1199" t="str">
            <v>Huehuetoca</v>
          </cell>
          <cell r="S1199" t="str">
            <v>URBI Villa del rey</v>
          </cell>
          <cell r="T1199" t="str">
            <v>URBI Villa del rey</v>
          </cell>
          <cell r="U1199" t="str">
            <v>URBI Villa del rey</v>
          </cell>
          <cell r="V1199" t="str">
            <v>Calle PRIVADA CALLE GANDESA Col URBI Villa del rey Municipio Huehuetoca Estado  México C.P. 54693</v>
          </cell>
        </row>
        <row r="1200">
          <cell r="E1200" t="e">
            <v>#N/A</v>
          </cell>
          <cell r="F1200" t="str">
            <v>FABELA TRUJILLO MIGUEL ANGEL</v>
          </cell>
          <cell r="G1200" t="e">
            <v>#N/A</v>
          </cell>
          <cell r="H1200" t="e">
            <v>#N/A</v>
          </cell>
          <cell r="I1200" t="e">
            <v>#N/A</v>
          </cell>
          <cell r="J1200" t="e">
            <v>#N/A</v>
          </cell>
          <cell r="K1200" t="e">
            <v>#N/A</v>
          </cell>
          <cell r="L1200" t="e">
            <v>#N/A</v>
          </cell>
          <cell r="M1200" t="e">
            <v>#N/A</v>
          </cell>
          <cell r="N1200" t="e">
            <v>#N/A</v>
          </cell>
          <cell r="O1200" t="e">
            <v>#N/A</v>
          </cell>
          <cell r="P1200" t="e">
            <v>#N/A</v>
          </cell>
          <cell r="Q1200" t="e">
            <v>#N/A</v>
          </cell>
          <cell r="R1200" t="e">
            <v>#N/A</v>
          </cell>
          <cell r="S1200" t="e">
            <v>#N/A</v>
          </cell>
          <cell r="T1200" t="e">
            <v>#N/A</v>
          </cell>
          <cell r="U1200" t="e">
            <v>#N/A</v>
          </cell>
          <cell r="V1200" t="e">
            <v>#N/A</v>
          </cell>
        </row>
        <row r="1201">
          <cell r="E1201">
            <v>19300710</v>
          </cell>
          <cell r="F1201" t="str">
            <v>GONZALEZ MARTINEZ LINDSAY MONTSERRAT</v>
          </cell>
          <cell r="G1201" t="str">
            <v>GONZALEZ</v>
          </cell>
          <cell r="H1201" t="str">
            <v>MARTINEZ</v>
          </cell>
          <cell r="I1201" t="str">
            <v>LINDSAY MONTSERRAT</v>
          </cell>
          <cell r="J1201" t="str">
            <v>TULA - TEPEJI</v>
          </cell>
          <cell r="K1201" t="str">
            <v>TÉCNICO SUPERIOR UNIVERSITARIO</v>
          </cell>
          <cell r="L1201" t="str">
            <v>ADMINISTRACIÓN, ÁREA CAPITAL HUMANO</v>
          </cell>
          <cell r="M1201" t="str">
            <v>06</v>
          </cell>
          <cell r="N1201" t="str">
            <v>6ACH-G1</v>
          </cell>
          <cell r="O1201" t="str">
            <v>Mujer</v>
          </cell>
          <cell r="P1201" t="str">
            <v>GOML010830</v>
          </cell>
          <cell r="Q1201" t="str">
            <v>Soltero (a)</v>
          </cell>
          <cell r="R1201" t="str">
            <v>Tepeji del Río de Ocampo</v>
          </cell>
          <cell r="S1201" t="str">
            <v>NOXTONGO 1RA. SECCIÓN</v>
          </cell>
          <cell r="T1201" t="str">
            <v>NOXTONGO 1RA. SECCIÓN</v>
          </cell>
          <cell r="U1201" t="str">
            <v>NOXTONGO 1RA. SECCIÓN</v>
          </cell>
          <cell r="V1201" t="str">
            <v>Calle CERRADA LEYES DE REFORMA Col NOXTONGO 1RA. SECCIÓN Municipio Tepeji del Río de Ocampo Estado  Hidalgo C.P. 42880</v>
          </cell>
        </row>
        <row r="1202">
          <cell r="E1202">
            <v>18300604</v>
          </cell>
          <cell r="F1202" t="str">
            <v>MENTADO AMARO SANDYBEL</v>
          </cell>
          <cell r="G1202" t="str">
            <v>MENTADO</v>
          </cell>
          <cell r="H1202" t="str">
            <v>AMARO</v>
          </cell>
          <cell r="I1202" t="str">
            <v>SANDYBEL</v>
          </cell>
          <cell r="J1202" t="str">
            <v>TULA - TEPEJI</v>
          </cell>
          <cell r="K1202" t="str">
            <v>INGENIERÍA</v>
          </cell>
          <cell r="L1202" t="str">
            <v>DESARROLLO DE NEGOCIOS, LICENCIATURA EN INNOVACIÓN DE NEGOCIOS Y MERCADOTECNIA</v>
          </cell>
          <cell r="M1202" t="str">
            <v>09</v>
          </cell>
          <cell r="N1202" t="str">
            <v>9LINM-G2</v>
          </cell>
          <cell r="O1202" t="str">
            <v>Mujer</v>
          </cell>
          <cell r="P1202" t="str">
            <v>MXAS001024</v>
          </cell>
          <cell r="Q1202" t="str">
            <v>Soltero (a)</v>
          </cell>
          <cell r="R1202" t="str">
            <v>Atotonilco de Tula</v>
          </cell>
          <cell r="S1202" t="str">
            <v>San José Acoculco</v>
          </cell>
          <cell r="T1202" t="str">
            <v>San José Acoculco</v>
          </cell>
          <cell r="U1202" t="str">
            <v>San José Acoculco</v>
          </cell>
          <cell r="V1202" t="str">
            <v>Calle BENITO JUAREZ  Col San José Acoculco Municipio Atotonilco de Tula Estado  Hidalgo C.P. 42992</v>
          </cell>
        </row>
        <row r="1203">
          <cell r="E1203">
            <v>19301044</v>
          </cell>
          <cell r="F1203" t="str">
            <v>SANCHEZ MONTOYA MIRIAM VANIA</v>
          </cell>
          <cell r="G1203" t="str">
            <v>SANCHEZ</v>
          </cell>
          <cell r="H1203" t="str">
            <v>MONTOYA</v>
          </cell>
          <cell r="I1203" t="str">
            <v>MIRIAM VANIA</v>
          </cell>
          <cell r="J1203" t="str">
            <v>TULA - TEPEJI</v>
          </cell>
          <cell r="K1203" t="str">
            <v>TÉCNICO SUPERIOR UNIVERSITARIO</v>
          </cell>
          <cell r="L1203" t="str">
            <v>LOGÍSTICA, ÁREA CADENA DE SUMINISTROS</v>
          </cell>
          <cell r="M1203" t="str">
            <v>06</v>
          </cell>
          <cell r="N1203" t="str">
            <v>6LCS-G1</v>
          </cell>
          <cell r="O1203" t="str">
            <v>Mujer</v>
          </cell>
          <cell r="P1203" t="str">
            <v>SAMM990714</v>
          </cell>
          <cell r="Q1203" t="str">
            <v>Soltero (a)</v>
          </cell>
          <cell r="R1203" t="str">
            <v>Tula de Allende</v>
          </cell>
          <cell r="S1203" t="str">
            <v>San José</v>
          </cell>
          <cell r="T1203" t="str">
            <v>San José</v>
          </cell>
          <cell r="U1203" t="str">
            <v>San José</v>
          </cell>
          <cell r="V1203" t="str">
            <v>Calle PROL. FRANCISCO SARABIA Col San José Municipio Tula de Allende Estado  Hidalgo C.P. 42805</v>
          </cell>
        </row>
        <row r="1204">
          <cell r="E1204">
            <v>20300285</v>
          </cell>
          <cell r="F1204" t="str">
            <v>ROMERO ANGELES ANA KAREN</v>
          </cell>
          <cell r="G1204" t="str">
            <v>ROMERO</v>
          </cell>
          <cell r="H1204" t="str">
            <v>ANGELES</v>
          </cell>
          <cell r="I1204" t="str">
            <v>ANA KAREN</v>
          </cell>
          <cell r="J1204" t="str">
            <v>TULA - TEPEJI</v>
          </cell>
          <cell r="K1204" t="str">
            <v>TÉCNICO SUPERIOR UNIVERSITARIO</v>
          </cell>
          <cell r="L1204" t="str">
            <v>CONTADURÍA, CONTADURÍA</v>
          </cell>
          <cell r="M1204" t="str">
            <v>03</v>
          </cell>
          <cell r="N1204" t="str">
            <v>3CD-G2</v>
          </cell>
          <cell r="O1204" t="str">
            <v>Mujer</v>
          </cell>
          <cell r="P1204" t="str">
            <v>ROAA020416</v>
          </cell>
          <cell r="Q1204" t="str">
            <v>Soltero (a)</v>
          </cell>
          <cell r="R1204" t="str">
            <v>Tlahuelilpan</v>
          </cell>
          <cell r="S1204" t="str">
            <v>Munitepec de Madero</v>
          </cell>
          <cell r="T1204" t="str">
            <v>Munitepec de Madero</v>
          </cell>
          <cell r="U1204" t="str">
            <v>Munitepec de Madero</v>
          </cell>
          <cell r="V1204" t="str">
            <v>Calle VENUSTIANO CARRANZA Col Munitepec de Madero Municipio Tlahuelilpan Estado  Hidalgo C.P. 42789</v>
          </cell>
        </row>
        <row r="1205">
          <cell r="E1205">
            <v>18300833</v>
          </cell>
          <cell r="F1205" t="str">
            <v>RODRIGUEZ  CASTILLO MARTIN</v>
          </cell>
          <cell r="G1205" t="str">
            <v xml:space="preserve">RODRIGUEZ </v>
          </cell>
          <cell r="H1205" t="str">
            <v>CASTILLO</v>
          </cell>
          <cell r="I1205" t="str">
            <v>MARTIN</v>
          </cell>
          <cell r="J1205" t="str">
            <v>TULA - TEPEJI</v>
          </cell>
          <cell r="K1205" t="str">
            <v>INGENIERÍA</v>
          </cell>
          <cell r="L1205" t="str">
            <v>MECATRÓNICA, INGENIERÍA EN MECATRÓNICA</v>
          </cell>
          <cell r="M1205" t="str">
            <v>07</v>
          </cell>
          <cell r="N1205" t="str">
            <v>7IMC-G1</v>
          </cell>
          <cell r="O1205" t="str">
            <v>Hombre</v>
          </cell>
          <cell r="P1205" t="str">
            <v>ROCM000127</v>
          </cell>
          <cell r="Q1205" t="str">
            <v>Soltero (a)</v>
          </cell>
          <cell r="R1205" t="str">
            <v>Atotonilco de Tula</v>
          </cell>
          <cell r="S1205" t="str">
            <v>Atotonilco de Tula Centro</v>
          </cell>
          <cell r="T1205" t="str">
            <v>Atotonilco de Tula Centro</v>
          </cell>
          <cell r="U1205" t="str">
            <v>Atotonilco de Tula Centro</v>
          </cell>
          <cell r="V1205" t="str">
            <v>Calle REPUBLICA DE ARGENTINA Col Atotonilco de Tula Centro Municipio Atotonilco de Tula Estado  Hidalgo C.P. 42980</v>
          </cell>
        </row>
        <row r="1206">
          <cell r="E1206">
            <v>19300032</v>
          </cell>
          <cell r="F1206" t="str">
            <v>MIRELES HERNANDEZ AXEL</v>
          </cell>
          <cell r="G1206" t="str">
            <v>MIRELES</v>
          </cell>
          <cell r="H1206" t="str">
            <v>HERNANDEZ</v>
          </cell>
          <cell r="I1206" t="str">
            <v>AXEL</v>
          </cell>
          <cell r="J1206" t="str">
            <v>TULA - TEPEJI</v>
          </cell>
          <cell r="K1206" t="str">
            <v>TÉCNICO SUPERIOR UNIVERSITARIO</v>
          </cell>
          <cell r="L1206" t="str">
            <v>MANTENIMIENTO, ÁREA INDUSTRIAL</v>
          </cell>
          <cell r="M1206" t="str">
            <v>06</v>
          </cell>
          <cell r="N1206" t="str">
            <v>6MI-G1</v>
          </cell>
          <cell r="O1206" t="str">
            <v>Hombre</v>
          </cell>
          <cell r="P1206" t="str">
            <v>MIHA010921</v>
          </cell>
          <cell r="Q1206" t="str">
            <v>Soltero (a)</v>
          </cell>
          <cell r="R1206" t="str">
            <v>Atotonilco de Tula</v>
          </cell>
          <cell r="S1206" t="str">
            <v>La Cañada</v>
          </cell>
          <cell r="T1206" t="str">
            <v>La Cañada</v>
          </cell>
          <cell r="U1206" t="str">
            <v>La Cañada</v>
          </cell>
          <cell r="V1206" t="str">
            <v>Calle MANUEL AVILA CAMACHO Col La Cañada Municipio Atotonilco de Tula Estado  Hidalgo C.P. 42985</v>
          </cell>
        </row>
        <row r="1207">
          <cell r="E1207">
            <v>17300543</v>
          </cell>
          <cell r="F1207" t="str">
            <v>GRANADOS NOVO JOSE ISRAEL</v>
          </cell>
          <cell r="G1207" t="str">
            <v>GRANADOS</v>
          </cell>
          <cell r="H1207" t="str">
            <v>NOVO</v>
          </cell>
          <cell r="I1207" t="str">
            <v>JOSE ISRAEL</v>
          </cell>
          <cell r="J1207" t="str">
            <v>TULA - TEPEJI</v>
          </cell>
          <cell r="K1207" t="str">
            <v>INGENIERÍA</v>
          </cell>
          <cell r="L1207" t="str">
            <v>MANTENIMIENTO, INGENIERÍA EN MANTENIMIENTO INDUSTRIAL</v>
          </cell>
          <cell r="M1207" t="str">
            <v>11</v>
          </cell>
          <cell r="N1207" t="str">
            <v>11IMI-G1</v>
          </cell>
          <cell r="O1207" t="str">
            <v>Hombre</v>
          </cell>
          <cell r="P1207" t="str">
            <v>GANI971016</v>
          </cell>
          <cell r="Q1207" t="str">
            <v>Soltero (a)</v>
          </cell>
          <cell r="R1207" t="str">
            <v>Tepeji del Río de Ocampo</v>
          </cell>
          <cell r="S1207" t="str">
            <v>ANTIGUA CARR. MEXICO-QUERETARO</v>
          </cell>
          <cell r="T1207" t="str">
            <v>ANTIGUA CARR. MEXICO-QUERETARO</v>
          </cell>
          <cell r="U1207" t="str">
            <v>ANTIGUA CARR. MEXICO-QUERETARO</v>
          </cell>
          <cell r="V1207" t="str">
            <v>Calle LA ESTANCIA Col ANTIGUA CARR. MEXICO-QUERETARO Municipio Tepeji del Río de Ocampo Estado  Hidalgo C.P. 42850</v>
          </cell>
        </row>
        <row r="1208">
          <cell r="E1208">
            <v>18300660</v>
          </cell>
          <cell r="F1208" t="str">
            <v>ORTIZ CANO TERESA</v>
          </cell>
          <cell r="G1208" t="str">
            <v>ORTIZ</v>
          </cell>
          <cell r="H1208" t="str">
            <v>CANO</v>
          </cell>
          <cell r="I1208" t="str">
            <v>TERESA</v>
          </cell>
          <cell r="J1208" t="str">
            <v>TULA - TEPEJI</v>
          </cell>
          <cell r="K1208" t="str">
            <v>INGENIERÍA</v>
          </cell>
          <cell r="L1208" t="str">
            <v>DESARROLLO DE NEGOCIOS, LICENCIATURA EN INNOVACIÓN DE NEGOCIOS Y MERCADOTECNIA</v>
          </cell>
          <cell r="M1208" t="str">
            <v>09</v>
          </cell>
          <cell r="N1208" t="str">
            <v>9LINM-G2</v>
          </cell>
          <cell r="O1208" t="str">
            <v>Mujer</v>
          </cell>
          <cell r="P1208" t="str">
            <v>OICT000523</v>
          </cell>
          <cell r="Q1208" t="str">
            <v>Soltero (a)</v>
          </cell>
          <cell r="R1208" t="str">
            <v>Huehuetoca</v>
          </cell>
          <cell r="S1208" t="str">
            <v>URBI Villa del rey</v>
          </cell>
          <cell r="T1208" t="str">
            <v>URBI Villa del rey</v>
          </cell>
          <cell r="U1208" t="str">
            <v>URBI Villa del rey</v>
          </cell>
          <cell r="V1208" t="str">
            <v>Calle MONTECILLO Col URBI Villa del rey Municipio Huehuetoca Estado  México C.P. 54693</v>
          </cell>
        </row>
        <row r="1209">
          <cell r="E1209">
            <v>18301012</v>
          </cell>
          <cell r="F1209" t="str">
            <v>GOMEZ REYES LILIAN</v>
          </cell>
          <cell r="G1209" t="str">
            <v>GOMEZ</v>
          </cell>
          <cell r="H1209" t="str">
            <v>REYES</v>
          </cell>
          <cell r="I1209" t="str">
            <v>LILIAN</v>
          </cell>
          <cell r="J1209" t="str">
            <v>TULA - TEPEJI</v>
          </cell>
          <cell r="K1209" t="str">
            <v>INGENIERÍA</v>
          </cell>
          <cell r="L1209" t="str">
            <v>TECNOLOGÍAS DE LA INFORMACIÓN, INGENIERÍA EN DESARROLLO Y GESTIÓN DE SOFTWARE</v>
          </cell>
          <cell r="M1209" t="str">
            <v>09</v>
          </cell>
          <cell r="N1209" t="str">
            <v>9IDGS-G3</v>
          </cell>
          <cell r="O1209" t="str">
            <v>Mujer</v>
          </cell>
          <cell r="P1209" t="str">
            <v>GORL000803</v>
          </cell>
          <cell r="Q1209" t="str">
            <v>Soltero (a)</v>
          </cell>
          <cell r="R1209" t="str">
            <v>Tula de Allende</v>
          </cell>
          <cell r="S1209" t="str">
            <v>Pueblo Nuevo</v>
          </cell>
          <cell r="T1209" t="str">
            <v>Pueblo Nuevo</v>
          </cell>
          <cell r="U1209" t="str">
            <v>Pueblo Nuevo</v>
          </cell>
          <cell r="V1209" t="str">
            <v>Calle MIGUEL HIDALGO Col Pueblo Nuevo Municipio Tula de Allende Estado  Hidalgo C.P. 42845</v>
          </cell>
        </row>
        <row r="1210">
          <cell r="E1210">
            <v>19300290</v>
          </cell>
          <cell r="F1210" t="str">
            <v>TAPIA DELGADO YAFTE ALINA</v>
          </cell>
          <cell r="G1210" t="str">
            <v>TAPIA</v>
          </cell>
          <cell r="H1210" t="str">
            <v>DELGADO</v>
          </cell>
          <cell r="I1210" t="str">
            <v>YAFTE ALINA</v>
          </cell>
          <cell r="J1210" t="str">
            <v>TULA - TEPEJI</v>
          </cell>
          <cell r="K1210" t="str">
            <v>TÉCNICO SUPERIOR UNIVERSITARIO</v>
          </cell>
          <cell r="L1210" t="str">
            <v>QUÍMICA, ÁREA INDUSTRIAL</v>
          </cell>
          <cell r="M1210" t="str">
            <v>06</v>
          </cell>
          <cell r="N1210" t="str">
            <v>6QI-G1</v>
          </cell>
          <cell r="O1210" t="str">
            <v>Mujer</v>
          </cell>
          <cell r="P1210" t="str">
            <v>TADY010630</v>
          </cell>
          <cell r="Q1210" t="str">
            <v>Soltero (a)</v>
          </cell>
          <cell r="R1210" t="str">
            <v>Tula de Allende</v>
          </cell>
          <cell r="S1210" t="str">
            <v>El Llano 2a Sección</v>
          </cell>
          <cell r="T1210" t="str">
            <v>El Llano 2a Sección</v>
          </cell>
          <cell r="U1210" t="str">
            <v>El Llano 2a Sección</v>
          </cell>
          <cell r="V1210" t="str">
            <v>Calle INSURGENTES PONIENTE Col El Llano 2a Sección Municipio Tula de Allende Estado  Hidalgo C.P. 42803</v>
          </cell>
        </row>
        <row r="1211">
          <cell r="E1211" t="e">
            <v>#N/A</v>
          </cell>
          <cell r="F1211" t="str">
            <v>ANAYA SANCHEZ EDUARDO</v>
          </cell>
          <cell r="G1211" t="e">
            <v>#N/A</v>
          </cell>
          <cell r="H1211" t="e">
            <v>#N/A</v>
          </cell>
          <cell r="I1211" t="e">
            <v>#N/A</v>
          </cell>
          <cell r="J1211" t="e">
            <v>#N/A</v>
          </cell>
          <cell r="K1211" t="e">
            <v>#N/A</v>
          </cell>
          <cell r="L1211" t="e">
            <v>#N/A</v>
          </cell>
          <cell r="M1211" t="e">
            <v>#N/A</v>
          </cell>
          <cell r="N1211" t="e">
            <v>#N/A</v>
          </cell>
          <cell r="O1211" t="e">
            <v>#N/A</v>
          </cell>
          <cell r="P1211" t="e">
            <v>#N/A</v>
          </cell>
          <cell r="Q1211" t="e">
            <v>#N/A</v>
          </cell>
          <cell r="R1211" t="e">
            <v>#N/A</v>
          </cell>
          <cell r="S1211" t="e">
            <v>#N/A</v>
          </cell>
          <cell r="T1211" t="e">
            <v>#N/A</v>
          </cell>
          <cell r="U1211" t="e">
            <v>#N/A</v>
          </cell>
          <cell r="V1211" t="e">
            <v>#N/A</v>
          </cell>
        </row>
        <row r="1212">
          <cell r="E1212" t="e">
            <v>#N/A</v>
          </cell>
          <cell r="F1212" t="str">
            <v>BENITEZ MENDOZA YAIR</v>
          </cell>
          <cell r="G1212" t="e">
            <v>#N/A</v>
          </cell>
          <cell r="H1212" t="e">
            <v>#N/A</v>
          </cell>
          <cell r="I1212" t="e">
            <v>#N/A</v>
          </cell>
          <cell r="J1212" t="e">
            <v>#N/A</v>
          </cell>
          <cell r="K1212" t="e">
            <v>#N/A</v>
          </cell>
          <cell r="L1212" t="e">
            <v>#N/A</v>
          </cell>
          <cell r="M1212" t="e">
            <v>#N/A</v>
          </cell>
          <cell r="N1212" t="e">
            <v>#N/A</v>
          </cell>
          <cell r="O1212" t="e">
            <v>#N/A</v>
          </cell>
          <cell r="P1212" t="e">
            <v>#N/A</v>
          </cell>
          <cell r="Q1212" t="e">
            <v>#N/A</v>
          </cell>
          <cell r="R1212" t="e">
            <v>#N/A</v>
          </cell>
          <cell r="S1212" t="e">
            <v>#N/A</v>
          </cell>
          <cell r="T1212" t="e">
            <v>#N/A</v>
          </cell>
          <cell r="U1212" t="e">
            <v>#N/A</v>
          </cell>
          <cell r="V1212" t="e">
            <v>#N/A</v>
          </cell>
        </row>
        <row r="1213">
          <cell r="E1213">
            <v>18100003</v>
          </cell>
          <cell r="F1213" t="str">
            <v>NOGUEZ AGUILAR MARIAM</v>
          </cell>
          <cell r="G1213" t="str">
            <v>NOGUEZ</v>
          </cell>
          <cell r="H1213" t="str">
            <v>AGUILAR</v>
          </cell>
          <cell r="I1213" t="str">
            <v>MARIAM</v>
          </cell>
          <cell r="J1213" t="str">
            <v>TULA - TEPEJI</v>
          </cell>
          <cell r="K1213" t="str">
            <v>INGENIERÍA</v>
          </cell>
          <cell r="L1213" t="str">
            <v>QUÍMICA, INGENIERÍA QUÍMICA</v>
          </cell>
          <cell r="M1213" t="str">
            <v>11</v>
          </cell>
          <cell r="N1213" t="str">
            <v>11IQ-G1</v>
          </cell>
          <cell r="O1213" t="str">
            <v>Mujer</v>
          </cell>
          <cell r="P1213" t="str">
            <v>NOAM990702</v>
          </cell>
          <cell r="Q1213" t="str">
            <v>Soltero (a)</v>
          </cell>
          <cell r="R1213" t="str">
            <v>Tepeji del Río de Ocampo</v>
          </cell>
          <cell r="S1213" t="str">
            <v>San Francisco</v>
          </cell>
          <cell r="T1213" t="str">
            <v>San Francisco</v>
          </cell>
          <cell r="U1213" t="str">
            <v>San Francisco</v>
          </cell>
          <cell r="V1213" t="str">
            <v>Calle HEROES  Col San Francisco Municipio Tepeji del Río de Ocampo Estado  Hidalgo C.P. 42854</v>
          </cell>
        </row>
        <row r="1214">
          <cell r="E1214">
            <v>20300700</v>
          </cell>
          <cell r="F1214" t="str">
            <v>LOPEZ GARCIA NAYLA MONSERRAT</v>
          </cell>
          <cell r="G1214" t="str">
            <v>LOPEZ</v>
          </cell>
          <cell r="H1214" t="str">
            <v>GARCIA</v>
          </cell>
          <cell r="I1214" t="str">
            <v>NAYLA MONSERRAT</v>
          </cell>
          <cell r="J1214" t="str">
            <v>TULA - TEPEJI</v>
          </cell>
          <cell r="K1214" t="str">
            <v>TÉCNICO SUPERIOR UNIVERSITARIO</v>
          </cell>
          <cell r="L1214" t="str">
            <v>LOGÍSTICA, ÁREA CADENA DE SUMINISTROS</v>
          </cell>
          <cell r="M1214" t="str">
            <v>03</v>
          </cell>
          <cell r="N1214" t="str">
            <v>3LCS-G1</v>
          </cell>
          <cell r="O1214" t="str">
            <v>Mujer</v>
          </cell>
          <cell r="P1214" t="str">
            <v>LOGN020502</v>
          </cell>
          <cell r="Q1214" t="str">
            <v>Soltero (a)</v>
          </cell>
          <cell r="R1214" t="str">
            <v>Tula de Allende</v>
          </cell>
          <cell r="S1214" t="str">
            <v>Santa María Ilucan</v>
          </cell>
          <cell r="T1214" t="str">
            <v>Santa María Ilucan</v>
          </cell>
          <cell r="U1214" t="str">
            <v>Santa María Ilucan</v>
          </cell>
          <cell r="V1214" t="str">
            <v>Calle FRANCISCO I MADERO Col Santa María Ilucan Municipio Tula de Allende Estado  Hidalgo C.P. 42849</v>
          </cell>
        </row>
        <row r="1215">
          <cell r="E1215">
            <v>18300152</v>
          </cell>
          <cell r="F1215" t="str">
            <v>SOLIS CRUZ ANA PAOLA</v>
          </cell>
          <cell r="G1215" t="str">
            <v>SOLIS</v>
          </cell>
          <cell r="H1215" t="str">
            <v>CRUZ</v>
          </cell>
          <cell r="I1215" t="str">
            <v>ANA PAOLA</v>
          </cell>
          <cell r="J1215" t="str">
            <v>TULA - TEPEJI</v>
          </cell>
          <cell r="K1215" t="str">
            <v>INGENIERÍA</v>
          </cell>
          <cell r="L1215" t="str">
            <v>TECNOLOGÍAS DE LA INFORMACIÓN, INGENIERÍA EN DESARROLLO Y GESTIÓN DE SOFTWARE</v>
          </cell>
          <cell r="M1215" t="str">
            <v>09</v>
          </cell>
          <cell r="N1215" t="str">
            <v>9IDGS-G2</v>
          </cell>
          <cell r="O1215" t="str">
            <v>Mujer</v>
          </cell>
          <cell r="P1215" t="str">
            <v>SOCA000808</v>
          </cell>
          <cell r="Q1215" t="str">
            <v>Soltero (a)</v>
          </cell>
          <cell r="R1215" t="str">
            <v>Tula de Allende</v>
          </cell>
          <cell r="S1215" t="str">
            <v>Montecillos</v>
          </cell>
          <cell r="T1215" t="str">
            <v>Montecillos</v>
          </cell>
          <cell r="U1215" t="str">
            <v>Montecillos</v>
          </cell>
          <cell r="V1215" t="str">
            <v>Calle OAXACA Col Montecillos Municipio Tula de Allende Estado  Hidalgo C.P. 42832</v>
          </cell>
        </row>
        <row r="1216">
          <cell r="E1216">
            <v>20300411</v>
          </cell>
          <cell r="F1216" t="str">
            <v>ESTRADA TORRES ALISON DENISSE</v>
          </cell>
          <cell r="G1216" t="str">
            <v>ESTRADA</v>
          </cell>
          <cell r="H1216" t="str">
            <v>TORRES</v>
          </cell>
          <cell r="I1216" t="str">
            <v>ALISON DENISSE</v>
          </cell>
          <cell r="J1216" t="str">
            <v>TULA - TEPEJI</v>
          </cell>
          <cell r="K1216" t="str">
            <v>TÉCNICO SUPERIOR UNIVERSITARIO</v>
          </cell>
          <cell r="L1216" t="str">
            <v>QUÍMICA, ÁREA TECNOLOGÍA AMBIENTAL</v>
          </cell>
          <cell r="M1216" t="str">
            <v>03</v>
          </cell>
          <cell r="N1216" t="str">
            <v>3QA-G1</v>
          </cell>
          <cell r="O1216" t="str">
            <v>Mujer</v>
          </cell>
          <cell r="P1216" t="str">
            <v>EATA001109</v>
          </cell>
          <cell r="Q1216" t="str">
            <v>Soltero (a)</v>
          </cell>
          <cell r="R1216" t="str">
            <v>Atotonilco de Tula</v>
          </cell>
          <cell r="S1216" t="str">
            <v>Progreso</v>
          </cell>
          <cell r="T1216" t="str">
            <v>Progreso</v>
          </cell>
          <cell r="U1216" t="str">
            <v>Progreso</v>
          </cell>
          <cell r="V1216" t="str">
            <v>Calle CERRADA 18 DE MARZO Col Progreso Municipio Atotonilco de Tula Estado  Hidalgo C.P. 42980</v>
          </cell>
        </row>
        <row r="1217">
          <cell r="E1217">
            <v>20300363</v>
          </cell>
          <cell r="F1217" t="str">
            <v>CRUZ RODRIGUEZ HILDA MICHELLE</v>
          </cell>
          <cell r="G1217" t="str">
            <v>CRUZ</v>
          </cell>
          <cell r="H1217" t="str">
            <v>RODRIGUEZ</v>
          </cell>
          <cell r="I1217" t="str">
            <v>HILDA MICHELLE</v>
          </cell>
          <cell r="J1217" t="str">
            <v>TULA - TEPEJI</v>
          </cell>
          <cell r="K1217" t="str">
            <v>TÉCNICO SUPERIOR UNIVERSITARIO</v>
          </cell>
          <cell r="L1217" t="str">
            <v>QUÍMICA, ÁREA TECNOLOGÍA AMBIENTAL</v>
          </cell>
          <cell r="M1217" t="str">
            <v>03</v>
          </cell>
          <cell r="N1217" t="str">
            <v>3QA-G1</v>
          </cell>
          <cell r="O1217" t="str">
            <v>Mujer</v>
          </cell>
          <cell r="P1217" t="str">
            <v>CURH021109</v>
          </cell>
          <cell r="Q1217" t="str">
            <v>Soltero (a)</v>
          </cell>
          <cell r="R1217" t="str">
            <v>Tezontepec de Aldama</v>
          </cell>
          <cell r="S1217" t="str">
            <v>San Gabriel</v>
          </cell>
          <cell r="T1217" t="str">
            <v>San Gabriel</v>
          </cell>
          <cell r="U1217" t="str">
            <v>San Gabriel</v>
          </cell>
          <cell r="V1217" t="str">
            <v>Calle 5 DE MAYO Col San Gabriel Municipio Tezontepec de Aldama Estado  Hidalgo C.P. 42770</v>
          </cell>
        </row>
        <row r="1218">
          <cell r="E1218">
            <v>19300426</v>
          </cell>
          <cell r="F1218" t="str">
            <v>GARCIA TAPIA AIDE GUADALUPE</v>
          </cell>
          <cell r="G1218" t="str">
            <v>GARCIA</v>
          </cell>
          <cell r="H1218" t="str">
            <v>TAPIA</v>
          </cell>
          <cell r="I1218" t="str">
            <v>AIDE GUADALUPE</v>
          </cell>
          <cell r="J1218" t="str">
            <v>TULA - TEPEJI</v>
          </cell>
          <cell r="K1218" t="str">
            <v>TÉCNICO SUPERIOR UNIVERSITARIO</v>
          </cell>
          <cell r="L1218" t="str">
            <v>DESARROLLO DE NEGOCIOS, ÁREA MERCADOTECNIA</v>
          </cell>
          <cell r="M1218" t="str">
            <v>06</v>
          </cell>
          <cell r="N1218" t="str">
            <v>6DNM-G1</v>
          </cell>
          <cell r="O1218" t="str">
            <v>Mujer</v>
          </cell>
          <cell r="P1218" t="str">
            <v>GATA991115</v>
          </cell>
          <cell r="Q1218" t="str">
            <v>Soltero (a)</v>
          </cell>
          <cell r="R1218" t="str">
            <v>Tepeji del Río de Ocampo</v>
          </cell>
          <cell r="S1218" t="str">
            <v>SAN MATEO PRIMERA SECCIÓN</v>
          </cell>
          <cell r="T1218" t="str">
            <v>SAN MATEO PRIMERA SECCIÓN</v>
          </cell>
          <cell r="U1218" t="str">
            <v>SAN MATEO PRIMERA SECCIÓN</v>
          </cell>
          <cell r="V1218" t="str">
            <v>Calle ZARAGOZA Col SAN MATEO PRIMERA SECCIÓN Municipio Tepeji del Río de Ocampo Estado  Hidalgo C.P. 42884</v>
          </cell>
        </row>
        <row r="1219">
          <cell r="E1219">
            <v>19200044</v>
          </cell>
          <cell r="F1219" t="str">
            <v>SERRANO HERNANDEZ DANIELA</v>
          </cell>
          <cell r="G1219" t="str">
            <v>SERRANO</v>
          </cell>
          <cell r="H1219" t="str">
            <v>HERNANDEZ</v>
          </cell>
          <cell r="I1219" t="str">
            <v>DANIELA</v>
          </cell>
          <cell r="J1219" t="str">
            <v>TULA - TEPEJI</v>
          </cell>
          <cell r="K1219" t="str">
            <v>TÉCNICO SUPERIOR UNIVERSITARIO</v>
          </cell>
          <cell r="L1219" t="str">
            <v>QUÍMICA, ÁREA INDUSTRIAL</v>
          </cell>
          <cell r="M1219" t="str">
            <v>06</v>
          </cell>
          <cell r="N1219" t="str">
            <v>6QI-G1</v>
          </cell>
          <cell r="O1219" t="str">
            <v>Mujer</v>
          </cell>
          <cell r="P1219" t="str">
            <v>SEHD000612</v>
          </cell>
          <cell r="Q1219" t="str">
            <v>Soltero (a)</v>
          </cell>
          <cell r="R1219" t="str">
            <v>Atitalaquia</v>
          </cell>
          <cell r="S1219" t="str">
            <v>18 de Marzo</v>
          </cell>
          <cell r="T1219" t="str">
            <v>18 de Marzo</v>
          </cell>
          <cell r="U1219" t="str">
            <v>18 de Marzo</v>
          </cell>
          <cell r="V1219" t="str">
            <v>Calle CAMPO ARENQUE  Col 18 de Marzo Municipio Atitalaquia Estado  Hidalgo C.P. 42970</v>
          </cell>
        </row>
        <row r="1220">
          <cell r="E1220">
            <v>19301067</v>
          </cell>
          <cell r="F1220" t="str">
            <v>HERNANDEZ MENDOZA MARIA SELENA</v>
          </cell>
          <cell r="G1220" t="str">
            <v>HERNANDEZ</v>
          </cell>
          <cell r="H1220" t="str">
            <v>MENDOZA</v>
          </cell>
          <cell r="I1220" t="str">
            <v>MARIA SELENA</v>
          </cell>
          <cell r="J1220" t="str">
            <v>TULA - TEPEJI</v>
          </cell>
          <cell r="K1220" t="str">
            <v>TÉCNICO SUPERIOR UNIVERSITARIO</v>
          </cell>
          <cell r="L1220" t="str">
            <v>LOGÍSTICA, ÁREA CADENA DE SUMINISTROS</v>
          </cell>
          <cell r="M1220" t="str">
            <v>06</v>
          </cell>
          <cell r="N1220" t="str">
            <v>6LCS-G1</v>
          </cell>
          <cell r="O1220" t="str">
            <v>Mujer</v>
          </cell>
          <cell r="P1220" t="str">
            <v>HEMS010923</v>
          </cell>
          <cell r="Q1220" t="str">
            <v>Soltero (a)</v>
          </cell>
          <cell r="R1220" t="str">
            <v>Huehuetoca</v>
          </cell>
          <cell r="S1220" t="str">
            <v>Santa María</v>
          </cell>
          <cell r="T1220" t="str">
            <v>Santa María</v>
          </cell>
          <cell r="U1220" t="str">
            <v>Santa María</v>
          </cell>
          <cell r="V1220" t="str">
            <v>Calle CIRUELOS  Col Santa María Municipio Huehuetoca Estado  México C.P. 54687</v>
          </cell>
        </row>
        <row r="1221">
          <cell r="E1221">
            <v>18301073</v>
          </cell>
          <cell r="F1221" t="str">
            <v>DOMINGUEZ SANDOVAL CARLOS</v>
          </cell>
          <cell r="G1221" t="str">
            <v>DOMINGUEZ</v>
          </cell>
          <cell r="H1221" t="str">
            <v>SANDOVAL</v>
          </cell>
          <cell r="I1221" t="str">
            <v>CARLOS</v>
          </cell>
          <cell r="J1221" t="str">
            <v>TULA - TEPEJI</v>
          </cell>
          <cell r="K1221" t="str">
            <v>INGENIERÍA</v>
          </cell>
          <cell r="L1221" t="str">
            <v>DESARROLLO DE NEGOCIOS, LICENCIATURA EN INNOVACIÓN DE NEGOCIOS Y MERCADOTECNIA</v>
          </cell>
          <cell r="M1221" t="str">
            <v>09</v>
          </cell>
          <cell r="N1221" t="str">
            <v>9LINM-G2</v>
          </cell>
          <cell r="O1221" t="str">
            <v>Hombre</v>
          </cell>
          <cell r="P1221" t="str">
            <v>DOSC000523</v>
          </cell>
          <cell r="Q1221" t="str">
            <v>Soltero (a)</v>
          </cell>
          <cell r="R1221" t="str">
            <v>Huehuetoca</v>
          </cell>
          <cell r="S1221" t="str">
            <v>Santa Teresa 1</v>
          </cell>
          <cell r="T1221" t="str">
            <v>Santa Teresa 1</v>
          </cell>
          <cell r="U1221" t="str">
            <v>Santa Teresa 1</v>
          </cell>
          <cell r="V1221" t="str">
            <v>Calle AMAPOLAS Col Santa Teresa 1 Municipio Huehuetoca Estado  México C.P. 54694</v>
          </cell>
        </row>
        <row r="1222">
          <cell r="E1222">
            <v>20301416</v>
          </cell>
          <cell r="F1222" t="str">
            <v>MONROY OLVERA CARLOS ARTURO</v>
          </cell>
          <cell r="G1222" t="str">
            <v>MONROY</v>
          </cell>
          <cell r="H1222" t="str">
            <v>OLVERA</v>
          </cell>
          <cell r="I1222" t="str">
            <v>CARLOS ARTURO</v>
          </cell>
          <cell r="J1222" t="str">
            <v>TULA - TEPEJI</v>
          </cell>
          <cell r="K1222" t="str">
            <v>TÉCNICO SUPERIOR UNIVERSITARIO</v>
          </cell>
          <cell r="L1222" t="str">
            <v>CONTADURÍA, CONTADURÍA</v>
          </cell>
          <cell r="M1222" t="str">
            <v>03</v>
          </cell>
          <cell r="N1222" t="str">
            <v>3CD-G2</v>
          </cell>
          <cell r="O1222" t="str">
            <v>Hombre</v>
          </cell>
          <cell r="P1222" t="str">
            <v>MOOC010602</v>
          </cell>
          <cell r="Q1222" t="str">
            <v>Soltero (a)</v>
          </cell>
          <cell r="R1222" t="str">
            <v>Tepeji del Río de Ocampo</v>
          </cell>
          <cell r="S1222" t="str">
            <v>NOXTONGO 2DA. SECCIÓN</v>
          </cell>
          <cell r="T1222" t="str">
            <v>NOXTONGO 2DA. SECCIÓN</v>
          </cell>
          <cell r="U1222" t="str">
            <v>NOXTONGO 2DA. SECCIÓN</v>
          </cell>
          <cell r="V1222" t="str">
            <v>Calle REPUBLICA MEXICANA  Col NOXTONGO 2DA. SECCIÓN Municipio Tepeji del Río de Ocampo Estado  Hidalgo C.P. 42880</v>
          </cell>
        </row>
        <row r="1223">
          <cell r="E1223">
            <v>20301231</v>
          </cell>
          <cell r="F1223" t="str">
            <v>OLVERA RESENDIZ GUSTAVO ADOLFO</v>
          </cell>
          <cell r="G1223" t="str">
            <v>OLVERA</v>
          </cell>
          <cell r="H1223" t="str">
            <v>RESENDIZ</v>
          </cell>
          <cell r="I1223" t="str">
            <v>GUSTAVO ADOLFO</v>
          </cell>
          <cell r="J1223" t="str">
            <v>TULA - TEPEJI</v>
          </cell>
          <cell r="K1223" t="str">
            <v>TÉCNICO SUPERIOR UNIVERSITARIO</v>
          </cell>
          <cell r="L1223" t="str">
            <v>PROCESOS INDUSTRIALES, ÁREA MANUFACTURA</v>
          </cell>
          <cell r="M1223" t="str">
            <v>03</v>
          </cell>
          <cell r="N1223" t="str">
            <v>3PIM-G3</v>
          </cell>
          <cell r="O1223" t="str">
            <v>Hombre</v>
          </cell>
          <cell r="P1223" t="str">
            <v>OERG020807</v>
          </cell>
          <cell r="Q1223" t="str">
            <v>Soltero (a)</v>
          </cell>
          <cell r="R1223" t="str">
            <v>Tula de Allende</v>
          </cell>
          <cell r="S1223" t="str">
            <v>El Carmen</v>
          </cell>
          <cell r="T1223" t="str">
            <v>El Carmen</v>
          </cell>
          <cell r="U1223" t="str">
            <v>El Carmen</v>
          </cell>
          <cell r="V1223" t="str">
            <v>Calle CIRCUITO LA JOYA Col El Carmen Municipio Tula de Allende Estado  Hidalgo C.P. 42830</v>
          </cell>
        </row>
        <row r="1224">
          <cell r="E1224">
            <v>20301012</v>
          </cell>
          <cell r="F1224" t="str">
            <v>SANDOVAL JIMENEZ HERNAN</v>
          </cell>
          <cell r="G1224" t="str">
            <v>SANDOVAL</v>
          </cell>
          <cell r="H1224" t="str">
            <v>JIMENEZ</v>
          </cell>
          <cell r="I1224" t="str">
            <v>HERNAN</v>
          </cell>
          <cell r="J1224" t="str">
            <v>TULA - TEPEJI</v>
          </cell>
          <cell r="K1224" t="str">
            <v>TÉCNICO SUPERIOR UNIVERSITARIO</v>
          </cell>
          <cell r="L1224" t="str">
            <v>MECATRÓNICA, ÁREA AUTOMATIZACIÓN</v>
          </cell>
          <cell r="M1224" t="str">
            <v>03</v>
          </cell>
          <cell r="N1224" t="str">
            <v>3MC-G2</v>
          </cell>
          <cell r="O1224" t="str">
            <v>Hombre</v>
          </cell>
          <cell r="P1224" t="str">
            <v>SAJH010525</v>
          </cell>
          <cell r="Q1224" t="str">
            <v>Soltero (a)</v>
          </cell>
          <cell r="R1224" t="str">
            <v>Tepeji del Río de Ocampo</v>
          </cell>
          <cell r="S1224" t="str">
            <v>Santiago Tlautla</v>
          </cell>
          <cell r="T1224" t="str">
            <v>Santiago Tlautla</v>
          </cell>
          <cell r="U1224" t="str">
            <v>Santiago Tlautla</v>
          </cell>
          <cell r="V1224" t="str">
            <v>Calle ELEDEN  Col Santiago Tlautla Municipio Tepeji del Río de Ocampo Estado  Hidalgo C.P. 42860</v>
          </cell>
        </row>
        <row r="1225">
          <cell r="E1225">
            <v>18300376</v>
          </cell>
          <cell r="F1225" t="str">
            <v>LOPEZ GUZMAN VALERIA</v>
          </cell>
          <cell r="G1225" t="str">
            <v>LOPEZ</v>
          </cell>
          <cell r="H1225" t="str">
            <v>GUZMAN</v>
          </cell>
          <cell r="I1225" t="str">
            <v>VALERIA</v>
          </cell>
          <cell r="J1225" t="str">
            <v>TULA - TEPEJI</v>
          </cell>
          <cell r="K1225" t="str">
            <v>INGENIERÍA</v>
          </cell>
          <cell r="L1225" t="str">
            <v>QUÍMICA, INGENIERÍA AMBIENTAL</v>
          </cell>
          <cell r="M1225" t="str">
            <v>09</v>
          </cell>
          <cell r="N1225" t="str">
            <v>9IA-G1</v>
          </cell>
          <cell r="O1225" t="str">
            <v>Mujer</v>
          </cell>
          <cell r="P1225" t="str">
            <v>LOGV001017</v>
          </cell>
          <cell r="Q1225" t="str">
            <v>Soltero (a)</v>
          </cell>
          <cell r="R1225" t="str">
            <v>Atitalaquia</v>
          </cell>
          <cell r="S1225" t="str">
            <v>El Cardonal</v>
          </cell>
          <cell r="T1225" t="str">
            <v>El Cardonal</v>
          </cell>
          <cell r="U1225" t="str">
            <v>El Cardonal</v>
          </cell>
          <cell r="V1225" t="str">
            <v>Calle AV. HIDALGO  Col El Cardonal Municipio Atitalaquia Estado  Hidalgo C.P. 42970</v>
          </cell>
        </row>
        <row r="1226">
          <cell r="E1226">
            <v>18300039</v>
          </cell>
          <cell r="F1226" t="str">
            <v>RAMIREZ BARRETO DIANA BERENICE</v>
          </cell>
          <cell r="G1226" t="str">
            <v>RAMIREZ</v>
          </cell>
          <cell r="H1226" t="str">
            <v>BARRETO</v>
          </cell>
          <cell r="I1226" t="str">
            <v>DIANA BERENICE</v>
          </cell>
          <cell r="J1226" t="str">
            <v>TULA - TEPEJI</v>
          </cell>
          <cell r="K1226" t="str">
            <v>INGENIERÍA</v>
          </cell>
          <cell r="L1226" t="str">
            <v>DESARROLLO DE NEGOCIOS, LICENCIATURA EN INNOVACIÓN DE NEGOCIOS Y MERCADOTECNIA</v>
          </cell>
          <cell r="M1226" t="str">
            <v>09</v>
          </cell>
          <cell r="N1226" t="str">
            <v>9LINM-G3</v>
          </cell>
          <cell r="O1226" t="str">
            <v>Mujer</v>
          </cell>
          <cell r="P1226" t="str">
            <v>RABD930730</v>
          </cell>
          <cell r="Q1226" t="str">
            <v>Unión Libre</v>
          </cell>
          <cell r="R1226" t="str">
            <v>Tepeji del Río de Ocampo</v>
          </cell>
          <cell r="S1226" t="str">
            <v>San Ildefonso</v>
          </cell>
          <cell r="T1226" t="str">
            <v>San Ildefonso</v>
          </cell>
          <cell r="U1226" t="str">
            <v>San Ildefonso</v>
          </cell>
          <cell r="V1226" t="str">
            <v>Calle ABUNDIO MARTINEZ Col San Ildefonso Municipio Tepeji del Río de Ocampo Estado  Hidalgo C.P. 42860</v>
          </cell>
        </row>
        <row r="1227">
          <cell r="E1227">
            <v>20300171</v>
          </cell>
          <cell r="F1227" t="str">
            <v>PINEDA MIJARES MARIA DEL ROSARIO</v>
          </cell>
          <cell r="G1227" t="str">
            <v>PINEDA</v>
          </cell>
          <cell r="H1227" t="str">
            <v>MIJARES</v>
          </cell>
          <cell r="I1227" t="str">
            <v>MARIA DEL ROSARIO</v>
          </cell>
          <cell r="J1227" t="str">
            <v>TULA - TEPEJI</v>
          </cell>
          <cell r="K1227" t="str">
            <v>TÉCNICO SUPERIOR UNIVERSITARIO</v>
          </cell>
          <cell r="L1227" t="str">
            <v>CONTADURÍA, CONTADURÍA</v>
          </cell>
          <cell r="M1227" t="str">
            <v>03</v>
          </cell>
          <cell r="N1227" t="str">
            <v>3CD-G3</v>
          </cell>
          <cell r="O1227" t="str">
            <v>Mujer</v>
          </cell>
          <cell r="P1227" t="str">
            <v>PIMR020605</v>
          </cell>
          <cell r="Q1227" t="str">
            <v>Soltero (a)</v>
          </cell>
          <cell r="R1227" t="str">
            <v>Huehuetoca</v>
          </cell>
          <cell r="S1227" t="str">
            <v>San Bartolo</v>
          </cell>
          <cell r="T1227" t="str">
            <v>San Bartolo</v>
          </cell>
          <cell r="U1227" t="str">
            <v>San Bartolo</v>
          </cell>
          <cell r="V1227" t="str">
            <v>Calle SAN PEDRO Col San Bartolo Municipio Huehuetoca Estado  México C.P. 54683</v>
          </cell>
        </row>
        <row r="1228">
          <cell r="E1228">
            <v>19300661</v>
          </cell>
          <cell r="F1228" t="str">
            <v>TAPIA MOCTEZUMA ISRAEL</v>
          </cell>
          <cell r="G1228" t="str">
            <v>TAPIA</v>
          </cell>
          <cell r="H1228" t="str">
            <v>MOCTEZUMA</v>
          </cell>
          <cell r="I1228" t="str">
            <v>ISRAEL</v>
          </cell>
          <cell r="J1228" t="str">
            <v>TULA - TEPEJI</v>
          </cell>
          <cell r="K1228" t="str">
            <v>TÉCNICO SUPERIOR UNIVERSITARIO</v>
          </cell>
          <cell r="L1228" t="str">
            <v>LOGÍSTICA, ÁREA CADENA DE SUMINISTROS</v>
          </cell>
          <cell r="M1228" t="str">
            <v>06</v>
          </cell>
          <cell r="N1228" t="str">
            <v>6LCS-G1</v>
          </cell>
          <cell r="O1228" t="str">
            <v>Hombre</v>
          </cell>
          <cell r="P1228" t="str">
            <v>TAMI000204</v>
          </cell>
          <cell r="Q1228" t="str">
            <v>Soltero (a)</v>
          </cell>
          <cell r="R1228" t="str">
            <v>Tepeji del Río de Ocampo</v>
          </cell>
          <cell r="S1228" t="str">
            <v>Tianguistengo (La Romera)</v>
          </cell>
          <cell r="T1228" t="str">
            <v>Tianguistengo (La Romera)</v>
          </cell>
          <cell r="U1228" t="str">
            <v>Tianguistengo (La Romera)</v>
          </cell>
          <cell r="V1228" t="str">
            <v>Calle ANDADOR ALFONSO SANCHEZ Col Tianguistengo (La Romera) Municipio Tepeji del Río de Ocampo Estado  Hidalgo C.P. 42852</v>
          </cell>
        </row>
        <row r="1229">
          <cell r="E1229">
            <v>18301141</v>
          </cell>
          <cell r="F1229" t="str">
            <v>OLIVARES DURAN VICTOR MANUEL</v>
          </cell>
          <cell r="G1229" t="str">
            <v>OLIVARES</v>
          </cell>
          <cell r="H1229" t="str">
            <v>DURAN</v>
          </cell>
          <cell r="I1229" t="str">
            <v>VICTOR MANUEL</v>
          </cell>
          <cell r="J1229" t="str">
            <v>TULA - TEPEJI</v>
          </cell>
          <cell r="K1229" t="str">
            <v>INGENIERÍA</v>
          </cell>
          <cell r="L1229" t="str">
            <v>ENERGÍAS RENOVABLES, INGENIERÍA EN ENERGÍAS RENOVABLES</v>
          </cell>
          <cell r="M1229" t="str">
            <v>09</v>
          </cell>
          <cell r="N1229" t="str">
            <v>9IER-G1</v>
          </cell>
          <cell r="O1229" t="str">
            <v>Hombre</v>
          </cell>
          <cell r="P1229" t="str">
            <v>OIDV000113</v>
          </cell>
          <cell r="Q1229" t="str">
            <v>Soltero (a)</v>
          </cell>
          <cell r="R1229" t="str">
            <v>Tula de Allende</v>
          </cell>
          <cell r="S1229" t="str">
            <v>Las Violetas</v>
          </cell>
          <cell r="T1229" t="str">
            <v>Las Violetas</v>
          </cell>
          <cell r="U1229" t="str">
            <v>Las Violetas</v>
          </cell>
          <cell r="V1229" t="str">
            <v>Calle AZUCENA  Col Las Violetas Municipio Tula de Allende Estado  Hidalgo C.P. 42834</v>
          </cell>
        </row>
        <row r="1230">
          <cell r="E1230" t="e">
            <v>#N/A</v>
          </cell>
          <cell r="F1230" t="str">
            <v>MICETE FUENTES FRANCELY</v>
          </cell>
          <cell r="G1230" t="e">
            <v>#N/A</v>
          </cell>
          <cell r="H1230" t="e">
            <v>#N/A</v>
          </cell>
          <cell r="I1230" t="e">
            <v>#N/A</v>
          </cell>
          <cell r="J1230" t="e">
            <v>#N/A</v>
          </cell>
          <cell r="K1230" t="e">
            <v>#N/A</v>
          </cell>
          <cell r="L1230" t="e">
            <v>#N/A</v>
          </cell>
          <cell r="M1230" t="e">
            <v>#N/A</v>
          </cell>
          <cell r="N1230" t="e">
            <v>#N/A</v>
          </cell>
          <cell r="O1230" t="e">
            <v>#N/A</v>
          </cell>
          <cell r="P1230" t="e">
            <v>#N/A</v>
          </cell>
          <cell r="Q1230" t="e">
            <v>#N/A</v>
          </cell>
          <cell r="R1230" t="e">
            <v>#N/A</v>
          </cell>
          <cell r="S1230" t="e">
            <v>#N/A</v>
          </cell>
          <cell r="T1230" t="e">
            <v>#N/A</v>
          </cell>
          <cell r="U1230" t="e">
            <v>#N/A</v>
          </cell>
          <cell r="V1230" t="e">
            <v>#N/A</v>
          </cell>
        </row>
        <row r="1231">
          <cell r="E1231">
            <v>18300361</v>
          </cell>
          <cell r="F1231" t="str">
            <v>MURILLO MORALES BENJAMIN</v>
          </cell>
          <cell r="G1231" t="str">
            <v>MURILLO</v>
          </cell>
          <cell r="H1231" t="str">
            <v>MORALES</v>
          </cell>
          <cell r="I1231" t="str">
            <v>BENJAMIN</v>
          </cell>
          <cell r="J1231" t="str">
            <v>TULA - TEPEJI</v>
          </cell>
          <cell r="K1231" t="str">
            <v>INGENIERÍA</v>
          </cell>
          <cell r="L1231" t="str">
            <v>LOGÍSTICA, LICENCIATURA EN DISEÑO Y GESTIÓN DE REDES LOGÍSTICAS</v>
          </cell>
          <cell r="M1231" t="str">
            <v>09</v>
          </cell>
          <cell r="N1231" t="str">
            <v>9LDGRL-G3</v>
          </cell>
          <cell r="O1231" t="str">
            <v>Hombre</v>
          </cell>
          <cell r="P1231" t="str">
            <v>MUMB991005</v>
          </cell>
          <cell r="Q1231" t="str">
            <v>Soltero (a)</v>
          </cell>
          <cell r="R1231" t="str">
            <v>Tula de Allende</v>
          </cell>
          <cell r="S1231" t="str">
            <v>Jalpa</v>
          </cell>
          <cell r="T1231" t="str">
            <v>Jalpa</v>
          </cell>
          <cell r="U1231" t="str">
            <v>Jalpa</v>
          </cell>
          <cell r="V1231" t="str">
            <v>Calle FRANCISCO MARQUEZ Col Jalpa Municipio Tula de Allende Estado  Hidalgo C.P. 42804</v>
          </cell>
        </row>
        <row r="1232">
          <cell r="E1232">
            <v>19300812</v>
          </cell>
          <cell r="F1232" t="str">
            <v>LUGO VIDAL ELSY LINETTE</v>
          </cell>
          <cell r="G1232" t="str">
            <v>LUGO</v>
          </cell>
          <cell r="H1232" t="str">
            <v>VIDAL</v>
          </cell>
          <cell r="I1232" t="str">
            <v>ELSY LINETTE</v>
          </cell>
          <cell r="J1232" t="str">
            <v>TULA - TEPEJI</v>
          </cell>
          <cell r="K1232" t="str">
            <v>TÉCNICO SUPERIOR UNIVERSITARIO</v>
          </cell>
          <cell r="L1232" t="str">
            <v>ADMINISTRACIÓN, ÁREA CAPITAL HUMANO</v>
          </cell>
          <cell r="M1232" t="str">
            <v>06</v>
          </cell>
          <cell r="N1232" t="str">
            <v>6ACH-G1</v>
          </cell>
          <cell r="O1232" t="str">
            <v>Mujer</v>
          </cell>
          <cell r="P1232" t="str">
            <v>LUVE011126</v>
          </cell>
          <cell r="Q1232" t="str">
            <v>Soltero (a)</v>
          </cell>
          <cell r="R1232" t="str">
            <v>Tepeji del Río de Ocampo</v>
          </cell>
          <cell r="S1232" t="str">
            <v>Tlaxinacalpan</v>
          </cell>
          <cell r="T1232" t="str">
            <v>Tlaxinacalpan</v>
          </cell>
          <cell r="U1232" t="str">
            <v>Tlaxinacalpan</v>
          </cell>
          <cell r="V1232" t="str">
            <v>Calle OAXACA Col Tlaxinacalpan Municipio Tepeji del Río de Ocampo Estado  Hidalgo C.P. 42855</v>
          </cell>
        </row>
        <row r="1233">
          <cell r="E1233">
            <v>20300829</v>
          </cell>
          <cell r="F1233" t="str">
            <v>PULIDO MACEIRA ANDREA</v>
          </cell>
          <cell r="G1233" t="str">
            <v>PULIDO</v>
          </cell>
          <cell r="H1233" t="str">
            <v>MACEIRA</v>
          </cell>
          <cell r="I1233" t="str">
            <v>ANDREA</v>
          </cell>
          <cell r="J1233" t="str">
            <v>TULA - TEPEJI</v>
          </cell>
          <cell r="K1233" t="str">
            <v>TÉCNICO SUPERIOR UNIVERSITARIO</v>
          </cell>
          <cell r="L1233" t="str">
            <v>LOGÍSTICA, ÁREA TRANSPORTE TERRESTRE</v>
          </cell>
          <cell r="M1233" t="str">
            <v>03</v>
          </cell>
          <cell r="N1233" t="str">
            <v>3LTT-G2</v>
          </cell>
          <cell r="O1233" t="str">
            <v>Mujer</v>
          </cell>
          <cell r="P1233" t="str">
            <v>PUMA001111</v>
          </cell>
          <cell r="Q1233" t="str">
            <v>Soltero (a)</v>
          </cell>
          <cell r="R1233" t="str">
            <v>Tula de Allende</v>
          </cell>
          <cell r="S1233" t="str">
            <v>San Miguel Vindhó</v>
          </cell>
          <cell r="T1233" t="str">
            <v>San Miguel Vindhó</v>
          </cell>
          <cell r="U1233" t="str">
            <v>San Miguel Vindhó</v>
          </cell>
          <cell r="V1233" t="str">
            <v>Calle AV. HIDALGO Col San Miguel Vindhó Municipio Tula de Allende Estado  Hidalgo C.P. 42842</v>
          </cell>
        </row>
        <row r="1234">
          <cell r="E1234">
            <v>20301466</v>
          </cell>
          <cell r="F1234" t="str">
            <v>GUERRERO RAMIREZ LORENA FERNANDA</v>
          </cell>
          <cell r="G1234" t="str">
            <v>GUERRERO</v>
          </cell>
          <cell r="H1234" t="str">
            <v>RAMIREZ</v>
          </cell>
          <cell r="I1234" t="str">
            <v>LORENA FERNANDA</v>
          </cell>
          <cell r="J1234" t="str">
            <v>TULA - TEPEJI</v>
          </cell>
          <cell r="K1234" t="str">
            <v>TÉCNICO SUPERIOR UNIVERSITARIO</v>
          </cell>
          <cell r="L1234" t="str">
            <v>DESARROLLO DE NEGOCIOS, ÁREA VENTAS</v>
          </cell>
          <cell r="M1234" t="str">
            <v>03</v>
          </cell>
          <cell r="N1234" t="str">
            <v>3DNV-G2</v>
          </cell>
          <cell r="O1234" t="str">
            <v>Mujer</v>
          </cell>
          <cell r="P1234" t="str">
            <v>GURL020708</v>
          </cell>
          <cell r="Q1234" t="str">
            <v>Unión Libre</v>
          </cell>
          <cell r="R1234" t="str">
            <v>Tula de Allende</v>
          </cell>
          <cell r="S1234" t="str">
            <v>San Andrés (San Andrés Tultepec)</v>
          </cell>
          <cell r="T1234" t="str">
            <v>San Andrés (San Andrés Tultepec)</v>
          </cell>
          <cell r="U1234" t="str">
            <v>San Andrés (San Andrés Tultepec)</v>
          </cell>
          <cell r="V1234" t="str">
            <v>Calle DOMICILIO CONOCIDO Col San Andrés (San Andrés Tultepec) Municipio Tula de Allende Estado  Hidalgo C.P. 42800</v>
          </cell>
        </row>
        <row r="1235">
          <cell r="E1235">
            <v>19300347</v>
          </cell>
          <cell r="F1235" t="str">
            <v>BARRETO MIRANDA PAOLA LIZBETH</v>
          </cell>
          <cell r="G1235" t="str">
            <v>BARRETO</v>
          </cell>
          <cell r="H1235" t="str">
            <v>MIRANDA</v>
          </cell>
          <cell r="I1235" t="str">
            <v>PAOLA LIZBETH</v>
          </cell>
          <cell r="J1235" t="str">
            <v>TULA - TEPEJI</v>
          </cell>
          <cell r="K1235" t="str">
            <v>TÉCNICO SUPERIOR UNIVERSITARIO</v>
          </cell>
          <cell r="L1235" t="str">
            <v>CONTADURÍA, CONTADURÍA</v>
          </cell>
          <cell r="M1235" t="str">
            <v>06</v>
          </cell>
          <cell r="N1235" t="str">
            <v>6CD-G1</v>
          </cell>
          <cell r="O1235" t="str">
            <v>Mujer</v>
          </cell>
          <cell r="P1235" t="str">
            <v>BAMP010501</v>
          </cell>
          <cell r="Q1235" t="str">
            <v>Soltero (a)</v>
          </cell>
          <cell r="R1235" t="str">
            <v>Tepeji del Río de Ocampo</v>
          </cell>
          <cell r="S1235" t="str">
            <v>Cantera de Villagrán</v>
          </cell>
          <cell r="T1235" t="str">
            <v>Cantera de Villagrán</v>
          </cell>
          <cell r="U1235" t="str">
            <v>Cantera de Villagrán</v>
          </cell>
          <cell r="V1235" t="str">
            <v>Calle AVENIDA CENTRAL  Col Cantera de Villagrán Municipio Tepeji del Río de Ocampo Estado  Hidalgo C.P. 42890</v>
          </cell>
        </row>
        <row r="1236">
          <cell r="E1236">
            <v>19301489</v>
          </cell>
          <cell r="F1236" t="str">
            <v>CHICO ROJANO LENIN NATANAEL</v>
          </cell>
          <cell r="G1236" t="str">
            <v>CHICO</v>
          </cell>
          <cell r="H1236" t="str">
            <v>ROJANO</v>
          </cell>
          <cell r="I1236" t="str">
            <v>LENIN NATANAEL</v>
          </cell>
          <cell r="J1236" t="str">
            <v>TULA - TEPEJI</v>
          </cell>
          <cell r="K1236" t="str">
            <v>TÉCNICO SUPERIOR UNIVERSITARIO</v>
          </cell>
          <cell r="L1236" t="str">
            <v>DESARROLLO DE NEGOCIOS, ÁREA VENTAS</v>
          </cell>
          <cell r="M1236" t="str">
            <v>06</v>
          </cell>
          <cell r="N1236" t="str">
            <v>6DNV-G1</v>
          </cell>
          <cell r="O1236" t="str">
            <v>Hombre</v>
          </cell>
          <cell r="P1236" t="str">
            <v>CIRL010930</v>
          </cell>
          <cell r="Q1236" t="str">
            <v>Soltero (a)</v>
          </cell>
          <cell r="R1236" t="str">
            <v>Apaxco</v>
          </cell>
          <cell r="S1236" t="str">
            <v>Apaxco de Ocampo</v>
          </cell>
          <cell r="T1236" t="str">
            <v>Apaxco de Ocampo</v>
          </cell>
          <cell r="U1236" t="str">
            <v>Apaxco de Ocampo</v>
          </cell>
          <cell r="V1236" t="str">
            <v>Calle ALDAMA Col Apaxco de Ocampo Municipio Apaxco Estado  México C.P. 55660</v>
          </cell>
        </row>
        <row r="1237">
          <cell r="E1237">
            <v>18300019</v>
          </cell>
          <cell r="F1237" t="str">
            <v>LOPEZ MENDOZA DULCE IVONNE</v>
          </cell>
          <cell r="G1237" t="str">
            <v>LOPEZ</v>
          </cell>
          <cell r="H1237" t="str">
            <v>MENDOZA</v>
          </cell>
          <cell r="I1237" t="str">
            <v>DULCE IVONNE</v>
          </cell>
          <cell r="J1237" t="str">
            <v>TULA - TEPEJI</v>
          </cell>
          <cell r="K1237" t="str">
            <v>INGENIERÍA</v>
          </cell>
          <cell r="L1237" t="str">
            <v>QUÍMICA, INGENIERÍA QUÍMICA</v>
          </cell>
          <cell r="M1237" t="str">
            <v>09</v>
          </cell>
          <cell r="N1237" t="str">
            <v>9IQ-G1</v>
          </cell>
          <cell r="O1237" t="str">
            <v>Mujer</v>
          </cell>
          <cell r="P1237" t="str">
            <v>LOMD000424</v>
          </cell>
          <cell r="Q1237" t="str">
            <v>Soltero (a)</v>
          </cell>
          <cell r="R1237" t="str">
            <v>Atitalaquia</v>
          </cell>
          <cell r="S1237" t="str">
            <v>Tezoquipa</v>
          </cell>
          <cell r="T1237" t="str">
            <v>Tezoquipa</v>
          </cell>
          <cell r="U1237" t="str">
            <v>Tezoquipa</v>
          </cell>
          <cell r="V1237" t="str">
            <v>Calle AV. AMADO NERVO Col Tezoquipa Municipio Atitalaquia Estado  Hidalgo C.P. 42970</v>
          </cell>
        </row>
        <row r="1238">
          <cell r="E1238">
            <v>18300435</v>
          </cell>
          <cell r="F1238" t="str">
            <v>ROSAS RODRIGUEZ OMAR FERNANDO</v>
          </cell>
          <cell r="G1238" t="str">
            <v>ROSAS</v>
          </cell>
          <cell r="H1238" t="str">
            <v>RODRIGUEZ</v>
          </cell>
          <cell r="I1238" t="str">
            <v>OMAR FERNANDO</v>
          </cell>
          <cell r="J1238" t="str">
            <v>TULA - TEPEJI</v>
          </cell>
          <cell r="K1238" t="str">
            <v>INGENIERÍA</v>
          </cell>
          <cell r="L1238" t="str">
            <v>MECATRÓNICA, INGENIERÍA EN MECATRÓNICA</v>
          </cell>
          <cell r="M1238" t="str">
            <v>09</v>
          </cell>
          <cell r="N1238" t="str">
            <v>9IMC-G2</v>
          </cell>
          <cell r="O1238" t="str">
            <v>Hombre</v>
          </cell>
          <cell r="P1238" t="str">
            <v>RORO000627</v>
          </cell>
          <cell r="Q1238" t="str">
            <v>Soltero (a)</v>
          </cell>
          <cell r="R1238" t="str">
            <v>Tepeji del Río de Ocampo</v>
          </cell>
          <cell r="S1238" t="str">
            <v>ANTIGUA CARR. MEXICO-QUERETARO</v>
          </cell>
          <cell r="T1238" t="str">
            <v>ANTIGUA CARR. MEXICO-QUERETARO</v>
          </cell>
          <cell r="U1238" t="str">
            <v>ANTIGUA CARR. MEXICO-QUERETARO</v>
          </cell>
          <cell r="V1238" t="str">
            <v>Calle PUENTE COLONIAL  Col ANTIGUA CARR. MEXICO-QUERETARO Municipio Tepeji del Río de Ocampo Estado  Hidalgo C.P. 42850</v>
          </cell>
        </row>
        <row r="1239">
          <cell r="E1239">
            <v>17300443</v>
          </cell>
          <cell r="F1239" t="str">
            <v>ARANA GALVAN LIZBETH</v>
          </cell>
          <cell r="G1239" t="str">
            <v>ARANA</v>
          </cell>
          <cell r="H1239" t="str">
            <v>GALVAN</v>
          </cell>
          <cell r="I1239" t="str">
            <v>LIZBETH</v>
          </cell>
          <cell r="J1239" t="str">
            <v>TULA - TEPEJI</v>
          </cell>
          <cell r="K1239" t="str">
            <v>TÉCNICO SUPERIOR UNIVERSITARIO</v>
          </cell>
          <cell r="L1239" t="str">
            <v>QUÍMICA, ÁREA TECNOLOGÍA AMBIENTAL</v>
          </cell>
          <cell r="M1239" t="str">
            <v>06</v>
          </cell>
          <cell r="N1239" t="str">
            <v>6QA-G1</v>
          </cell>
          <cell r="O1239" t="str">
            <v>Mujer</v>
          </cell>
          <cell r="P1239" t="str">
            <v>AAGL980802</v>
          </cell>
          <cell r="Q1239" t="str">
            <v>Soltero (a)</v>
          </cell>
          <cell r="R1239" t="str">
            <v>Tepetitlán</v>
          </cell>
          <cell r="S1239" t="str">
            <v>San Pedro Nextlalpan</v>
          </cell>
          <cell r="T1239" t="str">
            <v>San Pedro Nextlalpan</v>
          </cell>
          <cell r="U1239" t="str">
            <v>San Pedro Nextlalpan</v>
          </cell>
          <cell r="V1239" t="str">
            <v>Calle AV. LA JOYA Col San Pedro Nextlalpan Municipio Tepetitlán Estado  Hidalgo C.P. 42920</v>
          </cell>
        </row>
        <row r="1240">
          <cell r="E1240">
            <v>20301389</v>
          </cell>
          <cell r="F1240" t="str">
            <v>BARRERA GARCIA ADRIAN FERNANDO</v>
          </cell>
          <cell r="G1240" t="str">
            <v>BARRERA</v>
          </cell>
          <cell r="H1240" t="str">
            <v>GARCIA</v>
          </cell>
          <cell r="I1240" t="str">
            <v>ADRIAN FERNANDO</v>
          </cell>
          <cell r="J1240" t="str">
            <v>TULA - TEPEJI</v>
          </cell>
          <cell r="K1240" t="str">
            <v>TÉCNICO SUPERIOR UNIVERSITARIO</v>
          </cell>
          <cell r="L1240" t="str">
            <v>DESARROLLO DE NEGOCIOS, ÁREA MERCADOTECNIA</v>
          </cell>
          <cell r="M1240" t="str">
            <v>03</v>
          </cell>
          <cell r="N1240" t="str">
            <v>3DNM-G3</v>
          </cell>
          <cell r="O1240" t="str">
            <v>Hombre</v>
          </cell>
          <cell r="P1240" t="str">
            <v>BAGA000315</v>
          </cell>
          <cell r="Q1240" t="str">
            <v>Soltero (a)</v>
          </cell>
          <cell r="R1240" t="str">
            <v>Huehuetoca</v>
          </cell>
          <cell r="S1240" t="str">
            <v>El Dorado 1ra y 2da Etapa</v>
          </cell>
          <cell r="T1240" t="str">
            <v>El Dorado 1ra y 2da Etapa</v>
          </cell>
          <cell r="U1240" t="str">
            <v>El Dorado 1ra y 2da Etapa</v>
          </cell>
          <cell r="V1240" t="str">
            <v>Calle C. CIRCUITO JAMAICA Col El Dorado 1ra y 2da Etapa Municipio Huehuetoca Estado  México C.P. 54696</v>
          </cell>
        </row>
        <row r="1241">
          <cell r="E1241">
            <v>18300250</v>
          </cell>
          <cell r="F1241" t="str">
            <v>VELAZQUEZ MENDOZA VICTOR</v>
          </cell>
          <cell r="G1241" t="str">
            <v>VELAZQUEZ</v>
          </cell>
          <cell r="H1241" t="str">
            <v>MENDOZA</v>
          </cell>
          <cell r="I1241" t="str">
            <v>VICTOR</v>
          </cell>
          <cell r="J1241" t="str">
            <v>TULA - TEPEJI</v>
          </cell>
          <cell r="K1241" t="str">
            <v>INGENIERÍA</v>
          </cell>
          <cell r="L1241" t="str">
            <v>MECATRÓNICA, INGENIERÍA EN MECATRÓNICA</v>
          </cell>
          <cell r="M1241" t="str">
            <v>09</v>
          </cell>
          <cell r="N1241" t="str">
            <v>9IMC-G1</v>
          </cell>
          <cell r="O1241" t="str">
            <v>Hombre</v>
          </cell>
          <cell r="P1241" t="str">
            <v>VEMV960818</v>
          </cell>
          <cell r="Q1241" t="str">
            <v>Soltero (a)</v>
          </cell>
          <cell r="R1241" t="str">
            <v>Tepeji del Río de Ocampo</v>
          </cell>
          <cell r="S1241" t="str">
            <v>Noxtongo</v>
          </cell>
          <cell r="T1241" t="str">
            <v>Noxtongo</v>
          </cell>
          <cell r="U1241" t="str">
            <v>Noxtongo</v>
          </cell>
          <cell r="V1241" t="str">
            <v>Calle VERACRUZ  Col Noxtongo Municipio Tepeji del Río de Ocampo Estado  Hidalgo C.P. 42855</v>
          </cell>
        </row>
        <row r="1242">
          <cell r="E1242">
            <v>19301038</v>
          </cell>
          <cell r="F1242" t="str">
            <v>HERNANDEZ AGUILLON YADIRA ELIZABETH</v>
          </cell>
          <cell r="G1242" t="str">
            <v>HERNANDEZ</v>
          </cell>
          <cell r="H1242" t="str">
            <v>AGUILLON</v>
          </cell>
          <cell r="I1242" t="str">
            <v>YADIRA ELIZABETH</v>
          </cell>
          <cell r="J1242" t="str">
            <v>TULA - TEPEJI</v>
          </cell>
          <cell r="K1242" t="str">
            <v>TÉCNICO SUPERIOR UNIVERSITARIO</v>
          </cell>
          <cell r="L1242" t="str">
            <v>ADMINISTRACIÓN, ÁREA FORMULACIÓN Y EVALUACIÓN DE PROYECTOS</v>
          </cell>
          <cell r="M1242" t="str">
            <v>06</v>
          </cell>
          <cell r="N1242" t="str">
            <v>6AFEP-G1</v>
          </cell>
          <cell r="O1242" t="str">
            <v>Mujer</v>
          </cell>
          <cell r="P1242" t="str">
            <v>HEAY010409</v>
          </cell>
          <cell r="Q1242" t="str">
            <v>Soltero (a)</v>
          </cell>
          <cell r="R1242" t="str">
            <v>Apaxco</v>
          </cell>
          <cell r="S1242" t="str">
            <v>Loma Bonita</v>
          </cell>
          <cell r="T1242" t="str">
            <v>Loma Bonita</v>
          </cell>
          <cell r="U1242" t="str">
            <v>Loma Bonita</v>
          </cell>
          <cell r="V1242" t="str">
            <v>Calle 5 DE MAYO Col Loma Bonita Municipio Apaxco Estado  México C.P. 55666</v>
          </cell>
        </row>
        <row r="1243">
          <cell r="E1243">
            <v>19300530</v>
          </cell>
          <cell r="F1243" t="str">
            <v>GARCIA CASTANEDA KARINA EDITH</v>
          </cell>
          <cell r="G1243" t="str">
            <v>GARCIA</v>
          </cell>
          <cell r="H1243" t="str">
            <v>CASTAÑEDA</v>
          </cell>
          <cell r="I1243" t="str">
            <v>KARINA EDITH</v>
          </cell>
          <cell r="J1243" t="str">
            <v>TULA - TEPEJI</v>
          </cell>
          <cell r="K1243" t="str">
            <v>TÉCNICO SUPERIOR UNIVERSITARIO</v>
          </cell>
          <cell r="L1243" t="str">
            <v>LOGÍSTICA, ÁREA CADENA DE SUMINISTROS</v>
          </cell>
          <cell r="M1243" t="str">
            <v>06</v>
          </cell>
          <cell r="N1243" t="str">
            <v>6LCS-G1</v>
          </cell>
          <cell r="O1243" t="str">
            <v>Mujer</v>
          </cell>
          <cell r="P1243" t="str">
            <v>GACK011108</v>
          </cell>
          <cell r="Q1243" t="str">
            <v>Soltero (a)</v>
          </cell>
          <cell r="R1243" t="str">
            <v>Tula de Allende</v>
          </cell>
          <cell r="S1243" t="str">
            <v>INFONAVIT San Marcos</v>
          </cell>
          <cell r="T1243" t="str">
            <v>INFONAVIT San Marcos</v>
          </cell>
          <cell r="U1243" t="str">
            <v>INFONAVIT San Marcos</v>
          </cell>
          <cell r="V1243" t="str">
            <v>Calle OBRERO MUNDIAL  Col INFONAVIT San Marcos Municipio Tula de Allende Estado  Hidalgo C.P. 42803</v>
          </cell>
        </row>
        <row r="1244">
          <cell r="E1244">
            <v>20300730</v>
          </cell>
          <cell r="F1244" t="str">
            <v>RIVERO ROMERO ALAN NICOLAS</v>
          </cell>
          <cell r="G1244" t="str">
            <v>RIVERO</v>
          </cell>
          <cell r="H1244" t="str">
            <v>ROMERO</v>
          </cell>
          <cell r="I1244" t="str">
            <v>ALAN NICOLAS</v>
          </cell>
          <cell r="J1244" t="str">
            <v>TULA - TEPEJI</v>
          </cell>
          <cell r="K1244" t="str">
            <v>TÉCNICO SUPERIOR UNIVERSITARIO</v>
          </cell>
          <cell r="L1244" t="str">
            <v>LOGÍSTICA, ÁREA TRANSPORTE TERRESTRE</v>
          </cell>
          <cell r="M1244" t="str">
            <v>03</v>
          </cell>
          <cell r="N1244" t="str">
            <v>3LTT-G1</v>
          </cell>
          <cell r="O1244" t="str">
            <v>Hombre</v>
          </cell>
          <cell r="P1244" t="str">
            <v>RIRA010313</v>
          </cell>
          <cell r="Q1244" t="str">
            <v>Soltero (a)</v>
          </cell>
          <cell r="R1244" t="str">
            <v>Tepeji del Río de Ocampo</v>
          </cell>
          <cell r="S1244" t="str">
            <v>El Cerrito</v>
          </cell>
          <cell r="T1244" t="str">
            <v>El Cerrito</v>
          </cell>
          <cell r="U1244" t="str">
            <v>El Cerrito</v>
          </cell>
          <cell r="V1244" t="str">
            <v>Calle INDUSTRIAL Col El Cerrito Municipio Tepeji del Río de Ocampo Estado  Hidalgo C.P. 42852</v>
          </cell>
        </row>
        <row r="1245">
          <cell r="E1245">
            <v>19301577</v>
          </cell>
          <cell r="F1245" t="str">
            <v>SARABIA HERNANDEZ ALDAIR</v>
          </cell>
          <cell r="G1245" t="str">
            <v>SARABIA</v>
          </cell>
          <cell r="H1245" t="str">
            <v>HERNANDEZ</v>
          </cell>
          <cell r="I1245" t="str">
            <v>ALDAIR</v>
          </cell>
          <cell r="J1245" t="str">
            <v>TULA - TEPEJI</v>
          </cell>
          <cell r="K1245" t="str">
            <v>TÉCNICO SUPERIOR UNIVERSITARIO</v>
          </cell>
          <cell r="L1245" t="str">
            <v>MANTENIMIENTO, ÁREA INDUSTRIAL</v>
          </cell>
          <cell r="M1245" t="str">
            <v>06</v>
          </cell>
          <cell r="N1245" t="str">
            <v>6MI-G1</v>
          </cell>
          <cell r="O1245" t="str">
            <v>Hombre</v>
          </cell>
          <cell r="P1245" t="str">
            <v>SAHA970519</v>
          </cell>
          <cell r="Q1245" t="str">
            <v>Soltero (a)</v>
          </cell>
          <cell r="R1245" t="str">
            <v>Tula de Allende</v>
          </cell>
          <cell r="S1245" t="str">
            <v>San Lucas Teacalco</v>
          </cell>
          <cell r="T1245" t="str">
            <v>San Lucas Teacalco</v>
          </cell>
          <cell r="U1245" t="str">
            <v>San Lucas Teacalco</v>
          </cell>
          <cell r="V1245" t="str">
            <v>Calle CRUZ AZUL Col San Lucas Teacalco Municipio Tula de Allende Estado  Hidalgo C.P. 42833</v>
          </cell>
        </row>
        <row r="1246">
          <cell r="E1246" t="e">
            <v>#N/A</v>
          </cell>
          <cell r="F1246" t="str">
            <v>HUITRON VILCHIS LUIS ROBERTO</v>
          </cell>
          <cell r="G1246" t="e">
            <v>#N/A</v>
          </cell>
          <cell r="H1246" t="e">
            <v>#N/A</v>
          </cell>
          <cell r="I1246" t="e">
            <v>#N/A</v>
          </cell>
          <cell r="J1246" t="e">
            <v>#N/A</v>
          </cell>
          <cell r="K1246" t="e">
            <v>#N/A</v>
          </cell>
          <cell r="L1246" t="e">
            <v>#N/A</v>
          </cell>
          <cell r="M1246" t="e">
            <v>#N/A</v>
          </cell>
          <cell r="N1246" t="e">
            <v>#N/A</v>
          </cell>
          <cell r="O1246" t="e">
            <v>#N/A</v>
          </cell>
          <cell r="P1246" t="e">
            <v>#N/A</v>
          </cell>
          <cell r="Q1246" t="e">
            <v>#N/A</v>
          </cell>
          <cell r="R1246" t="e">
            <v>#N/A</v>
          </cell>
          <cell r="S1246" t="e">
            <v>#N/A</v>
          </cell>
          <cell r="T1246" t="e">
            <v>#N/A</v>
          </cell>
          <cell r="U1246" t="e">
            <v>#N/A</v>
          </cell>
          <cell r="V1246" t="e">
            <v>#N/A</v>
          </cell>
        </row>
        <row r="1247">
          <cell r="E1247">
            <v>19300325</v>
          </cell>
          <cell r="F1247" t="str">
            <v>LOPEZ CRUZ YVETT</v>
          </cell>
          <cell r="G1247" t="str">
            <v>LOPEZ</v>
          </cell>
          <cell r="H1247" t="str">
            <v>CRUZ</v>
          </cell>
          <cell r="I1247" t="str">
            <v>YVETT</v>
          </cell>
          <cell r="J1247" t="str">
            <v>TULA - TEPEJI</v>
          </cell>
          <cell r="K1247" t="str">
            <v>TÉCNICO SUPERIOR UNIVERSITARIO</v>
          </cell>
          <cell r="L1247" t="str">
            <v>CONTADURÍA, CONTADURÍA</v>
          </cell>
          <cell r="M1247" t="str">
            <v>06</v>
          </cell>
          <cell r="N1247" t="str">
            <v>6CD-G1</v>
          </cell>
          <cell r="O1247" t="str">
            <v>Mujer</v>
          </cell>
          <cell r="P1247" t="str">
            <v>LOCY011106</v>
          </cell>
          <cell r="Q1247" t="str">
            <v>Soltero (a)</v>
          </cell>
          <cell r="R1247" t="str">
            <v>Atitalaquia</v>
          </cell>
          <cell r="S1247" t="str">
            <v>Tlamaco</v>
          </cell>
          <cell r="T1247" t="str">
            <v>Tlamaco</v>
          </cell>
          <cell r="U1247" t="str">
            <v>Tlamaco</v>
          </cell>
          <cell r="V1247" t="str">
            <v>Calle LAZARO CARDENAS Col Tlamaco Municipio Atitalaquia Estado  Hidalgo C.P. 42970</v>
          </cell>
        </row>
        <row r="1248">
          <cell r="E1248">
            <v>20300584</v>
          </cell>
          <cell r="F1248" t="str">
            <v>FLORES MONTELONGO OSCAR ALONSO</v>
          </cell>
          <cell r="G1248" t="str">
            <v>FLORES</v>
          </cell>
          <cell r="H1248" t="str">
            <v>MONTELONGO</v>
          </cell>
          <cell r="I1248" t="str">
            <v>OSCAR ALONSO</v>
          </cell>
          <cell r="J1248" t="str">
            <v>TULA - TEPEJI</v>
          </cell>
          <cell r="K1248" t="str">
            <v>TÉCNICO SUPERIOR UNIVERSITARIO</v>
          </cell>
          <cell r="L1248" t="str">
            <v>NANOTECNOLOGÍA, ÁREA MATERIALES</v>
          </cell>
          <cell r="M1248" t="str">
            <v>03</v>
          </cell>
          <cell r="N1248" t="str">
            <v>3NT-G1</v>
          </cell>
          <cell r="O1248" t="str">
            <v>Hombre</v>
          </cell>
          <cell r="P1248" t="str">
            <v>FOMO990729</v>
          </cell>
          <cell r="Q1248" t="str">
            <v>Soltero (a)</v>
          </cell>
          <cell r="R1248" t="str">
            <v>Atotonilco de Tula</v>
          </cell>
          <cell r="S1248" t="str">
            <v>El Refugio</v>
          </cell>
          <cell r="T1248" t="str">
            <v>El Refugio</v>
          </cell>
          <cell r="U1248" t="str">
            <v>El Refugio</v>
          </cell>
          <cell r="V1248" t="str">
            <v>Calle ART27  Col El Refugio Municipio Atotonilco de Tula Estado  Hidalgo C.P. 42980</v>
          </cell>
        </row>
        <row r="1249">
          <cell r="E1249" t="e">
            <v>#N/A</v>
          </cell>
          <cell r="F1249" t="str">
            <v>OLIVO GONZALEZ LIZBETH</v>
          </cell>
          <cell r="G1249" t="e">
            <v>#N/A</v>
          </cell>
          <cell r="H1249" t="e">
            <v>#N/A</v>
          </cell>
          <cell r="I1249" t="e">
            <v>#N/A</v>
          </cell>
          <cell r="J1249" t="e">
            <v>#N/A</v>
          </cell>
          <cell r="K1249" t="e">
            <v>#N/A</v>
          </cell>
          <cell r="L1249" t="e">
            <v>#N/A</v>
          </cell>
          <cell r="M1249" t="e">
            <v>#N/A</v>
          </cell>
          <cell r="N1249" t="e">
            <v>#N/A</v>
          </cell>
          <cell r="O1249" t="e">
            <v>#N/A</v>
          </cell>
          <cell r="P1249" t="e">
            <v>#N/A</v>
          </cell>
          <cell r="Q1249" t="e">
            <v>#N/A</v>
          </cell>
          <cell r="R1249" t="e">
            <v>#N/A</v>
          </cell>
          <cell r="S1249" t="e">
            <v>#N/A</v>
          </cell>
          <cell r="T1249" t="e">
            <v>#N/A</v>
          </cell>
          <cell r="U1249" t="e">
            <v>#N/A</v>
          </cell>
          <cell r="V1249" t="e">
            <v>#N/A</v>
          </cell>
        </row>
        <row r="1250">
          <cell r="E1250">
            <v>8350120</v>
          </cell>
          <cell r="F1250" t="str">
            <v>VARGAS ALCANTARA PILAR</v>
          </cell>
          <cell r="G1250" t="str">
            <v>VARGAS</v>
          </cell>
          <cell r="H1250" t="str">
            <v>ALCANTARA</v>
          </cell>
          <cell r="I1250" t="str">
            <v>PILAR</v>
          </cell>
          <cell r="J1250" t="str">
            <v>TULA - TEPEJI</v>
          </cell>
          <cell r="K1250" t="str">
            <v>INGENIERÍA</v>
          </cell>
          <cell r="L1250" t="str">
            <v xml:space="preserve">CONTADURÍA, LICENCIATURA EN CONTADURÍA E </v>
          </cell>
          <cell r="M1250" t="str">
            <v>09</v>
          </cell>
          <cell r="N1250" t="str">
            <v>9LCD-E-G1</v>
          </cell>
          <cell r="O1250" t="str">
            <v>Mujer</v>
          </cell>
          <cell r="P1250" t="str">
            <v>VAAP890430</v>
          </cell>
          <cell r="Q1250" t="str">
            <v>Soltero (a)</v>
          </cell>
          <cell r="R1250" t="str">
            <v>Tecámac</v>
          </cell>
          <cell r="S1250" t="str">
            <v>Ojo de Agua</v>
          </cell>
          <cell r="T1250" t="str">
            <v>Ojo de Agua</v>
          </cell>
          <cell r="U1250" t="str">
            <v>Ojo de Agua</v>
          </cell>
          <cell r="V1250" t="str">
            <v>Calle DOMICILIO CONOCIDO Col Ojo de Agua Municipio Tecámac Estado  México C.P. 55770</v>
          </cell>
        </row>
        <row r="1251">
          <cell r="E1251">
            <v>18300312</v>
          </cell>
          <cell r="F1251" t="str">
            <v>ALVAREZ VAZQUEZ ALEJANDRO IRAN</v>
          </cell>
          <cell r="G1251" t="str">
            <v>ALVAREZ</v>
          </cell>
          <cell r="H1251" t="str">
            <v>VAZQUEZ</v>
          </cell>
          <cell r="I1251" t="str">
            <v>ALEJANDRO IRAN</v>
          </cell>
          <cell r="J1251" t="str">
            <v>TULA - TEPEJI</v>
          </cell>
          <cell r="K1251" t="str">
            <v>INGENIERÍA</v>
          </cell>
          <cell r="L1251" t="str">
            <v>TECNOLOGÍAS DE LA INFORMACIÓN, INGENIERÍA EN DESARROLLO Y GESTIÓN DE SOFTWARE</v>
          </cell>
          <cell r="M1251" t="str">
            <v>09</v>
          </cell>
          <cell r="N1251" t="str">
            <v>9IDGS-G1</v>
          </cell>
          <cell r="O1251" t="str">
            <v>Hombre</v>
          </cell>
          <cell r="P1251" t="str">
            <v>AAVA971201</v>
          </cell>
          <cell r="Q1251" t="str">
            <v>Soltero (a)</v>
          </cell>
          <cell r="R1251" t="str">
            <v>Tepeji del Río de Ocampo</v>
          </cell>
          <cell r="S1251" t="str">
            <v>Noxtongo</v>
          </cell>
          <cell r="T1251" t="str">
            <v>Noxtongo</v>
          </cell>
          <cell r="U1251" t="str">
            <v>Noxtongo</v>
          </cell>
          <cell r="V1251" t="str">
            <v>Calle AVENIDA CANAL DEL NORTE Col Noxtongo Municipio Tepeji del Río de Ocampo Estado  Hidalgo C.P. 42855</v>
          </cell>
        </row>
        <row r="1252">
          <cell r="E1252" t="e">
            <v>#N/A</v>
          </cell>
          <cell r="F1252" t="str">
            <v>LEON ALPIZAR ALONSO MICHEL</v>
          </cell>
          <cell r="G1252" t="e">
            <v>#N/A</v>
          </cell>
          <cell r="H1252" t="e">
            <v>#N/A</v>
          </cell>
          <cell r="I1252" t="e">
            <v>#N/A</v>
          </cell>
          <cell r="J1252" t="e">
            <v>#N/A</v>
          </cell>
          <cell r="K1252" t="e">
            <v>#N/A</v>
          </cell>
          <cell r="L1252" t="e">
            <v>#N/A</v>
          </cell>
          <cell r="M1252" t="e">
            <v>#N/A</v>
          </cell>
          <cell r="N1252" t="e">
            <v>#N/A</v>
          </cell>
          <cell r="O1252" t="e">
            <v>#N/A</v>
          </cell>
          <cell r="P1252" t="e">
            <v>#N/A</v>
          </cell>
          <cell r="Q1252" t="e">
            <v>#N/A</v>
          </cell>
          <cell r="R1252" t="e">
            <v>#N/A</v>
          </cell>
          <cell r="S1252" t="e">
            <v>#N/A</v>
          </cell>
          <cell r="T1252" t="e">
            <v>#N/A</v>
          </cell>
          <cell r="U1252" t="e">
            <v>#N/A</v>
          </cell>
          <cell r="V1252" t="e">
            <v>#N/A</v>
          </cell>
        </row>
        <row r="1253">
          <cell r="E1253">
            <v>19301277</v>
          </cell>
          <cell r="F1253" t="str">
            <v>ORDAZ MANUEL JULVER URIEL</v>
          </cell>
          <cell r="G1253" t="str">
            <v>ORDAZ</v>
          </cell>
          <cell r="H1253" t="str">
            <v>MANUEL</v>
          </cell>
          <cell r="I1253" t="str">
            <v>JULVER URIEL</v>
          </cell>
          <cell r="J1253" t="str">
            <v>TULA - TEPEJI</v>
          </cell>
          <cell r="K1253" t="str">
            <v>TÉCNICO SUPERIOR UNIVERSITARIO</v>
          </cell>
          <cell r="L1253" t="str">
            <v>DESARROLLO DE NEGOCIOS, ÁREA VENTAS</v>
          </cell>
          <cell r="M1253" t="str">
            <v>03</v>
          </cell>
          <cell r="N1253" t="str">
            <v>3DNV-G2</v>
          </cell>
          <cell r="O1253" t="str">
            <v>Hombre</v>
          </cell>
          <cell r="P1253" t="str">
            <v>OAMJ981122</v>
          </cell>
          <cell r="Q1253" t="str">
            <v>Soltero (a)</v>
          </cell>
          <cell r="R1253" t="str">
            <v>Tepeji del Río de Ocampo</v>
          </cell>
          <cell r="S1253" t="str">
            <v>NOXTONGO 1RA. SECCIÓN</v>
          </cell>
          <cell r="T1253" t="str">
            <v>NOXTONGO 1RA. SECCIÓN</v>
          </cell>
          <cell r="U1253" t="str">
            <v>NOXTONGO 1RA. SECCIÓN</v>
          </cell>
          <cell r="V1253" t="str">
            <v>Calle MORELOS Col NOXTONGO 1RA. SECCIÓN Municipio Tepeji del Río de Ocampo Estado  Hidalgo C.P. 42880</v>
          </cell>
        </row>
        <row r="1254">
          <cell r="E1254">
            <v>18301006</v>
          </cell>
          <cell r="F1254" t="str">
            <v>HERMENEGILDO CRUZ JENNIFER</v>
          </cell>
          <cell r="G1254" t="str">
            <v>HERMENEGILDO</v>
          </cell>
          <cell r="H1254" t="str">
            <v>CRUZ</v>
          </cell>
          <cell r="I1254" t="str">
            <v>JENNIFER</v>
          </cell>
          <cell r="J1254" t="str">
            <v>TULA - TEPEJI</v>
          </cell>
          <cell r="K1254" t="str">
            <v>INGENIERÍA</v>
          </cell>
          <cell r="L1254" t="str">
            <v>QUÍMICA, INGENIERÍA QUÍMICA</v>
          </cell>
          <cell r="M1254" t="str">
            <v>09</v>
          </cell>
          <cell r="N1254" t="str">
            <v>9IQ-G1</v>
          </cell>
          <cell r="O1254" t="str">
            <v>Mujer</v>
          </cell>
          <cell r="P1254" t="str">
            <v>HECJ001211</v>
          </cell>
          <cell r="Q1254" t="str">
            <v>Soltero (a)</v>
          </cell>
          <cell r="R1254" t="str">
            <v>Huehuetoca</v>
          </cell>
          <cell r="S1254" t="str">
            <v>Santa Teresa 2</v>
          </cell>
          <cell r="T1254" t="str">
            <v>Santa Teresa 2</v>
          </cell>
          <cell r="U1254" t="str">
            <v>Santa Teresa 2</v>
          </cell>
          <cell r="V1254" t="str">
            <v>Calle PASEO DEL CRESPON Col Santa Teresa 2 Municipio Huehuetoca Estado  México C.P. 54694</v>
          </cell>
        </row>
        <row r="1255">
          <cell r="E1255">
            <v>20300122</v>
          </cell>
          <cell r="F1255" t="str">
            <v>AGUILAR PEREZ  GUADALUPE</v>
          </cell>
          <cell r="G1255" t="str">
            <v>AGUILAR</v>
          </cell>
          <cell r="H1255" t="str">
            <v xml:space="preserve">PEREZ </v>
          </cell>
          <cell r="I1255" t="str">
            <v>GUADALUPE</v>
          </cell>
          <cell r="J1255" t="str">
            <v>TULA - TEPEJI</v>
          </cell>
          <cell r="K1255" t="str">
            <v>TÉCNICO SUPERIOR UNIVERSITARIO</v>
          </cell>
          <cell r="L1255" t="str">
            <v>TECNOLOGÍAS DE LA INFORMACIÓN, ÁREA DESARROLLO DE SOFTWARE MULTIPLATAFORMA</v>
          </cell>
          <cell r="M1255" t="str">
            <v>03</v>
          </cell>
          <cell r="N1255" t="str">
            <v>3TIDSM-G1</v>
          </cell>
          <cell r="O1255" t="str">
            <v>Mujer</v>
          </cell>
          <cell r="P1255" t="str">
            <v>AUPG020206</v>
          </cell>
          <cell r="Q1255" t="str">
            <v>Soltero (a)</v>
          </cell>
          <cell r="R1255" t="str">
            <v>Atitalaquia</v>
          </cell>
          <cell r="S1255" t="str">
            <v>Dendho</v>
          </cell>
          <cell r="T1255" t="str">
            <v>Dendho</v>
          </cell>
          <cell r="U1255" t="str">
            <v>Dendho</v>
          </cell>
          <cell r="V1255" t="str">
            <v>Calle 12 DE OCTUBRE  Col Dendho Municipio Atitalaquia Estado  Hidalgo C.P. 42970</v>
          </cell>
        </row>
        <row r="1256">
          <cell r="E1256">
            <v>20300898</v>
          </cell>
          <cell r="F1256" t="str">
            <v>VALERIANO JUAREZ FRANCISCO JAVIER</v>
          </cell>
          <cell r="G1256" t="str">
            <v>VALERIANO</v>
          </cell>
          <cell r="H1256" t="str">
            <v>JUAREZ</v>
          </cell>
          <cell r="I1256" t="str">
            <v>FRANCISCO JAVIER</v>
          </cell>
          <cell r="J1256" t="str">
            <v>TULA - TEPEJI</v>
          </cell>
          <cell r="K1256" t="str">
            <v>TÉCNICO SUPERIOR UNIVERSITARIO</v>
          </cell>
          <cell r="L1256" t="str">
            <v xml:space="preserve">MECATRÓNICA, ÁREA AUTOMATIZACIÓN E </v>
          </cell>
          <cell r="M1256" t="str">
            <v>03</v>
          </cell>
          <cell r="N1256" t="str">
            <v>3MC-E-G1</v>
          </cell>
          <cell r="O1256" t="str">
            <v>Hombre</v>
          </cell>
          <cell r="P1256" t="str">
            <v>VAJF920603</v>
          </cell>
          <cell r="Q1256" t="str">
            <v>Unión Libre</v>
          </cell>
          <cell r="R1256" t="str">
            <v>Huehuetoca</v>
          </cell>
          <cell r="S1256" t="str">
            <v>La Guadalupana Bicentenario Huehuetoca</v>
          </cell>
          <cell r="T1256" t="str">
            <v>La Guadalupana Bicentenario Huehuetoca</v>
          </cell>
          <cell r="U1256" t="str">
            <v>La Guadalupana Bicentenario Huehuetoca</v>
          </cell>
          <cell r="V1256" t="str">
            <v>Calle CALLE 5 DE NUESTRA SEÑORA DEL REFUGIO Col La Guadalupana Bicentenario Huehuetoca Municipio Huehuetoca Estado  México C.P. 54694</v>
          </cell>
        </row>
        <row r="1257">
          <cell r="E1257">
            <v>16300682</v>
          </cell>
          <cell r="F1257" t="str">
            <v>VELAZQUEZ FLORES LUIS ANGEL</v>
          </cell>
          <cell r="G1257" t="str">
            <v>VELAZQUEZ</v>
          </cell>
          <cell r="H1257" t="str">
            <v>FLORES</v>
          </cell>
          <cell r="I1257" t="str">
            <v>LUIS ANGEL</v>
          </cell>
          <cell r="J1257" t="str">
            <v>TULA - TEPEJI</v>
          </cell>
          <cell r="K1257" t="str">
            <v>INGENIERÍA</v>
          </cell>
          <cell r="L1257" t="str">
            <v>DESARROLLO DE NEGOCIOS, LICENCIATURA EN INNOVACIÓN DE NEGOCIOS Y MERCADOTECNIA</v>
          </cell>
          <cell r="M1257" t="str">
            <v>09</v>
          </cell>
          <cell r="N1257" t="str">
            <v>9LINM-G5</v>
          </cell>
          <cell r="O1257" t="str">
            <v>Hombre</v>
          </cell>
          <cell r="P1257" t="str">
            <v>VEFL960127</v>
          </cell>
          <cell r="Q1257" t="str">
            <v>Soltero (a)</v>
          </cell>
          <cell r="R1257" t="str">
            <v>Tepetitlán</v>
          </cell>
          <cell r="S1257" t="str">
            <v>San Pedro Nextlalpan</v>
          </cell>
          <cell r="T1257" t="str">
            <v>San Pedro Nextlalpan</v>
          </cell>
          <cell r="U1257" t="str">
            <v>San Pedro Nextlalpan</v>
          </cell>
          <cell r="V1257" t="str">
            <v>Calle EL ZAPOTE Col San Pedro Nextlalpan Municipio Tepetitlán Estado  Hidalgo C.P. 42920</v>
          </cell>
        </row>
        <row r="1258">
          <cell r="E1258" t="e">
            <v>#N/A</v>
          </cell>
          <cell r="F1258" t="str">
            <v>ZARCO SANTIAGO ELIZABETH</v>
          </cell>
          <cell r="G1258" t="e">
            <v>#N/A</v>
          </cell>
          <cell r="H1258" t="e">
            <v>#N/A</v>
          </cell>
          <cell r="I1258" t="e">
            <v>#N/A</v>
          </cell>
          <cell r="J1258" t="e">
            <v>#N/A</v>
          </cell>
          <cell r="K1258" t="e">
            <v>#N/A</v>
          </cell>
          <cell r="L1258" t="e">
            <v>#N/A</v>
          </cell>
          <cell r="M1258" t="e">
            <v>#N/A</v>
          </cell>
          <cell r="N1258" t="e">
            <v>#N/A</v>
          </cell>
          <cell r="O1258" t="e">
            <v>#N/A</v>
          </cell>
          <cell r="P1258" t="e">
            <v>#N/A</v>
          </cell>
          <cell r="Q1258" t="e">
            <v>#N/A</v>
          </cell>
          <cell r="R1258" t="e">
            <v>#N/A</v>
          </cell>
          <cell r="S1258" t="e">
            <v>#N/A</v>
          </cell>
          <cell r="T1258" t="e">
            <v>#N/A</v>
          </cell>
          <cell r="U1258" t="e">
            <v>#N/A</v>
          </cell>
          <cell r="V1258" t="e">
            <v>#N/A</v>
          </cell>
        </row>
        <row r="1259">
          <cell r="E1259" t="e">
            <v>#N/A</v>
          </cell>
          <cell r="F1259" t="str">
            <v>LEAL VELASQUEZ NOE ALEJANDRO</v>
          </cell>
          <cell r="G1259" t="e">
            <v>#N/A</v>
          </cell>
          <cell r="H1259" t="e">
            <v>#N/A</v>
          </cell>
          <cell r="I1259" t="e">
            <v>#N/A</v>
          </cell>
          <cell r="J1259" t="e">
            <v>#N/A</v>
          </cell>
          <cell r="K1259" t="e">
            <v>#N/A</v>
          </cell>
          <cell r="L1259" t="e">
            <v>#N/A</v>
          </cell>
          <cell r="M1259" t="e">
            <v>#N/A</v>
          </cell>
          <cell r="N1259" t="e">
            <v>#N/A</v>
          </cell>
          <cell r="O1259" t="e">
            <v>#N/A</v>
          </cell>
          <cell r="P1259" t="e">
            <v>#N/A</v>
          </cell>
          <cell r="Q1259" t="e">
            <v>#N/A</v>
          </cell>
          <cell r="R1259" t="e">
            <v>#N/A</v>
          </cell>
          <cell r="S1259" t="e">
            <v>#N/A</v>
          </cell>
          <cell r="T1259" t="e">
            <v>#N/A</v>
          </cell>
          <cell r="U1259" t="e">
            <v>#N/A</v>
          </cell>
          <cell r="V1259" t="e">
            <v>#N/A</v>
          </cell>
        </row>
        <row r="1260">
          <cell r="E1260" t="e">
            <v>#N/A</v>
          </cell>
          <cell r="F1260" t="str">
            <v>ESTEVEZ GONZALEZ ARANXA</v>
          </cell>
          <cell r="G1260" t="e">
            <v>#N/A</v>
          </cell>
          <cell r="H1260" t="e">
            <v>#N/A</v>
          </cell>
          <cell r="I1260" t="e">
            <v>#N/A</v>
          </cell>
          <cell r="J1260" t="e">
            <v>#N/A</v>
          </cell>
          <cell r="K1260" t="e">
            <v>#N/A</v>
          </cell>
          <cell r="L1260" t="e">
            <v>#N/A</v>
          </cell>
          <cell r="M1260" t="e">
            <v>#N/A</v>
          </cell>
          <cell r="N1260" t="e">
            <v>#N/A</v>
          </cell>
          <cell r="O1260" t="e">
            <v>#N/A</v>
          </cell>
          <cell r="P1260" t="e">
            <v>#N/A</v>
          </cell>
          <cell r="Q1260" t="e">
            <v>#N/A</v>
          </cell>
          <cell r="R1260" t="e">
            <v>#N/A</v>
          </cell>
          <cell r="S1260" t="e">
            <v>#N/A</v>
          </cell>
          <cell r="T1260" t="e">
            <v>#N/A</v>
          </cell>
          <cell r="U1260" t="e">
            <v>#N/A</v>
          </cell>
          <cell r="V1260" t="e">
            <v>#N/A</v>
          </cell>
        </row>
        <row r="1261">
          <cell r="E1261">
            <v>19200049</v>
          </cell>
          <cell r="F1261" t="str">
            <v>AVILA OSORIO JESUS ANTONIO</v>
          </cell>
          <cell r="G1261" t="str">
            <v>AVILA</v>
          </cell>
          <cell r="H1261" t="str">
            <v>OSORIO</v>
          </cell>
          <cell r="I1261" t="str">
            <v>JESUS ANTONIO</v>
          </cell>
          <cell r="J1261" t="str">
            <v>TULA - TEPEJI</v>
          </cell>
          <cell r="K1261" t="str">
            <v>TÉCNICO SUPERIOR UNIVERSITARIO</v>
          </cell>
          <cell r="L1261" t="str">
            <v>QUÍMICA, ÁREA INDUSTRIAL</v>
          </cell>
          <cell r="M1261" t="str">
            <v>06</v>
          </cell>
          <cell r="N1261" t="str">
            <v>6QI-G1</v>
          </cell>
          <cell r="O1261" t="str">
            <v>Hombre</v>
          </cell>
          <cell r="P1261" t="str">
            <v>AIOJ000415</v>
          </cell>
          <cell r="Q1261" t="str">
            <v>Soltero (a)</v>
          </cell>
          <cell r="R1261" t="str">
            <v>Tepeji del Río de Ocampo</v>
          </cell>
          <cell r="S1261" t="str">
            <v>San Mateo</v>
          </cell>
          <cell r="T1261" t="str">
            <v>San Mateo</v>
          </cell>
          <cell r="U1261" t="str">
            <v>San Mateo</v>
          </cell>
          <cell r="V1261" t="str">
            <v>Calle 16 DE SEPTIEMBRE Col San Mateo Municipio Tepeji del Río de Ocampo Estado  Hidalgo C.P. 42853</v>
          </cell>
        </row>
        <row r="1262">
          <cell r="E1262" t="e">
            <v>#N/A</v>
          </cell>
          <cell r="F1262" t="str">
            <v>MARTINEZ BELLO JUDITH</v>
          </cell>
          <cell r="G1262" t="e">
            <v>#N/A</v>
          </cell>
          <cell r="H1262" t="e">
            <v>#N/A</v>
          </cell>
          <cell r="I1262" t="e">
            <v>#N/A</v>
          </cell>
          <cell r="J1262" t="e">
            <v>#N/A</v>
          </cell>
          <cell r="K1262" t="e">
            <v>#N/A</v>
          </cell>
          <cell r="L1262" t="e">
            <v>#N/A</v>
          </cell>
          <cell r="M1262" t="e">
            <v>#N/A</v>
          </cell>
          <cell r="N1262" t="e">
            <v>#N/A</v>
          </cell>
          <cell r="O1262" t="e">
            <v>#N/A</v>
          </cell>
          <cell r="P1262" t="e">
            <v>#N/A</v>
          </cell>
          <cell r="Q1262" t="e">
            <v>#N/A</v>
          </cell>
          <cell r="R1262" t="e">
            <v>#N/A</v>
          </cell>
          <cell r="S1262" t="e">
            <v>#N/A</v>
          </cell>
          <cell r="T1262" t="e">
            <v>#N/A</v>
          </cell>
          <cell r="U1262" t="e">
            <v>#N/A</v>
          </cell>
          <cell r="V1262" t="e">
            <v>#N/A</v>
          </cell>
        </row>
        <row r="1263">
          <cell r="E1263">
            <v>20300009</v>
          </cell>
          <cell r="F1263" t="str">
            <v>JUAN GRANADOS JONATHAN ISIDRO</v>
          </cell>
          <cell r="G1263" t="str">
            <v>JUAN</v>
          </cell>
          <cell r="H1263" t="str">
            <v>GRANADOS</v>
          </cell>
          <cell r="I1263" t="str">
            <v>JONATHAN ISIDRO</v>
          </cell>
          <cell r="J1263" t="str">
            <v>TULA - TEPEJI</v>
          </cell>
          <cell r="K1263" t="str">
            <v>TÉCNICO SUPERIOR UNIVERSITARIO</v>
          </cell>
          <cell r="L1263" t="str">
            <v>TECNOLOGÍAS DE LA INFORMACIÓN, ÁREA DESARROLLO DE SOFTWARE MULTIPLATAFORMA</v>
          </cell>
          <cell r="M1263" t="str">
            <v>03</v>
          </cell>
          <cell r="N1263" t="str">
            <v>3TIDSM-G1</v>
          </cell>
          <cell r="O1263" t="str">
            <v>Hombre</v>
          </cell>
          <cell r="P1263" t="str">
            <v>JUGJ020416</v>
          </cell>
          <cell r="Q1263" t="str">
            <v>Soltero (a)</v>
          </cell>
          <cell r="R1263" t="str">
            <v>Tula de Allende</v>
          </cell>
          <cell r="S1263" t="str">
            <v>Montecillos</v>
          </cell>
          <cell r="T1263" t="str">
            <v>Montecillos</v>
          </cell>
          <cell r="U1263" t="str">
            <v>Montecillos</v>
          </cell>
          <cell r="V1263" t="str">
            <v>Calle AVENIDA PRINCIPAL  Col Montecillos Municipio Tula de Allende Estado  Hidalgo C.P. 42832</v>
          </cell>
        </row>
        <row r="1264">
          <cell r="E1264">
            <v>17300401</v>
          </cell>
          <cell r="F1264" t="str">
            <v>FLORENTINO SANCHEZ FATIMA LIZET</v>
          </cell>
          <cell r="G1264" t="str">
            <v>FLORENTINO</v>
          </cell>
          <cell r="H1264" t="str">
            <v>SANCHEZ</v>
          </cell>
          <cell r="I1264" t="str">
            <v>FATIMA LIZET</v>
          </cell>
          <cell r="J1264" t="str">
            <v>TULA - TEPEJI</v>
          </cell>
          <cell r="K1264" t="str">
            <v>INGENIERÍA</v>
          </cell>
          <cell r="L1264" t="str">
            <v>LOGÍSTICA, LICENCIATURA EN DISEÑO Y GESTIÓN DE REDES LOGÍSTICAS</v>
          </cell>
          <cell r="M1264" t="str">
            <v>09</v>
          </cell>
          <cell r="N1264" t="str">
            <v>9LDGRL-G4</v>
          </cell>
          <cell r="O1264" t="str">
            <v>Mujer</v>
          </cell>
          <cell r="P1264" t="str">
            <v>FOSF991207</v>
          </cell>
          <cell r="Q1264" t="str">
            <v>Soltero (a)</v>
          </cell>
          <cell r="R1264" t="str">
            <v>Tezontepec de Aldama</v>
          </cell>
          <cell r="S1264" t="str">
            <v>Huitel</v>
          </cell>
          <cell r="T1264" t="str">
            <v>Huitel</v>
          </cell>
          <cell r="U1264" t="str">
            <v>Huitel</v>
          </cell>
          <cell r="V1264" t="str">
            <v>Calle AVENIDA CONSTITUCION  Col Huitel Municipio Tezontepec de Aldama Estado  Hidalgo C.P. 42771</v>
          </cell>
        </row>
        <row r="1265">
          <cell r="E1265">
            <v>19300095</v>
          </cell>
          <cell r="F1265" t="str">
            <v>CADENA GRANADOS DANIELA YEHTZARY</v>
          </cell>
          <cell r="G1265" t="str">
            <v>CADENA</v>
          </cell>
          <cell r="H1265" t="str">
            <v>GRANADOS</v>
          </cell>
          <cell r="I1265" t="str">
            <v>DANIELA YEHTZARY</v>
          </cell>
          <cell r="J1265" t="str">
            <v>TULA - TEPEJI</v>
          </cell>
          <cell r="K1265" t="str">
            <v>TÉCNICO SUPERIOR UNIVERSITARIO</v>
          </cell>
          <cell r="L1265" t="str">
            <v>PROCESOS INDUSTRIALES, ÁREA MANUFACTURA</v>
          </cell>
          <cell r="M1265" t="str">
            <v>06</v>
          </cell>
          <cell r="N1265" t="str">
            <v>6PIM-G1</v>
          </cell>
          <cell r="O1265" t="str">
            <v>Mujer</v>
          </cell>
          <cell r="P1265" t="str">
            <v>CAGD011216</v>
          </cell>
          <cell r="Q1265" t="str">
            <v>Soltero (a)</v>
          </cell>
          <cell r="R1265" t="str">
            <v>Tepeji del Río de Ocampo</v>
          </cell>
          <cell r="S1265" t="str">
            <v>Santiago Tlautla</v>
          </cell>
          <cell r="T1265" t="str">
            <v>Santiago Tlautla</v>
          </cell>
          <cell r="U1265" t="str">
            <v>Santiago Tlautla</v>
          </cell>
          <cell r="V1265" t="str">
            <v>Calle EL EDEN Col Santiago Tlautla Municipio Tepeji del Río de Ocampo Estado  Hidalgo C.P. 42860</v>
          </cell>
        </row>
        <row r="1266">
          <cell r="E1266">
            <v>19300199</v>
          </cell>
          <cell r="F1266" t="str">
            <v>SANCHEZ ALMARAZ MARICRUZ</v>
          </cell>
          <cell r="G1266" t="str">
            <v>SANCHEZ</v>
          </cell>
          <cell r="H1266" t="str">
            <v>ALMARAZ</v>
          </cell>
          <cell r="I1266" t="str">
            <v>MARICRUZ</v>
          </cell>
          <cell r="J1266" t="str">
            <v>TULA - TEPEJI</v>
          </cell>
          <cell r="K1266" t="str">
            <v>TÉCNICO SUPERIOR UNIVERSITARIO</v>
          </cell>
          <cell r="L1266" t="str">
            <v>PROCESOS INDUSTRIALES, ÁREA MANUFACTURA</v>
          </cell>
          <cell r="M1266" t="str">
            <v>06</v>
          </cell>
          <cell r="N1266" t="str">
            <v>6PIM-G1</v>
          </cell>
          <cell r="O1266" t="str">
            <v>Mujer</v>
          </cell>
          <cell r="P1266" t="str">
            <v>SAAM010504</v>
          </cell>
          <cell r="Q1266" t="str">
            <v>Soltero (a)</v>
          </cell>
          <cell r="R1266" t="str">
            <v>Jilotepec</v>
          </cell>
          <cell r="S1266" t="str">
            <v>El Huizache</v>
          </cell>
          <cell r="T1266" t="str">
            <v>El Huizache</v>
          </cell>
          <cell r="U1266" t="str">
            <v>El Huizache</v>
          </cell>
          <cell r="V1266" t="str">
            <v>Calle TERCERA MANZANA DEL HUIZACHE Col El Huizache Municipio Jilotepec Estado  México C.P. 54253</v>
          </cell>
        </row>
        <row r="1267">
          <cell r="E1267">
            <v>17301352</v>
          </cell>
          <cell r="F1267" t="str">
            <v>GUERRERO ESTRADA MARIO ALBERTO</v>
          </cell>
          <cell r="G1267" t="str">
            <v>GUERRERO</v>
          </cell>
          <cell r="H1267" t="str">
            <v>ESTRADA</v>
          </cell>
          <cell r="I1267" t="str">
            <v>MARIO ALBERTO</v>
          </cell>
          <cell r="J1267" t="str">
            <v>TULA - TEPEJI</v>
          </cell>
          <cell r="K1267" t="str">
            <v>INGENIERÍA</v>
          </cell>
          <cell r="L1267" t="str">
            <v>PROCESOS INDUSTRIALES, INGENIERÍA EN PROCESOS Y OPERACIONES INDUSTRIALES</v>
          </cell>
          <cell r="M1267" t="str">
            <v>09</v>
          </cell>
          <cell r="N1267" t="str">
            <v>9IPOI-G1</v>
          </cell>
          <cell r="O1267" t="str">
            <v>Hombre</v>
          </cell>
          <cell r="P1267" t="str">
            <v>GUEM990429</v>
          </cell>
          <cell r="Q1267" t="str">
            <v>Soltero (a)</v>
          </cell>
          <cell r="R1267" t="str">
            <v>Tepetitlán</v>
          </cell>
          <cell r="S1267" t="str">
            <v>Ampliación (Segunda Manzana)</v>
          </cell>
          <cell r="T1267" t="str">
            <v>Ampliación (Segunda Manzana)</v>
          </cell>
          <cell r="U1267" t="str">
            <v>Ampliación (Segunda Manzana)</v>
          </cell>
          <cell r="V1267" t="str">
            <v>Calle LAURELES  Col Ampliación (Segunda Manzana) Municipio Tepetitlán Estado  Hidalgo C.P. 42923</v>
          </cell>
        </row>
        <row r="1268">
          <cell r="E1268">
            <v>20300468</v>
          </cell>
          <cell r="F1268" t="str">
            <v>GODOY ANGELES AMANDA</v>
          </cell>
          <cell r="G1268" t="str">
            <v>GODOY</v>
          </cell>
          <cell r="H1268" t="str">
            <v>ANGELES</v>
          </cell>
          <cell r="I1268" t="str">
            <v>AMANDA</v>
          </cell>
          <cell r="J1268" t="str">
            <v>TULA - TEPEJI</v>
          </cell>
          <cell r="K1268" t="str">
            <v>TÉCNICO SUPERIOR UNIVERSITARIO</v>
          </cell>
          <cell r="L1268" t="str">
            <v>QUÍMICA, ÁREA TECNOLOGÍA AMBIENTAL</v>
          </cell>
          <cell r="M1268" t="str">
            <v>03</v>
          </cell>
          <cell r="N1268" t="str">
            <v>3QA-G1</v>
          </cell>
          <cell r="O1268" t="str">
            <v>Mujer</v>
          </cell>
          <cell r="P1268" t="str">
            <v>GOAA020616</v>
          </cell>
          <cell r="Q1268" t="str">
            <v>Soltero (a)</v>
          </cell>
          <cell r="R1268" t="str">
            <v>Tula de Allende</v>
          </cell>
          <cell r="S1268" t="str">
            <v>Barrio Alto</v>
          </cell>
          <cell r="T1268" t="str">
            <v>Barrio Alto</v>
          </cell>
          <cell r="U1268" t="str">
            <v>Barrio Alto</v>
          </cell>
          <cell r="V1268" t="str">
            <v>Calle GUADALUPE VICTORIA  Col Barrio Alto Municipio Tula de Allende Estado  Hidalgo C.P. 42807</v>
          </cell>
        </row>
        <row r="1269">
          <cell r="E1269">
            <v>20300951</v>
          </cell>
          <cell r="F1269" t="str">
            <v>SANCHEZ VICENCIO FRIDA ISABEL</v>
          </cell>
          <cell r="G1269" t="str">
            <v>SANCHEZ</v>
          </cell>
          <cell r="H1269" t="str">
            <v>VICENCIO</v>
          </cell>
          <cell r="I1269" t="str">
            <v>FRIDA ISABEL</v>
          </cell>
          <cell r="J1269" t="str">
            <v>TULA - TEPEJI</v>
          </cell>
          <cell r="K1269" t="str">
            <v>TÉCNICO SUPERIOR UNIVERSITARIO</v>
          </cell>
          <cell r="L1269" t="str">
            <v>LOGÍSTICA, ÁREA CADENA DE SUMINISTROS</v>
          </cell>
          <cell r="M1269" t="str">
            <v>03</v>
          </cell>
          <cell r="N1269" t="str">
            <v>3LCS-G1</v>
          </cell>
          <cell r="O1269" t="str">
            <v>Mujer</v>
          </cell>
          <cell r="P1269" t="str">
            <v>SAVF020126</v>
          </cell>
          <cell r="Q1269" t="str">
            <v>Soltero (a)</v>
          </cell>
          <cell r="R1269" t="str">
            <v>Tula de Allende</v>
          </cell>
          <cell r="S1269" t="str">
            <v>Michimaloya</v>
          </cell>
          <cell r="T1269" t="str">
            <v>Michimaloya</v>
          </cell>
          <cell r="U1269" t="str">
            <v>Michimaloya</v>
          </cell>
          <cell r="V1269" t="str">
            <v>Calle ATILANO F OLGUIN Col Michimaloya Municipio Tula de Allende Estado  Hidalgo C.P. 42820</v>
          </cell>
        </row>
        <row r="1270">
          <cell r="E1270">
            <v>20301616</v>
          </cell>
          <cell r="F1270" t="str">
            <v>TRUJILLO TREJO ALEJANDRO</v>
          </cell>
          <cell r="G1270" t="str">
            <v>TRUJILLO</v>
          </cell>
          <cell r="H1270" t="str">
            <v>TREJO</v>
          </cell>
          <cell r="I1270" t="str">
            <v>ALEJANDRO</v>
          </cell>
          <cell r="J1270" t="str">
            <v>TULA - TEPEJI</v>
          </cell>
          <cell r="K1270" t="str">
            <v>TÉCNICO SUPERIOR UNIVERSITARIO</v>
          </cell>
          <cell r="L1270" t="str">
            <v>CONSTRUCCIÓN Y MONTAJE DE PLANTAS INDUSTRIALES, ÁREA HIDROCARBUROS</v>
          </cell>
          <cell r="M1270" t="str">
            <v>03</v>
          </cell>
          <cell r="N1270" t="str">
            <v>3CMPIH-G1</v>
          </cell>
          <cell r="O1270" t="str">
            <v>Hombre</v>
          </cell>
          <cell r="P1270" t="str">
            <v>TUTA010821</v>
          </cell>
          <cell r="Q1270" t="str">
            <v>Soltero (a)</v>
          </cell>
          <cell r="R1270" t="str">
            <v>Tula de Allende</v>
          </cell>
          <cell r="S1270" t="str">
            <v>San Marcos</v>
          </cell>
          <cell r="T1270" t="str">
            <v>San Marcos</v>
          </cell>
          <cell r="U1270" t="str">
            <v>San Marcos</v>
          </cell>
          <cell r="V1270" t="str">
            <v>Calle AV LOS PINOS  Col San Marcos Municipio Tula de Allende Estado  Hidalgo C.P. 42831</v>
          </cell>
        </row>
        <row r="1271">
          <cell r="E1271" t="e">
            <v>#N/A</v>
          </cell>
          <cell r="F1271" t="str">
            <v>CADENA MONROY CRISTIAN ALBERTO</v>
          </cell>
          <cell r="G1271" t="e">
            <v>#N/A</v>
          </cell>
          <cell r="H1271" t="e">
            <v>#N/A</v>
          </cell>
          <cell r="I1271" t="e">
            <v>#N/A</v>
          </cell>
          <cell r="J1271" t="e">
            <v>#N/A</v>
          </cell>
          <cell r="K1271" t="e">
            <v>#N/A</v>
          </cell>
          <cell r="L1271" t="e">
            <v>#N/A</v>
          </cell>
          <cell r="M1271" t="e">
            <v>#N/A</v>
          </cell>
          <cell r="N1271" t="e">
            <v>#N/A</v>
          </cell>
          <cell r="O1271" t="e">
            <v>#N/A</v>
          </cell>
          <cell r="P1271" t="e">
            <v>#N/A</v>
          </cell>
          <cell r="Q1271" t="e">
            <v>#N/A</v>
          </cell>
          <cell r="R1271" t="e">
            <v>#N/A</v>
          </cell>
          <cell r="S1271" t="e">
            <v>#N/A</v>
          </cell>
          <cell r="T1271" t="e">
            <v>#N/A</v>
          </cell>
          <cell r="U1271" t="e">
            <v>#N/A</v>
          </cell>
          <cell r="V1271" t="e">
            <v>#N/A</v>
          </cell>
        </row>
        <row r="1272">
          <cell r="E1272">
            <v>18301270</v>
          </cell>
          <cell r="F1272" t="str">
            <v>GARCIA YANEZ PAMELA</v>
          </cell>
          <cell r="G1272" t="str">
            <v>GARCIA</v>
          </cell>
          <cell r="H1272" t="str">
            <v>YAÑEZ</v>
          </cell>
          <cell r="I1272" t="str">
            <v>PAMELA</v>
          </cell>
          <cell r="J1272" t="str">
            <v>TULA - TEPEJI</v>
          </cell>
          <cell r="K1272" t="str">
            <v>TÉCNICO SUPERIOR UNIVERSITARIO</v>
          </cell>
          <cell r="L1272" t="str">
            <v>ADMINISTRACIÓN, ÁREA CAPITAL HUMANO</v>
          </cell>
          <cell r="M1272" t="str">
            <v>06</v>
          </cell>
          <cell r="N1272" t="str">
            <v>6ACH-G1</v>
          </cell>
          <cell r="O1272" t="str">
            <v>Mujer</v>
          </cell>
          <cell r="P1272" t="str">
            <v>GAYP000318</v>
          </cell>
          <cell r="Q1272" t="str">
            <v>Soltero (a)</v>
          </cell>
          <cell r="R1272" t="str">
            <v>Coyotepec</v>
          </cell>
          <cell r="S1272" t="str">
            <v>Santiago</v>
          </cell>
          <cell r="T1272" t="str">
            <v>Santiago</v>
          </cell>
          <cell r="U1272" t="str">
            <v>Santiago</v>
          </cell>
          <cell r="V1272" t="str">
            <v>Calle CERRADA CONSTITUCION Col Santiago Municipio Coyotepec Estado  México C.P. 54667</v>
          </cell>
        </row>
        <row r="1273">
          <cell r="E1273">
            <v>18300099</v>
          </cell>
          <cell r="F1273" t="str">
            <v>GARCIA OLGUIN ALDO GERAR</v>
          </cell>
          <cell r="G1273" t="str">
            <v>GARCIA</v>
          </cell>
          <cell r="H1273" t="str">
            <v>OLGUIN</v>
          </cell>
          <cell r="I1273" t="str">
            <v>ALDO GERAR</v>
          </cell>
          <cell r="J1273" t="str">
            <v>TULA - TEPEJI</v>
          </cell>
          <cell r="K1273" t="str">
            <v>INGENIERÍA</v>
          </cell>
          <cell r="L1273" t="str">
            <v>PROCESOS INDUSTRIALES, INGENIERÍA EN PROCESOS Y OPERACIONES INDUSTRIALES</v>
          </cell>
          <cell r="M1273" t="str">
            <v>09</v>
          </cell>
          <cell r="N1273" t="str">
            <v>9IPOI-G2</v>
          </cell>
          <cell r="O1273" t="str">
            <v>Hombre</v>
          </cell>
          <cell r="P1273" t="str">
            <v>GAOA000614</v>
          </cell>
          <cell r="Q1273" t="str">
            <v>Soltero (a)</v>
          </cell>
          <cell r="R1273" t="str">
            <v>Tula de Allende</v>
          </cell>
          <cell r="S1273" t="str">
            <v>Xochitlán de las Flores</v>
          </cell>
          <cell r="T1273" t="str">
            <v>Xochitlán de las Flores</v>
          </cell>
          <cell r="U1273" t="str">
            <v>Xochitlán de las Flores</v>
          </cell>
          <cell r="V1273" t="str">
            <v>Calle LIRIOS Col Xochitlán de las Flores Municipio Tula de Allende Estado  Hidalgo C.P. 42815</v>
          </cell>
        </row>
        <row r="1274">
          <cell r="E1274">
            <v>19301093</v>
          </cell>
          <cell r="F1274" t="str">
            <v>MONTOYA RODRIGUEZ OSWALDO</v>
          </cell>
          <cell r="G1274" t="str">
            <v>MONTOYA</v>
          </cell>
          <cell r="H1274" t="str">
            <v>RODRIGUEZ</v>
          </cell>
          <cell r="I1274" t="str">
            <v>OSWALDO</v>
          </cell>
          <cell r="J1274" t="str">
            <v>TULA - TEPEJI</v>
          </cell>
          <cell r="K1274" t="str">
            <v>TÉCNICO SUPERIOR UNIVERSITARIO</v>
          </cell>
          <cell r="L1274" t="str">
            <v>LOGÍSTICA, ÁREA CADENA DE SUMINISTROS</v>
          </cell>
          <cell r="M1274" t="str">
            <v>06</v>
          </cell>
          <cell r="N1274" t="str">
            <v>6LCS-G1</v>
          </cell>
          <cell r="O1274" t="str">
            <v>Hombre</v>
          </cell>
          <cell r="P1274" t="str">
            <v>MORO011204</v>
          </cell>
          <cell r="Q1274" t="str">
            <v>Soltero (a)</v>
          </cell>
          <cell r="R1274" t="str">
            <v>Huehuetoca</v>
          </cell>
          <cell r="S1274" t="str">
            <v>Jorobas</v>
          </cell>
          <cell r="T1274" t="str">
            <v>Jorobas</v>
          </cell>
          <cell r="U1274" t="str">
            <v>Jorobas</v>
          </cell>
          <cell r="V1274" t="str">
            <v>Calle CAPULINES Col Jorobas Municipio Huehuetoca Estado  México C.P. 54694</v>
          </cell>
        </row>
        <row r="1275">
          <cell r="E1275" t="e">
            <v>#N/A</v>
          </cell>
          <cell r="F1275" t="str">
            <v>COLIN JIMENEZ FIDEL</v>
          </cell>
          <cell r="G1275" t="e">
            <v>#N/A</v>
          </cell>
          <cell r="H1275" t="e">
            <v>#N/A</v>
          </cell>
          <cell r="I1275" t="e">
            <v>#N/A</v>
          </cell>
          <cell r="J1275" t="e">
            <v>#N/A</v>
          </cell>
          <cell r="K1275" t="e">
            <v>#N/A</v>
          </cell>
          <cell r="L1275" t="e">
            <v>#N/A</v>
          </cell>
          <cell r="M1275" t="e">
            <v>#N/A</v>
          </cell>
          <cell r="N1275" t="e">
            <v>#N/A</v>
          </cell>
          <cell r="O1275" t="e">
            <v>#N/A</v>
          </cell>
          <cell r="P1275" t="e">
            <v>#N/A</v>
          </cell>
          <cell r="Q1275" t="e">
            <v>#N/A</v>
          </cell>
          <cell r="R1275" t="e">
            <v>#N/A</v>
          </cell>
          <cell r="S1275" t="e">
            <v>#N/A</v>
          </cell>
          <cell r="T1275" t="e">
            <v>#N/A</v>
          </cell>
          <cell r="U1275" t="e">
            <v>#N/A</v>
          </cell>
          <cell r="V1275" t="e">
            <v>#N/A</v>
          </cell>
        </row>
        <row r="1276">
          <cell r="E1276">
            <v>20300073</v>
          </cell>
          <cell r="F1276" t="str">
            <v>ROMERO ALVAREZ KAREN GUADALUPE</v>
          </cell>
          <cell r="G1276" t="str">
            <v>ROMERO</v>
          </cell>
          <cell r="H1276" t="str">
            <v>ALVAREZ</v>
          </cell>
          <cell r="I1276" t="str">
            <v>KAREN GUADALUPE</v>
          </cell>
          <cell r="J1276" t="str">
            <v>TULA - TEPEJI</v>
          </cell>
          <cell r="K1276" t="str">
            <v>TÉCNICO SUPERIOR UNIVERSITARIO</v>
          </cell>
          <cell r="L1276" t="str">
            <v>PROCESOS INDUSTRIALES, ÁREA MANUFACTURA</v>
          </cell>
          <cell r="M1276" t="str">
            <v>03</v>
          </cell>
          <cell r="N1276" t="str">
            <v>3PIM-G2</v>
          </cell>
          <cell r="O1276" t="str">
            <v>Mujer</v>
          </cell>
          <cell r="P1276" t="str">
            <v>ROAK021213</v>
          </cell>
          <cell r="Q1276" t="str">
            <v>Soltero (a)</v>
          </cell>
          <cell r="R1276" t="str">
            <v>Tlahuelilpan</v>
          </cell>
          <cell r="S1276" t="str">
            <v>El Salitre</v>
          </cell>
          <cell r="T1276" t="str">
            <v>El Salitre</v>
          </cell>
          <cell r="U1276" t="str">
            <v>El Salitre</v>
          </cell>
          <cell r="V1276" t="str">
            <v>Calle LUIS DONALDO COLOSIO Col El Salitre Municipio Tlahuelilpan Estado  Hidalgo C.P. 42785</v>
          </cell>
        </row>
        <row r="1277">
          <cell r="E1277">
            <v>18300783</v>
          </cell>
          <cell r="F1277" t="str">
            <v>MEJIA MOHEDANO CARLOS ANTONIO</v>
          </cell>
          <cell r="G1277" t="str">
            <v>MEJIA</v>
          </cell>
          <cell r="H1277" t="str">
            <v>MOHEDANO</v>
          </cell>
          <cell r="I1277" t="str">
            <v>CARLOS ANTONIO</v>
          </cell>
          <cell r="J1277" t="str">
            <v>TULA - TEPEJI</v>
          </cell>
          <cell r="K1277" t="str">
            <v>INGENIERÍA</v>
          </cell>
          <cell r="L1277" t="str">
            <v>MECATRÓNICA, INGENIERÍA EN MECATRÓNICA</v>
          </cell>
          <cell r="M1277" t="str">
            <v>09</v>
          </cell>
          <cell r="N1277" t="str">
            <v>9IMC-G4</v>
          </cell>
          <cell r="O1277" t="str">
            <v>Hombre</v>
          </cell>
          <cell r="P1277" t="str">
            <v>MEMC991231</v>
          </cell>
          <cell r="Q1277" t="str">
            <v>Soltero (a)</v>
          </cell>
          <cell r="R1277" t="str">
            <v>Tula de Allende</v>
          </cell>
          <cell r="S1277" t="str">
            <v>El Llano 1a Sección</v>
          </cell>
          <cell r="T1277" t="str">
            <v>El Llano 1a Sección</v>
          </cell>
          <cell r="U1277" t="str">
            <v>El Llano 1a Sección</v>
          </cell>
          <cell r="V1277" t="str">
            <v>Calle CTO DL BUGAMBILIAS  Col El Llano 1a Sección Municipio Tula de Allende Estado  Hidalgo C.P. 42820</v>
          </cell>
        </row>
        <row r="1278">
          <cell r="E1278">
            <v>20300514</v>
          </cell>
          <cell r="F1278" t="str">
            <v>ESPERILLA MENDOZA LESLY ANDREA</v>
          </cell>
          <cell r="G1278" t="str">
            <v>ESPERILLA</v>
          </cell>
          <cell r="H1278" t="str">
            <v>MENDOZA</v>
          </cell>
          <cell r="I1278" t="str">
            <v>LESLY ANDREA</v>
          </cell>
          <cell r="J1278" t="str">
            <v>TULA - TEPEJI</v>
          </cell>
          <cell r="K1278" t="str">
            <v>TÉCNICO SUPERIOR UNIVERSITARIO</v>
          </cell>
          <cell r="L1278" t="str">
            <v>ADMINISTRACIÓN, ÁREA FORMULACIÓN Y EVALUACIÓN DE PROYECTOS</v>
          </cell>
          <cell r="M1278" t="str">
            <v>03</v>
          </cell>
          <cell r="N1278" t="str">
            <v>3AFEP-G1</v>
          </cell>
          <cell r="O1278" t="str">
            <v>Mujer</v>
          </cell>
          <cell r="P1278" t="str">
            <v>EEML021130</v>
          </cell>
          <cell r="Q1278" t="str">
            <v>Soltero (a)</v>
          </cell>
          <cell r="R1278" t="str">
            <v>Apaxco</v>
          </cell>
          <cell r="S1278" t="str">
            <v>Coyotillos</v>
          </cell>
          <cell r="T1278" t="str">
            <v>Coyotillos</v>
          </cell>
          <cell r="U1278" t="str">
            <v>Coyotillos</v>
          </cell>
          <cell r="V1278" t="str">
            <v>Calle CALLE DEL NOPAL Col Coyotillos Municipio Apaxco Estado  México C.P. 55664</v>
          </cell>
        </row>
        <row r="1279">
          <cell r="E1279">
            <v>19300892</v>
          </cell>
          <cell r="F1279" t="str">
            <v>MARTINEZ CRUZ YAMILE FERNANDA</v>
          </cell>
          <cell r="G1279" t="str">
            <v>MARTINEZ</v>
          </cell>
          <cell r="H1279" t="str">
            <v>CRUZ</v>
          </cell>
          <cell r="I1279" t="str">
            <v>YAMILE FERNANDA</v>
          </cell>
          <cell r="J1279" t="str">
            <v>TULA - TEPEJI</v>
          </cell>
          <cell r="K1279" t="str">
            <v>TÉCNICO SUPERIOR UNIVERSITARIO</v>
          </cell>
          <cell r="L1279" t="str">
            <v>DESARROLLO DE NEGOCIOS, ÁREA MERCADOTECNIA</v>
          </cell>
          <cell r="M1279" t="str">
            <v>06</v>
          </cell>
          <cell r="N1279" t="str">
            <v>6DNM-G1</v>
          </cell>
          <cell r="O1279" t="str">
            <v>Mujer</v>
          </cell>
          <cell r="P1279" t="str">
            <v>MACY000403</v>
          </cell>
          <cell r="Q1279" t="str">
            <v>Soltero (a)</v>
          </cell>
          <cell r="R1279" t="str">
            <v>Jilotepec</v>
          </cell>
          <cell r="S1279" t="str">
            <v>Canalejas</v>
          </cell>
          <cell r="T1279" t="str">
            <v>Canalejas</v>
          </cell>
          <cell r="U1279" t="str">
            <v>Canalejas</v>
          </cell>
          <cell r="V1279" t="str">
            <v>Calle MARIA CANALES Col Canalejas Municipio Jilotepec Estado  México C.P. 54260</v>
          </cell>
        </row>
        <row r="1280">
          <cell r="E1280">
            <v>18300144</v>
          </cell>
          <cell r="F1280" t="str">
            <v>CRUZ ACEVEDO KEVIN</v>
          </cell>
          <cell r="G1280" t="str">
            <v>CRUZ</v>
          </cell>
          <cell r="H1280" t="str">
            <v>ACEVEDO</v>
          </cell>
          <cell r="I1280" t="str">
            <v>KEVIN</v>
          </cell>
          <cell r="J1280" t="str">
            <v>TULA - TEPEJI</v>
          </cell>
          <cell r="K1280" t="str">
            <v>INGENIERÍA</v>
          </cell>
          <cell r="L1280" t="str">
            <v>TECNOLOGÍAS DE LA INFORMACIÓN, INGENIERÍA EN DESARROLLO Y GESTIÓN DE SOFTWARE</v>
          </cell>
          <cell r="M1280" t="str">
            <v>09</v>
          </cell>
          <cell r="N1280" t="str">
            <v>9IDGS-G2</v>
          </cell>
          <cell r="O1280" t="str">
            <v>Hombre</v>
          </cell>
          <cell r="P1280" t="str">
            <v>CUAK000714</v>
          </cell>
          <cell r="Q1280" t="str">
            <v>Soltero (a)</v>
          </cell>
          <cell r="R1280" t="str">
            <v>Tula de Allende</v>
          </cell>
          <cell r="S1280" t="str">
            <v>Pueblo Nuevo</v>
          </cell>
          <cell r="T1280" t="str">
            <v>Pueblo Nuevo</v>
          </cell>
          <cell r="U1280" t="str">
            <v>Pueblo Nuevo</v>
          </cell>
          <cell r="V1280" t="str">
            <v>Calle VALENTIN GOMEZ FARIAS  Col Pueblo Nuevo Municipio Tula de Allende Estado  Hidalgo C.P. 42845</v>
          </cell>
        </row>
        <row r="1281">
          <cell r="E1281">
            <v>19300495</v>
          </cell>
          <cell r="F1281" t="str">
            <v>RESENDIZ JIMENEZ SANDRA MONSERRAT</v>
          </cell>
          <cell r="G1281" t="str">
            <v>RESENDIZ</v>
          </cell>
          <cell r="H1281" t="str">
            <v>JIMENEZ</v>
          </cell>
          <cell r="I1281" t="str">
            <v>SANDRA MONSERRAT</v>
          </cell>
          <cell r="J1281" t="str">
            <v>TULA - TEPEJI</v>
          </cell>
          <cell r="K1281" t="str">
            <v>TÉCNICO SUPERIOR UNIVERSITARIO</v>
          </cell>
          <cell r="L1281" t="str">
            <v>CONTADURÍA, CONTADURÍA</v>
          </cell>
          <cell r="M1281" t="str">
            <v>06</v>
          </cell>
          <cell r="N1281" t="str">
            <v>6CD-G1</v>
          </cell>
          <cell r="O1281" t="str">
            <v>Mujer</v>
          </cell>
          <cell r="P1281" t="str">
            <v>REJS010919</v>
          </cell>
          <cell r="Q1281" t="str">
            <v>Soltero (a)</v>
          </cell>
          <cell r="R1281" t="str">
            <v>Tula de Allende</v>
          </cell>
          <cell r="S1281" t="str">
            <v>El Damu</v>
          </cell>
          <cell r="T1281" t="str">
            <v>El Damu</v>
          </cell>
          <cell r="U1281" t="str">
            <v>El Damu</v>
          </cell>
          <cell r="V1281" t="str">
            <v>Calle PRINCIPAL Col El Damu Municipio Tula de Allende Estado  Hidalgo C.P. 42833</v>
          </cell>
        </row>
        <row r="1282">
          <cell r="E1282">
            <v>19301587</v>
          </cell>
          <cell r="F1282" t="str">
            <v>MENDEZ ECHEVERRIA YANET EVELYN</v>
          </cell>
          <cell r="G1282" t="str">
            <v>MENDEZ</v>
          </cell>
          <cell r="H1282" t="str">
            <v>ECHEVERRIA</v>
          </cell>
          <cell r="I1282" t="str">
            <v>YANET EVELYN</v>
          </cell>
          <cell r="J1282" t="str">
            <v>TULA - TEPEJI</v>
          </cell>
          <cell r="K1282" t="str">
            <v>TÉCNICO SUPERIOR UNIVERSITARIO</v>
          </cell>
          <cell r="L1282" t="str">
            <v>ADMINISTRACIÓN, ÁREA CAPITAL HUMANO</v>
          </cell>
          <cell r="M1282" t="str">
            <v>06</v>
          </cell>
          <cell r="N1282" t="str">
            <v>6ACH-G1</v>
          </cell>
          <cell r="O1282" t="str">
            <v>Mujer</v>
          </cell>
          <cell r="P1282" t="str">
            <v>MEEY010904</v>
          </cell>
          <cell r="Q1282" t="str">
            <v>Soltero (a)</v>
          </cell>
          <cell r="R1282" t="str">
            <v>Tepeji del Río de Ocampo</v>
          </cell>
          <cell r="S1282" t="str">
            <v>Tlaxinacalpan</v>
          </cell>
          <cell r="T1282" t="str">
            <v>Tlaxinacalpan</v>
          </cell>
          <cell r="U1282" t="str">
            <v>Tlaxinacalpan</v>
          </cell>
          <cell r="V1282" t="str">
            <v>Calle VICENTE GUERRERO  Col Tlaxinacalpan Municipio Tepeji del Río de Ocampo Estado  Hidalgo C.P. 42855</v>
          </cell>
        </row>
        <row r="1283">
          <cell r="E1283">
            <v>19301042</v>
          </cell>
          <cell r="F1283" t="str">
            <v>CRUZ GARCIA ANA KAREN</v>
          </cell>
          <cell r="G1283" t="str">
            <v>CRUZ</v>
          </cell>
          <cell r="H1283" t="str">
            <v>GARCIA</v>
          </cell>
          <cell r="I1283" t="str">
            <v>ANA KAREN</v>
          </cell>
          <cell r="J1283" t="str">
            <v>TULA - TEPEJI</v>
          </cell>
          <cell r="K1283" t="str">
            <v>TÉCNICO SUPERIOR UNIVERSITARIO</v>
          </cell>
          <cell r="L1283" t="str">
            <v>QUÍMICA, ÁREA INDUSTRIAL</v>
          </cell>
          <cell r="M1283" t="str">
            <v>06</v>
          </cell>
          <cell r="N1283" t="str">
            <v>6QI-G1</v>
          </cell>
          <cell r="O1283" t="str">
            <v>Mujer</v>
          </cell>
          <cell r="P1283" t="str">
            <v>CUGA011210</v>
          </cell>
          <cell r="Q1283" t="str">
            <v>Soltero (a)</v>
          </cell>
          <cell r="R1283" t="str">
            <v>Tlaxcoapan</v>
          </cell>
          <cell r="S1283" t="str">
            <v>Centro</v>
          </cell>
          <cell r="T1283" t="str">
            <v>Centro</v>
          </cell>
          <cell r="U1283" t="str">
            <v>Centro</v>
          </cell>
          <cell r="V1283" t="str">
            <v>Calle AV. REVOLUCION Col Centro Municipio Tlaxcoapan Estado  Hidalgo C.P. 42950</v>
          </cell>
        </row>
        <row r="1284">
          <cell r="E1284">
            <v>18301099</v>
          </cell>
          <cell r="F1284" t="str">
            <v>MERA PEREZ ABIGAIL</v>
          </cell>
          <cell r="G1284" t="str">
            <v>MERA</v>
          </cell>
          <cell r="H1284" t="str">
            <v>PEREZ</v>
          </cell>
          <cell r="I1284" t="str">
            <v>ABIGAIL</v>
          </cell>
          <cell r="J1284" t="str">
            <v>TULA - TEPEJI</v>
          </cell>
          <cell r="K1284" t="str">
            <v>INGENIERÍA</v>
          </cell>
          <cell r="L1284" t="str">
            <v>DESARROLLO DE NEGOCIOS, LICENCIATURA EN INNOVACIÓN DE NEGOCIOS Y MERCADOTECNIA</v>
          </cell>
          <cell r="M1284" t="str">
            <v>09</v>
          </cell>
          <cell r="N1284" t="str">
            <v>9LINM-G2</v>
          </cell>
          <cell r="O1284" t="str">
            <v>Mujer</v>
          </cell>
          <cell r="P1284" t="str">
            <v>MEPA910611</v>
          </cell>
          <cell r="Q1284" t="str">
            <v>Soltero (a)</v>
          </cell>
          <cell r="R1284" t="str">
            <v>Tula de Allende</v>
          </cell>
          <cell r="S1284" t="str">
            <v>Chapultepec</v>
          </cell>
          <cell r="T1284" t="str">
            <v>Chapultepec</v>
          </cell>
          <cell r="U1284" t="str">
            <v>Chapultepec</v>
          </cell>
          <cell r="V1284" t="str">
            <v>Calle AGUSTIN MELGAR Col Chapultepec Municipio Tula de Allende Estado  Hidalgo C.P. 42803</v>
          </cell>
        </row>
        <row r="1285">
          <cell r="E1285">
            <v>19300761</v>
          </cell>
          <cell r="F1285" t="str">
            <v>JUAREZ CHAVEZ MARIA FERNANDA</v>
          </cell>
          <cell r="G1285" t="str">
            <v>JUAREZ</v>
          </cell>
          <cell r="H1285" t="str">
            <v>CHAVEZ</v>
          </cell>
          <cell r="I1285" t="str">
            <v>MARIA FERNANDA</v>
          </cell>
          <cell r="J1285" t="str">
            <v>TULA - TEPEJI</v>
          </cell>
          <cell r="K1285" t="str">
            <v>TÉCNICO SUPERIOR UNIVERSITARIO</v>
          </cell>
          <cell r="L1285" t="str">
            <v>ADMINISTRACIÓN, ÁREA CAPITAL HUMANO</v>
          </cell>
          <cell r="M1285" t="str">
            <v>06</v>
          </cell>
          <cell r="N1285" t="str">
            <v>6ACH-G1</v>
          </cell>
          <cell r="O1285" t="str">
            <v>Mujer</v>
          </cell>
          <cell r="P1285" t="str">
            <v>JUCF010122</v>
          </cell>
          <cell r="Q1285" t="str">
            <v>Soltero (a)</v>
          </cell>
          <cell r="R1285" t="str">
            <v>Atotonilco de Tula</v>
          </cell>
          <cell r="S1285" t="str">
            <v>Progreso</v>
          </cell>
          <cell r="T1285" t="str">
            <v>Progreso</v>
          </cell>
          <cell r="U1285" t="str">
            <v>Progreso</v>
          </cell>
          <cell r="V1285" t="str">
            <v>Calle AV. INURGENTES NORTE Col Progreso Municipio Atotonilco de Tula Estado  Hidalgo C.P. 42980</v>
          </cell>
        </row>
        <row r="1286">
          <cell r="E1286" t="e">
            <v>#N/A</v>
          </cell>
          <cell r="F1286" t="str">
            <v>ALCANTARA ROMAN FRANCISCO</v>
          </cell>
          <cell r="G1286" t="e">
            <v>#N/A</v>
          </cell>
          <cell r="H1286" t="e">
            <v>#N/A</v>
          </cell>
          <cell r="I1286" t="e">
            <v>#N/A</v>
          </cell>
          <cell r="J1286" t="e">
            <v>#N/A</v>
          </cell>
          <cell r="K1286" t="e">
            <v>#N/A</v>
          </cell>
          <cell r="L1286" t="e">
            <v>#N/A</v>
          </cell>
          <cell r="M1286" t="e">
            <v>#N/A</v>
          </cell>
          <cell r="N1286" t="e">
            <v>#N/A</v>
          </cell>
          <cell r="O1286" t="e">
            <v>#N/A</v>
          </cell>
          <cell r="P1286" t="e">
            <v>#N/A</v>
          </cell>
          <cell r="Q1286" t="e">
            <v>#N/A</v>
          </cell>
          <cell r="R1286" t="e">
            <v>#N/A</v>
          </cell>
          <cell r="S1286" t="e">
            <v>#N/A</v>
          </cell>
          <cell r="T1286" t="e">
            <v>#N/A</v>
          </cell>
          <cell r="U1286" t="e">
            <v>#N/A</v>
          </cell>
          <cell r="V1286" t="e">
            <v>#N/A</v>
          </cell>
        </row>
        <row r="1287">
          <cell r="E1287" t="e">
            <v>#N/A</v>
          </cell>
          <cell r="F1287" t="str">
            <v>RENDON PEREZ JOSE LUIS</v>
          </cell>
          <cell r="G1287" t="e">
            <v>#N/A</v>
          </cell>
          <cell r="H1287" t="e">
            <v>#N/A</v>
          </cell>
          <cell r="I1287" t="e">
            <v>#N/A</v>
          </cell>
          <cell r="J1287" t="e">
            <v>#N/A</v>
          </cell>
          <cell r="K1287" t="e">
            <v>#N/A</v>
          </cell>
          <cell r="L1287" t="e">
            <v>#N/A</v>
          </cell>
          <cell r="M1287" t="e">
            <v>#N/A</v>
          </cell>
          <cell r="N1287" t="e">
            <v>#N/A</v>
          </cell>
          <cell r="O1287" t="e">
            <v>#N/A</v>
          </cell>
          <cell r="P1287" t="e">
            <v>#N/A</v>
          </cell>
          <cell r="Q1287" t="e">
            <v>#N/A</v>
          </cell>
          <cell r="R1287" t="e">
            <v>#N/A</v>
          </cell>
          <cell r="S1287" t="e">
            <v>#N/A</v>
          </cell>
          <cell r="T1287" t="e">
            <v>#N/A</v>
          </cell>
          <cell r="U1287" t="e">
            <v>#N/A</v>
          </cell>
          <cell r="V1287" t="e">
            <v>#N/A</v>
          </cell>
        </row>
        <row r="1288">
          <cell r="E1288">
            <v>19300369</v>
          </cell>
          <cell r="F1288" t="str">
            <v>VARGAS MUNIZ GABRIELA</v>
          </cell>
          <cell r="G1288" t="str">
            <v>VARGAS</v>
          </cell>
          <cell r="H1288" t="str">
            <v>MUÑIZ</v>
          </cell>
          <cell r="I1288" t="str">
            <v>GABRIELA</v>
          </cell>
          <cell r="J1288" t="str">
            <v>TULA - TEPEJI</v>
          </cell>
          <cell r="K1288" t="str">
            <v>TÉCNICO SUPERIOR UNIVERSITARIO</v>
          </cell>
          <cell r="L1288" t="str">
            <v>CONTADURÍA, CONTADURÍA</v>
          </cell>
          <cell r="M1288" t="str">
            <v>06</v>
          </cell>
          <cell r="N1288" t="str">
            <v>6CD-G1</v>
          </cell>
          <cell r="O1288" t="str">
            <v>Mujer</v>
          </cell>
          <cell r="P1288" t="str">
            <v>VAMG010928</v>
          </cell>
          <cell r="Q1288" t="str">
            <v>Soltero (a)</v>
          </cell>
          <cell r="R1288" t="str">
            <v>Tula de Allende</v>
          </cell>
          <cell r="S1288" t="str">
            <v>Las Violetas</v>
          </cell>
          <cell r="T1288" t="str">
            <v>Las Violetas</v>
          </cell>
          <cell r="U1288" t="str">
            <v>Las Violetas</v>
          </cell>
          <cell r="V1288" t="str">
            <v>Calle CDA JACARANDAS MZ Col Las Violetas Municipio Tula de Allende Estado  Hidalgo C.P. 42834</v>
          </cell>
        </row>
        <row r="1289">
          <cell r="E1289">
            <v>18300149</v>
          </cell>
          <cell r="F1289" t="str">
            <v>AGUSTIN CASTILLO MARIELA</v>
          </cell>
          <cell r="G1289" t="str">
            <v>AGUSTIN</v>
          </cell>
          <cell r="H1289" t="str">
            <v>CASTILLO</v>
          </cell>
          <cell r="I1289" t="str">
            <v>MARIELA</v>
          </cell>
          <cell r="J1289" t="str">
            <v>TULA - TEPEJI</v>
          </cell>
          <cell r="K1289" t="str">
            <v>INGENIERÍA</v>
          </cell>
          <cell r="L1289" t="str">
            <v>MANTENIMIENTO, INGENIERÍA EN MANTENIMIENTO INDUSTRIAL</v>
          </cell>
          <cell r="M1289" t="str">
            <v>09</v>
          </cell>
          <cell r="N1289" t="str">
            <v>9IMI-G1</v>
          </cell>
          <cell r="O1289" t="str">
            <v>Mujer</v>
          </cell>
          <cell r="P1289" t="str">
            <v>AUCM000902</v>
          </cell>
          <cell r="Q1289" t="str">
            <v>Soltero (a)</v>
          </cell>
          <cell r="R1289" t="str">
            <v>Jilotepec</v>
          </cell>
          <cell r="S1289" t="str">
            <v>Ejido de Acazuchitlan</v>
          </cell>
          <cell r="T1289" t="str">
            <v>Ejido de Acazuchitlan</v>
          </cell>
          <cell r="U1289" t="str">
            <v>Ejido de Acazuchitlan</v>
          </cell>
          <cell r="V1289" t="str">
            <v>Calle DOMICILIO CONOCIDO Col Ejido de Acazuchitlan Municipio Jilotepec Estado  México C.P. 54276</v>
          </cell>
        </row>
        <row r="1290">
          <cell r="E1290">
            <v>18300324</v>
          </cell>
          <cell r="F1290" t="str">
            <v>PEREZ GARRIDO ALONDRA</v>
          </cell>
          <cell r="G1290" t="str">
            <v>PEREZ</v>
          </cell>
          <cell r="H1290" t="str">
            <v>GARRIDO</v>
          </cell>
          <cell r="I1290" t="str">
            <v>ALONDRA</v>
          </cell>
          <cell r="J1290" t="str">
            <v>TULA - TEPEJI</v>
          </cell>
          <cell r="K1290" t="str">
            <v>INGENIERÍA</v>
          </cell>
          <cell r="L1290" t="str">
            <v>DESARROLLO DE NEGOCIOS, LICENCIATURA EN INNOVACIÓN DE NEGOCIOS Y MERCADOTECNIA</v>
          </cell>
          <cell r="M1290" t="str">
            <v>09</v>
          </cell>
          <cell r="N1290" t="str">
            <v>9LINM-G4</v>
          </cell>
          <cell r="O1290" t="str">
            <v>Mujer</v>
          </cell>
          <cell r="P1290" t="str">
            <v>PEGA000812</v>
          </cell>
          <cell r="Q1290" t="str">
            <v>Soltero (a)</v>
          </cell>
          <cell r="R1290" t="str">
            <v>Tepeji del Río de Ocampo</v>
          </cell>
          <cell r="S1290" t="str">
            <v>El Carmen</v>
          </cell>
          <cell r="T1290" t="str">
            <v>El Carmen</v>
          </cell>
          <cell r="U1290" t="str">
            <v>El Carmen</v>
          </cell>
          <cell r="V1290" t="str">
            <v>Calle FRANCISCO I MADERO Col El Carmen Municipio Tepeji del Río de Ocampo Estado  Hidalgo C.P. 42854</v>
          </cell>
        </row>
        <row r="1291">
          <cell r="E1291">
            <v>18301247</v>
          </cell>
          <cell r="F1291" t="str">
            <v>GARCIA ELIZARRARAS NATALIA</v>
          </cell>
          <cell r="G1291" t="str">
            <v>GARCIA</v>
          </cell>
          <cell r="H1291" t="str">
            <v>ELIZARRARAS</v>
          </cell>
          <cell r="I1291" t="str">
            <v>NATALIA</v>
          </cell>
          <cell r="J1291" t="str">
            <v>TULA - TEPEJI</v>
          </cell>
          <cell r="K1291" t="str">
            <v>TÉCNICO SUPERIOR UNIVERSITARIO</v>
          </cell>
          <cell r="L1291" t="str">
            <v>TECNOLOGÍAS DE LA INFORMACIÓN, ÁREA INFRAESTRUCTURA DE REDES DIGITALES</v>
          </cell>
          <cell r="M1291" t="str">
            <v>06</v>
          </cell>
          <cell r="N1291" t="str">
            <v>6TIIRD-G1</v>
          </cell>
          <cell r="O1291" t="str">
            <v>Mujer</v>
          </cell>
          <cell r="P1291" t="str">
            <v>GAEN990908</v>
          </cell>
          <cell r="Q1291" t="str">
            <v>Soltero (a)</v>
          </cell>
          <cell r="R1291" t="str">
            <v>Huehuetoca</v>
          </cell>
          <cell r="S1291" t="str">
            <v>Santa Teresa 2</v>
          </cell>
          <cell r="T1291" t="str">
            <v>Santa Teresa 2</v>
          </cell>
          <cell r="U1291" t="str">
            <v>Santa Teresa 2</v>
          </cell>
          <cell r="V1291" t="str">
            <v>Calle OMBU  Col Santa Teresa 2 Municipio Huehuetoca Estado  México C.P. 54694</v>
          </cell>
        </row>
        <row r="1292">
          <cell r="E1292">
            <v>19300978</v>
          </cell>
          <cell r="F1292" t="str">
            <v>HERNANDEZ MARTINEZ BRISEIDA</v>
          </cell>
          <cell r="G1292" t="str">
            <v>HERNANDEZ</v>
          </cell>
          <cell r="H1292" t="str">
            <v>MARTINEZ</v>
          </cell>
          <cell r="I1292" t="str">
            <v>BRISEIDA</v>
          </cell>
          <cell r="J1292" t="str">
            <v>TULA - TEPEJI</v>
          </cell>
          <cell r="K1292" t="str">
            <v>TÉCNICO SUPERIOR UNIVERSITARIO</v>
          </cell>
          <cell r="L1292" t="str">
            <v>ADMINISTRACIÓN, ÁREA CAPITAL HUMANO</v>
          </cell>
          <cell r="M1292" t="str">
            <v>06</v>
          </cell>
          <cell r="N1292" t="str">
            <v>6ACH-G1</v>
          </cell>
          <cell r="O1292" t="str">
            <v>Mujer</v>
          </cell>
          <cell r="P1292" t="str">
            <v>HEMB011012</v>
          </cell>
          <cell r="Q1292" t="str">
            <v>Soltero (a)</v>
          </cell>
          <cell r="R1292" t="str">
            <v>Jilotepec</v>
          </cell>
          <cell r="S1292" t="str">
            <v>La Comunidad</v>
          </cell>
          <cell r="T1292" t="str">
            <v>La Comunidad</v>
          </cell>
          <cell r="U1292" t="str">
            <v>La Comunidad</v>
          </cell>
          <cell r="V1292" t="str">
            <v>Calle DOMICILIO CONOCIDO Col La Comunidad Municipio Jilotepec Estado  México C.P. 54265</v>
          </cell>
        </row>
        <row r="1293">
          <cell r="E1293">
            <v>17300990</v>
          </cell>
          <cell r="F1293" t="str">
            <v>ORTIZ OLVERA BADDA ARIADNA</v>
          </cell>
          <cell r="G1293" t="str">
            <v>ORTIZ</v>
          </cell>
          <cell r="H1293" t="str">
            <v>OLVERA</v>
          </cell>
          <cell r="I1293" t="str">
            <v>BADDA ARIADNA</v>
          </cell>
          <cell r="J1293" t="str">
            <v>TULA - TEPEJI</v>
          </cell>
          <cell r="K1293" t="str">
            <v>INGENIERÍA</v>
          </cell>
          <cell r="L1293" t="str">
            <v>QUÍMICA, INGENIERÍA QUÍMICA</v>
          </cell>
          <cell r="M1293" t="str">
            <v>11</v>
          </cell>
          <cell r="N1293" t="str">
            <v>11IQ-G1</v>
          </cell>
          <cell r="O1293" t="str">
            <v>Mujer</v>
          </cell>
          <cell r="P1293" t="str">
            <v>OIOB981209</v>
          </cell>
          <cell r="Q1293" t="str">
            <v>Soltero (a)</v>
          </cell>
          <cell r="R1293" t="str">
            <v>Tula de Allende</v>
          </cell>
          <cell r="S1293" t="str">
            <v>Iturbe</v>
          </cell>
          <cell r="T1293" t="str">
            <v>Iturbe</v>
          </cell>
          <cell r="U1293" t="str">
            <v>Iturbe</v>
          </cell>
          <cell r="V1293" t="str">
            <v>Calle FRANCISCO I. MADERO Col Iturbe Municipio Tula de Allende Estado  Hidalgo C.P. 42820</v>
          </cell>
        </row>
        <row r="1294">
          <cell r="E1294">
            <v>19300852</v>
          </cell>
          <cell r="F1294" t="str">
            <v>DANU MAGDALENO VICTOR</v>
          </cell>
          <cell r="G1294" t="str">
            <v>DAÑU</v>
          </cell>
          <cell r="H1294" t="str">
            <v>MAGDALENO</v>
          </cell>
          <cell r="I1294" t="str">
            <v>VICTOR</v>
          </cell>
          <cell r="J1294" t="str">
            <v>TULA - TEPEJI</v>
          </cell>
          <cell r="K1294" t="str">
            <v>TÉCNICO SUPERIOR UNIVERSITARIO</v>
          </cell>
          <cell r="L1294" t="str">
            <v xml:space="preserve">QUÍMICA, ÁREA INDUSTRIAL E </v>
          </cell>
          <cell r="M1294" t="str">
            <v>06</v>
          </cell>
          <cell r="N1294" t="str">
            <v>6QI-E-G1</v>
          </cell>
          <cell r="O1294" t="str">
            <v>Hombre</v>
          </cell>
          <cell r="P1294" t="str">
            <v>DAMV920119</v>
          </cell>
          <cell r="Q1294" t="str">
            <v>Casado (a)</v>
          </cell>
          <cell r="R1294" t="str">
            <v>Tula de Allende</v>
          </cell>
          <cell r="S1294" t="str">
            <v>San José</v>
          </cell>
          <cell r="T1294" t="str">
            <v>San José</v>
          </cell>
          <cell r="U1294" t="str">
            <v>San José</v>
          </cell>
          <cell r="V1294" t="str">
            <v>Calle V. POPOCATEPETL Col San José Municipio Tula de Allende Estado  Hidalgo C.P. 42805</v>
          </cell>
        </row>
        <row r="1295">
          <cell r="E1295">
            <v>19300849</v>
          </cell>
          <cell r="F1295" t="str">
            <v>SANTIAGO RAMIREZ NAYELI</v>
          </cell>
          <cell r="G1295" t="str">
            <v>SANTIAGO</v>
          </cell>
          <cell r="H1295" t="str">
            <v>RAMIREZ</v>
          </cell>
          <cell r="I1295" t="str">
            <v>NAYELI</v>
          </cell>
          <cell r="J1295" t="str">
            <v>TULA - TEPEJI</v>
          </cell>
          <cell r="K1295" t="str">
            <v>TÉCNICO SUPERIOR UNIVERSITARIO</v>
          </cell>
          <cell r="L1295" t="str">
            <v>ADMINISTRACIÓN, ÁREA CAPITAL HUMANO</v>
          </cell>
          <cell r="M1295" t="str">
            <v>06</v>
          </cell>
          <cell r="N1295" t="str">
            <v>6ACH-G1</v>
          </cell>
          <cell r="O1295" t="str">
            <v>Mujer</v>
          </cell>
          <cell r="P1295" t="str">
            <v>SARN011218</v>
          </cell>
          <cell r="Q1295" t="str">
            <v>Soltero (a)</v>
          </cell>
          <cell r="R1295" t="str">
            <v>Tepeji del Río de Ocampo</v>
          </cell>
          <cell r="S1295" t="str">
            <v>NOXTONGO 1RA. SECCIÓN</v>
          </cell>
          <cell r="T1295" t="str">
            <v>NOXTONGO 1RA. SECCIÓN</v>
          </cell>
          <cell r="U1295" t="str">
            <v>NOXTONGO 1RA. SECCIÓN</v>
          </cell>
          <cell r="V1295" t="str">
            <v>Calle REPUBLICA MEXICANA Col NOXTONGO 1RA. SECCIÓN Municipio Tepeji del Río de Ocampo Estado  Hidalgo C.P. 42880</v>
          </cell>
        </row>
        <row r="1296">
          <cell r="E1296">
            <v>19301197</v>
          </cell>
          <cell r="F1296" t="str">
            <v>SANCHEZ SALGADO MIGUEL ANGEL</v>
          </cell>
          <cell r="G1296" t="str">
            <v>SANCHEZ</v>
          </cell>
          <cell r="H1296" t="str">
            <v>SALGADO</v>
          </cell>
          <cell r="I1296" t="str">
            <v>MIGUEL ANGEL</v>
          </cell>
          <cell r="J1296" t="str">
            <v>TULA - TEPEJI</v>
          </cell>
          <cell r="K1296" t="str">
            <v>TÉCNICO SUPERIOR UNIVERSITARIO</v>
          </cell>
          <cell r="L1296" t="str">
            <v>DESARROLLO DE NEGOCIOS, ÁREA MERCADOTECNIA</v>
          </cell>
          <cell r="M1296" t="str">
            <v>06</v>
          </cell>
          <cell r="N1296" t="str">
            <v>6DNM-G1</v>
          </cell>
          <cell r="O1296" t="str">
            <v>Hombre</v>
          </cell>
          <cell r="P1296" t="str">
            <v>SASM010430</v>
          </cell>
          <cell r="Q1296" t="str">
            <v>Soltero (a)</v>
          </cell>
          <cell r="R1296" t="str">
            <v>Tula de Allende</v>
          </cell>
          <cell r="S1296" t="str">
            <v>El Llano 1a Sección</v>
          </cell>
          <cell r="T1296" t="str">
            <v>El Llano 1a Sección</v>
          </cell>
          <cell r="U1296" t="str">
            <v>El Llano 1a Sección</v>
          </cell>
          <cell r="V1296" t="str">
            <v>Calle VALENTIN GOMEZ FARIAS Col El Llano 1a Sección Municipio Tula de Allende Estado  Hidalgo C.P. 42820</v>
          </cell>
        </row>
        <row r="1297">
          <cell r="E1297">
            <v>20300373</v>
          </cell>
          <cell r="F1297" t="str">
            <v>ALVAREZ HERNANDEZ METZLY AZUCENA</v>
          </cell>
          <cell r="G1297" t="str">
            <v>ALVAREZ</v>
          </cell>
          <cell r="H1297" t="str">
            <v>HERNANDEZ</v>
          </cell>
          <cell r="I1297" t="str">
            <v>METZLY AZUCENA</v>
          </cell>
          <cell r="J1297" t="str">
            <v>TULA - TEPEJI</v>
          </cell>
          <cell r="K1297" t="str">
            <v>TÉCNICO SUPERIOR UNIVERSITARIO</v>
          </cell>
          <cell r="L1297" t="str">
            <v>QUÍMICA, ÁREA INDUSTRIAL</v>
          </cell>
          <cell r="M1297" t="str">
            <v>03</v>
          </cell>
          <cell r="N1297" t="str">
            <v>3QI-G3</v>
          </cell>
          <cell r="O1297" t="str">
            <v>Mujer</v>
          </cell>
          <cell r="P1297" t="str">
            <v>AAHM021209</v>
          </cell>
          <cell r="Q1297" t="str">
            <v>Soltero (a)</v>
          </cell>
          <cell r="R1297" t="str">
            <v>Tula de Allende</v>
          </cell>
          <cell r="S1297" t="str">
            <v>El Llano 2a Sección</v>
          </cell>
          <cell r="T1297" t="str">
            <v>El Llano 2a Sección</v>
          </cell>
          <cell r="U1297" t="str">
            <v>El Llano 2a Sección</v>
          </cell>
          <cell r="V1297" t="str">
            <v>Calle 2DA. CDA. DE ALDAMA  Col El Llano 2a Sección Municipio Tula de Allende Estado  Hidalgo C.P. 42803</v>
          </cell>
        </row>
        <row r="1298">
          <cell r="E1298">
            <v>19301283</v>
          </cell>
          <cell r="F1298" t="str">
            <v>HERNANDEZ FUENTES ZAYRA YARETH</v>
          </cell>
          <cell r="G1298" t="str">
            <v>HERNANDEZ</v>
          </cell>
          <cell r="H1298" t="str">
            <v>FUENTES</v>
          </cell>
          <cell r="I1298" t="str">
            <v>ZAYRA YARETH</v>
          </cell>
          <cell r="J1298" t="str">
            <v>TULA - TEPEJI</v>
          </cell>
          <cell r="K1298" t="str">
            <v>TÉCNICO SUPERIOR UNIVERSITARIO</v>
          </cell>
          <cell r="L1298" t="str">
            <v>CONTADURÍA, CONTADURÍA</v>
          </cell>
          <cell r="M1298" t="str">
            <v>06</v>
          </cell>
          <cell r="N1298" t="str">
            <v>6CD-G1</v>
          </cell>
          <cell r="O1298" t="str">
            <v>Mujer</v>
          </cell>
          <cell r="P1298" t="str">
            <v>HEFZ010506</v>
          </cell>
          <cell r="Q1298" t="str">
            <v>Soltero (a)</v>
          </cell>
          <cell r="R1298" t="str">
            <v>Atotonilco de Tula</v>
          </cell>
          <cell r="S1298" t="str">
            <v>LINDA VISTA</v>
          </cell>
          <cell r="T1298" t="str">
            <v>LINDA VISTA</v>
          </cell>
          <cell r="U1298" t="str">
            <v>LINDA VISTA</v>
          </cell>
          <cell r="V1298" t="str">
            <v>Calle AV REVOLUCION Col LINDA VISTA Municipio Atotonilco de Tula Estado  Hidalgo C.P. 42980</v>
          </cell>
        </row>
        <row r="1299">
          <cell r="E1299">
            <v>20300197</v>
          </cell>
          <cell r="F1299" t="str">
            <v>EVANGELISTA PABLO MARIANA</v>
          </cell>
          <cell r="G1299" t="str">
            <v>EVANGELISTA</v>
          </cell>
          <cell r="H1299" t="str">
            <v>PABLO</v>
          </cell>
          <cell r="I1299" t="str">
            <v>MARIANA</v>
          </cell>
          <cell r="J1299" t="str">
            <v>TULA - TEPEJI</v>
          </cell>
          <cell r="K1299" t="str">
            <v>TÉCNICO SUPERIOR UNIVERSITARIO</v>
          </cell>
          <cell r="L1299" t="str">
            <v>ADMINISTRACIÓN, ÁREA FORMULACIÓN Y EVALUACIÓN DE PROYECTOS</v>
          </cell>
          <cell r="M1299" t="str">
            <v>03</v>
          </cell>
          <cell r="N1299" t="str">
            <v>3AFEP-G1</v>
          </cell>
          <cell r="O1299" t="str">
            <v>Mujer</v>
          </cell>
          <cell r="P1299" t="str">
            <v>EAPM021017</v>
          </cell>
          <cell r="Q1299" t="str">
            <v>Soltero (a)</v>
          </cell>
          <cell r="R1299" t="str">
            <v>Tula de Allende</v>
          </cell>
          <cell r="S1299" t="str">
            <v>Santa María Macua</v>
          </cell>
          <cell r="T1299" t="str">
            <v>Santa María Macua</v>
          </cell>
          <cell r="U1299" t="str">
            <v>Santa María Macua</v>
          </cell>
          <cell r="V1299" t="str">
            <v>Calle LA PALMA  Col Santa María Macua Municipio Tula de Allende Estado  Hidalgo C.P. 42810</v>
          </cell>
        </row>
        <row r="1300">
          <cell r="E1300" t="e">
            <v>#N/A</v>
          </cell>
          <cell r="F1300" t="str">
            <v>FLORES JIMENEZ URIMAR</v>
          </cell>
          <cell r="G1300" t="e">
            <v>#N/A</v>
          </cell>
          <cell r="H1300" t="e">
            <v>#N/A</v>
          </cell>
          <cell r="I1300" t="e">
            <v>#N/A</v>
          </cell>
          <cell r="J1300" t="e">
            <v>#N/A</v>
          </cell>
          <cell r="K1300" t="e">
            <v>#N/A</v>
          </cell>
          <cell r="L1300" t="e">
            <v>#N/A</v>
          </cell>
          <cell r="M1300" t="e">
            <v>#N/A</v>
          </cell>
          <cell r="N1300" t="e">
            <v>#N/A</v>
          </cell>
          <cell r="O1300" t="e">
            <v>#N/A</v>
          </cell>
          <cell r="P1300" t="e">
            <v>#N/A</v>
          </cell>
          <cell r="Q1300" t="e">
            <v>#N/A</v>
          </cell>
          <cell r="R1300" t="e">
            <v>#N/A</v>
          </cell>
          <cell r="S1300" t="e">
            <v>#N/A</v>
          </cell>
          <cell r="T1300" t="e">
            <v>#N/A</v>
          </cell>
          <cell r="U1300" t="e">
            <v>#N/A</v>
          </cell>
          <cell r="V1300" t="e">
            <v>#N/A</v>
          </cell>
        </row>
        <row r="1301">
          <cell r="E1301">
            <v>19300009</v>
          </cell>
          <cell r="F1301" t="str">
            <v>SANTANA BARRETO MARIANA</v>
          </cell>
          <cell r="G1301" t="str">
            <v>SANTANA</v>
          </cell>
          <cell r="H1301" t="str">
            <v>BARRETO</v>
          </cell>
          <cell r="I1301" t="str">
            <v>MARIANA</v>
          </cell>
          <cell r="J1301" t="str">
            <v>TULA - TEPEJI</v>
          </cell>
          <cell r="K1301" t="str">
            <v>TÉCNICO SUPERIOR UNIVERSITARIO</v>
          </cell>
          <cell r="L1301" t="str">
            <v>MANTENIMIENTO, ÁREA INDUSTRIAL</v>
          </cell>
          <cell r="M1301" t="str">
            <v>06</v>
          </cell>
          <cell r="N1301" t="str">
            <v>6MI-G1</v>
          </cell>
          <cell r="O1301" t="str">
            <v>Mujer</v>
          </cell>
          <cell r="P1301" t="str">
            <v>SABM010907</v>
          </cell>
          <cell r="Q1301" t="str">
            <v>Soltero (a)</v>
          </cell>
          <cell r="R1301" t="str">
            <v>Tepeji del Río de Ocampo</v>
          </cell>
          <cell r="S1301" t="str">
            <v>Cantera de Villagrán</v>
          </cell>
          <cell r="T1301" t="str">
            <v>Cantera de Villagrán</v>
          </cell>
          <cell r="U1301" t="str">
            <v>Cantera de Villagrán</v>
          </cell>
          <cell r="V1301" t="str">
            <v>Calle AV. JARDIN  Col Cantera de Villagrán Municipio Tepeji del Río de Ocampo Estado  Hidalgo C.P. 42890</v>
          </cell>
        </row>
        <row r="1302">
          <cell r="E1302">
            <v>18300390</v>
          </cell>
          <cell r="F1302" t="str">
            <v>VAZQUEZ VILLEDA LAURA YARELI</v>
          </cell>
          <cell r="G1302" t="str">
            <v>VAZQUEZ</v>
          </cell>
          <cell r="H1302" t="str">
            <v>VILLEDA</v>
          </cell>
          <cell r="I1302" t="str">
            <v>LAURA YARELI</v>
          </cell>
          <cell r="J1302" t="str">
            <v>TULA - TEPEJI</v>
          </cell>
          <cell r="K1302" t="str">
            <v>INGENIERÍA</v>
          </cell>
          <cell r="L1302" t="str">
            <v>TECNOLOGÍAS DE LA INFORMACIÓN, INGENIERÍA EN DESARROLLO Y GESTIÓN DE SOFTWARE</v>
          </cell>
          <cell r="M1302" t="str">
            <v>09</v>
          </cell>
          <cell r="N1302" t="str">
            <v>9IDGS-G2</v>
          </cell>
          <cell r="O1302" t="str">
            <v>Mujer</v>
          </cell>
          <cell r="P1302" t="str">
            <v>VAVL990620</v>
          </cell>
          <cell r="Q1302" t="str">
            <v>Soltero (a)</v>
          </cell>
          <cell r="R1302" t="str">
            <v>Tula de Allende</v>
          </cell>
          <cell r="S1302" t="str">
            <v>Montecillos</v>
          </cell>
          <cell r="T1302" t="str">
            <v>Montecillos</v>
          </cell>
          <cell r="U1302" t="str">
            <v>Montecillos</v>
          </cell>
          <cell r="V1302" t="str">
            <v>Calle AVENIDA PRINCIPAL  Col Montecillos Municipio Tula de Allende Estado  Hidalgo C.P. 42832</v>
          </cell>
        </row>
        <row r="1303">
          <cell r="E1303">
            <v>19300810</v>
          </cell>
          <cell r="F1303" t="str">
            <v>RAMIREZ MORALES KARLA ITZEL</v>
          </cell>
          <cell r="G1303" t="str">
            <v>RAMIREZ</v>
          </cell>
          <cell r="H1303" t="str">
            <v>MORALES</v>
          </cell>
          <cell r="I1303" t="str">
            <v>KARLA ITZEL</v>
          </cell>
          <cell r="J1303" t="str">
            <v>TULA - TEPEJI</v>
          </cell>
          <cell r="K1303" t="str">
            <v>TÉCNICO SUPERIOR UNIVERSITARIO</v>
          </cell>
          <cell r="L1303" t="str">
            <v>ADMINISTRACIÓN, ÁREA CAPITAL HUMANO</v>
          </cell>
          <cell r="M1303" t="str">
            <v>06</v>
          </cell>
          <cell r="N1303" t="str">
            <v>6ACH-G1</v>
          </cell>
          <cell r="O1303" t="str">
            <v>Mujer</v>
          </cell>
          <cell r="P1303" t="str">
            <v>RAMK000211</v>
          </cell>
          <cell r="Q1303" t="str">
            <v>Soltero (a)</v>
          </cell>
          <cell r="R1303" t="str">
            <v>Tepeji del Río de Ocampo</v>
          </cell>
          <cell r="S1303" t="str">
            <v>LA ROMERA</v>
          </cell>
          <cell r="T1303" t="str">
            <v>LA ROMERA</v>
          </cell>
          <cell r="U1303" t="str">
            <v>LA ROMERA</v>
          </cell>
          <cell r="V1303" t="str">
            <v>Calle CALLEJON GUERRERO  Col LA ROMERA Municipio Tepeji del Río de Ocampo Estado  Hidalgo C.P. 42852</v>
          </cell>
        </row>
        <row r="1304">
          <cell r="E1304">
            <v>18301096</v>
          </cell>
          <cell r="F1304" t="str">
            <v>HERNANDEZ TORRES JUAN JHOVANY</v>
          </cell>
          <cell r="G1304" t="str">
            <v>HERNANDEZ</v>
          </cell>
          <cell r="H1304" t="str">
            <v>TORRES</v>
          </cell>
          <cell r="I1304" t="str">
            <v>JUAN JHOVANY</v>
          </cell>
          <cell r="J1304" t="str">
            <v>TULA - TEPEJI</v>
          </cell>
          <cell r="K1304" t="str">
            <v>INGENIERÍA</v>
          </cell>
          <cell r="L1304" t="str">
            <v>LOGÍSTICA, LICENCIATURA EN DISEÑO Y GESTIÓN DE REDES LOGÍSTICAS</v>
          </cell>
          <cell r="M1304" t="str">
            <v>09</v>
          </cell>
          <cell r="N1304" t="str">
            <v>9LDGRL-G2</v>
          </cell>
          <cell r="O1304" t="str">
            <v>Hombre</v>
          </cell>
          <cell r="P1304" t="str">
            <v>HETJ001005</v>
          </cell>
          <cell r="Q1304" t="str">
            <v>Soltero (a)</v>
          </cell>
          <cell r="R1304" t="str">
            <v>Tula de Allende</v>
          </cell>
          <cell r="S1304" t="str">
            <v>San Pedro Alpuyeca</v>
          </cell>
          <cell r="T1304" t="str">
            <v>San Pedro Alpuyeca</v>
          </cell>
          <cell r="U1304" t="str">
            <v>San Pedro Alpuyeca</v>
          </cell>
          <cell r="V1304" t="str">
            <v>Calle CALLE LOS PINOS  Col San Pedro Alpuyeca Municipio Tula de Allende Estado  Hidalgo C.P. 42830</v>
          </cell>
        </row>
        <row r="1305">
          <cell r="E1305">
            <v>19300234</v>
          </cell>
          <cell r="F1305" t="str">
            <v>VAZQUEZ MONROY JESUS ARTURO</v>
          </cell>
          <cell r="G1305" t="str">
            <v>VAZQUEZ</v>
          </cell>
          <cell r="H1305" t="str">
            <v>MONROY</v>
          </cell>
          <cell r="I1305" t="str">
            <v>JESUS ARTURO</v>
          </cell>
          <cell r="J1305" t="str">
            <v>TULA - TEPEJI</v>
          </cell>
          <cell r="K1305" t="str">
            <v>TÉCNICO SUPERIOR UNIVERSITARIO</v>
          </cell>
          <cell r="L1305" t="str">
            <v>MECATRÓNICA, ÁREA AUTOMATIZACIÓN</v>
          </cell>
          <cell r="M1305" t="str">
            <v>06</v>
          </cell>
          <cell r="N1305" t="str">
            <v>6MC-G1</v>
          </cell>
          <cell r="O1305" t="str">
            <v>Hombre</v>
          </cell>
          <cell r="P1305" t="str">
            <v>VAMJ011230</v>
          </cell>
          <cell r="Q1305" t="str">
            <v>Soltero (a)</v>
          </cell>
          <cell r="R1305" t="str">
            <v>Tepeji del Río de Ocampo</v>
          </cell>
          <cell r="S1305" t="str">
            <v>El Carmen</v>
          </cell>
          <cell r="T1305" t="str">
            <v>El Carmen</v>
          </cell>
          <cell r="U1305" t="str">
            <v>El Carmen</v>
          </cell>
          <cell r="V1305" t="str">
            <v>Calle JAVIER ROJO GOMEZ  Col El Carmen Municipio Tepeji del Río de Ocampo Estado  Hidalgo C.P. 42854</v>
          </cell>
        </row>
        <row r="1306">
          <cell r="E1306">
            <v>20300090</v>
          </cell>
          <cell r="F1306" t="str">
            <v>CHIMAL MONROY ALAN</v>
          </cell>
          <cell r="G1306" t="str">
            <v>CHIMAL</v>
          </cell>
          <cell r="H1306" t="str">
            <v>MONROY</v>
          </cell>
          <cell r="I1306" t="str">
            <v>ALAN</v>
          </cell>
          <cell r="J1306" t="str">
            <v>TULA - TEPEJI</v>
          </cell>
          <cell r="K1306" t="str">
            <v>TÉCNICO SUPERIOR UNIVERSITARIO</v>
          </cell>
          <cell r="L1306" t="str">
            <v>TECNOLOGÍAS DE LA INFORMACIÓN, ÁREA INFRAESTRUCTURA DE REDES DIGITALES</v>
          </cell>
          <cell r="M1306" t="str">
            <v>03</v>
          </cell>
          <cell r="N1306" t="str">
            <v>3TIIRD-G1</v>
          </cell>
          <cell r="O1306" t="str">
            <v>Hombre</v>
          </cell>
          <cell r="P1306" t="str">
            <v>CIMA020619</v>
          </cell>
          <cell r="Q1306" t="str">
            <v>Soltero (a)</v>
          </cell>
          <cell r="R1306" t="str">
            <v>Jilotepec</v>
          </cell>
          <cell r="S1306" t="str">
            <v>Dexcani Bajo</v>
          </cell>
          <cell r="T1306" t="str">
            <v>Dexcani Bajo</v>
          </cell>
          <cell r="U1306" t="str">
            <v>Dexcani Bajo</v>
          </cell>
          <cell r="V1306" t="str">
            <v>Calle PRIMERA MANZANA Col Dexcani Bajo Municipio Jilotepec Estado  México C.P. 54253</v>
          </cell>
        </row>
        <row r="1307">
          <cell r="E1307">
            <v>19300180</v>
          </cell>
          <cell r="F1307" t="str">
            <v>ZAMUDIO MARTINEZ LILIAN STEPHANIE</v>
          </cell>
          <cell r="G1307" t="str">
            <v>ZAMUDIO</v>
          </cell>
          <cell r="H1307" t="str">
            <v>MARTINEZ</v>
          </cell>
          <cell r="I1307" t="str">
            <v>LILIAN STEPHANIE</v>
          </cell>
          <cell r="J1307" t="str">
            <v>TULA - TEPEJI</v>
          </cell>
          <cell r="K1307" t="str">
            <v>TÉCNICO SUPERIOR UNIVERSITARIO</v>
          </cell>
          <cell r="L1307" t="str">
            <v>QUÍMICA, ÁREA INDUSTRIAL</v>
          </cell>
          <cell r="M1307" t="str">
            <v>06</v>
          </cell>
          <cell r="N1307" t="str">
            <v>6QI-G1</v>
          </cell>
          <cell r="O1307" t="str">
            <v>Mujer</v>
          </cell>
          <cell r="P1307" t="str">
            <v>ZAML000316</v>
          </cell>
          <cell r="Q1307" t="str">
            <v>Soltero (a)</v>
          </cell>
          <cell r="R1307" t="str">
            <v>Tepeji del Río de Ocampo</v>
          </cell>
          <cell r="S1307" t="str">
            <v>San Mateo Segunda Sección</v>
          </cell>
          <cell r="T1307" t="str">
            <v>San Mateo Segunda Sección</v>
          </cell>
          <cell r="U1307" t="str">
            <v>San Mateo Segunda Sección</v>
          </cell>
          <cell r="V1307" t="str">
            <v>Calle CDA. LAZARO CARDENAS Col San Mateo Segunda Sección Municipio Tepeji del Río de Ocampo Estado  Hidalgo C.P. 42884</v>
          </cell>
        </row>
        <row r="1308">
          <cell r="E1308" t="e">
            <v>#N/A</v>
          </cell>
          <cell r="F1308" t="str">
            <v>LOPEZ SALAZAR JOSE GUADALUPE</v>
          </cell>
          <cell r="G1308" t="e">
            <v>#N/A</v>
          </cell>
          <cell r="H1308" t="e">
            <v>#N/A</v>
          </cell>
          <cell r="I1308" t="e">
            <v>#N/A</v>
          </cell>
          <cell r="J1308" t="e">
            <v>#N/A</v>
          </cell>
          <cell r="K1308" t="e">
            <v>#N/A</v>
          </cell>
          <cell r="L1308" t="e">
            <v>#N/A</v>
          </cell>
          <cell r="M1308" t="e">
            <v>#N/A</v>
          </cell>
          <cell r="N1308" t="e">
            <v>#N/A</v>
          </cell>
          <cell r="O1308" t="e">
            <v>#N/A</v>
          </cell>
          <cell r="P1308" t="e">
            <v>#N/A</v>
          </cell>
          <cell r="Q1308" t="e">
            <v>#N/A</v>
          </cell>
          <cell r="R1308" t="e">
            <v>#N/A</v>
          </cell>
          <cell r="S1308" t="e">
            <v>#N/A</v>
          </cell>
          <cell r="T1308" t="e">
            <v>#N/A</v>
          </cell>
          <cell r="U1308" t="e">
            <v>#N/A</v>
          </cell>
          <cell r="V1308" t="e">
            <v>#N/A</v>
          </cell>
        </row>
        <row r="1309">
          <cell r="E1309">
            <v>18300535</v>
          </cell>
          <cell r="F1309" t="str">
            <v>LOPEZ BARRIOS KATTERINE FERNANDA</v>
          </cell>
          <cell r="G1309" t="str">
            <v>LOPEZ</v>
          </cell>
          <cell r="H1309" t="str">
            <v>BARRIOS</v>
          </cell>
          <cell r="I1309" t="str">
            <v>KATTERINE FERNANDA</v>
          </cell>
          <cell r="J1309" t="str">
            <v>TULA - TEPEJI</v>
          </cell>
          <cell r="K1309" t="str">
            <v>INGENIERÍA</v>
          </cell>
          <cell r="L1309" t="str">
            <v>QUÍMICA, INGENIERÍA QUÍMICA</v>
          </cell>
          <cell r="M1309" t="str">
            <v>07</v>
          </cell>
          <cell r="N1309" t="str">
            <v>7IQ-G1</v>
          </cell>
          <cell r="O1309" t="str">
            <v>Mujer</v>
          </cell>
          <cell r="P1309" t="str">
            <v>LOBK980106</v>
          </cell>
          <cell r="Q1309" t="str">
            <v>Soltero (a)</v>
          </cell>
          <cell r="R1309" t="str">
            <v>Tlahuelilpan</v>
          </cell>
          <cell r="S1309" t="str">
            <v>Cuauhtémoc</v>
          </cell>
          <cell r="T1309" t="str">
            <v>Cuauhtémoc</v>
          </cell>
          <cell r="U1309" t="str">
            <v>Cuauhtémoc</v>
          </cell>
          <cell r="V1309" t="str">
            <v>Calle SOLIDARIDAD  Col Cuauhtémoc Municipio Tlahuelilpan Estado  Hidalgo C.P. 42790</v>
          </cell>
        </row>
        <row r="1310">
          <cell r="E1310">
            <v>18301244</v>
          </cell>
          <cell r="F1310" t="str">
            <v>SORIANO SOTO ANETTE MISHEL</v>
          </cell>
          <cell r="G1310" t="str">
            <v>SORIANO</v>
          </cell>
          <cell r="H1310" t="str">
            <v>SOTO</v>
          </cell>
          <cell r="I1310" t="str">
            <v>ANETTE MISHEL</v>
          </cell>
          <cell r="J1310" t="str">
            <v>TULA - TEPEJI</v>
          </cell>
          <cell r="K1310" t="str">
            <v>INGENIERÍA</v>
          </cell>
          <cell r="L1310" t="str">
            <v>DESARROLLO DE NEGOCIOS, LICENCIATURA EN INNOVACIÓN DE NEGOCIOS Y MERCADOTECNIA</v>
          </cell>
          <cell r="M1310" t="str">
            <v>09</v>
          </cell>
          <cell r="N1310" t="str">
            <v>9LINM-G3</v>
          </cell>
          <cell r="O1310" t="str">
            <v>Mujer</v>
          </cell>
          <cell r="P1310" t="str">
            <v>SOSA991024</v>
          </cell>
          <cell r="Q1310" t="str">
            <v>Soltero (a)</v>
          </cell>
          <cell r="R1310" t="str">
            <v>Tula de Allende</v>
          </cell>
          <cell r="S1310" t="str">
            <v>El Carmen (La Mesita)</v>
          </cell>
          <cell r="T1310" t="str">
            <v>El Carmen (La Mesita)</v>
          </cell>
          <cell r="U1310" t="str">
            <v>El Carmen (La Mesita)</v>
          </cell>
          <cell r="V1310" t="str">
            <v>Calle PUNTA DEL SOL  Col El Carmen (La Mesita) Municipio Tula de Allende Estado  Hidalgo C.P. 42835</v>
          </cell>
        </row>
        <row r="1311">
          <cell r="E1311">
            <v>20300203</v>
          </cell>
          <cell r="F1311" t="str">
            <v>RAMIREZ CORONA IVETTE</v>
          </cell>
          <cell r="G1311" t="str">
            <v>RAMIREZ</v>
          </cell>
          <cell r="H1311" t="str">
            <v>CORONA</v>
          </cell>
          <cell r="I1311" t="str">
            <v>IVETTE</v>
          </cell>
          <cell r="J1311" t="str">
            <v>TULA - TEPEJI</v>
          </cell>
          <cell r="K1311" t="str">
            <v>TÉCNICO SUPERIOR UNIVERSITARIO</v>
          </cell>
          <cell r="L1311" t="str">
            <v>DESARROLLO DE NEGOCIOS, ÁREA VENTAS</v>
          </cell>
          <cell r="M1311" t="str">
            <v>03</v>
          </cell>
          <cell r="N1311" t="str">
            <v>3DNV-G1</v>
          </cell>
          <cell r="O1311" t="str">
            <v>Mujer</v>
          </cell>
          <cell r="P1311" t="str">
            <v>RACI020625</v>
          </cell>
          <cell r="Q1311" t="str">
            <v>Soltero (a)</v>
          </cell>
          <cell r="R1311" t="str">
            <v>Tepeji del Río de Ocampo</v>
          </cell>
          <cell r="S1311" t="str">
            <v>San Juan Otlaxpa</v>
          </cell>
          <cell r="T1311" t="str">
            <v>San Juan Otlaxpa</v>
          </cell>
          <cell r="U1311" t="str">
            <v>San Juan Otlaxpa</v>
          </cell>
          <cell r="V1311" t="str">
            <v>Calle PLAN DE AYALA   Col San Juan Otlaxpa Municipio Tepeji del Río de Ocampo Estado  Hidalgo C.P. 42854</v>
          </cell>
        </row>
        <row r="1312">
          <cell r="E1312">
            <v>18300188</v>
          </cell>
          <cell r="F1312" t="str">
            <v>JUAREZ HERNANDEZ URIEL</v>
          </cell>
          <cell r="G1312" t="str">
            <v>JUAREZ</v>
          </cell>
          <cell r="H1312" t="str">
            <v>HERNANDEZ</v>
          </cell>
          <cell r="I1312" t="str">
            <v>URIEL</v>
          </cell>
          <cell r="J1312" t="str">
            <v>TULA - TEPEJI</v>
          </cell>
          <cell r="K1312" t="str">
            <v>INGENIERÍA</v>
          </cell>
          <cell r="L1312" t="str">
            <v>MANTENIMIENTO, INGENIERÍA EN MANTENIMIENTO INDUSTRIAL</v>
          </cell>
          <cell r="M1312" t="str">
            <v>09</v>
          </cell>
          <cell r="N1312" t="str">
            <v>9IMI-G2</v>
          </cell>
          <cell r="O1312" t="str">
            <v>Hombre</v>
          </cell>
          <cell r="P1312" t="str">
            <v>JUHU980714</v>
          </cell>
          <cell r="Q1312" t="str">
            <v>Soltero (a)</v>
          </cell>
          <cell r="R1312" t="str">
            <v>Atitalaquia</v>
          </cell>
          <cell r="S1312" t="str">
            <v>Tlamaco</v>
          </cell>
          <cell r="T1312" t="str">
            <v>Tlamaco</v>
          </cell>
          <cell r="U1312" t="str">
            <v>Tlamaco</v>
          </cell>
          <cell r="V1312" t="str">
            <v>Calle PASCUAL OTIZ RUBIO  Col Tlamaco Municipio Atitalaquia Estado  Hidalgo C.P. 42970</v>
          </cell>
        </row>
        <row r="1313">
          <cell r="E1313">
            <v>18300212</v>
          </cell>
          <cell r="F1313" t="str">
            <v>HERNANDEZ HERNANDEZ RUBEN</v>
          </cell>
          <cell r="G1313" t="str">
            <v>HERNANDEZ</v>
          </cell>
          <cell r="H1313" t="str">
            <v>HERNANDEZ</v>
          </cell>
          <cell r="I1313" t="str">
            <v>RUBEN</v>
          </cell>
          <cell r="J1313" t="str">
            <v>TULA - TEPEJI</v>
          </cell>
          <cell r="K1313" t="str">
            <v>INGENIERÍA</v>
          </cell>
          <cell r="L1313" t="str">
            <v>MANTENIMIENTO, INGENIERÍA EN MANTENIMIENTO INDUSTRIAL</v>
          </cell>
          <cell r="M1313" t="str">
            <v>09</v>
          </cell>
          <cell r="N1313" t="str">
            <v>9IMI-G1</v>
          </cell>
          <cell r="O1313" t="str">
            <v>Hombre</v>
          </cell>
          <cell r="P1313" t="str">
            <v>HEHR000806</v>
          </cell>
          <cell r="Q1313" t="str">
            <v>Soltero (a)</v>
          </cell>
          <cell r="R1313" t="str">
            <v>Francisco I. Madero</v>
          </cell>
          <cell r="S1313" t="str">
            <v>2da. Demarcación</v>
          </cell>
          <cell r="T1313" t="str">
            <v>2da. Demarcación</v>
          </cell>
          <cell r="U1313" t="str">
            <v>2da. Demarcación</v>
          </cell>
          <cell r="V1313" t="str">
            <v>Calle AVENIDA JUAREZ  Col 2da. Demarcación Municipio Francisco I. Madero Estado  Hidalgo C.P. 42660</v>
          </cell>
        </row>
        <row r="1314">
          <cell r="E1314">
            <v>18300845</v>
          </cell>
          <cell r="F1314" t="str">
            <v>MORENO GOMEZ MITZI JAQUELIN</v>
          </cell>
          <cell r="G1314" t="str">
            <v>MORENO</v>
          </cell>
          <cell r="H1314" t="str">
            <v>GOMEZ</v>
          </cell>
          <cell r="I1314" t="str">
            <v>MITZI JAQUELIN</v>
          </cell>
          <cell r="J1314" t="str">
            <v>TULA - TEPEJI</v>
          </cell>
          <cell r="K1314" t="str">
            <v>INGENIERÍA</v>
          </cell>
          <cell r="L1314" t="str">
            <v>LOGÍSTICA, LICENCIATURA EN DISEÑO Y GESTIÓN DE REDES LOGÍSTICAS</v>
          </cell>
          <cell r="M1314" t="str">
            <v>09</v>
          </cell>
          <cell r="N1314" t="str">
            <v>9LDGRL-G3</v>
          </cell>
          <cell r="O1314" t="str">
            <v>Mujer</v>
          </cell>
          <cell r="P1314" t="str">
            <v>MOGM990323</v>
          </cell>
          <cell r="Q1314" t="str">
            <v>Soltero (a)</v>
          </cell>
          <cell r="R1314" t="str">
            <v>Coyotepec</v>
          </cell>
          <cell r="S1314" t="str">
            <v>Ixtapacalco</v>
          </cell>
          <cell r="T1314" t="str">
            <v>Ixtapacalco</v>
          </cell>
          <cell r="U1314" t="str">
            <v>Ixtapacalco</v>
          </cell>
          <cell r="V1314" t="str">
            <v>Calle 5 DE FEBRERO Col Ixtapacalco Municipio Coyotepec Estado  México C.P. 54666</v>
          </cell>
        </row>
        <row r="1315">
          <cell r="E1315">
            <v>20300934</v>
          </cell>
          <cell r="F1315" t="str">
            <v>MENDOZA CANO ERNESTO ALONSO</v>
          </cell>
          <cell r="G1315" t="str">
            <v>MENDOZA</v>
          </cell>
          <cell r="H1315" t="str">
            <v>CANO</v>
          </cell>
          <cell r="I1315" t="str">
            <v>ERNESTO ALONSO</v>
          </cell>
          <cell r="J1315" t="str">
            <v>TULA - TEPEJI</v>
          </cell>
          <cell r="K1315" t="str">
            <v>TÉCNICO SUPERIOR UNIVERSITARIO</v>
          </cell>
          <cell r="L1315" t="str">
            <v xml:space="preserve">MECATRÓNICA, ÁREA AUTOMATIZACIÓN E </v>
          </cell>
          <cell r="M1315" t="str">
            <v>03</v>
          </cell>
          <cell r="N1315" t="str">
            <v>3MC-E-G2</v>
          </cell>
          <cell r="O1315" t="str">
            <v>Hombre</v>
          </cell>
          <cell r="P1315" t="str">
            <v>MECE971006</v>
          </cell>
          <cell r="Q1315" t="str">
            <v>Soltero (a)</v>
          </cell>
          <cell r="R1315" t="str">
            <v>Tepeji del Río de Ocampo</v>
          </cell>
          <cell r="S1315" t="str">
            <v>EL SALTO</v>
          </cell>
          <cell r="T1315" t="str">
            <v>EL SALTO</v>
          </cell>
          <cell r="U1315" t="str">
            <v>EL SALTO</v>
          </cell>
          <cell r="V1315" t="str">
            <v>Calle AV. LA HACIENDA Col EL SALTO Municipio Tepeji del Río de Ocampo Estado  Hidalgo C.P. 42870</v>
          </cell>
        </row>
        <row r="1316">
          <cell r="E1316">
            <v>20301496</v>
          </cell>
          <cell r="F1316" t="str">
            <v>AGUILAR ROMERO HUGO MAURICIO</v>
          </cell>
          <cell r="G1316" t="str">
            <v>AGUILAR</v>
          </cell>
          <cell r="H1316" t="str">
            <v>ROMERO</v>
          </cell>
          <cell r="I1316" t="str">
            <v>HUGO MAURICIO</v>
          </cell>
          <cell r="J1316" t="str">
            <v>TULA - TEPEJI</v>
          </cell>
          <cell r="K1316" t="str">
            <v>TÉCNICO SUPERIOR UNIVERSITARIO</v>
          </cell>
          <cell r="L1316" t="str">
            <v xml:space="preserve">MECATRÓNICA, ÁREA AUTOMATIZACIÓN E </v>
          </cell>
          <cell r="M1316" t="str">
            <v>03</v>
          </cell>
          <cell r="N1316" t="str">
            <v>3MC-E-G1</v>
          </cell>
          <cell r="O1316" t="str">
            <v>Hombre</v>
          </cell>
          <cell r="P1316" t="str">
            <v>AURH770922</v>
          </cell>
          <cell r="Q1316" t="str">
            <v>Casado (a)</v>
          </cell>
          <cell r="R1316" t="str">
            <v>Huehuetoca</v>
          </cell>
          <cell r="S1316" t="str">
            <v>URBI Villa del rey</v>
          </cell>
          <cell r="T1316" t="str">
            <v>URBI Villa del rey</v>
          </cell>
          <cell r="U1316" t="str">
            <v>URBI Villa del rey</v>
          </cell>
          <cell r="V1316" t="str">
            <v>Calle PRIVADA DE LLORET Col URBI Villa del rey Municipio Huehuetoca Estado  México C.P. 54693</v>
          </cell>
        </row>
        <row r="1317">
          <cell r="E1317" t="e">
            <v>#N/A</v>
          </cell>
          <cell r="F1317" t="str">
            <v>OLGUIN SANCHEZ FRANCISCO</v>
          </cell>
          <cell r="G1317" t="e">
            <v>#N/A</v>
          </cell>
          <cell r="H1317" t="e">
            <v>#N/A</v>
          </cell>
          <cell r="I1317" t="e">
            <v>#N/A</v>
          </cell>
          <cell r="J1317" t="e">
            <v>#N/A</v>
          </cell>
          <cell r="K1317" t="e">
            <v>#N/A</v>
          </cell>
          <cell r="L1317" t="e">
            <v>#N/A</v>
          </cell>
          <cell r="M1317" t="e">
            <v>#N/A</v>
          </cell>
          <cell r="N1317" t="e">
            <v>#N/A</v>
          </cell>
          <cell r="O1317" t="e">
            <v>#N/A</v>
          </cell>
          <cell r="P1317" t="e">
            <v>#N/A</v>
          </cell>
          <cell r="Q1317" t="e">
            <v>#N/A</v>
          </cell>
          <cell r="R1317" t="e">
            <v>#N/A</v>
          </cell>
          <cell r="S1317" t="e">
            <v>#N/A</v>
          </cell>
          <cell r="T1317" t="e">
            <v>#N/A</v>
          </cell>
          <cell r="U1317" t="e">
            <v>#N/A</v>
          </cell>
          <cell r="V1317" t="e">
            <v>#N/A</v>
          </cell>
        </row>
        <row r="1318">
          <cell r="E1318">
            <v>20300646</v>
          </cell>
          <cell r="F1318" t="str">
            <v>RAMIREZ CORONA JOSELINE</v>
          </cell>
          <cell r="G1318" t="str">
            <v>RAMIREZ</v>
          </cell>
          <cell r="H1318" t="str">
            <v>CORONA</v>
          </cell>
          <cell r="I1318" t="str">
            <v>JOSELINE</v>
          </cell>
          <cell r="J1318" t="str">
            <v>TULA - TEPEJI</v>
          </cell>
          <cell r="K1318" t="str">
            <v>TÉCNICO SUPERIOR UNIVERSITARIO</v>
          </cell>
          <cell r="L1318" t="str">
            <v>LOGÍSTICA, ÁREA CADENA DE SUMINISTROS</v>
          </cell>
          <cell r="M1318" t="str">
            <v>03</v>
          </cell>
          <cell r="N1318" t="str">
            <v>3LCS-G1</v>
          </cell>
          <cell r="O1318" t="str">
            <v>Mujer</v>
          </cell>
          <cell r="P1318" t="str">
            <v>RACJ010701</v>
          </cell>
          <cell r="Q1318" t="str">
            <v>Unión Libre</v>
          </cell>
          <cell r="R1318" t="str">
            <v>Tepeji del Río de Ocampo</v>
          </cell>
          <cell r="S1318" t="str">
            <v>San Juan Otlaxpa</v>
          </cell>
          <cell r="T1318" t="str">
            <v>San Juan Otlaxpa</v>
          </cell>
          <cell r="U1318" t="str">
            <v>San Juan Otlaxpa</v>
          </cell>
          <cell r="V1318" t="str">
            <v>Calle PLAN DE AYALA   Col San Juan Otlaxpa Municipio Tepeji del Río de Ocampo Estado  Hidalgo C.P. 42854</v>
          </cell>
        </row>
        <row r="1319">
          <cell r="E1319">
            <v>16301176</v>
          </cell>
          <cell r="F1319" t="str">
            <v>CASTRO DE LA CRUZ MONSERRAT</v>
          </cell>
          <cell r="G1319" t="str">
            <v>CASTRO</v>
          </cell>
          <cell r="H1319" t="str">
            <v>DE LA CRUZ</v>
          </cell>
          <cell r="I1319" t="str">
            <v>MONSERRAT</v>
          </cell>
          <cell r="J1319" t="str">
            <v>TULA - TEPEJI</v>
          </cell>
          <cell r="K1319" t="str">
            <v>INGENIERÍA</v>
          </cell>
          <cell r="L1319" t="str">
            <v>QUÍMICA, INGENIERÍA QUÍMICA</v>
          </cell>
          <cell r="M1319" t="str">
            <v>11</v>
          </cell>
          <cell r="N1319" t="str">
            <v>11IQ-G1</v>
          </cell>
          <cell r="O1319" t="str">
            <v>Mujer</v>
          </cell>
          <cell r="P1319" t="str">
            <v>CACM980417</v>
          </cell>
          <cell r="Q1319" t="str">
            <v>Soltero (a)</v>
          </cell>
          <cell r="R1319" t="str">
            <v>Tepeji del Río de Ocampo</v>
          </cell>
          <cell r="S1319" t="str">
            <v>Caltego</v>
          </cell>
          <cell r="T1319" t="str">
            <v>Caltego</v>
          </cell>
          <cell r="U1319" t="str">
            <v>Caltego</v>
          </cell>
          <cell r="V1319" t="str">
            <v>Calle ANTIGUA CARR. MEXICO-QUERETARO Col Caltego Municipio Tepeji del Río de Ocampo Estado  Hidalgo C.P. 42855</v>
          </cell>
        </row>
        <row r="1320">
          <cell r="E1320">
            <v>20300961</v>
          </cell>
          <cell r="F1320" t="str">
            <v>GONZALEZ FALCON ULISES</v>
          </cell>
          <cell r="G1320" t="str">
            <v>GONZALEZ</v>
          </cell>
          <cell r="H1320" t="str">
            <v>FALCON</v>
          </cell>
          <cell r="I1320" t="str">
            <v>ULISES</v>
          </cell>
          <cell r="J1320" t="str">
            <v>TULA - TEPEJI</v>
          </cell>
          <cell r="K1320" t="str">
            <v>TÉCNICO SUPERIOR UNIVERSITARIO</v>
          </cell>
          <cell r="L1320" t="str">
            <v>MECATRÓNICA, ÁREA AUTOMATIZACIÓN</v>
          </cell>
          <cell r="M1320" t="str">
            <v>03</v>
          </cell>
          <cell r="N1320" t="str">
            <v>3MC-G1</v>
          </cell>
          <cell r="O1320" t="str">
            <v>Hombre</v>
          </cell>
          <cell r="P1320" t="str">
            <v>GOFU021121</v>
          </cell>
          <cell r="Q1320" t="str">
            <v>Soltero (a)</v>
          </cell>
          <cell r="R1320" t="str">
            <v>Tepetitlán</v>
          </cell>
          <cell r="S1320" t="str">
            <v>San Pedro Nextlalpan</v>
          </cell>
          <cell r="T1320" t="str">
            <v>San Pedro Nextlalpan</v>
          </cell>
          <cell r="U1320" t="str">
            <v>San Pedro Nextlalpan</v>
          </cell>
          <cell r="V1320" t="str">
            <v>Calle AV. DEL TRABAJO Col San Pedro Nextlalpan Municipio Tepetitlán Estado  Hidalgo C.P. 42920</v>
          </cell>
        </row>
        <row r="1321">
          <cell r="E1321">
            <v>17301089</v>
          </cell>
          <cell r="F1321" t="str">
            <v>ALDAY ORTEGA CAROLINA ALEXEYA</v>
          </cell>
          <cell r="G1321" t="str">
            <v>ALDAY</v>
          </cell>
          <cell r="H1321" t="str">
            <v>ORTEGA</v>
          </cell>
          <cell r="I1321" t="str">
            <v>CAROLINA ALEXEYA</v>
          </cell>
          <cell r="J1321" t="str">
            <v>TULA - TEPEJI</v>
          </cell>
          <cell r="K1321" t="str">
            <v>INGENIERÍA</v>
          </cell>
          <cell r="L1321" t="str">
            <v>QUÍMICA, INGENIERÍA QUÍMICA</v>
          </cell>
          <cell r="M1321" t="str">
            <v>11</v>
          </cell>
          <cell r="N1321" t="str">
            <v>11IQ-G1</v>
          </cell>
          <cell r="O1321" t="str">
            <v>Mujer</v>
          </cell>
          <cell r="P1321" t="str">
            <v>AAOC981207</v>
          </cell>
          <cell r="Q1321" t="str">
            <v>Soltero (a)</v>
          </cell>
          <cell r="R1321" t="str">
            <v>Cuautitlán Izcalli</v>
          </cell>
          <cell r="S1321" t="str">
            <v>Bosques de Xhala</v>
          </cell>
          <cell r="T1321" t="str">
            <v>Bosques de Xhala</v>
          </cell>
          <cell r="U1321" t="str">
            <v>Bosques de Xhala</v>
          </cell>
          <cell r="V1321" t="str">
            <v>Calle MANUEL GOMEZ MORIN Col Bosques de Xhala Municipio Cuautitlán Izcalli Estado  México C.P. 54712</v>
          </cell>
        </row>
        <row r="1322">
          <cell r="E1322" t="e">
            <v>#N/A</v>
          </cell>
          <cell r="F1322" t="str">
            <v>RIVERA DAMIAN ANTONIO</v>
          </cell>
          <cell r="G1322" t="e">
            <v>#N/A</v>
          </cell>
          <cell r="H1322" t="e">
            <v>#N/A</v>
          </cell>
          <cell r="I1322" t="e">
            <v>#N/A</v>
          </cell>
          <cell r="J1322" t="e">
            <v>#N/A</v>
          </cell>
          <cell r="K1322" t="e">
            <v>#N/A</v>
          </cell>
          <cell r="L1322" t="e">
            <v>#N/A</v>
          </cell>
          <cell r="M1322" t="e">
            <v>#N/A</v>
          </cell>
          <cell r="N1322" t="e">
            <v>#N/A</v>
          </cell>
          <cell r="O1322" t="e">
            <v>#N/A</v>
          </cell>
          <cell r="P1322" t="e">
            <v>#N/A</v>
          </cell>
          <cell r="Q1322" t="e">
            <v>#N/A</v>
          </cell>
          <cell r="R1322" t="e">
            <v>#N/A</v>
          </cell>
          <cell r="S1322" t="e">
            <v>#N/A</v>
          </cell>
          <cell r="T1322" t="e">
            <v>#N/A</v>
          </cell>
          <cell r="U1322" t="e">
            <v>#N/A</v>
          </cell>
          <cell r="V1322" t="e">
            <v>#N/A</v>
          </cell>
        </row>
        <row r="1323">
          <cell r="E1323" t="e">
            <v>#N/A</v>
          </cell>
          <cell r="F1323" t="str">
            <v>FIGUEROA DOMINGUEZ MARIA GUADALUPE</v>
          </cell>
          <cell r="G1323" t="e">
            <v>#N/A</v>
          </cell>
          <cell r="H1323" t="e">
            <v>#N/A</v>
          </cell>
          <cell r="I1323" t="e">
            <v>#N/A</v>
          </cell>
          <cell r="J1323" t="e">
            <v>#N/A</v>
          </cell>
          <cell r="K1323" t="e">
            <v>#N/A</v>
          </cell>
          <cell r="L1323" t="e">
            <v>#N/A</v>
          </cell>
          <cell r="M1323" t="e">
            <v>#N/A</v>
          </cell>
          <cell r="N1323" t="e">
            <v>#N/A</v>
          </cell>
          <cell r="O1323" t="e">
            <v>#N/A</v>
          </cell>
          <cell r="P1323" t="e">
            <v>#N/A</v>
          </cell>
          <cell r="Q1323" t="e">
            <v>#N/A</v>
          </cell>
          <cell r="R1323" t="e">
            <v>#N/A</v>
          </cell>
          <cell r="S1323" t="e">
            <v>#N/A</v>
          </cell>
          <cell r="T1323" t="e">
            <v>#N/A</v>
          </cell>
          <cell r="U1323" t="e">
            <v>#N/A</v>
          </cell>
          <cell r="V1323" t="e">
            <v>#N/A</v>
          </cell>
        </row>
        <row r="1324">
          <cell r="E1324">
            <v>18300163</v>
          </cell>
          <cell r="F1324" t="str">
            <v>LEON HERNANDEZ ALBERTO</v>
          </cell>
          <cell r="G1324" t="str">
            <v>LEON</v>
          </cell>
          <cell r="H1324" t="str">
            <v>HERNANDEZ</v>
          </cell>
          <cell r="I1324" t="str">
            <v>ALBERTO</v>
          </cell>
          <cell r="J1324" t="str">
            <v>TULA - TEPEJI</v>
          </cell>
          <cell r="K1324" t="str">
            <v>INGENIERÍA</v>
          </cell>
          <cell r="L1324" t="str">
            <v>MANTENIMIENTO, INGENIERÍA EN MANTENIMIENTO INDUSTRIAL</v>
          </cell>
          <cell r="M1324" t="str">
            <v>09</v>
          </cell>
          <cell r="N1324" t="str">
            <v>9IMI-G2</v>
          </cell>
          <cell r="O1324" t="str">
            <v>Hombre</v>
          </cell>
          <cell r="P1324" t="str">
            <v>LEHA000408</v>
          </cell>
          <cell r="Q1324" t="str">
            <v>Soltero (a)</v>
          </cell>
          <cell r="R1324" t="str">
            <v>Tula de Allende</v>
          </cell>
          <cell r="S1324" t="str">
            <v>Bomintzha Centro</v>
          </cell>
          <cell r="T1324" t="str">
            <v>Bomintzha Centro</v>
          </cell>
          <cell r="U1324" t="str">
            <v>Bomintzha Centro</v>
          </cell>
          <cell r="V1324" t="str">
            <v>Calle IGNACIO LOPEZ RAYON  Col Bomintzha Centro Municipio Tula de Allende Estado  Hidalgo C.P. 42832</v>
          </cell>
        </row>
        <row r="1325">
          <cell r="E1325">
            <v>18301133</v>
          </cell>
          <cell r="F1325" t="str">
            <v>LOPEZ BRAVO MELISSA</v>
          </cell>
          <cell r="G1325" t="str">
            <v>LOPEZ</v>
          </cell>
          <cell r="H1325" t="str">
            <v>BRAVO</v>
          </cell>
          <cell r="I1325" t="str">
            <v>MELISSA</v>
          </cell>
          <cell r="J1325" t="str">
            <v>TULA - TEPEJI</v>
          </cell>
          <cell r="K1325" t="str">
            <v>INGENIERÍA</v>
          </cell>
          <cell r="L1325" t="str">
            <v>PROCESOS INDUSTRIALES, INGENIERÍA EN PROCESOS Y OPERACIONES INDUSTRIALES</v>
          </cell>
          <cell r="M1325" t="str">
            <v>09</v>
          </cell>
          <cell r="N1325" t="str">
            <v>9IPOI-G3</v>
          </cell>
          <cell r="O1325" t="str">
            <v>Mujer</v>
          </cell>
          <cell r="P1325" t="str">
            <v>LOBM920714</v>
          </cell>
          <cell r="Q1325" t="str">
            <v>Soltero (a)</v>
          </cell>
          <cell r="R1325" t="str">
            <v>Tepeji del Río de Ocampo</v>
          </cell>
          <cell r="S1325" t="str">
            <v>BUENOS AIRES</v>
          </cell>
          <cell r="T1325" t="str">
            <v>BUENOS AIRES</v>
          </cell>
          <cell r="U1325" t="str">
            <v>BUENOS AIRES</v>
          </cell>
          <cell r="V1325" t="str">
            <v>Calle AV. LA PALMA Col BUENOS AIRES Municipio Tepeji del Río de Ocampo Estado  Hidalgo C.P. 42870</v>
          </cell>
        </row>
        <row r="1326">
          <cell r="E1326">
            <v>17300364</v>
          </cell>
          <cell r="F1326" t="str">
            <v>HERNANDEZ PALOMINO MIGUEL ANGEL</v>
          </cell>
          <cell r="G1326" t="str">
            <v>HERNANDEZ</v>
          </cell>
          <cell r="H1326" t="str">
            <v>PALOMINO</v>
          </cell>
          <cell r="I1326" t="str">
            <v>MIGUEL ANGEL</v>
          </cell>
          <cell r="J1326" t="str">
            <v>TULA - TEPEJI</v>
          </cell>
          <cell r="K1326" t="str">
            <v>INGENIERÍA</v>
          </cell>
          <cell r="L1326" t="str">
            <v>QUÍMICA, INGENIERÍA QUÍMICA</v>
          </cell>
          <cell r="M1326" t="str">
            <v>11</v>
          </cell>
          <cell r="N1326" t="str">
            <v>11IQ-G1</v>
          </cell>
          <cell r="O1326" t="str">
            <v>Hombre</v>
          </cell>
          <cell r="P1326" t="str">
            <v>HEPM980107</v>
          </cell>
          <cell r="Q1326" t="str">
            <v>Soltero (a)</v>
          </cell>
          <cell r="R1326" t="str">
            <v>Tula de Allende</v>
          </cell>
          <cell r="S1326" t="str">
            <v>Bomintzha Centro</v>
          </cell>
          <cell r="T1326" t="str">
            <v>Bomintzha Centro</v>
          </cell>
          <cell r="U1326" t="str">
            <v>Bomintzha Centro</v>
          </cell>
          <cell r="V1326" t="str">
            <v>Calle PINO SUAREZ  Col Bomintzha Centro Municipio Tula de Allende Estado  Hidalgo C.P. 42832</v>
          </cell>
        </row>
        <row r="1327">
          <cell r="E1327">
            <v>17301350</v>
          </cell>
          <cell r="F1327" t="str">
            <v>HERNANDEZ TAVERA JONATHAN EMMANUEL</v>
          </cell>
          <cell r="G1327" t="str">
            <v>HERNANDEZ</v>
          </cell>
          <cell r="H1327" t="str">
            <v>TAVERA</v>
          </cell>
          <cell r="I1327" t="str">
            <v>JONATHAN EMMANUEL</v>
          </cell>
          <cell r="J1327" t="str">
            <v>TULA - TEPEJI</v>
          </cell>
          <cell r="K1327" t="str">
            <v>INGENIERÍA</v>
          </cell>
          <cell r="L1327" t="str">
            <v>MECATRÓNICA, INGENIERÍA EN MECATRÓNICA</v>
          </cell>
          <cell r="M1327" t="str">
            <v>11</v>
          </cell>
          <cell r="N1327" t="str">
            <v>11IMC-G1</v>
          </cell>
          <cell r="O1327" t="str">
            <v>Hombre</v>
          </cell>
          <cell r="P1327" t="str">
            <v>HETJ990128</v>
          </cell>
          <cell r="Q1327" t="str">
            <v>Soltero (a)</v>
          </cell>
          <cell r="R1327" t="str">
            <v>Atitalaquia</v>
          </cell>
          <cell r="S1327" t="str">
            <v>Tezoquipa</v>
          </cell>
          <cell r="T1327" t="str">
            <v>Tezoquipa</v>
          </cell>
          <cell r="U1327" t="str">
            <v>Tezoquipa</v>
          </cell>
          <cell r="V1327" t="str">
            <v>Calle VICTOR HUGO  Col Tezoquipa Municipio Atitalaquia Estado  Hidalgo C.P. 42970</v>
          </cell>
        </row>
        <row r="1328">
          <cell r="E1328">
            <v>19300365</v>
          </cell>
          <cell r="F1328" t="str">
            <v>RAMIREZ CASTILLO KARLA JAZMIN</v>
          </cell>
          <cell r="G1328" t="str">
            <v>RAMIREZ</v>
          </cell>
          <cell r="H1328" t="str">
            <v>CASTILLO</v>
          </cell>
          <cell r="I1328" t="str">
            <v>KARLA JAZMIN</v>
          </cell>
          <cell r="J1328" t="str">
            <v>TULA - TEPEJI</v>
          </cell>
          <cell r="K1328" t="str">
            <v>TÉCNICO SUPERIOR UNIVERSITARIO</v>
          </cell>
          <cell r="L1328" t="str">
            <v>CONTADURÍA, CONTADURÍA</v>
          </cell>
          <cell r="M1328" t="str">
            <v>06</v>
          </cell>
          <cell r="N1328" t="str">
            <v>6CD-G1</v>
          </cell>
          <cell r="O1328" t="str">
            <v>Mujer</v>
          </cell>
          <cell r="P1328" t="str">
            <v>RACK980916</v>
          </cell>
          <cell r="Q1328" t="str">
            <v>Soltero (a)</v>
          </cell>
          <cell r="R1328" t="str">
            <v>Nopala de Villagrán</v>
          </cell>
          <cell r="S1328" t="str">
            <v>San Sebastián Tenochtitlán</v>
          </cell>
          <cell r="T1328" t="str">
            <v>San Sebastián Tenochtitlán</v>
          </cell>
          <cell r="U1328" t="str">
            <v>San Sebastián Tenochtitlán</v>
          </cell>
          <cell r="V1328" t="str">
            <v>Calle AVENIDA REYES MARTINEZ  Col San Sebastián Tenochtitlán Municipio Nopala de Villagrán Estado  Hidalgo C.P. 42481</v>
          </cell>
        </row>
        <row r="1329">
          <cell r="E1329">
            <v>18100011</v>
          </cell>
          <cell r="F1329" t="str">
            <v>BADILLO BELLO BRITANY ALEXANDRA</v>
          </cell>
          <cell r="G1329" t="str">
            <v>BADILLO</v>
          </cell>
          <cell r="H1329" t="str">
            <v>BELLO</v>
          </cell>
          <cell r="I1329" t="str">
            <v>BRITANY ALEXANDRA</v>
          </cell>
          <cell r="J1329" t="str">
            <v>TULA - TEPEJI</v>
          </cell>
          <cell r="K1329" t="str">
            <v>INGENIERÍA</v>
          </cell>
          <cell r="L1329" t="str">
            <v>QUÍMICA, INGENIERÍA QUÍMICA</v>
          </cell>
          <cell r="M1329" t="str">
            <v>09</v>
          </cell>
          <cell r="N1329" t="str">
            <v>9IQ-G1</v>
          </cell>
          <cell r="O1329" t="str">
            <v>Mujer</v>
          </cell>
          <cell r="P1329" t="str">
            <v>BABB990412</v>
          </cell>
          <cell r="Q1329" t="str">
            <v>Unión Libre</v>
          </cell>
          <cell r="R1329" t="str">
            <v>Huehuetoca</v>
          </cell>
          <cell r="S1329" t="str">
            <v>URBI Villa del rey</v>
          </cell>
          <cell r="T1329" t="str">
            <v>URBI Villa del rey</v>
          </cell>
          <cell r="U1329" t="str">
            <v>URBI Villa del rey</v>
          </cell>
          <cell r="V1329" t="str">
            <v>Calle LINARES 31 Col URBI Villa del rey Municipio Huehuetoca Estado  México C.P. 54693</v>
          </cell>
        </row>
        <row r="1330">
          <cell r="E1330">
            <v>20300526</v>
          </cell>
          <cell r="F1330" t="str">
            <v>PENA LOZANO NESTOR</v>
          </cell>
          <cell r="G1330" t="str">
            <v>PEÑA</v>
          </cell>
          <cell r="H1330" t="str">
            <v>LOZANO</v>
          </cell>
          <cell r="I1330" t="str">
            <v>NESTOR</v>
          </cell>
          <cell r="J1330" t="str">
            <v>TULA - TEPEJI</v>
          </cell>
          <cell r="K1330" t="str">
            <v>TÉCNICO SUPERIOR UNIVERSITARIO</v>
          </cell>
          <cell r="L1330" t="str">
            <v>DESARROLLO DE NEGOCIOS, ÁREA MERCADOTECNIA</v>
          </cell>
          <cell r="M1330" t="str">
            <v>03</v>
          </cell>
          <cell r="N1330" t="str">
            <v>3DNM-G1</v>
          </cell>
          <cell r="O1330" t="str">
            <v>Hombre</v>
          </cell>
          <cell r="P1330" t="str">
            <v>PELN020309</v>
          </cell>
          <cell r="Q1330" t="str">
            <v>Soltero (a)</v>
          </cell>
          <cell r="R1330" t="str">
            <v>Atitalaquia</v>
          </cell>
          <cell r="S1330" t="str">
            <v>Tlalminulpa</v>
          </cell>
          <cell r="T1330" t="str">
            <v>Tlalminulpa</v>
          </cell>
          <cell r="U1330" t="str">
            <v>Tlalminulpa</v>
          </cell>
          <cell r="V1330" t="str">
            <v>Calle AVENIDA NORTE Col Tlalminulpa Municipio Atitalaquia Estado  Hidalgo C.P. 42970</v>
          </cell>
        </row>
        <row r="1331">
          <cell r="E1331">
            <v>19300620</v>
          </cell>
          <cell r="F1331" t="str">
            <v>LUGO CRUZ ERIC URIEL</v>
          </cell>
          <cell r="G1331" t="str">
            <v>LUGO</v>
          </cell>
          <cell r="H1331" t="str">
            <v>CRUZ</v>
          </cell>
          <cell r="I1331" t="str">
            <v>ERIC URIEL</v>
          </cell>
          <cell r="J1331" t="str">
            <v>TULA - TEPEJI</v>
          </cell>
          <cell r="K1331" t="str">
            <v>TÉCNICO SUPERIOR UNIVERSITARIO</v>
          </cell>
          <cell r="L1331" t="str">
            <v>MECATRÓNICA, ÁREA AUTOMATIZACIÓN</v>
          </cell>
          <cell r="M1331" t="str">
            <v>06</v>
          </cell>
          <cell r="N1331" t="str">
            <v>6MC-G1</v>
          </cell>
          <cell r="O1331" t="str">
            <v>Hombre</v>
          </cell>
          <cell r="P1331" t="str">
            <v>LUCE011128</v>
          </cell>
          <cell r="Q1331" t="str">
            <v>Soltero (a)</v>
          </cell>
          <cell r="R1331" t="str">
            <v>Tezontepec de Aldama</v>
          </cell>
          <cell r="S1331" t="str">
            <v>LÁZARO CÁRDENAS</v>
          </cell>
          <cell r="T1331" t="str">
            <v>LÁZARO CÁRDENAS</v>
          </cell>
          <cell r="U1331" t="str">
            <v>LÁZARO CÁRDENAS</v>
          </cell>
          <cell r="V1331" t="str">
            <v>Calle NIGROMANTE Col LÁZARO CÁRDENAS Municipio Tezontepec de Aldama Estado  Hidalgo C.P. 42760</v>
          </cell>
        </row>
        <row r="1332">
          <cell r="E1332" t="e">
            <v>#N/A</v>
          </cell>
          <cell r="F1332" t="str">
            <v>DOMINGUEZ MENDOZA MOISES</v>
          </cell>
          <cell r="G1332" t="e">
            <v>#N/A</v>
          </cell>
          <cell r="H1332" t="e">
            <v>#N/A</v>
          </cell>
          <cell r="I1332" t="e">
            <v>#N/A</v>
          </cell>
          <cell r="J1332" t="e">
            <v>#N/A</v>
          </cell>
          <cell r="K1332" t="e">
            <v>#N/A</v>
          </cell>
          <cell r="L1332" t="e">
            <v>#N/A</v>
          </cell>
          <cell r="M1332" t="e">
            <v>#N/A</v>
          </cell>
          <cell r="N1332" t="e">
            <v>#N/A</v>
          </cell>
          <cell r="O1332" t="e">
            <v>#N/A</v>
          </cell>
          <cell r="P1332" t="e">
            <v>#N/A</v>
          </cell>
          <cell r="Q1332" t="e">
            <v>#N/A</v>
          </cell>
          <cell r="R1332" t="e">
            <v>#N/A</v>
          </cell>
          <cell r="S1332" t="e">
            <v>#N/A</v>
          </cell>
          <cell r="T1332" t="e">
            <v>#N/A</v>
          </cell>
          <cell r="U1332" t="e">
            <v>#N/A</v>
          </cell>
          <cell r="V1332" t="e">
            <v>#N/A</v>
          </cell>
        </row>
        <row r="1333">
          <cell r="E1333">
            <v>19300933</v>
          </cell>
          <cell r="F1333" t="str">
            <v>DIAZ CABRERA MARIA PAMELA</v>
          </cell>
          <cell r="G1333" t="str">
            <v>DIAZ</v>
          </cell>
          <cell r="H1333" t="str">
            <v>CABRERA</v>
          </cell>
          <cell r="I1333" t="str">
            <v>MARIA PAMELA</v>
          </cell>
          <cell r="J1333" t="str">
            <v>TULA - TEPEJI</v>
          </cell>
          <cell r="K1333" t="str">
            <v>TÉCNICO SUPERIOR UNIVERSITARIO</v>
          </cell>
          <cell r="L1333" t="str">
            <v>CONTADURÍA, CONTADURÍA</v>
          </cell>
          <cell r="M1333" t="str">
            <v>06</v>
          </cell>
          <cell r="N1333" t="str">
            <v>6CD-G1</v>
          </cell>
          <cell r="O1333" t="str">
            <v>Mujer</v>
          </cell>
          <cell r="P1333" t="str">
            <v>DICP940711</v>
          </cell>
          <cell r="Q1333" t="str">
            <v>Soltero (a)</v>
          </cell>
          <cell r="R1333" t="str">
            <v>Tula de Allende</v>
          </cell>
          <cell r="S1333" t="str">
            <v>San Marcos</v>
          </cell>
          <cell r="T1333" t="str">
            <v>San Marcos</v>
          </cell>
          <cell r="U1333" t="str">
            <v>San Marcos</v>
          </cell>
          <cell r="V1333" t="str">
            <v>Calle HEROES DE CHAPULTEPEC Col San Marcos Municipio Tula de Allende Estado  Hidalgo C.P. 42831</v>
          </cell>
        </row>
        <row r="1334">
          <cell r="E1334">
            <v>18301300</v>
          </cell>
          <cell r="F1334" t="str">
            <v>OLARTE ROMERO PEDRO MANUEL</v>
          </cell>
          <cell r="G1334" t="str">
            <v>OLARTE</v>
          </cell>
          <cell r="H1334" t="str">
            <v>ROMERO</v>
          </cell>
          <cell r="I1334" t="str">
            <v>PEDRO MANUEL</v>
          </cell>
          <cell r="J1334" t="str">
            <v>TULA - TEPEJI</v>
          </cell>
          <cell r="K1334" t="str">
            <v>TÉCNICO SUPERIOR UNIVERSITARIO</v>
          </cell>
          <cell r="L1334" t="str">
            <v>CONTADURÍA, CONTADURÍA</v>
          </cell>
          <cell r="M1334" t="str">
            <v>06</v>
          </cell>
          <cell r="N1334" t="str">
            <v>6CD-G1</v>
          </cell>
          <cell r="O1334" t="str">
            <v>Hombre</v>
          </cell>
          <cell r="P1334" t="str">
            <v>OARP001105</v>
          </cell>
          <cell r="Q1334" t="str">
            <v>Soltero (a)</v>
          </cell>
          <cell r="R1334" t="str">
            <v>Tula de Allende</v>
          </cell>
          <cell r="S1334" t="str">
            <v>El Carmen</v>
          </cell>
          <cell r="T1334" t="str">
            <v>El Carmen</v>
          </cell>
          <cell r="U1334" t="str">
            <v>El Carmen</v>
          </cell>
          <cell r="V1334" t="str">
            <v>Calle CALLE GRANADA Col El Carmen Municipio Tula de Allende Estado  Hidalgo C.P. 42830</v>
          </cell>
        </row>
        <row r="1335">
          <cell r="E1335">
            <v>18300027</v>
          </cell>
          <cell r="F1335" t="str">
            <v>PAULIN CERVANTES ANDREA</v>
          </cell>
          <cell r="G1335" t="str">
            <v>PAULIN</v>
          </cell>
          <cell r="H1335" t="str">
            <v>CERVANTES</v>
          </cell>
          <cell r="I1335" t="str">
            <v>ANDREA</v>
          </cell>
          <cell r="J1335" t="str">
            <v>TULA - TEPEJI</v>
          </cell>
          <cell r="K1335" t="str">
            <v>INGENIERÍA</v>
          </cell>
          <cell r="L1335" t="str">
            <v>PROCESOS INDUSTRIALES, INGENIERÍA EN PROCESOS Y OPERACIONES INDUSTRIALES</v>
          </cell>
          <cell r="M1335" t="str">
            <v>09</v>
          </cell>
          <cell r="N1335" t="str">
            <v>9IPOI-G3</v>
          </cell>
          <cell r="O1335" t="str">
            <v>Mujer</v>
          </cell>
          <cell r="P1335" t="str">
            <v>PACA000608</v>
          </cell>
          <cell r="Q1335" t="str">
            <v>Soltero (a)</v>
          </cell>
          <cell r="R1335" t="str">
            <v>Tula de Allende</v>
          </cell>
          <cell r="S1335" t="str">
            <v>San Francisco Bojay</v>
          </cell>
          <cell r="T1335" t="str">
            <v>San Francisco Bojay</v>
          </cell>
          <cell r="U1335" t="str">
            <v>San Francisco Bojay</v>
          </cell>
          <cell r="V1335" t="str">
            <v>Calle AV DEL TRABAJO  Col San Francisco Bojay Municipio Tula de Allende Estado  Hidalgo C.P. 42820</v>
          </cell>
        </row>
        <row r="1336">
          <cell r="E1336">
            <v>17301338</v>
          </cell>
          <cell r="F1336" t="str">
            <v>PONCIANO VELAZQUEZ ARISBET EVELIN</v>
          </cell>
          <cell r="G1336" t="str">
            <v>PONCIANO</v>
          </cell>
          <cell r="H1336" t="str">
            <v>VELAZQUEZ</v>
          </cell>
          <cell r="I1336" t="str">
            <v>ARISBET EVELIN</v>
          </cell>
          <cell r="J1336" t="str">
            <v>TULA - TEPEJI</v>
          </cell>
          <cell r="K1336" t="str">
            <v>INGENIERÍA</v>
          </cell>
          <cell r="L1336" t="str">
            <v>QUÍMICA, INGENIERÍA QUÍMICA</v>
          </cell>
          <cell r="M1336" t="str">
            <v>09</v>
          </cell>
          <cell r="N1336" t="str">
            <v>9IQ-G1</v>
          </cell>
          <cell r="O1336" t="str">
            <v>Mujer</v>
          </cell>
          <cell r="P1336" t="str">
            <v>POVA991029</v>
          </cell>
          <cell r="Q1336" t="str">
            <v>Soltero (a)</v>
          </cell>
          <cell r="R1336" t="str">
            <v>Coyotepec</v>
          </cell>
          <cell r="S1336" t="str">
            <v>San Juan</v>
          </cell>
          <cell r="T1336" t="str">
            <v>San Juan</v>
          </cell>
          <cell r="U1336" t="str">
            <v>San Juan</v>
          </cell>
          <cell r="V1336" t="str">
            <v>Calle CDA. ADOLFO LOPEZ MATEOS Col San Juan Municipio Coyotepec Estado  México C.P. 54668</v>
          </cell>
        </row>
        <row r="1337">
          <cell r="E1337" t="e">
            <v>#N/A</v>
          </cell>
          <cell r="F1337" t="str">
            <v>RIOS REYES GABRIELA</v>
          </cell>
          <cell r="G1337" t="e">
            <v>#N/A</v>
          </cell>
          <cell r="H1337" t="e">
            <v>#N/A</v>
          </cell>
          <cell r="I1337" t="e">
            <v>#N/A</v>
          </cell>
          <cell r="J1337" t="e">
            <v>#N/A</v>
          </cell>
          <cell r="K1337" t="e">
            <v>#N/A</v>
          </cell>
          <cell r="L1337" t="e">
            <v>#N/A</v>
          </cell>
          <cell r="M1337" t="e">
            <v>#N/A</v>
          </cell>
          <cell r="N1337" t="e">
            <v>#N/A</v>
          </cell>
          <cell r="O1337" t="e">
            <v>#N/A</v>
          </cell>
          <cell r="P1337" t="e">
            <v>#N/A</v>
          </cell>
          <cell r="Q1337" t="e">
            <v>#N/A</v>
          </cell>
          <cell r="R1337" t="e">
            <v>#N/A</v>
          </cell>
          <cell r="S1337" t="e">
            <v>#N/A</v>
          </cell>
          <cell r="T1337" t="e">
            <v>#N/A</v>
          </cell>
          <cell r="U1337" t="e">
            <v>#N/A</v>
          </cell>
          <cell r="V1337" t="e">
            <v>#N/A</v>
          </cell>
        </row>
        <row r="1338">
          <cell r="E1338">
            <v>17301440</v>
          </cell>
          <cell r="F1338" t="str">
            <v>NAVARRO MONROY ANA GUADALUPE</v>
          </cell>
          <cell r="G1338" t="str">
            <v>NAVARRO</v>
          </cell>
          <cell r="H1338" t="str">
            <v>MONROY</v>
          </cell>
          <cell r="I1338" t="str">
            <v>ANA GUADALUPE</v>
          </cell>
          <cell r="J1338" t="str">
            <v>TULA - TEPEJI</v>
          </cell>
          <cell r="K1338" t="str">
            <v>TÉCNICO SUPERIOR UNIVERSITARIO</v>
          </cell>
          <cell r="L1338" t="str">
            <v>DESARROLLO DE NEGOCIOS, ÁREA MERCADOTECNIA</v>
          </cell>
          <cell r="M1338" t="str">
            <v>06</v>
          </cell>
          <cell r="N1338" t="str">
            <v>6DNM-G1</v>
          </cell>
          <cell r="O1338" t="str">
            <v>Mujer</v>
          </cell>
          <cell r="P1338" t="str">
            <v>NAMA950519</v>
          </cell>
          <cell r="Q1338" t="str">
            <v>Soltero (a)</v>
          </cell>
          <cell r="R1338" t="str">
            <v>Tula de Allende</v>
          </cell>
          <cell r="S1338" t="str">
            <v>Iturbe</v>
          </cell>
          <cell r="T1338" t="str">
            <v>Iturbe</v>
          </cell>
          <cell r="U1338" t="str">
            <v>Iturbe</v>
          </cell>
          <cell r="V1338" t="str">
            <v>Calle GRACIANO SANCHEZ  Col Iturbe Municipio Tula de Allende Estado  Hidalgo C.P. 42820</v>
          </cell>
        </row>
        <row r="1339">
          <cell r="E1339" t="e">
            <v>#N/A</v>
          </cell>
          <cell r="F1339" t="str">
            <v>CERON MARQUEZ ALMA EDITH</v>
          </cell>
          <cell r="G1339" t="e">
            <v>#N/A</v>
          </cell>
          <cell r="H1339" t="e">
            <v>#N/A</v>
          </cell>
          <cell r="I1339" t="e">
            <v>#N/A</v>
          </cell>
          <cell r="J1339" t="e">
            <v>#N/A</v>
          </cell>
          <cell r="K1339" t="e">
            <v>#N/A</v>
          </cell>
          <cell r="L1339" t="e">
            <v>#N/A</v>
          </cell>
          <cell r="M1339" t="e">
            <v>#N/A</v>
          </cell>
          <cell r="N1339" t="e">
            <v>#N/A</v>
          </cell>
          <cell r="O1339" t="e">
            <v>#N/A</v>
          </cell>
          <cell r="P1339" t="e">
            <v>#N/A</v>
          </cell>
          <cell r="Q1339" t="e">
            <v>#N/A</v>
          </cell>
          <cell r="R1339" t="e">
            <v>#N/A</v>
          </cell>
          <cell r="S1339" t="e">
            <v>#N/A</v>
          </cell>
          <cell r="T1339" t="e">
            <v>#N/A</v>
          </cell>
          <cell r="U1339" t="e">
            <v>#N/A</v>
          </cell>
          <cell r="V1339" t="e">
            <v>#N/A</v>
          </cell>
        </row>
        <row r="1340">
          <cell r="E1340">
            <v>18301392</v>
          </cell>
          <cell r="F1340" t="str">
            <v>GARCIA JUAREZ ANA LAURA</v>
          </cell>
          <cell r="G1340" t="str">
            <v>GARCIA</v>
          </cell>
          <cell r="H1340" t="str">
            <v>JUAREZ</v>
          </cell>
          <cell r="I1340" t="str">
            <v>ANA LAURA</v>
          </cell>
          <cell r="J1340" t="str">
            <v>TULA - TEPEJI</v>
          </cell>
          <cell r="K1340" t="str">
            <v>INGENIERÍA</v>
          </cell>
          <cell r="L1340" t="str">
            <v xml:space="preserve">CONTADURÍA, LICENCIATURA EN CONTADURÍA E </v>
          </cell>
          <cell r="M1340" t="str">
            <v>09</v>
          </cell>
          <cell r="N1340" t="str">
            <v>9LCD-E-G1</v>
          </cell>
          <cell r="O1340" t="str">
            <v>Mujer</v>
          </cell>
          <cell r="P1340" t="str">
            <v>GAJA910214</v>
          </cell>
          <cell r="Q1340" t="str">
            <v>Unión Libre</v>
          </cell>
          <cell r="R1340" t="str">
            <v>Atotonilco de Tula</v>
          </cell>
          <cell r="S1340" t="str">
            <v>Los Compadres</v>
          </cell>
          <cell r="T1340" t="str">
            <v>Los Compadres</v>
          </cell>
          <cell r="U1340" t="str">
            <v>Los Compadres</v>
          </cell>
          <cell r="V1340" t="str">
            <v>Calle AV. CUAUHTEMOC Col Los Compadres Municipio Atotonilco de Tula Estado  Hidalgo C.P. 42985</v>
          </cell>
        </row>
        <row r="1341">
          <cell r="E1341">
            <v>19300218</v>
          </cell>
          <cell r="F1341" t="str">
            <v>CRUZ PALACIOS VALERIA</v>
          </cell>
          <cell r="G1341" t="str">
            <v>CRUZ</v>
          </cell>
          <cell r="H1341" t="str">
            <v>PALACIOS</v>
          </cell>
          <cell r="I1341" t="str">
            <v>VALERIA</v>
          </cell>
          <cell r="J1341" t="str">
            <v>TULA - TEPEJI</v>
          </cell>
          <cell r="K1341" t="str">
            <v>TÉCNICO SUPERIOR UNIVERSITARIO</v>
          </cell>
          <cell r="L1341" t="str">
            <v>QUÍMICA, ÁREA INDUSTRIAL</v>
          </cell>
          <cell r="M1341" t="str">
            <v>06</v>
          </cell>
          <cell r="N1341" t="str">
            <v>6QI-G1</v>
          </cell>
          <cell r="O1341" t="str">
            <v>Mujer</v>
          </cell>
          <cell r="P1341" t="str">
            <v>CUPV010320</v>
          </cell>
          <cell r="Q1341" t="str">
            <v>Soltero (a)</v>
          </cell>
          <cell r="R1341" t="str">
            <v>Jilotepec</v>
          </cell>
          <cell r="S1341" t="str">
            <v>EL SABINO</v>
          </cell>
          <cell r="T1341" t="str">
            <v>EL SABINO</v>
          </cell>
          <cell r="U1341" t="str">
            <v>EL SABINO</v>
          </cell>
          <cell r="V1341" t="str">
            <v>Calle LEYES DE REFORMA Col EL SABINO Municipio Jilotepec Estado  México C.P. 54240</v>
          </cell>
        </row>
        <row r="1342">
          <cell r="E1342" t="e">
            <v>#N/A</v>
          </cell>
          <cell r="F1342" t="str">
            <v>MONROY MENDOZA NAYELI</v>
          </cell>
          <cell r="G1342" t="e">
            <v>#N/A</v>
          </cell>
          <cell r="H1342" t="e">
            <v>#N/A</v>
          </cell>
          <cell r="I1342" t="e">
            <v>#N/A</v>
          </cell>
          <cell r="J1342" t="e">
            <v>#N/A</v>
          </cell>
          <cell r="K1342" t="e">
            <v>#N/A</v>
          </cell>
          <cell r="L1342" t="e">
            <v>#N/A</v>
          </cell>
          <cell r="M1342" t="e">
            <v>#N/A</v>
          </cell>
          <cell r="N1342" t="e">
            <v>#N/A</v>
          </cell>
          <cell r="O1342" t="e">
            <v>#N/A</v>
          </cell>
          <cell r="P1342" t="e">
            <v>#N/A</v>
          </cell>
          <cell r="Q1342" t="e">
            <v>#N/A</v>
          </cell>
          <cell r="R1342" t="e">
            <v>#N/A</v>
          </cell>
          <cell r="S1342" t="e">
            <v>#N/A</v>
          </cell>
          <cell r="T1342" t="e">
            <v>#N/A</v>
          </cell>
          <cell r="U1342" t="e">
            <v>#N/A</v>
          </cell>
          <cell r="V1342" t="e">
            <v>#N/A</v>
          </cell>
        </row>
        <row r="1343">
          <cell r="E1343">
            <v>19300403</v>
          </cell>
          <cell r="F1343" t="str">
            <v>SUAREZ AGUILAR JESUS</v>
          </cell>
          <cell r="G1343" t="str">
            <v>SUAREZ</v>
          </cell>
          <cell r="H1343" t="str">
            <v>AGUILAR</v>
          </cell>
          <cell r="I1343" t="str">
            <v>JESUS</v>
          </cell>
          <cell r="J1343" t="str">
            <v>TULA - TEPEJI</v>
          </cell>
          <cell r="K1343" t="str">
            <v>TÉCNICO SUPERIOR UNIVERSITARIO</v>
          </cell>
          <cell r="L1343" t="str">
            <v>NANOTECNOLOGÍA, ÁREA MATERIALES</v>
          </cell>
          <cell r="M1343" t="str">
            <v>03</v>
          </cell>
          <cell r="N1343" t="str">
            <v>3NT-G1</v>
          </cell>
          <cell r="O1343" t="str">
            <v>Hombre</v>
          </cell>
          <cell r="P1343" t="str">
            <v>SUAJ011225</v>
          </cell>
          <cell r="Q1343" t="str">
            <v>Soltero (a)</v>
          </cell>
          <cell r="R1343" t="str">
            <v>Apaxco</v>
          </cell>
          <cell r="S1343" t="str">
            <v>La Cruz</v>
          </cell>
          <cell r="T1343" t="str">
            <v>La Cruz</v>
          </cell>
          <cell r="U1343" t="str">
            <v>La Cruz</v>
          </cell>
          <cell r="V1343" t="str">
            <v>Calle PLAZUELA Col La Cruz Municipio Apaxco Estado  México C.P. 55663</v>
          </cell>
        </row>
        <row r="1344">
          <cell r="E1344">
            <v>16300226</v>
          </cell>
          <cell r="F1344" t="str">
            <v>DOMINGUEZ COLORADO JOEL</v>
          </cell>
          <cell r="G1344" t="str">
            <v>DOMINGUEZ</v>
          </cell>
          <cell r="H1344" t="str">
            <v>COLORADO</v>
          </cell>
          <cell r="I1344" t="str">
            <v>JOEL</v>
          </cell>
          <cell r="J1344" t="str">
            <v>TULA - TEPEJI</v>
          </cell>
          <cell r="K1344" t="str">
            <v>INGENIERÍA</v>
          </cell>
          <cell r="L1344" t="str">
            <v xml:space="preserve">MECATRÓNICA, INGENIERÍA EN MECATRÓNICA E </v>
          </cell>
          <cell r="M1344" t="str">
            <v>09</v>
          </cell>
          <cell r="N1344" t="str">
            <v>9IMC-E-G1</v>
          </cell>
          <cell r="O1344" t="str">
            <v>Hombre</v>
          </cell>
          <cell r="P1344" t="str">
            <v>DOCJ980906</v>
          </cell>
          <cell r="Q1344" t="str">
            <v>Soltero (a)</v>
          </cell>
          <cell r="R1344" t="str">
            <v>Huehuetoca</v>
          </cell>
          <cell r="S1344" t="str">
            <v>San Bartolo</v>
          </cell>
          <cell r="T1344" t="str">
            <v>San Bartolo</v>
          </cell>
          <cell r="U1344" t="str">
            <v>San Bartolo</v>
          </cell>
          <cell r="V1344" t="str">
            <v>Calle CALLE HIDALGO Col San Bartolo Municipio Huehuetoca Estado  México C.P. 54683</v>
          </cell>
        </row>
        <row r="1345">
          <cell r="E1345">
            <v>19300271</v>
          </cell>
          <cell r="F1345" t="str">
            <v>PEREZ MARTINEZ JOHAN OSMAR</v>
          </cell>
          <cell r="G1345" t="str">
            <v>PEREZ</v>
          </cell>
          <cell r="H1345" t="str">
            <v>MARTINEZ</v>
          </cell>
          <cell r="I1345" t="str">
            <v>JOHAN OSMAR</v>
          </cell>
          <cell r="J1345" t="str">
            <v>TULA - TEPEJI</v>
          </cell>
          <cell r="K1345" t="str">
            <v>TÉCNICO SUPERIOR UNIVERSITARIO</v>
          </cell>
          <cell r="L1345" t="str">
            <v>MECATRÓNICA, ÁREA AUTOMATIZACIÓN</v>
          </cell>
          <cell r="M1345" t="str">
            <v>06</v>
          </cell>
          <cell r="N1345" t="str">
            <v>6MC-G1</v>
          </cell>
          <cell r="O1345" t="str">
            <v>Hombre</v>
          </cell>
          <cell r="P1345" t="str">
            <v>PEMJ000209</v>
          </cell>
          <cell r="Q1345" t="str">
            <v>Soltero (a)</v>
          </cell>
          <cell r="R1345" t="str">
            <v>Tula de Allende</v>
          </cell>
          <cell r="S1345" t="str">
            <v>Los Sabinos</v>
          </cell>
          <cell r="T1345" t="str">
            <v>Los Sabinos</v>
          </cell>
          <cell r="U1345" t="str">
            <v>Los Sabinos</v>
          </cell>
          <cell r="V1345" t="str">
            <v>Calle LOS FRESNOS Col Los Sabinos Municipio Tula de Allende Estado  Hidalgo C.P. 42803</v>
          </cell>
        </row>
        <row r="1346">
          <cell r="E1346">
            <v>16300580</v>
          </cell>
          <cell r="F1346" t="str">
            <v>PEREZ HERNANDEZ JONATHAN</v>
          </cell>
          <cell r="G1346" t="str">
            <v>PEREZ</v>
          </cell>
          <cell r="H1346" t="str">
            <v>HERNANDEZ</v>
          </cell>
          <cell r="I1346" t="str">
            <v>JONATHAN</v>
          </cell>
          <cell r="J1346" t="str">
            <v>TULA - TEPEJI</v>
          </cell>
          <cell r="K1346" t="str">
            <v>TÉCNICO SUPERIOR UNIVERSITARIO</v>
          </cell>
          <cell r="L1346" t="str">
            <v>LOGÍSTICA, ÁREA CADENA DE SUMINISTROS</v>
          </cell>
          <cell r="M1346" t="str">
            <v>06</v>
          </cell>
          <cell r="N1346" t="str">
            <v>6LCS-G1</v>
          </cell>
          <cell r="O1346" t="str">
            <v>Hombre</v>
          </cell>
          <cell r="P1346" t="str">
            <v>PEHJ980911</v>
          </cell>
          <cell r="Q1346" t="str">
            <v>Soltero (a)</v>
          </cell>
          <cell r="R1346" t="str">
            <v>Tepeji del Río de Ocampo</v>
          </cell>
          <cell r="S1346" t="str">
            <v>LOS HORNOS</v>
          </cell>
          <cell r="T1346" t="str">
            <v>LOS HORNOS</v>
          </cell>
          <cell r="U1346" t="str">
            <v>LOS HORNOS</v>
          </cell>
          <cell r="V1346" t="str">
            <v>Calle ZACATECAS Col LOS HORNOS Municipio Tepeji del Río de Ocampo Estado  Hidalgo C.P. 42860</v>
          </cell>
        </row>
        <row r="1347">
          <cell r="E1347">
            <v>18300061</v>
          </cell>
          <cell r="F1347" t="str">
            <v>HEREDIA RODRIGUEZ DANIEL</v>
          </cell>
          <cell r="G1347" t="str">
            <v>HEREDIA</v>
          </cell>
          <cell r="H1347" t="str">
            <v>RODRIGUEZ</v>
          </cell>
          <cell r="I1347" t="str">
            <v>DANIEL</v>
          </cell>
          <cell r="J1347" t="str">
            <v>TULA - TEPEJI</v>
          </cell>
          <cell r="K1347" t="str">
            <v>INGENIERÍA</v>
          </cell>
          <cell r="L1347" t="str">
            <v>PROCESOS INDUSTRIALES, INGENIERÍA EN PROCESOS Y OPERACIONES INDUSTRIALES</v>
          </cell>
          <cell r="M1347" t="str">
            <v>09</v>
          </cell>
          <cell r="N1347" t="str">
            <v>9IPOI-G1</v>
          </cell>
          <cell r="O1347" t="str">
            <v>Hombre</v>
          </cell>
          <cell r="P1347" t="str">
            <v>HERD000707</v>
          </cell>
          <cell r="Q1347" t="str">
            <v>Soltero (a)</v>
          </cell>
          <cell r="R1347" t="str">
            <v>Tula de Allende</v>
          </cell>
          <cell r="S1347" t="str">
            <v>San Miguel de las Piedras Segunda Sección</v>
          </cell>
          <cell r="T1347" t="str">
            <v>San Miguel de las Piedras Segunda Sección</v>
          </cell>
          <cell r="U1347" t="str">
            <v>San Miguel de las Piedras Segunda Sección</v>
          </cell>
          <cell r="V1347" t="str">
            <v>Calle SAN MIGUEL DE LAS PIEDRAS Col San Miguel de las Piedras Segunda Sección Municipio Tula de Allende Estado  Hidalgo C.P. 42813</v>
          </cell>
        </row>
        <row r="1348">
          <cell r="E1348" t="e">
            <v>#N/A</v>
          </cell>
          <cell r="F1348" t="str">
            <v>TREJO MENDOZA ABIGAIL</v>
          </cell>
          <cell r="G1348" t="e">
            <v>#N/A</v>
          </cell>
          <cell r="H1348" t="e">
            <v>#N/A</v>
          </cell>
          <cell r="I1348" t="e">
            <v>#N/A</v>
          </cell>
          <cell r="J1348" t="e">
            <v>#N/A</v>
          </cell>
          <cell r="K1348" t="e">
            <v>#N/A</v>
          </cell>
          <cell r="L1348" t="e">
            <v>#N/A</v>
          </cell>
          <cell r="M1348" t="e">
            <v>#N/A</v>
          </cell>
          <cell r="N1348" t="e">
            <v>#N/A</v>
          </cell>
          <cell r="O1348" t="e">
            <v>#N/A</v>
          </cell>
          <cell r="P1348" t="e">
            <v>#N/A</v>
          </cell>
          <cell r="Q1348" t="e">
            <v>#N/A</v>
          </cell>
          <cell r="R1348" t="e">
            <v>#N/A</v>
          </cell>
          <cell r="S1348" t="e">
            <v>#N/A</v>
          </cell>
          <cell r="T1348" t="e">
            <v>#N/A</v>
          </cell>
          <cell r="U1348" t="e">
            <v>#N/A</v>
          </cell>
          <cell r="V1348" t="e">
            <v>#N/A</v>
          </cell>
        </row>
        <row r="1349">
          <cell r="E1349" t="e">
            <v>#N/A</v>
          </cell>
          <cell r="F1349" t="str">
            <v>PEREZ HERNANDEZ ABEL</v>
          </cell>
          <cell r="G1349" t="e">
            <v>#N/A</v>
          </cell>
          <cell r="H1349" t="e">
            <v>#N/A</v>
          </cell>
          <cell r="I1349" t="e">
            <v>#N/A</v>
          </cell>
          <cell r="J1349" t="e">
            <v>#N/A</v>
          </cell>
          <cell r="K1349" t="e">
            <v>#N/A</v>
          </cell>
          <cell r="L1349" t="e">
            <v>#N/A</v>
          </cell>
          <cell r="M1349" t="e">
            <v>#N/A</v>
          </cell>
          <cell r="N1349" t="e">
            <v>#N/A</v>
          </cell>
          <cell r="O1349" t="e">
            <v>#N/A</v>
          </cell>
          <cell r="P1349" t="e">
            <v>#N/A</v>
          </cell>
          <cell r="Q1349" t="e">
            <v>#N/A</v>
          </cell>
          <cell r="R1349" t="e">
            <v>#N/A</v>
          </cell>
          <cell r="S1349" t="e">
            <v>#N/A</v>
          </cell>
          <cell r="T1349" t="e">
            <v>#N/A</v>
          </cell>
          <cell r="U1349" t="e">
            <v>#N/A</v>
          </cell>
          <cell r="V1349" t="e">
            <v>#N/A</v>
          </cell>
        </row>
        <row r="1350">
          <cell r="E1350">
            <v>19301553</v>
          </cell>
          <cell r="F1350" t="str">
            <v>RESENDIZ BRAVO JORGE</v>
          </cell>
          <cell r="G1350" t="str">
            <v>RESENDIZ</v>
          </cell>
          <cell r="H1350" t="str">
            <v>BRAVO</v>
          </cell>
          <cell r="I1350" t="str">
            <v>JORGE</v>
          </cell>
          <cell r="J1350" t="str">
            <v>TULA - TEPEJI</v>
          </cell>
          <cell r="K1350" t="str">
            <v>TÉCNICO SUPERIOR UNIVERSITARIO</v>
          </cell>
          <cell r="L1350" t="str">
            <v xml:space="preserve">LOGÍSTICA, ÁREA TRANSPORTE TERRESTRE E </v>
          </cell>
          <cell r="M1350" t="str">
            <v>06</v>
          </cell>
          <cell r="N1350" t="str">
            <v>6LTT-E-G1</v>
          </cell>
          <cell r="O1350" t="str">
            <v>Hombre</v>
          </cell>
          <cell r="P1350" t="str">
            <v>REBJ860217</v>
          </cell>
          <cell r="Q1350" t="str">
            <v>Casado (a)</v>
          </cell>
          <cell r="R1350" t="str">
            <v>Tula de Allende</v>
          </cell>
          <cell r="S1350" t="str">
            <v>El Montecillo</v>
          </cell>
          <cell r="T1350" t="str">
            <v>El Montecillo</v>
          </cell>
          <cell r="U1350" t="str">
            <v>El Montecillo</v>
          </cell>
          <cell r="V1350" t="str">
            <v>Calle AVENIDA INDEPENDENCIA Col El Montecillo Municipio Tula de Allende Estado  Hidalgo C.P. 42833</v>
          </cell>
        </row>
        <row r="1351">
          <cell r="E1351">
            <v>18301218</v>
          </cell>
          <cell r="F1351" t="str">
            <v>OLGUIN CRUZ EDSON EMILIO</v>
          </cell>
          <cell r="G1351" t="str">
            <v>OLGUIN</v>
          </cell>
          <cell r="H1351" t="str">
            <v>CRUZ</v>
          </cell>
          <cell r="I1351" t="str">
            <v>EDSON EMILIO</v>
          </cell>
          <cell r="J1351" t="str">
            <v>TULA - TEPEJI</v>
          </cell>
          <cell r="K1351" t="str">
            <v>INGENIERÍA</v>
          </cell>
          <cell r="L1351" t="str">
            <v>PROCESOS INDUSTRIALES, INGENIERÍA EN PROCESOS Y OPERACIONES INDUSTRIALES</v>
          </cell>
          <cell r="M1351" t="str">
            <v>09</v>
          </cell>
          <cell r="N1351" t="str">
            <v>9IPOI-G1</v>
          </cell>
          <cell r="O1351" t="str">
            <v>Hombre</v>
          </cell>
          <cell r="P1351" t="str">
            <v>OUCE000620</v>
          </cell>
          <cell r="Q1351" t="str">
            <v>Soltero (a)</v>
          </cell>
          <cell r="R1351" t="str">
            <v>Tula de Allende</v>
          </cell>
          <cell r="S1351" t="str">
            <v>Iturbe</v>
          </cell>
          <cell r="T1351" t="str">
            <v>Iturbe</v>
          </cell>
          <cell r="U1351" t="str">
            <v>Iturbe</v>
          </cell>
          <cell r="V1351" t="str">
            <v>Calle CIRCUITO REVOLUCION PONIENTE Col Iturbe Municipio Tula de Allende Estado  Hidalgo C.P. 42820</v>
          </cell>
        </row>
        <row r="1352">
          <cell r="E1352" t="e">
            <v>#N/A</v>
          </cell>
          <cell r="F1352" t="str">
            <v>VAZQUEZ DELGADO ESTEICY</v>
          </cell>
          <cell r="G1352" t="e">
            <v>#N/A</v>
          </cell>
          <cell r="H1352" t="e">
            <v>#N/A</v>
          </cell>
          <cell r="I1352" t="e">
            <v>#N/A</v>
          </cell>
          <cell r="J1352" t="e">
            <v>#N/A</v>
          </cell>
          <cell r="K1352" t="e">
            <v>#N/A</v>
          </cell>
          <cell r="L1352" t="e">
            <v>#N/A</v>
          </cell>
          <cell r="M1352" t="e">
            <v>#N/A</v>
          </cell>
          <cell r="N1352" t="e">
            <v>#N/A</v>
          </cell>
          <cell r="O1352" t="e">
            <v>#N/A</v>
          </cell>
          <cell r="P1352" t="e">
            <v>#N/A</v>
          </cell>
          <cell r="Q1352" t="e">
            <v>#N/A</v>
          </cell>
          <cell r="R1352" t="e">
            <v>#N/A</v>
          </cell>
          <cell r="S1352" t="e">
            <v>#N/A</v>
          </cell>
          <cell r="T1352" t="e">
            <v>#N/A</v>
          </cell>
          <cell r="U1352" t="e">
            <v>#N/A</v>
          </cell>
          <cell r="V1352" t="e">
            <v>#N/A</v>
          </cell>
        </row>
        <row r="1353">
          <cell r="E1353">
            <v>19301200</v>
          </cell>
          <cell r="F1353" t="str">
            <v>GARCIA VALDEZ IRIS GUADALUPE</v>
          </cell>
          <cell r="G1353" t="str">
            <v>GARCIA</v>
          </cell>
          <cell r="H1353" t="str">
            <v>VALDEZ</v>
          </cell>
          <cell r="I1353" t="str">
            <v>IRIS GUADALUPE</v>
          </cell>
          <cell r="J1353" t="str">
            <v>TULA - TEPEJI</v>
          </cell>
          <cell r="K1353" t="str">
            <v>TÉCNICO SUPERIOR UNIVERSITARIO</v>
          </cell>
          <cell r="L1353" t="str">
            <v>CONTADURÍA, CONTADURÍA</v>
          </cell>
          <cell r="M1353" t="str">
            <v>06</v>
          </cell>
          <cell r="N1353" t="str">
            <v>6CD-G1</v>
          </cell>
          <cell r="O1353" t="str">
            <v>Mujer</v>
          </cell>
          <cell r="P1353" t="str">
            <v>GAVI920209</v>
          </cell>
          <cell r="Q1353" t="str">
            <v>Casado (a)</v>
          </cell>
          <cell r="R1353" t="str">
            <v>Tula de Allende</v>
          </cell>
          <cell r="S1353" t="str">
            <v>Bomintzha Centro</v>
          </cell>
          <cell r="T1353" t="str">
            <v>Bomintzha Centro</v>
          </cell>
          <cell r="U1353" t="str">
            <v>Bomintzha Centro</v>
          </cell>
          <cell r="V1353" t="str">
            <v>Calle CALZADA DE GUADALUPE Col Bomintzha Centro Municipio Tula de Allende Estado  Hidalgo C.P. 42832</v>
          </cell>
        </row>
        <row r="1354">
          <cell r="E1354">
            <v>18300723</v>
          </cell>
          <cell r="F1354" t="str">
            <v>JIMENEZ SANTANA CRISPIN IVAN</v>
          </cell>
          <cell r="G1354" t="str">
            <v>JIMENEZ</v>
          </cell>
          <cell r="H1354" t="str">
            <v>SANTANA</v>
          </cell>
          <cell r="I1354" t="str">
            <v>CRISPIN IVAN</v>
          </cell>
          <cell r="J1354" t="str">
            <v>TULA - TEPEJI</v>
          </cell>
          <cell r="K1354" t="str">
            <v>INGENIERÍA</v>
          </cell>
          <cell r="L1354" t="str">
            <v>MANTENIMIENTO, INGENIERÍA EN MANTENIMIENTO INDUSTRIAL</v>
          </cell>
          <cell r="M1354" t="str">
            <v>09</v>
          </cell>
          <cell r="N1354" t="str">
            <v>9IMI-G1</v>
          </cell>
          <cell r="O1354" t="str">
            <v>Hombre</v>
          </cell>
          <cell r="P1354" t="str">
            <v>JISC990112</v>
          </cell>
          <cell r="Q1354" t="str">
            <v>Unión Libre</v>
          </cell>
          <cell r="R1354" t="str">
            <v>Atitalaquia</v>
          </cell>
          <cell r="S1354" t="str">
            <v>18 de Marzo</v>
          </cell>
          <cell r="T1354" t="str">
            <v>18 de Marzo</v>
          </cell>
          <cell r="U1354" t="str">
            <v>18 de Marzo</v>
          </cell>
          <cell r="V1354" t="str">
            <v>Calle CAMPO PALIZADA  Col 18 de Marzo Municipio Atitalaquia Estado  Hidalgo C.P. 42970</v>
          </cell>
        </row>
        <row r="1355">
          <cell r="E1355">
            <v>18300403</v>
          </cell>
          <cell r="F1355" t="str">
            <v>RODRIGUEZ OLGUIN ANDREA BETZABETH</v>
          </cell>
          <cell r="G1355" t="str">
            <v>RODRIGUEZ</v>
          </cell>
          <cell r="H1355" t="str">
            <v>OLGUIN</v>
          </cell>
          <cell r="I1355" t="str">
            <v>ANDREA BETZABETH</v>
          </cell>
          <cell r="J1355" t="str">
            <v>TULA - TEPEJI</v>
          </cell>
          <cell r="K1355" t="str">
            <v>INGENIERÍA</v>
          </cell>
          <cell r="L1355" t="str">
            <v>PROCESOS INDUSTRIALES, INGENIERÍA EN PROCESOS Y OPERACIONES INDUSTRIALES</v>
          </cell>
          <cell r="M1355" t="str">
            <v>09</v>
          </cell>
          <cell r="N1355" t="str">
            <v>9IPOI-G2</v>
          </cell>
          <cell r="O1355" t="str">
            <v>Mujer</v>
          </cell>
          <cell r="P1355" t="str">
            <v>ROOA000130</v>
          </cell>
          <cell r="Q1355" t="str">
            <v>Soltero (a)</v>
          </cell>
          <cell r="R1355" t="str">
            <v>Tepeji del Río de Ocampo</v>
          </cell>
          <cell r="S1355" t="str">
            <v>LOS HORNOS</v>
          </cell>
          <cell r="T1355" t="str">
            <v>LOS HORNOS</v>
          </cell>
          <cell r="U1355" t="str">
            <v>LOS HORNOS</v>
          </cell>
          <cell r="V1355" t="str">
            <v>Calle BENITO JUAREZ Col LOS HORNOS Municipio Tepeji del Río de Ocampo Estado  Hidalgo C.P. 42860</v>
          </cell>
        </row>
        <row r="1356">
          <cell r="E1356" t="e">
            <v>#N/A</v>
          </cell>
          <cell r="F1356" t="str">
            <v>PACHECO MARTINEZ ESTEFANY RUBI</v>
          </cell>
          <cell r="G1356" t="e">
            <v>#N/A</v>
          </cell>
          <cell r="H1356" t="e">
            <v>#N/A</v>
          </cell>
          <cell r="I1356" t="e">
            <v>#N/A</v>
          </cell>
          <cell r="J1356" t="e">
            <v>#N/A</v>
          </cell>
          <cell r="K1356" t="e">
            <v>#N/A</v>
          </cell>
          <cell r="L1356" t="e">
            <v>#N/A</v>
          </cell>
          <cell r="M1356" t="e">
            <v>#N/A</v>
          </cell>
          <cell r="N1356" t="e">
            <v>#N/A</v>
          </cell>
          <cell r="O1356" t="e">
            <v>#N/A</v>
          </cell>
          <cell r="P1356" t="e">
            <v>#N/A</v>
          </cell>
          <cell r="Q1356" t="e">
            <v>#N/A</v>
          </cell>
          <cell r="R1356" t="e">
            <v>#N/A</v>
          </cell>
          <cell r="S1356" t="e">
            <v>#N/A</v>
          </cell>
          <cell r="T1356" t="e">
            <v>#N/A</v>
          </cell>
          <cell r="U1356" t="e">
            <v>#N/A</v>
          </cell>
          <cell r="V1356" t="e">
            <v>#N/A</v>
          </cell>
        </row>
        <row r="1357">
          <cell r="E1357">
            <v>20300831</v>
          </cell>
          <cell r="F1357" t="str">
            <v>MARTINEZ LEON CLAUDIA ITZEL</v>
          </cell>
          <cell r="G1357" t="str">
            <v>MARTINEZ</v>
          </cell>
          <cell r="H1357" t="str">
            <v>LEON</v>
          </cell>
          <cell r="I1357" t="str">
            <v>CLAUDIA ITZEL</v>
          </cell>
          <cell r="J1357" t="str">
            <v>TULA - TEPEJI</v>
          </cell>
          <cell r="K1357" t="str">
            <v>TÉCNICO SUPERIOR UNIVERSITARIO</v>
          </cell>
          <cell r="L1357" t="str">
            <v xml:space="preserve">LOGÍSTICA, ÁREA TRANSPORTE TERRESTRE E </v>
          </cell>
          <cell r="M1357" t="str">
            <v>03</v>
          </cell>
          <cell r="N1357" t="str">
            <v>3LTT-E-G1</v>
          </cell>
          <cell r="O1357" t="str">
            <v>Mujer</v>
          </cell>
          <cell r="P1357" t="str">
            <v>MALC930508</v>
          </cell>
          <cell r="Q1357" t="str">
            <v>Casado (a)</v>
          </cell>
          <cell r="R1357" t="str">
            <v>Tlaxcoapan</v>
          </cell>
          <cell r="S1357" t="str">
            <v>Doxey</v>
          </cell>
          <cell r="T1357" t="str">
            <v>Doxey</v>
          </cell>
          <cell r="U1357" t="str">
            <v>Doxey</v>
          </cell>
          <cell r="V1357" t="str">
            <v>Calle NICOLAS BRAVO  Col Doxey Municipio Tlaxcoapan Estado  Hidalgo C.P. 42960</v>
          </cell>
        </row>
        <row r="1358">
          <cell r="E1358">
            <v>19300503</v>
          </cell>
          <cell r="F1358" t="str">
            <v>VAZQUEZ SILVA ADRIAN EMMANUEL</v>
          </cell>
          <cell r="G1358" t="str">
            <v>VAZQUEZ</v>
          </cell>
          <cell r="H1358" t="str">
            <v>SILVA</v>
          </cell>
          <cell r="I1358" t="str">
            <v>ADRIAN EMMANUEL</v>
          </cell>
          <cell r="J1358" t="str">
            <v>TULA - TEPEJI</v>
          </cell>
          <cell r="K1358" t="str">
            <v>TÉCNICO SUPERIOR UNIVERSITARIO</v>
          </cell>
          <cell r="L1358" t="str">
            <v xml:space="preserve">QUÍMICA, ÁREA INDUSTRIAL E </v>
          </cell>
          <cell r="M1358" t="str">
            <v>06</v>
          </cell>
          <cell r="N1358" t="str">
            <v>6QI-E-G1</v>
          </cell>
          <cell r="O1358" t="str">
            <v>Hombre</v>
          </cell>
          <cell r="P1358" t="str">
            <v>VASA890406</v>
          </cell>
          <cell r="Q1358" t="str">
            <v>Casado (a)</v>
          </cell>
          <cell r="R1358" t="str">
            <v>Atotonilco de Tula</v>
          </cell>
          <cell r="S1358" t="str">
            <v>EL PEDREGAL ATOTONILCO, FRACC. REAL CASTILLA</v>
          </cell>
          <cell r="T1358" t="str">
            <v>EL PEDREGAL ATOTONILCO, FRACC. REAL CASTILLA</v>
          </cell>
          <cell r="U1358" t="str">
            <v>EL PEDREGAL ATOTONILCO, FRACC. REAL CASTILLA</v>
          </cell>
          <cell r="V1358" t="str">
            <v>Calle PRIVADA PAULES Col EL PEDREGAL ATOTONILCO, FRACC. REAL CASTILLA Municipio Atotonilco de Tula Estado  Hidalgo C.P. 42994</v>
          </cell>
        </row>
        <row r="1359">
          <cell r="E1359">
            <v>18300178</v>
          </cell>
          <cell r="F1359" t="str">
            <v>SANTIAGO CRUZ ARMANDO DARIEN</v>
          </cell>
          <cell r="G1359" t="str">
            <v>SANTIAGO</v>
          </cell>
          <cell r="H1359" t="str">
            <v>CRUZ</v>
          </cell>
          <cell r="I1359" t="str">
            <v>ARMANDO DARIEN</v>
          </cell>
          <cell r="J1359" t="str">
            <v>TULA - TEPEJI</v>
          </cell>
          <cell r="K1359" t="str">
            <v>INGENIERÍA</v>
          </cell>
          <cell r="L1359" t="str">
            <v>MANTENIMIENTO, INGENIERÍA EN MANTENIMIENTO INDUSTRIAL</v>
          </cell>
          <cell r="M1359" t="str">
            <v>09</v>
          </cell>
          <cell r="N1359" t="str">
            <v>9IMI-G1</v>
          </cell>
          <cell r="O1359" t="str">
            <v>Hombre</v>
          </cell>
          <cell r="P1359" t="str">
            <v>SACA920806</v>
          </cell>
          <cell r="Q1359" t="str">
            <v>Soltero (a)</v>
          </cell>
          <cell r="R1359" t="str">
            <v>Jilotepec</v>
          </cell>
          <cell r="S1359" t="str">
            <v>San Pablo Huantepec</v>
          </cell>
          <cell r="T1359" t="str">
            <v>San Pablo Huantepec</v>
          </cell>
          <cell r="U1359" t="str">
            <v>San Pablo Huantepec</v>
          </cell>
          <cell r="V1359" t="str">
            <v>Calle DOMICILIO CONOCIDO  Col San Pablo Huantepec Municipio Jilotepec Estado  México C.P. 54250</v>
          </cell>
        </row>
        <row r="1360">
          <cell r="E1360">
            <v>19301367</v>
          </cell>
          <cell r="F1360" t="str">
            <v>JIMENEZ TAPIA JONATHAN</v>
          </cell>
          <cell r="G1360" t="str">
            <v>JIMENEZ</v>
          </cell>
          <cell r="H1360" t="str">
            <v>TAPIA</v>
          </cell>
          <cell r="I1360" t="str">
            <v>JONATHAN</v>
          </cell>
          <cell r="J1360" t="str">
            <v>TULA - TEPEJI</v>
          </cell>
          <cell r="K1360" t="str">
            <v>TÉCNICO SUPERIOR UNIVERSITARIO</v>
          </cell>
          <cell r="L1360" t="str">
            <v>CONTADURÍA, CONTADURÍA</v>
          </cell>
          <cell r="M1360" t="str">
            <v>06</v>
          </cell>
          <cell r="N1360" t="str">
            <v>6CD-G1</v>
          </cell>
          <cell r="O1360" t="str">
            <v>Hombre</v>
          </cell>
          <cell r="P1360" t="str">
            <v>JITJ011014</v>
          </cell>
          <cell r="Q1360" t="str">
            <v>Soltero (a)</v>
          </cell>
          <cell r="R1360" t="str">
            <v>Tula de Allende</v>
          </cell>
          <cell r="S1360" t="str">
            <v>El Llano 2a Sección</v>
          </cell>
          <cell r="T1360" t="str">
            <v>El Llano 2a Sección</v>
          </cell>
          <cell r="U1360" t="str">
            <v>El Llano 2a Sección</v>
          </cell>
          <cell r="V1360" t="str">
            <v>Calle PRIMERO DE MAYO Col El Llano 2a Sección Municipio Tula de Allende Estado  Hidalgo C.P. 42803</v>
          </cell>
        </row>
        <row r="1361">
          <cell r="E1361">
            <v>18301459</v>
          </cell>
          <cell r="F1361" t="str">
            <v>FUENTES JARAMILLO LUIS EDUARDO</v>
          </cell>
          <cell r="G1361" t="str">
            <v>FUENTES</v>
          </cell>
          <cell r="H1361" t="str">
            <v>JARAMILLO</v>
          </cell>
          <cell r="I1361" t="str">
            <v>LUIS EDUARDO</v>
          </cell>
          <cell r="J1361" t="str">
            <v>TULA - TEPEJI</v>
          </cell>
          <cell r="K1361" t="str">
            <v>TÉCNICO SUPERIOR UNIVERSITARIO</v>
          </cell>
          <cell r="L1361" t="str">
            <v>DESARROLLO DE NEGOCIOS, ÁREA MERCADOTECNIA</v>
          </cell>
          <cell r="M1361" t="str">
            <v>06</v>
          </cell>
          <cell r="N1361" t="str">
            <v>6DNM-G1</v>
          </cell>
          <cell r="O1361" t="str">
            <v>Hombre</v>
          </cell>
          <cell r="P1361" t="str">
            <v>FUJL980805</v>
          </cell>
          <cell r="Q1361" t="str">
            <v>Soltero (a)</v>
          </cell>
          <cell r="R1361" t="str">
            <v>Tula de Allende</v>
          </cell>
          <cell r="S1361" t="str">
            <v>Las Violetas</v>
          </cell>
          <cell r="T1361" t="str">
            <v>Las Violetas</v>
          </cell>
          <cell r="U1361" t="str">
            <v>Las Violetas</v>
          </cell>
          <cell r="V1361" t="str">
            <v>Calle LAS VIOLETAS Col Las Violetas Municipio Tula de Allende Estado  Hidalgo C.P. 42834</v>
          </cell>
        </row>
        <row r="1362">
          <cell r="E1362">
            <v>18301147</v>
          </cell>
          <cell r="F1362" t="str">
            <v>TORRES ALCANTARA ITZEL YAMELITH</v>
          </cell>
          <cell r="G1362" t="str">
            <v>TORRES</v>
          </cell>
          <cell r="H1362" t="str">
            <v>ALCANTARA</v>
          </cell>
          <cell r="I1362" t="str">
            <v>ITZEL YAMELITH</v>
          </cell>
          <cell r="J1362" t="str">
            <v>TULA - TEPEJI</v>
          </cell>
          <cell r="K1362" t="str">
            <v>INGENIERÍA</v>
          </cell>
          <cell r="L1362" t="str">
            <v>ADMINISTRACIÓN, LICENCIATURA EN GESTIÓN DE NEGOCIOS Y PROYECTOS</v>
          </cell>
          <cell r="M1362" t="str">
            <v>09</v>
          </cell>
          <cell r="N1362" t="str">
            <v>9LGNP-G1</v>
          </cell>
          <cell r="O1362" t="str">
            <v>Mujer</v>
          </cell>
          <cell r="P1362" t="str">
            <v>TOAI931116</v>
          </cell>
          <cell r="Q1362" t="str">
            <v>Soltero (a)</v>
          </cell>
          <cell r="R1362" t="str">
            <v>Tula de Allende</v>
          </cell>
          <cell r="S1362" t="str">
            <v>El Montecillo</v>
          </cell>
          <cell r="T1362" t="str">
            <v>El Montecillo</v>
          </cell>
          <cell r="U1362" t="str">
            <v>El Montecillo</v>
          </cell>
          <cell r="V1362" t="str">
            <v>Calle BUCARELI Col El Montecillo Municipio Tula de Allende Estado  Hidalgo C.P. 42833</v>
          </cell>
        </row>
        <row r="1363">
          <cell r="E1363" t="e">
            <v>#N/A</v>
          </cell>
          <cell r="F1363" t="str">
            <v>AGUILLON ZAVALA NADIA BRENDA</v>
          </cell>
          <cell r="G1363" t="e">
            <v>#N/A</v>
          </cell>
          <cell r="H1363" t="e">
            <v>#N/A</v>
          </cell>
          <cell r="I1363" t="e">
            <v>#N/A</v>
          </cell>
          <cell r="J1363" t="e">
            <v>#N/A</v>
          </cell>
          <cell r="K1363" t="e">
            <v>#N/A</v>
          </cell>
          <cell r="L1363" t="e">
            <v>#N/A</v>
          </cell>
          <cell r="M1363" t="e">
            <v>#N/A</v>
          </cell>
          <cell r="N1363" t="e">
            <v>#N/A</v>
          </cell>
          <cell r="O1363" t="e">
            <v>#N/A</v>
          </cell>
          <cell r="P1363" t="e">
            <v>#N/A</v>
          </cell>
          <cell r="Q1363" t="e">
            <v>#N/A</v>
          </cell>
          <cell r="R1363" t="e">
            <v>#N/A</v>
          </cell>
          <cell r="S1363" t="e">
            <v>#N/A</v>
          </cell>
          <cell r="T1363" t="e">
            <v>#N/A</v>
          </cell>
          <cell r="U1363" t="e">
            <v>#N/A</v>
          </cell>
          <cell r="V1363" t="e">
            <v>#N/A</v>
          </cell>
        </row>
        <row r="1364">
          <cell r="E1364">
            <v>18300450</v>
          </cell>
          <cell r="F1364" t="str">
            <v>LUNA ESTRADA JESUS JAVIER</v>
          </cell>
          <cell r="G1364" t="str">
            <v>LUNA</v>
          </cell>
          <cell r="H1364" t="str">
            <v>ESTRADA</v>
          </cell>
          <cell r="I1364" t="str">
            <v>JESUS JAVIER</v>
          </cell>
          <cell r="J1364" t="str">
            <v>TULA - TEPEJI</v>
          </cell>
          <cell r="K1364" t="str">
            <v>INGENIERÍA</v>
          </cell>
          <cell r="L1364" t="str">
            <v>LOGÍSTICA, LICENCIATURA EN DISEÑO Y GESTIÓN DE REDES LOGÍSTICAS</v>
          </cell>
          <cell r="M1364" t="str">
            <v>09</v>
          </cell>
          <cell r="N1364" t="str">
            <v>9LDGRL-G3</v>
          </cell>
          <cell r="O1364" t="str">
            <v>Hombre</v>
          </cell>
          <cell r="P1364" t="str">
            <v>LUEJ001212</v>
          </cell>
          <cell r="Q1364" t="str">
            <v>Soltero (a)</v>
          </cell>
          <cell r="R1364" t="str">
            <v>Tula de Allende</v>
          </cell>
          <cell r="S1364" t="str">
            <v>El Carmen</v>
          </cell>
          <cell r="T1364" t="str">
            <v>El Carmen</v>
          </cell>
          <cell r="U1364" t="str">
            <v>El Carmen</v>
          </cell>
          <cell r="V1364" t="str">
            <v>Calle 21 DE MARZO Col El Carmen Municipio Tula de Allende Estado  Hidalgo C.P. 42830</v>
          </cell>
        </row>
        <row r="1365">
          <cell r="E1365">
            <v>19301516</v>
          </cell>
          <cell r="F1365" t="str">
            <v>GUILLEN ANGEL VICTOR DANIEL</v>
          </cell>
          <cell r="G1365" t="str">
            <v>GUILLEN</v>
          </cell>
          <cell r="H1365" t="str">
            <v>ANGEL</v>
          </cell>
          <cell r="I1365" t="str">
            <v>VICTOR DANIEL</v>
          </cell>
          <cell r="J1365" t="str">
            <v>TULA - TEPEJI</v>
          </cell>
          <cell r="K1365" t="str">
            <v>TÉCNICO SUPERIOR UNIVERSITARIO</v>
          </cell>
          <cell r="L1365" t="str">
            <v>TECNOLOGÍAS DE LA INFORMACIÓN, ÁREA INFRAESTRUCTURA DE REDES DIGITALES</v>
          </cell>
          <cell r="M1365" t="str">
            <v>06</v>
          </cell>
          <cell r="N1365" t="str">
            <v>6TIIRD-G1</v>
          </cell>
          <cell r="O1365" t="str">
            <v>Hombre</v>
          </cell>
          <cell r="P1365" t="str">
            <v>GUAV011105</v>
          </cell>
          <cell r="Q1365" t="str">
            <v>Soltero (a)</v>
          </cell>
          <cell r="R1365" t="str">
            <v>Huehuetoca</v>
          </cell>
          <cell r="S1365" t="str">
            <v>Santa Teresa 5 y 5 Bis</v>
          </cell>
          <cell r="T1365" t="str">
            <v>Santa Teresa 5 y 5 Bis</v>
          </cell>
          <cell r="U1365" t="str">
            <v>Santa Teresa 5 y 5 Bis</v>
          </cell>
          <cell r="V1365" t="str">
            <v>Calle DRAGON  Col Santa Teresa 5 y 5 Bis Municipio Huehuetoca Estado  México C.P. 54695</v>
          </cell>
        </row>
        <row r="1366">
          <cell r="E1366">
            <v>19300390</v>
          </cell>
          <cell r="F1366" t="str">
            <v>CRUZ TORALES MARIANA</v>
          </cell>
          <cell r="G1366" t="str">
            <v>CRUZ</v>
          </cell>
          <cell r="H1366" t="str">
            <v>TORALES</v>
          </cell>
          <cell r="I1366" t="str">
            <v>MARIANA</v>
          </cell>
          <cell r="J1366" t="str">
            <v>TULA - TEPEJI</v>
          </cell>
          <cell r="K1366" t="str">
            <v>TÉCNICO SUPERIOR UNIVERSITARIO</v>
          </cell>
          <cell r="L1366" t="str">
            <v>CONTADURÍA, CONTADURÍA</v>
          </cell>
          <cell r="M1366" t="str">
            <v>06</v>
          </cell>
          <cell r="N1366" t="str">
            <v>6CD-G1</v>
          </cell>
          <cell r="O1366" t="str">
            <v>Mujer</v>
          </cell>
          <cell r="P1366" t="str">
            <v>CUTM010924</v>
          </cell>
          <cell r="Q1366" t="str">
            <v>Soltero (a)</v>
          </cell>
          <cell r="R1366" t="str">
            <v>Jilotepec</v>
          </cell>
          <cell r="S1366" t="str">
            <v>Dexcani Bajo</v>
          </cell>
          <cell r="T1366" t="str">
            <v>Dexcani Bajo</v>
          </cell>
          <cell r="U1366" t="str">
            <v>Dexcani Bajo</v>
          </cell>
          <cell r="V1366" t="str">
            <v>Calle CALLE PRIVADA Col Dexcani Bajo Municipio Jilotepec Estado  México C.P. 54253</v>
          </cell>
        </row>
        <row r="1367">
          <cell r="E1367" t="e">
            <v>#N/A</v>
          </cell>
          <cell r="F1367" t="str">
            <v>NAVARRETE SANCHEZ ARELY</v>
          </cell>
          <cell r="G1367" t="e">
            <v>#N/A</v>
          </cell>
          <cell r="H1367" t="e">
            <v>#N/A</v>
          </cell>
          <cell r="I1367" t="e">
            <v>#N/A</v>
          </cell>
          <cell r="J1367" t="e">
            <v>#N/A</v>
          </cell>
          <cell r="K1367" t="e">
            <v>#N/A</v>
          </cell>
          <cell r="L1367" t="e">
            <v>#N/A</v>
          </cell>
          <cell r="M1367" t="e">
            <v>#N/A</v>
          </cell>
          <cell r="N1367" t="e">
            <v>#N/A</v>
          </cell>
          <cell r="O1367" t="e">
            <v>#N/A</v>
          </cell>
          <cell r="P1367" t="e">
            <v>#N/A</v>
          </cell>
          <cell r="Q1367" t="e">
            <v>#N/A</v>
          </cell>
          <cell r="R1367" t="e">
            <v>#N/A</v>
          </cell>
          <cell r="S1367" t="e">
            <v>#N/A</v>
          </cell>
          <cell r="T1367" t="e">
            <v>#N/A</v>
          </cell>
          <cell r="U1367" t="e">
            <v>#N/A</v>
          </cell>
          <cell r="V1367" t="e">
            <v>#N/A</v>
          </cell>
        </row>
        <row r="1368">
          <cell r="E1368">
            <v>19300119</v>
          </cell>
          <cell r="F1368" t="str">
            <v>CASTRO OREJEL DEREK HERVEY</v>
          </cell>
          <cell r="G1368" t="str">
            <v>CASTRO</v>
          </cell>
          <cell r="H1368" t="str">
            <v>OREJEL</v>
          </cell>
          <cell r="I1368" t="str">
            <v>DEREK HERVEY</v>
          </cell>
          <cell r="J1368" t="str">
            <v>TULA - TEPEJI</v>
          </cell>
          <cell r="K1368" t="str">
            <v>TÉCNICO SUPERIOR UNIVERSITARIO</v>
          </cell>
          <cell r="L1368" t="str">
            <v>MECATRÓNICA, ÁREA INSTALACIONES ELÉCTRICAS EFICIENTES</v>
          </cell>
          <cell r="M1368" t="str">
            <v>06</v>
          </cell>
          <cell r="N1368" t="str">
            <v>6MCIEE-G1</v>
          </cell>
          <cell r="O1368" t="str">
            <v>Hombre</v>
          </cell>
          <cell r="P1368" t="str">
            <v>CAOD010503</v>
          </cell>
          <cell r="Q1368" t="str">
            <v>Soltero (a)</v>
          </cell>
          <cell r="R1368" t="str">
            <v>Tlaxcoapan</v>
          </cell>
          <cell r="S1368" t="str">
            <v>Anáhuac</v>
          </cell>
          <cell r="T1368" t="str">
            <v>Anáhuac</v>
          </cell>
          <cell r="U1368" t="str">
            <v>Anáhuac</v>
          </cell>
          <cell r="V1368" t="str">
            <v>Calle NIÑOS HEROES Col Anáhuac Municipio Tlaxcoapan Estado  Hidalgo C.P. 42955</v>
          </cell>
        </row>
        <row r="1369">
          <cell r="E1369">
            <v>18300612</v>
          </cell>
          <cell r="F1369" t="str">
            <v>MORENO SANCHEZ SALMAI</v>
          </cell>
          <cell r="G1369" t="str">
            <v>MORENO</v>
          </cell>
          <cell r="H1369" t="str">
            <v>SANCHEZ</v>
          </cell>
          <cell r="I1369" t="str">
            <v>SALMAI</v>
          </cell>
          <cell r="J1369" t="str">
            <v>TULA - TEPEJI</v>
          </cell>
          <cell r="K1369" t="str">
            <v>INGENIERÍA</v>
          </cell>
          <cell r="L1369" t="str">
            <v>DESARROLLO DE NEGOCIOS, LICENCIATURA EN INNOVACIÓN DE NEGOCIOS Y MERCADOTECNIA</v>
          </cell>
          <cell r="M1369" t="str">
            <v>09</v>
          </cell>
          <cell r="N1369" t="str">
            <v>9LINM-G3</v>
          </cell>
          <cell r="O1369" t="str">
            <v>Mujer</v>
          </cell>
          <cell r="P1369" t="str">
            <v>MOSS000915</v>
          </cell>
          <cell r="Q1369" t="str">
            <v>Soltero (a)</v>
          </cell>
          <cell r="R1369" t="str">
            <v>Tula de Allende</v>
          </cell>
          <cell r="S1369" t="str">
            <v>San Andrés (San Andrés Tultepec)</v>
          </cell>
          <cell r="T1369" t="str">
            <v>San Andrés (San Andrés Tultepec)</v>
          </cell>
          <cell r="U1369" t="str">
            <v>San Andrés (San Andrés Tultepec)</v>
          </cell>
          <cell r="V1369" t="str">
            <v>Calle DOS RIOS Col San Andrés (San Andrés Tultepec) Municipio Tula de Allende Estado  Hidalgo C.P. 42800</v>
          </cell>
        </row>
        <row r="1370">
          <cell r="E1370" t="e">
            <v>#N/A</v>
          </cell>
          <cell r="F1370" t="str">
            <v>PRATT GARCIA ARLYNNE NICOLE</v>
          </cell>
          <cell r="G1370" t="e">
            <v>#N/A</v>
          </cell>
          <cell r="H1370" t="e">
            <v>#N/A</v>
          </cell>
          <cell r="I1370" t="e">
            <v>#N/A</v>
          </cell>
          <cell r="J1370" t="e">
            <v>#N/A</v>
          </cell>
          <cell r="K1370" t="e">
            <v>#N/A</v>
          </cell>
          <cell r="L1370" t="e">
            <v>#N/A</v>
          </cell>
          <cell r="M1370" t="e">
            <v>#N/A</v>
          </cell>
          <cell r="N1370" t="e">
            <v>#N/A</v>
          </cell>
          <cell r="O1370" t="e">
            <v>#N/A</v>
          </cell>
          <cell r="P1370" t="e">
            <v>#N/A</v>
          </cell>
          <cell r="Q1370" t="e">
            <v>#N/A</v>
          </cell>
          <cell r="R1370" t="e">
            <v>#N/A</v>
          </cell>
          <cell r="S1370" t="e">
            <v>#N/A</v>
          </cell>
          <cell r="T1370" t="e">
            <v>#N/A</v>
          </cell>
          <cell r="U1370" t="e">
            <v>#N/A</v>
          </cell>
          <cell r="V1370" t="e">
            <v>#N/A</v>
          </cell>
        </row>
        <row r="1371">
          <cell r="E1371">
            <v>17300021</v>
          </cell>
          <cell r="F1371" t="str">
            <v>GONZALEZ VILLAFUERTE CARLOS IGNACIO</v>
          </cell>
          <cell r="G1371" t="str">
            <v>GONZALEZ</v>
          </cell>
          <cell r="H1371" t="str">
            <v>VILLAFUERTE</v>
          </cell>
          <cell r="I1371" t="str">
            <v>CARLOS IGNACIO</v>
          </cell>
          <cell r="J1371" t="str">
            <v>TULA - TEPEJI</v>
          </cell>
          <cell r="K1371" t="str">
            <v>INGENIERÍA</v>
          </cell>
          <cell r="L1371" t="str">
            <v>QUÍMICA, INGENIERÍA QUÍMICA</v>
          </cell>
          <cell r="M1371" t="str">
            <v>11</v>
          </cell>
          <cell r="N1371" t="str">
            <v>11IQ-G1</v>
          </cell>
          <cell r="O1371" t="str">
            <v>Hombre</v>
          </cell>
          <cell r="P1371" t="str">
            <v>GOVC980220</v>
          </cell>
          <cell r="Q1371" t="str">
            <v>Soltero (a)</v>
          </cell>
          <cell r="R1371" t="str">
            <v>Tepeji del Río de Ocampo</v>
          </cell>
          <cell r="S1371" t="str">
            <v>EL SALTO</v>
          </cell>
          <cell r="T1371" t="str">
            <v>EL SALTO</v>
          </cell>
          <cell r="U1371" t="str">
            <v>EL SALTO</v>
          </cell>
          <cell r="V1371" t="str">
            <v>Calle FRANCISCO I MADERO  Col EL SALTO Municipio Tepeji del Río de Ocampo Estado  Hidalgo C.P. 42870</v>
          </cell>
        </row>
        <row r="1372">
          <cell r="E1372">
            <v>19300799</v>
          </cell>
          <cell r="F1372" t="str">
            <v>LUNA DE JESUS ABIGAIL</v>
          </cell>
          <cell r="G1372" t="str">
            <v>LUNA</v>
          </cell>
          <cell r="H1372" t="str">
            <v>DE JESUS</v>
          </cell>
          <cell r="I1372" t="str">
            <v>ABIGAIL</v>
          </cell>
          <cell r="J1372" t="str">
            <v>TULA - TEPEJI</v>
          </cell>
          <cell r="K1372" t="str">
            <v>TÉCNICO SUPERIOR UNIVERSITARIO</v>
          </cell>
          <cell r="L1372" t="str">
            <v>ADMINISTRACIÓN, ÁREA CAPITAL HUMANO</v>
          </cell>
          <cell r="M1372" t="str">
            <v>06</v>
          </cell>
          <cell r="N1372" t="str">
            <v>6ACH-G1</v>
          </cell>
          <cell r="O1372" t="str">
            <v>Mujer</v>
          </cell>
          <cell r="P1372" t="str">
            <v>LUJA000406</v>
          </cell>
          <cell r="Q1372" t="str">
            <v>Soltero (a)</v>
          </cell>
          <cell r="R1372" t="str">
            <v>Jilotepec</v>
          </cell>
          <cell r="S1372" t="str">
            <v>Dedeni Dolores</v>
          </cell>
          <cell r="T1372" t="str">
            <v>Dedeni Dolores</v>
          </cell>
          <cell r="U1372" t="str">
            <v>Dedeni Dolores</v>
          </cell>
          <cell r="V1372" t="str">
            <v>Calle DOMICILIO CONOCIDO Col Dedeni Dolores Municipio Jilotepec Estado  México C.P. 54273</v>
          </cell>
        </row>
        <row r="1373">
          <cell r="E1373">
            <v>19300716</v>
          </cell>
          <cell r="F1373" t="str">
            <v>CRUZ RENDON IMANOL</v>
          </cell>
          <cell r="G1373" t="str">
            <v>CRUZ</v>
          </cell>
          <cell r="H1373" t="str">
            <v>RENDON</v>
          </cell>
          <cell r="I1373" t="str">
            <v>IMANOL</v>
          </cell>
          <cell r="J1373" t="str">
            <v>TULA - TEPEJI</v>
          </cell>
          <cell r="K1373" t="str">
            <v>TÉCNICO SUPERIOR UNIVERSITARIO</v>
          </cell>
          <cell r="L1373" t="str">
            <v>LOGÍSTICA, ÁREA TRANSPORTE TERRESTRE</v>
          </cell>
          <cell r="M1373" t="str">
            <v>06</v>
          </cell>
          <cell r="N1373" t="str">
            <v>6LTT-G1</v>
          </cell>
          <cell r="O1373" t="str">
            <v>Hombre</v>
          </cell>
          <cell r="P1373" t="str">
            <v>CURI010322</v>
          </cell>
          <cell r="Q1373" t="str">
            <v>Soltero (a)</v>
          </cell>
          <cell r="R1373" t="str">
            <v>Tlaxcoapan</v>
          </cell>
          <cell r="S1373" t="str">
            <v>Doxey</v>
          </cell>
          <cell r="T1373" t="str">
            <v>Doxey</v>
          </cell>
          <cell r="U1373" t="str">
            <v>Doxey</v>
          </cell>
          <cell r="V1373" t="str">
            <v>Calle AV MORELOS  Col Doxey Municipio Tlaxcoapan Estado  Hidalgo C.P. 42960</v>
          </cell>
        </row>
        <row r="1374">
          <cell r="E1374">
            <v>19301141</v>
          </cell>
          <cell r="F1374" t="str">
            <v>DE LA CRUZ MORALES BERNARDO</v>
          </cell>
          <cell r="G1374" t="str">
            <v>DE LA CRUZ</v>
          </cell>
          <cell r="H1374" t="str">
            <v>MORALES</v>
          </cell>
          <cell r="I1374" t="str">
            <v>BERNARDO</v>
          </cell>
          <cell r="J1374" t="str">
            <v>TULA - TEPEJI</v>
          </cell>
          <cell r="K1374" t="str">
            <v>TÉCNICO SUPERIOR UNIVERSITARIO</v>
          </cell>
          <cell r="L1374" t="str">
            <v>MECATRÓNICA, ÁREA AUTOMATIZACIÓN</v>
          </cell>
          <cell r="M1374" t="str">
            <v>06</v>
          </cell>
          <cell r="N1374" t="str">
            <v>6MC-G1</v>
          </cell>
          <cell r="O1374" t="str">
            <v>Hombre</v>
          </cell>
          <cell r="P1374" t="str">
            <v>CUMB010404</v>
          </cell>
          <cell r="Q1374" t="str">
            <v>Soltero (a)</v>
          </cell>
          <cell r="R1374" t="str">
            <v>Tula de Allende</v>
          </cell>
          <cell r="S1374" t="str">
            <v>San Lorenzo</v>
          </cell>
          <cell r="T1374" t="str">
            <v>San Lorenzo</v>
          </cell>
          <cell r="U1374" t="str">
            <v>San Lorenzo</v>
          </cell>
          <cell r="V1374" t="str">
            <v>Calle LOS PINOS  Col San Lorenzo Municipio Tula de Allende Estado  Hidalgo C.P. 42803</v>
          </cell>
        </row>
        <row r="1375">
          <cell r="E1375">
            <v>17300996</v>
          </cell>
          <cell r="F1375" t="str">
            <v>GALLARDO CHAVEZ MARIA MONSERRAT</v>
          </cell>
          <cell r="G1375" t="str">
            <v>GALLARDO</v>
          </cell>
          <cell r="H1375" t="str">
            <v>CHAVEZ</v>
          </cell>
          <cell r="I1375" t="str">
            <v>MARIA MONSERRAT</v>
          </cell>
          <cell r="J1375" t="str">
            <v>TULA - TEPEJI</v>
          </cell>
          <cell r="K1375" t="str">
            <v>INGENIERÍA</v>
          </cell>
          <cell r="L1375" t="str">
            <v>QUÍMICA, INGENIERÍA QUÍMICA</v>
          </cell>
          <cell r="M1375" t="str">
            <v>11</v>
          </cell>
          <cell r="N1375" t="str">
            <v>11IQ-G1</v>
          </cell>
          <cell r="O1375" t="str">
            <v>Mujer</v>
          </cell>
          <cell r="P1375" t="str">
            <v>GACM961114</v>
          </cell>
          <cell r="Q1375" t="str">
            <v>Unión Libre</v>
          </cell>
          <cell r="R1375" t="str">
            <v>Tula de Allende</v>
          </cell>
          <cell r="S1375" t="str">
            <v>San Pedro Alpuyeca</v>
          </cell>
          <cell r="T1375" t="str">
            <v>San Pedro Alpuyeca</v>
          </cell>
          <cell r="U1375" t="str">
            <v>San Pedro Alpuyeca</v>
          </cell>
          <cell r="V1375" t="str">
            <v>Calle CRUZ AZUL Col San Pedro Alpuyeca Municipio Tula de Allende Estado  Hidalgo C.P. 42830</v>
          </cell>
        </row>
        <row r="1376">
          <cell r="E1376">
            <v>19301138</v>
          </cell>
          <cell r="F1376" t="str">
            <v>SANCHEZ ROJO KEVIN</v>
          </cell>
          <cell r="G1376" t="str">
            <v>SANCHEZ</v>
          </cell>
          <cell r="H1376" t="str">
            <v>ROJO</v>
          </cell>
          <cell r="I1376" t="str">
            <v>KEVIN</v>
          </cell>
          <cell r="J1376" t="str">
            <v>TULA - TEPEJI</v>
          </cell>
          <cell r="K1376" t="str">
            <v>TÉCNICO SUPERIOR UNIVERSITARIO</v>
          </cell>
          <cell r="L1376" t="str">
            <v>MECATRÓNICA, ÁREA AUTOMATIZACIÓN</v>
          </cell>
          <cell r="M1376" t="str">
            <v>06</v>
          </cell>
          <cell r="N1376" t="str">
            <v>6MC-G1</v>
          </cell>
          <cell r="O1376" t="str">
            <v>Hombre</v>
          </cell>
          <cell r="P1376" t="str">
            <v>SARK010420</v>
          </cell>
          <cell r="Q1376" t="str">
            <v>Soltero (a)</v>
          </cell>
          <cell r="R1376" t="str">
            <v>Huehuetoca</v>
          </cell>
          <cell r="S1376" t="str">
            <v>El Dorado 1ra y 2da Etapa</v>
          </cell>
          <cell r="T1376" t="str">
            <v>El Dorado 1ra y 2da Etapa</v>
          </cell>
          <cell r="U1376" t="str">
            <v>El Dorado 1ra y 2da Etapa</v>
          </cell>
          <cell r="V1376" t="str">
            <v>Calle CIRCUITO SANTO DOMINGO Col El Dorado 1ra y 2da Etapa Municipio Huehuetoca Estado  México C.P. 54696</v>
          </cell>
        </row>
        <row r="1377">
          <cell r="E1377">
            <v>19301539</v>
          </cell>
          <cell r="F1377" t="str">
            <v>DE JESUS GRANADOS MARLIN</v>
          </cell>
          <cell r="G1377" t="str">
            <v>DE JESUS</v>
          </cell>
          <cell r="H1377" t="str">
            <v>GRANADOS</v>
          </cell>
          <cell r="I1377" t="str">
            <v>MARLIN</v>
          </cell>
          <cell r="J1377" t="str">
            <v>TULA - TEPEJI</v>
          </cell>
          <cell r="K1377" t="str">
            <v>TÉCNICO SUPERIOR UNIVERSITARIO</v>
          </cell>
          <cell r="L1377" t="str">
            <v>ADMINISTRACIÓN, ÁREA CAPITAL HUMANO</v>
          </cell>
          <cell r="M1377" t="str">
            <v>06</v>
          </cell>
          <cell r="N1377" t="str">
            <v>6ACH-G1</v>
          </cell>
          <cell r="O1377" t="str">
            <v>Mujer</v>
          </cell>
          <cell r="P1377" t="str">
            <v>JEGM011022</v>
          </cell>
          <cell r="Q1377" t="str">
            <v>Soltero (a)</v>
          </cell>
          <cell r="R1377" t="str">
            <v>Tula de Allende</v>
          </cell>
          <cell r="S1377" t="str">
            <v>Monte Alegre</v>
          </cell>
          <cell r="T1377" t="str">
            <v>Monte Alegre</v>
          </cell>
          <cell r="U1377" t="str">
            <v>Monte Alegre</v>
          </cell>
          <cell r="V1377" t="str">
            <v>Calle LOS VENEROS Col Monte Alegre Municipio Tula de Allende Estado  Hidalgo C.P. 42846</v>
          </cell>
        </row>
        <row r="1378">
          <cell r="E1378" t="e">
            <v>#N/A</v>
          </cell>
          <cell r="F1378" t="str">
            <v>EVARISTO MENDOZA EGLA  MARIA</v>
          </cell>
          <cell r="G1378" t="e">
            <v>#N/A</v>
          </cell>
          <cell r="H1378" t="e">
            <v>#N/A</v>
          </cell>
          <cell r="I1378" t="e">
            <v>#N/A</v>
          </cell>
          <cell r="J1378" t="e">
            <v>#N/A</v>
          </cell>
          <cell r="K1378" t="e">
            <v>#N/A</v>
          </cell>
          <cell r="L1378" t="e">
            <v>#N/A</v>
          </cell>
          <cell r="M1378" t="e">
            <v>#N/A</v>
          </cell>
          <cell r="N1378" t="e">
            <v>#N/A</v>
          </cell>
          <cell r="O1378" t="e">
            <v>#N/A</v>
          </cell>
          <cell r="P1378" t="e">
            <v>#N/A</v>
          </cell>
          <cell r="Q1378" t="e">
            <v>#N/A</v>
          </cell>
          <cell r="R1378" t="e">
            <v>#N/A</v>
          </cell>
          <cell r="S1378" t="e">
            <v>#N/A</v>
          </cell>
          <cell r="T1378" t="e">
            <v>#N/A</v>
          </cell>
          <cell r="U1378" t="e">
            <v>#N/A</v>
          </cell>
          <cell r="V1378" t="e">
            <v>#N/A</v>
          </cell>
        </row>
        <row r="1379">
          <cell r="E1379">
            <v>19300982</v>
          </cell>
          <cell r="F1379" t="str">
            <v>VILLANUEVA CERRO ESMERALDA</v>
          </cell>
          <cell r="G1379" t="str">
            <v>VILLANUEVA</v>
          </cell>
          <cell r="H1379" t="str">
            <v>CERRO</v>
          </cell>
          <cell r="I1379" t="str">
            <v>ESMERALDA</v>
          </cell>
          <cell r="J1379" t="str">
            <v>TULA - TEPEJI</v>
          </cell>
          <cell r="K1379" t="str">
            <v>TÉCNICO SUPERIOR UNIVERSITARIO</v>
          </cell>
          <cell r="L1379" t="str">
            <v>NANOTECNOLOGÍA, ÁREA MATERIALES</v>
          </cell>
          <cell r="M1379" t="str">
            <v>06</v>
          </cell>
          <cell r="N1379" t="str">
            <v>6NT-G1</v>
          </cell>
          <cell r="O1379" t="str">
            <v>Mujer</v>
          </cell>
          <cell r="P1379" t="str">
            <v>VICE010605</v>
          </cell>
          <cell r="Q1379" t="str">
            <v>Soltero (a)</v>
          </cell>
          <cell r="R1379" t="str">
            <v>Huehuetoca</v>
          </cell>
          <cell r="S1379" t="str">
            <v>El Dorado 1ra y 2da Etapa</v>
          </cell>
          <cell r="T1379" t="str">
            <v>El Dorado 1ra y 2da Etapa</v>
          </cell>
          <cell r="U1379" t="str">
            <v>El Dorado 1ra y 2da Etapa</v>
          </cell>
          <cell r="V1379" t="str">
            <v>Calle LA QUEMADA Col El Dorado 1ra y 2da Etapa Municipio Huehuetoca Estado  México C.P. 54696</v>
          </cell>
        </row>
        <row r="1380">
          <cell r="E1380">
            <v>18300921</v>
          </cell>
          <cell r="F1380" t="str">
            <v>TOVAR LOPEZ BRAULIO</v>
          </cell>
          <cell r="G1380" t="str">
            <v>TOVAR</v>
          </cell>
          <cell r="H1380" t="str">
            <v>LOPEZ</v>
          </cell>
          <cell r="I1380" t="str">
            <v>BRAULIO</v>
          </cell>
          <cell r="J1380" t="str">
            <v>TULA - TEPEJI</v>
          </cell>
          <cell r="K1380" t="str">
            <v>INGENIERÍA</v>
          </cell>
          <cell r="L1380" t="str">
            <v>MANTENIMIENTO, INGENIERÍA EN MANTENIMIENTO INDUSTRIAL</v>
          </cell>
          <cell r="M1380" t="str">
            <v>09</v>
          </cell>
          <cell r="N1380" t="str">
            <v>9IMI-G2</v>
          </cell>
          <cell r="O1380" t="str">
            <v>Hombre</v>
          </cell>
          <cell r="P1380" t="str">
            <v>TOLB990727</v>
          </cell>
          <cell r="Q1380" t="str">
            <v>Soltero (a)</v>
          </cell>
          <cell r="R1380" t="str">
            <v>Atotonilco de Tula</v>
          </cell>
          <cell r="S1380" t="str">
            <v>Bóvedas</v>
          </cell>
          <cell r="T1380" t="str">
            <v>Bóvedas</v>
          </cell>
          <cell r="U1380" t="str">
            <v>Bóvedas</v>
          </cell>
          <cell r="V1380" t="str">
            <v>Calle AVENIDA DEL TRABAJO Col Bóvedas Municipio Atotonilco de Tula Estado  Hidalgo C.P. 42982</v>
          </cell>
        </row>
        <row r="1381">
          <cell r="E1381">
            <v>19300514</v>
          </cell>
          <cell r="F1381" t="str">
            <v>CERVANTES SANTOS JOSE ANGEL</v>
          </cell>
          <cell r="G1381" t="str">
            <v>CERVANTES</v>
          </cell>
          <cell r="H1381" t="str">
            <v>SANTOS</v>
          </cell>
          <cell r="I1381" t="str">
            <v>JOSE ANGEL</v>
          </cell>
          <cell r="J1381" t="str">
            <v>TULA - TEPEJI</v>
          </cell>
          <cell r="K1381" t="str">
            <v>TÉCNICO SUPERIOR UNIVERSITARIO</v>
          </cell>
          <cell r="L1381" t="str">
            <v>CONTADURÍA, CONTADURÍA</v>
          </cell>
          <cell r="M1381" t="str">
            <v>06</v>
          </cell>
          <cell r="N1381" t="str">
            <v>6CD-G1</v>
          </cell>
          <cell r="O1381" t="str">
            <v>Hombre</v>
          </cell>
          <cell r="P1381" t="str">
            <v>CESA010917</v>
          </cell>
          <cell r="Q1381" t="str">
            <v>Soltero (a)</v>
          </cell>
          <cell r="R1381" t="str">
            <v>Huehuetoca</v>
          </cell>
          <cell r="S1381" t="str">
            <v>San Bartolo</v>
          </cell>
          <cell r="T1381" t="str">
            <v>San Bartolo</v>
          </cell>
          <cell r="U1381" t="str">
            <v>San Bartolo</v>
          </cell>
          <cell r="V1381" t="str">
            <v>Calle BENITO JUAREZ  Col San Bartolo Municipio Huehuetoca Estado  México C.P. 54683</v>
          </cell>
        </row>
        <row r="1382">
          <cell r="E1382" t="e">
            <v>#N/A</v>
          </cell>
          <cell r="F1382" t="str">
            <v>HERNANDEZ GARCIA ANA PATRICIA</v>
          </cell>
          <cell r="G1382" t="e">
            <v>#N/A</v>
          </cell>
          <cell r="H1382" t="e">
            <v>#N/A</v>
          </cell>
          <cell r="I1382" t="e">
            <v>#N/A</v>
          </cell>
          <cell r="J1382" t="e">
            <v>#N/A</v>
          </cell>
          <cell r="K1382" t="e">
            <v>#N/A</v>
          </cell>
          <cell r="L1382" t="e">
            <v>#N/A</v>
          </cell>
          <cell r="M1382" t="e">
            <v>#N/A</v>
          </cell>
          <cell r="N1382" t="e">
            <v>#N/A</v>
          </cell>
          <cell r="O1382" t="e">
            <v>#N/A</v>
          </cell>
          <cell r="P1382" t="e">
            <v>#N/A</v>
          </cell>
          <cell r="Q1382" t="e">
            <v>#N/A</v>
          </cell>
          <cell r="R1382" t="e">
            <v>#N/A</v>
          </cell>
          <cell r="S1382" t="e">
            <v>#N/A</v>
          </cell>
          <cell r="T1382" t="e">
            <v>#N/A</v>
          </cell>
          <cell r="U1382" t="e">
            <v>#N/A</v>
          </cell>
          <cell r="V1382" t="e">
            <v>#N/A</v>
          </cell>
        </row>
        <row r="1383">
          <cell r="E1383">
            <v>20300109</v>
          </cell>
          <cell r="F1383" t="str">
            <v>TOVAR MARTINEZ ALDAIR</v>
          </cell>
          <cell r="G1383" t="str">
            <v>TOVAR</v>
          </cell>
          <cell r="H1383" t="str">
            <v>MARTINEZ</v>
          </cell>
          <cell r="I1383" t="str">
            <v>ALDAIR</v>
          </cell>
          <cell r="J1383" t="str">
            <v>TULA - TEPEJI</v>
          </cell>
          <cell r="K1383" t="str">
            <v>TÉCNICO SUPERIOR UNIVERSITARIO</v>
          </cell>
          <cell r="L1383" t="str">
            <v>PROCESOS INDUSTRIALES, ÁREA MANUFACTURA</v>
          </cell>
          <cell r="M1383" t="str">
            <v>03</v>
          </cell>
          <cell r="N1383" t="str">
            <v>3PIM-G1</v>
          </cell>
          <cell r="O1383" t="str">
            <v>Hombre</v>
          </cell>
          <cell r="P1383" t="str">
            <v>TOMA990120</v>
          </cell>
          <cell r="Q1383" t="str">
            <v>Soltero (a)</v>
          </cell>
          <cell r="R1383" t="str">
            <v>Atotonilco de Tula</v>
          </cell>
          <cell r="S1383" t="str">
            <v>Batha</v>
          </cell>
          <cell r="T1383" t="str">
            <v>Batha</v>
          </cell>
          <cell r="U1383" t="str">
            <v>Batha</v>
          </cell>
          <cell r="V1383" t="str">
            <v>Calle CERRO DE GUADALUPE Col Batha Municipio Atotonilco de Tula Estado  Hidalgo C.P. 42984</v>
          </cell>
        </row>
        <row r="1384">
          <cell r="E1384">
            <v>17301064</v>
          </cell>
          <cell r="F1384" t="str">
            <v>MALDONADO PEREZ EDGAR FABIAN</v>
          </cell>
          <cell r="G1384" t="str">
            <v>MALDONADO</v>
          </cell>
          <cell r="H1384" t="str">
            <v>PEREZ</v>
          </cell>
          <cell r="I1384" t="str">
            <v>EDGAR FABIAN</v>
          </cell>
          <cell r="J1384" t="str">
            <v>TULA - TEPEJI</v>
          </cell>
          <cell r="K1384" t="str">
            <v>INGENIERÍA</v>
          </cell>
          <cell r="L1384" t="str">
            <v>LOGÍSTICA, LICENCIATURA EN DISEÑO Y GESTIÓN DE REDES LOGÍSTICAS</v>
          </cell>
          <cell r="M1384" t="str">
            <v>09</v>
          </cell>
          <cell r="N1384" t="str">
            <v>9LDGRL-G3</v>
          </cell>
          <cell r="O1384" t="str">
            <v>Hombre</v>
          </cell>
          <cell r="P1384" t="str">
            <v>MAPE990917</v>
          </cell>
          <cell r="Q1384" t="str">
            <v>Soltero (a)</v>
          </cell>
          <cell r="R1384" t="str">
            <v>Tula de Allende</v>
          </cell>
          <cell r="S1384" t="str">
            <v>El Carmen</v>
          </cell>
          <cell r="T1384" t="str">
            <v>El Carmen</v>
          </cell>
          <cell r="U1384" t="str">
            <v>El Carmen</v>
          </cell>
          <cell r="V1384" t="str">
            <v>Calle RIO BRAVO DEL NORTE Col El Carmen Municipio Tula de Allende Estado  Hidalgo C.P. 42830</v>
          </cell>
        </row>
        <row r="1385">
          <cell r="E1385">
            <v>18300380</v>
          </cell>
          <cell r="F1385" t="str">
            <v>TABLAS VAZQUEZ DORIS CIELO</v>
          </cell>
          <cell r="G1385" t="str">
            <v>TABLAS</v>
          </cell>
          <cell r="H1385" t="str">
            <v>VAZQUEZ</v>
          </cell>
          <cell r="I1385" t="str">
            <v>DORIS CIELO</v>
          </cell>
          <cell r="J1385" t="str">
            <v>TULA - TEPEJI</v>
          </cell>
          <cell r="K1385" t="str">
            <v>INGENIERÍA</v>
          </cell>
          <cell r="L1385" t="str">
            <v>LOGÍSTICA, LICENCIATURA EN DISEÑO Y GESTIÓN DE REDES LOGÍSTICAS</v>
          </cell>
          <cell r="M1385" t="str">
            <v>09</v>
          </cell>
          <cell r="N1385" t="str">
            <v>9LDGRL-G3</v>
          </cell>
          <cell r="O1385" t="str">
            <v>Mujer</v>
          </cell>
          <cell r="P1385" t="str">
            <v>TAVD000818</v>
          </cell>
          <cell r="Q1385" t="str">
            <v>Soltero (a)</v>
          </cell>
          <cell r="R1385" t="str">
            <v>Tula de Allende</v>
          </cell>
          <cell r="S1385" t="str">
            <v xml:space="preserve">SANTA MARIA ILUCAN </v>
          </cell>
          <cell r="T1385" t="str">
            <v xml:space="preserve">SANTA MARIA ILUCAN </v>
          </cell>
          <cell r="U1385" t="str">
            <v xml:space="preserve">SANTA MARIA ILUCAN </v>
          </cell>
          <cell r="V1385" t="str">
            <v>Calle FRANCISCO I MADERO, LA PERA   Col SANTA MARIA ILUCAN  Municipio Tula de Allende Estado  Hidalgo C.P. 42824</v>
          </cell>
        </row>
        <row r="1386">
          <cell r="E1386">
            <v>18300222</v>
          </cell>
          <cell r="F1386" t="str">
            <v>LOPEZ HERNANDEZ AYLIN ESMERALDA</v>
          </cell>
          <cell r="G1386" t="str">
            <v>LOPEZ</v>
          </cell>
          <cell r="H1386" t="str">
            <v>HERNANDEZ</v>
          </cell>
          <cell r="I1386" t="str">
            <v>AYLIN ESMERALDA</v>
          </cell>
          <cell r="J1386" t="str">
            <v>TULA - TEPEJI</v>
          </cell>
          <cell r="K1386" t="str">
            <v>TÉCNICO SUPERIOR UNIVERSITARIO</v>
          </cell>
          <cell r="L1386" t="str">
            <v>ADMINISTRACIÓN, ÁREA FORMULACIÓN Y EVALUACIÓN DE PROYECTOS</v>
          </cell>
          <cell r="M1386" t="str">
            <v>06</v>
          </cell>
          <cell r="N1386" t="str">
            <v>6AFEP-G1</v>
          </cell>
          <cell r="O1386" t="str">
            <v>Mujer</v>
          </cell>
          <cell r="P1386" t="str">
            <v>LOHA001031</v>
          </cell>
          <cell r="Q1386" t="str">
            <v>Soltero (a)</v>
          </cell>
          <cell r="R1386" t="str">
            <v>Atitalaquia</v>
          </cell>
          <cell r="S1386" t="str">
            <v>Atitalaquia Centro</v>
          </cell>
          <cell r="T1386" t="str">
            <v>Atitalaquia Centro</v>
          </cell>
          <cell r="U1386" t="str">
            <v>Atitalaquia Centro</v>
          </cell>
          <cell r="V1386" t="str">
            <v>Calle FRAY DIEGO DE RODRIGUEZ  Col Atitalaquia Centro Municipio Atitalaquia Estado  Hidalgo C.P. 42970</v>
          </cell>
        </row>
        <row r="1387">
          <cell r="E1387">
            <v>19301150</v>
          </cell>
          <cell r="F1387" t="str">
            <v>GARNICA OLVERA RICARDO</v>
          </cell>
          <cell r="G1387" t="str">
            <v>GARNICA</v>
          </cell>
          <cell r="H1387" t="str">
            <v>OLVERA</v>
          </cell>
          <cell r="I1387" t="str">
            <v>RICARDO</v>
          </cell>
          <cell r="J1387" t="str">
            <v>TULA - TEPEJI</v>
          </cell>
          <cell r="K1387" t="str">
            <v>TÉCNICO SUPERIOR UNIVERSITARIO</v>
          </cell>
          <cell r="L1387" t="str">
            <v>DESARROLLO DE NEGOCIOS, ÁREA MERCADOTECNIA</v>
          </cell>
          <cell r="M1387" t="str">
            <v>03</v>
          </cell>
          <cell r="N1387" t="str">
            <v>3DNM-G3</v>
          </cell>
          <cell r="O1387" t="str">
            <v>Hombre</v>
          </cell>
          <cell r="P1387" t="str">
            <v>GAOR010202</v>
          </cell>
          <cell r="Q1387" t="str">
            <v>Soltero (a)</v>
          </cell>
          <cell r="R1387" t="str">
            <v>Tula de Allende</v>
          </cell>
          <cell r="S1387" t="str">
            <v>La Amistad</v>
          </cell>
          <cell r="T1387" t="str">
            <v>La Amistad</v>
          </cell>
          <cell r="U1387" t="str">
            <v>La Amistad</v>
          </cell>
          <cell r="V1387" t="str">
            <v>Calle DEPORTIVA Col La Amistad Municipio Tula de Allende Estado  Hidalgo C.P. 42832</v>
          </cell>
        </row>
        <row r="1388">
          <cell r="E1388" t="e">
            <v>#N/A</v>
          </cell>
          <cell r="F1388" t="str">
            <v>SUAREZ BRAM MAURICIO</v>
          </cell>
          <cell r="G1388" t="e">
            <v>#N/A</v>
          </cell>
          <cell r="H1388" t="e">
            <v>#N/A</v>
          </cell>
          <cell r="I1388" t="e">
            <v>#N/A</v>
          </cell>
          <cell r="J1388" t="e">
            <v>#N/A</v>
          </cell>
          <cell r="K1388" t="e">
            <v>#N/A</v>
          </cell>
          <cell r="L1388" t="e">
            <v>#N/A</v>
          </cell>
          <cell r="M1388" t="e">
            <v>#N/A</v>
          </cell>
          <cell r="N1388" t="e">
            <v>#N/A</v>
          </cell>
          <cell r="O1388" t="e">
            <v>#N/A</v>
          </cell>
          <cell r="P1388" t="e">
            <v>#N/A</v>
          </cell>
          <cell r="Q1388" t="e">
            <v>#N/A</v>
          </cell>
          <cell r="R1388" t="e">
            <v>#N/A</v>
          </cell>
          <cell r="S1388" t="e">
            <v>#N/A</v>
          </cell>
          <cell r="T1388" t="e">
            <v>#N/A</v>
          </cell>
          <cell r="U1388" t="e">
            <v>#N/A</v>
          </cell>
          <cell r="V1388" t="e">
            <v>#N/A</v>
          </cell>
        </row>
        <row r="1389">
          <cell r="E1389">
            <v>19300479</v>
          </cell>
          <cell r="F1389" t="str">
            <v>GAYOSSO RAMIREZ MONTSERRAT</v>
          </cell>
          <cell r="G1389" t="str">
            <v>GAYOSSO</v>
          </cell>
          <cell r="H1389" t="str">
            <v>RAMIREZ</v>
          </cell>
          <cell r="I1389" t="str">
            <v>MONTSERRAT</v>
          </cell>
          <cell r="J1389" t="str">
            <v>TULA - TEPEJI</v>
          </cell>
          <cell r="K1389" t="str">
            <v>TÉCNICO SUPERIOR UNIVERSITARIO</v>
          </cell>
          <cell r="L1389" t="str">
            <v>DESARROLLO DE NEGOCIOS, ÁREA MERCADOTECNIA</v>
          </cell>
          <cell r="M1389" t="str">
            <v>06</v>
          </cell>
          <cell r="N1389" t="str">
            <v>6DNM-G1</v>
          </cell>
          <cell r="O1389" t="str">
            <v>Mujer</v>
          </cell>
          <cell r="P1389" t="str">
            <v>GARM981118</v>
          </cell>
          <cell r="Q1389" t="str">
            <v>Soltero (a)</v>
          </cell>
          <cell r="R1389" t="str">
            <v>Atitalaquia</v>
          </cell>
          <cell r="S1389" t="str">
            <v>Dendho</v>
          </cell>
          <cell r="T1389" t="str">
            <v>Dendho</v>
          </cell>
          <cell r="U1389" t="str">
            <v>Dendho</v>
          </cell>
          <cell r="V1389" t="str">
            <v>Calle AGUSTIN DE ITURBIDE Col Dendho Municipio Atitalaquia Estado  Hidalgo C.P. 42970</v>
          </cell>
        </row>
        <row r="1390">
          <cell r="E1390">
            <v>20301404</v>
          </cell>
          <cell r="F1390" t="str">
            <v>REYES BARRERA DARINEL JOSUÉ</v>
          </cell>
          <cell r="G1390" t="str">
            <v>REYES</v>
          </cell>
          <cell r="H1390" t="str">
            <v>BARRERA</v>
          </cell>
          <cell r="I1390" t="str">
            <v>DARINEL JOSUE</v>
          </cell>
          <cell r="J1390" t="str">
            <v>TULA - TEPEJI</v>
          </cell>
          <cell r="K1390" t="str">
            <v>TÉCNICO SUPERIOR UNIVERSITARIO</v>
          </cell>
          <cell r="L1390" t="str">
            <v>ENERGÍAS RENOVABLES, ÁREA ENERGÍA SOLAR</v>
          </cell>
          <cell r="M1390" t="str">
            <v>03</v>
          </cell>
          <cell r="N1390" t="str">
            <v>3ER-G1</v>
          </cell>
          <cell r="O1390" t="str">
            <v>Hombre</v>
          </cell>
          <cell r="P1390" t="str">
            <v>REBD991120</v>
          </cell>
          <cell r="Q1390" t="str">
            <v>Soltero (a)</v>
          </cell>
          <cell r="R1390" t="str">
            <v>Tula de Allende</v>
          </cell>
          <cell r="S1390" t="str">
            <v>El Montecillo</v>
          </cell>
          <cell r="T1390" t="str">
            <v>El Montecillo</v>
          </cell>
          <cell r="U1390" t="str">
            <v>El Montecillo</v>
          </cell>
          <cell r="V1390" t="str">
            <v>Calle AV. SAN ISIDRO LABRADOR Col El Montecillo Municipio Tula de Allende Estado  Hidalgo C.P. 42833</v>
          </cell>
        </row>
        <row r="1391">
          <cell r="E1391">
            <v>18300907</v>
          </cell>
          <cell r="F1391" t="str">
            <v>GONZALEZ GARCIA ALEJANDRA</v>
          </cell>
          <cell r="G1391" t="str">
            <v>GONZALEZ</v>
          </cell>
          <cell r="H1391" t="str">
            <v>GARCIA</v>
          </cell>
          <cell r="I1391" t="str">
            <v>ALEJANDRA</v>
          </cell>
          <cell r="J1391" t="str">
            <v>TULA - TEPEJI</v>
          </cell>
          <cell r="K1391" t="str">
            <v>INGENIERÍA</v>
          </cell>
          <cell r="L1391" t="str">
            <v>LOGÍSTICA, LICENCIATURA EN DISEÑO Y GESTIÓN DE REDES LOGÍSTICAS</v>
          </cell>
          <cell r="M1391" t="str">
            <v>09</v>
          </cell>
          <cell r="N1391" t="str">
            <v>9LDGRL-G1</v>
          </cell>
          <cell r="O1391" t="str">
            <v>Mujer</v>
          </cell>
          <cell r="P1391" t="str">
            <v>GOGA971218</v>
          </cell>
          <cell r="Q1391" t="str">
            <v>Soltero (a)</v>
          </cell>
          <cell r="R1391" t="str">
            <v>Jilotepec</v>
          </cell>
          <cell r="S1391" t="str">
            <v>Teupan</v>
          </cell>
          <cell r="T1391" t="str">
            <v>Teupan</v>
          </cell>
          <cell r="U1391" t="str">
            <v>Teupan</v>
          </cell>
          <cell r="V1391" t="str">
            <v>Calle 3RA MANZANA  Col Teupan Municipio Jilotepec Estado  México C.P. 54263</v>
          </cell>
        </row>
        <row r="1392">
          <cell r="E1392">
            <v>18300960</v>
          </cell>
          <cell r="F1392" t="str">
            <v>MANCERA TREJO ABNER JONATHAN</v>
          </cell>
          <cell r="G1392" t="str">
            <v>MANCERA</v>
          </cell>
          <cell r="H1392" t="str">
            <v>TREJO</v>
          </cell>
          <cell r="I1392" t="str">
            <v>ABNER JONATHAN</v>
          </cell>
          <cell r="J1392" t="str">
            <v>TULA - TEPEJI</v>
          </cell>
          <cell r="K1392" t="str">
            <v>INGENIERÍA</v>
          </cell>
          <cell r="L1392" t="str">
            <v xml:space="preserve">MECATRÓNICA, INGENIERÍA EN MECATRÓNICA E </v>
          </cell>
          <cell r="M1392" t="str">
            <v>09</v>
          </cell>
          <cell r="N1392" t="str">
            <v>9IMC-E-G1</v>
          </cell>
          <cell r="O1392" t="str">
            <v>Hombre</v>
          </cell>
          <cell r="P1392" t="str">
            <v>MATA930729</v>
          </cell>
          <cell r="Q1392" t="str">
            <v>Soltero (a)</v>
          </cell>
          <cell r="R1392" t="str">
            <v>Tepeji del Río de Ocampo</v>
          </cell>
          <cell r="S1392" t="str">
            <v>San Mateo Segunda Sección</v>
          </cell>
          <cell r="T1392" t="str">
            <v>San Mateo Segunda Sección</v>
          </cell>
          <cell r="U1392" t="str">
            <v>San Mateo Segunda Sección</v>
          </cell>
          <cell r="V1392" t="str">
            <v>Calle AV. ADOLFO LOPEZ MATEOS Col San Mateo Segunda Sección Municipio Tepeji del Río de Ocampo Estado  Hidalgo C.P. 42884</v>
          </cell>
        </row>
        <row r="1393">
          <cell r="E1393">
            <v>19300319</v>
          </cell>
          <cell r="F1393" t="str">
            <v>CRUZ DE LA CRUZ JORGE ANGEL</v>
          </cell>
          <cell r="G1393" t="str">
            <v>CRUZ</v>
          </cell>
          <cell r="H1393" t="str">
            <v>DE LA CRUZ</v>
          </cell>
          <cell r="I1393" t="str">
            <v>JORGE ANGEL</v>
          </cell>
          <cell r="J1393" t="str">
            <v>TULA - TEPEJI</v>
          </cell>
          <cell r="K1393" t="str">
            <v>TÉCNICO SUPERIOR UNIVERSITARIO</v>
          </cell>
          <cell r="L1393" t="str">
            <v>CONTADURÍA, CONTADURÍA</v>
          </cell>
          <cell r="M1393" t="str">
            <v>06</v>
          </cell>
          <cell r="N1393" t="str">
            <v>6CD-G1</v>
          </cell>
          <cell r="O1393" t="str">
            <v>Hombre</v>
          </cell>
          <cell r="P1393" t="str">
            <v>CUCJ000828</v>
          </cell>
          <cell r="Q1393" t="str">
            <v>Soltero (a)</v>
          </cell>
          <cell r="R1393" t="str">
            <v>Atotonilco de Tula</v>
          </cell>
          <cell r="S1393" t="str">
            <v>Paseos de la Pradera</v>
          </cell>
          <cell r="T1393" t="str">
            <v>Paseos de la Pradera</v>
          </cell>
          <cell r="U1393" t="str">
            <v>Paseos de la Pradera</v>
          </cell>
          <cell r="V1393" t="str">
            <v>Calle MAJOLETO Col Paseos de la Pradera Municipio Atotonilco de Tula Estado  Hidalgo C.P. 42980</v>
          </cell>
        </row>
        <row r="1394">
          <cell r="E1394">
            <v>19300346</v>
          </cell>
          <cell r="F1394" t="str">
            <v>HERNANDEZ GONZALEZ NANCY PAOLA</v>
          </cell>
          <cell r="G1394" t="str">
            <v>HERNANDEZ</v>
          </cell>
          <cell r="H1394" t="str">
            <v>GONZALEZ</v>
          </cell>
          <cell r="I1394" t="str">
            <v>NANCY PAOLA</v>
          </cell>
          <cell r="J1394" t="str">
            <v>TULA - TEPEJI</v>
          </cell>
          <cell r="K1394" t="str">
            <v>TÉCNICO SUPERIOR UNIVERSITARIO</v>
          </cell>
          <cell r="L1394" t="str">
            <v>CONTADURÍA, CONTADURÍA</v>
          </cell>
          <cell r="M1394" t="str">
            <v>06</v>
          </cell>
          <cell r="N1394" t="str">
            <v>6CD-G1</v>
          </cell>
          <cell r="O1394" t="str">
            <v>Mujer</v>
          </cell>
          <cell r="P1394" t="str">
            <v>HEGN011203</v>
          </cell>
          <cell r="Q1394" t="str">
            <v>Soltero (a)</v>
          </cell>
          <cell r="R1394" t="str">
            <v>Tepeji del Río de Ocampo</v>
          </cell>
          <cell r="S1394" t="str">
            <v>Tianguistengo (La Romera)</v>
          </cell>
          <cell r="T1394" t="str">
            <v>Tianguistengo (La Romera)</v>
          </cell>
          <cell r="U1394" t="str">
            <v>Tianguistengo (La Romera)</v>
          </cell>
          <cell r="V1394" t="str">
            <v>Calle VENUSTIANO CARRANZA  Col Tianguistengo (La Romera) Municipio Tepeji del Río de Ocampo Estado  Hidalgo C.P. 42852</v>
          </cell>
        </row>
        <row r="1395">
          <cell r="E1395">
            <v>18300911</v>
          </cell>
          <cell r="F1395" t="str">
            <v>PRADO SANTILLAN JULIA SARAI</v>
          </cell>
          <cell r="G1395" t="str">
            <v>PRADO</v>
          </cell>
          <cell r="H1395" t="str">
            <v>SANTILLAN</v>
          </cell>
          <cell r="I1395" t="str">
            <v>JULIA SARAI</v>
          </cell>
          <cell r="J1395" t="str">
            <v>TULA - TEPEJI</v>
          </cell>
          <cell r="K1395" t="str">
            <v>INGENIERÍA</v>
          </cell>
          <cell r="L1395" t="str">
            <v>CONTADURÍA, LICENCIATURA EN CONTADURÍA</v>
          </cell>
          <cell r="M1395" t="str">
            <v>09</v>
          </cell>
          <cell r="N1395" t="str">
            <v>9LCD-G2</v>
          </cell>
          <cell r="O1395" t="str">
            <v>Mujer</v>
          </cell>
          <cell r="P1395" t="str">
            <v>PASJ990728</v>
          </cell>
          <cell r="Q1395" t="str">
            <v>Soltero (a)</v>
          </cell>
          <cell r="R1395" t="str">
            <v>Huehuetoca</v>
          </cell>
          <cell r="S1395" t="str">
            <v>Salitrillo</v>
          </cell>
          <cell r="T1395" t="str">
            <v>Salitrillo</v>
          </cell>
          <cell r="U1395" t="str">
            <v>Salitrillo</v>
          </cell>
          <cell r="V1395" t="str">
            <v>Calle BOULEVARD JOROBAS HUEHUETOCA Col Salitrillo Municipio Huehuetoca Estado  México C.P. 54685</v>
          </cell>
        </row>
        <row r="1396">
          <cell r="E1396">
            <v>17300705</v>
          </cell>
          <cell r="F1396" t="str">
            <v>DOMINGUEZ MUNOZ LEONARDO</v>
          </cell>
          <cell r="G1396" t="str">
            <v>DOMINGUEZ</v>
          </cell>
          <cell r="H1396" t="str">
            <v>MUÑOZ</v>
          </cell>
          <cell r="I1396" t="str">
            <v>LEONARDO</v>
          </cell>
          <cell r="J1396" t="str">
            <v>TULA - TEPEJI</v>
          </cell>
          <cell r="K1396" t="str">
            <v>INGENIERÍA</v>
          </cell>
          <cell r="L1396" t="str">
            <v>DESARROLLO DE NEGOCIOS, LICENCIATURA EN INNOVACIÓN DE NEGOCIOS Y MERCADOTECNIA</v>
          </cell>
          <cell r="M1396" t="str">
            <v>09</v>
          </cell>
          <cell r="N1396" t="str">
            <v>9LINM-G3</v>
          </cell>
          <cell r="O1396" t="str">
            <v>Hombre</v>
          </cell>
          <cell r="P1396" t="str">
            <v>DOML970803</v>
          </cell>
          <cell r="Q1396" t="str">
            <v>Soltero (a)</v>
          </cell>
          <cell r="R1396" t="str">
            <v>Teoloyucan</v>
          </cell>
          <cell r="S1396" t="str">
            <v>SANTA CRUZ DEL MONTE</v>
          </cell>
          <cell r="T1396" t="str">
            <v>SANTA CRUZ DEL MONTE</v>
          </cell>
          <cell r="U1396" t="str">
            <v>SANTA CRUZ DEL MONTE</v>
          </cell>
          <cell r="V1396" t="str">
            <v>Calle AVENIDA REAL DEL ORO Col SANTA CRUZ DEL MONTE Municipio Teoloyucan Estado  México C.P. 54770</v>
          </cell>
        </row>
        <row r="1397">
          <cell r="E1397">
            <v>19301012</v>
          </cell>
          <cell r="F1397" t="str">
            <v>PEREZ CABRERA DAVID</v>
          </cell>
          <cell r="G1397" t="str">
            <v>PEREZ</v>
          </cell>
          <cell r="H1397" t="str">
            <v>CABRERA</v>
          </cell>
          <cell r="I1397" t="str">
            <v>DAVID</v>
          </cell>
          <cell r="J1397" t="str">
            <v>TULA - TEPEJI</v>
          </cell>
          <cell r="K1397" t="str">
            <v>TÉCNICO SUPERIOR UNIVERSITARIO</v>
          </cell>
          <cell r="L1397" t="str">
            <v>QUÍMICA, ÁREA INDUSTRIAL</v>
          </cell>
          <cell r="M1397" t="str">
            <v>06</v>
          </cell>
          <cell r="N1397" t="str">
            <v>6QI-G1</v>
          </cell>
          <cell r="O1397" t="str">
            <v>Hombre</v>
          </cell>
          <cell r="P1397" t="str">
            <v>PECD010414</v>
          </cell>
          <cell r="Q1397" t="str">
            <v>Soltero (a)</v>
          </cell>
          <cell r="R1397" t="str">
            <v>Huehuetoca</v>
          </cell>
          <cell r="S1397" t="str">
            <v>Santa Teresa 1</v>
          </cell>
          <cell r="T1397" t="str">
            <v>Santa Teresa 1</v>
          </cell>
          <cell r="U1397" t="str">
            <v>Santa Teresa 1</v>
          </cell>
          <cell r="V1397" t="str">
            <v>Calle JAZMINES MZ10 LT 12 Col Santa Teresa 1 Municipio Huehuetoca Estado  México C.P. 54694</v>
          </cell>
        </row>
        <row r="1398">
          <cell r="E1398">
            <v>18100024</v>
          </cell>
          <cell r="F1398" t="str">
            <v>SANCHEZ RIOS ALONDRA AGLAHE</v>
          </cell>
          <cell r="G1398" t="str">
            <v>SANCHEZ</v>
          </cell>
          <cell r="H1398" t="str">
            <v>RIOS</v>
          </cell>
          <cell r="I1398" t="str">
            <v>ALONDRA AGLAHE</v>
          </cell>
          <cell r="J1398" t="str">
            <v>TULA - TEPEJI</v>
          </cell>
          <cell r="K1398" t="str">
            <v>INGENIERÍA</v>
          </cell>
          <cell r="L1398" t="str">
            <v>QUÍMICA, INGENIERÍA QUÍMICA</v>
          </cell>
          <cell r="M1398" t="str">
            <v>11</v>
          </cell>
          <cell r="N1398" t="str">
            <v>11IQ-G1</v>
          </cell>
          <cell r="O1398" t="str">
            <v>Mujer</v>
          </cell>
          <cell r="P1398" t="str">
            <v>SARA990729</v>
          </cell>
          <cell r="Q1398" t="str">
            <v>Soltero (a)</v>
          </cell>
          <cell r="R1398" t="str">
            <v>Huehuetoca</v>
          </cell>
          <cell r="S1398" t="str">
            <v>San Bartolo</v>
          </cell>
          <cell r="T1398" t="str">
            <v>San Bartolo</v>
          </cell>
          <cell r="U1398" t="str">
            <v>San Bartolo</v>
          </cell>
          <cell r="V1398" t="str">
            <v>Calle AV EMILIANO ZAPATA Col San Bartolo Municipio Huehuetoca Estado  México C.P. 54683</v>
          </cell>
        </row>
        <row r="1399">
          <cell r="E1399" t="e">
            <v>#N/A</v>
          </cell>
          <cell r="F1399" t="str">
            <v>CALZADILLA HERNANDEZ FELIPE</v>
          </cell>
          <cell r="G1399" t="e">
            <v>#N/A</v>
          </cell>
          <cell r="H1399" t="e">
            <v>#N/A</v>
          </cell>
          <cell r="I1399" t="e">
            <v>#N/A</v>
          </cell>
          <cell r="J1399" t="e">
            <v>#N/A</v>
          </cell>
          <cell r="K1399" t="e">
            <v>#N/A</v>
          </cell>
          <cell r="L1399" t="e">
            <v>#N/A</v>
          </cell>
          <cell r="M1399" t="e">
            <v>#N/A</v>
          </cell>
          <cell r="N1399" t="e">
            <v>#N/A</v>
          </cell>
          <cell r="O1399" t="e">
            <v>#N/A</v>
          </cell>
          <cell r="P1399" t="e">
            <v>#N/A</v>
          </cell>
          <cell r="Q1399" t="e">
            <v>#N/A</v>
          </cell>
          <cell r="R1399" t="e">
            <v>#N/A</v>
          </cell>
          <cell r="S1399" t="e">
            <v>#N/A</v>
          </cell>
          <cell r="T1399" t="e">
            <v>#N/A</v>
          </cell>
          <cell r="U1399" t="e">
            <v>#N/A</v>
          </cell>
          <cell r="V1399" t="e">
            <v>#N/A</v>
          </cell>
        </row>
        <row r="1400">
          <cell r="E1400">
            <v>17301461</v>
          </cell>
          <cell r="F1400" t="str">
            <v>MARTINEZ MARTINEZ BRAYAN</v>
          </cell>
          <cell r="G1400" t="str">
            <v>MARTINEZ</v>
          </cell>
          <cell r="H1400" t="str">
            <v>MARTINEZ</v>
          </cell>
          <cell r="I1400" t="str">
            <v>BRAYAN</v>
          </cell>
          <cell r="J1400" t="str">
            <v>TULA - TEPEJI</v>
          </cell>
          <cell r="K1400" t="str">
            <v>TÉCNICO SUPERIOR UNIVERSITARIO</v>
          </cell>
          <cell r="L1400" t="str">
            <v>DESARROLLO DE NEGOCIOS, ÁREA VENTAS</v>
          </cell>
          <cell r="M1400" t="str">
            <v>06</v>
          </cell>
          <cell r="N1400" t="str">
            <v>6DNV-G1</v>
          </cell>
          <cell r="O1400" t="str">
            <v>Hombre</v>
          </cell>
          <cell r="P1400" t="str">
            <v>MAMB990625</v>
          </cell>
          <cell r="Q1400" t="str">
            <v>Soltero (a)</v>
          </cell>
          <cell r="R1400" t="str">
            <v>Tula de Allende</v>
          </cell>
          <cell r="S1400" t="str">
            <v xml:space="preserve">SANTA MARIA ILUCAN </v>
          </cell>
          <cell r="T1400" t="str">
            <v xml:space="preserve">SANTA MARIA ILUCAN </v>
          </cell>
          <cell r="U1400" t="str">
            <v xml:space="preserve">SANTA MARIA ILUCAN </v>
          </cell>
          <cell r="V1400" t="str">
            <v>Calle 5 DE FEBRERO  Col SANTA MARIA ILUCAN  Municipio Tula de Allende Estado  Hidalgo C.P. 42824</v>
          </cell>
        </row>
        <row r="1401">
          <cell r="E1401">
            <v>18301317</v>
          </cell>
          <cell r="F1401" t="str">
            <v>MARTINEZ GARCIA KAREN ARELY</v>
          </cell>
          <cell r="G1401" t="str">
            <v>MARTINEZ</v>
          </cell>
          <cell r="H1401" t="str">
            <v>GARCIA</v>
          </cell>
          <cell r="I1401" t="str">
            <v>KAREN ARELY</v>
          </cell>
          <cell r="J1401" t="str">
            <v>TULA - TEPEJI</v>
          </cell>
          <cell r="K1401" t="str">
            <v>INGENIERÍA</v>
          </cell>
          <cell r="L1401" t="str">
            <v>LOGÍSTICA, LICENCIATURA EN DISEÑO Y GESTIÓN DE REDES LOGÍSTICAS</v>
          </cell>
          <cell r="M1401" t="str">
            <v>09</v>
          </cell>
          <cell r="N1401" t="str">
            <v>9LDGRL-G5</v>
          </cell>
          <cell r="O1401" t="str">
            <v>Mujer</v>
          </cell>
          <cell r="P1401" t="str">
            <v>MAGK960901</v>
          </cell>
          <cell r="Q1401" t="str">
            <v>Soltero (a)</v>
          </cell>
          <cell r="R1401" t="str">
            <v>Nopala de Villagrán</v>
          </cell>
          <cell r="S1401" t="str">
            <v>San Sebastián Tenochtitlán</v>
          </cell>
          <cell r="T1401" t="str">
            <v>San Sebastián Tenochtitlán</v>
          </cell>
          <cell r="U1401" t="str">
            <v>San Sebastián Tenochtitlán</v>
          </cell>
          <cell r="V1401" t="str">
            <v>Calle COL. SANTO NINO  Col San Sebastián Tenochtitlán Municipio Nopala de Villagrán Estado  Hidalgo C.P. 42481</v>
          </cell>
        </row>
        <row r="1402">
          <cell r="E1402">
            <v>20300447</v>
          </cell>
          <cell r="F1402" t="str">
            <v>BLANCAS ANTONIO MARISOL</v>
          </cell>
          <cell r="G1402" t="str">
            <v>BLANCAS</v>
          </cell>
          <cell r="H1402" t="str">
            <v>ANTONIO</v>
          </cell>
          <cell r="I1402" t="str">
            <v>MARISOL</v>
          </cell>
          <cell r="J1402" t="str">
            <v>TULA - TEPEJI</v>
          </cell>
          <cell r="K1402" t="str">
            <v>TÉCNICO SUPERIOR UNIVERSITARIO</v>
          </cell>
          <cell r="L1402" t="str">
            <v>QUÍMICA, ÁREA INDUSTRIAL</v>
          </cell>
          <cell r="M1402" t="str">
            <v>03</v>
          </cell>
          <cell r="N1402" t="str">
            <v>3QI-G4</v>
          </cell>
          <cell r="O1402" t="str">
            <v>Mujer</v>
          </cell>
          <cell r="P1402" t="str">
            <v>BAAM020904</v>
          </cell>
          <cell r="Q1402" t="str">
            <v>Soltero (a)</v>
          </cell>
          <cell r="R1402" t="str">
            <v>Huehuetoca</v>
          </cell>
          <cell r="S1402" t="str">
            <v>Salitrillo</v>
          </cell>
          <cell r="T1402" t="str">
            <v>Salitrillo</v>
          </cell>
          <cell r="U1402" t="str">
            <v>Salitrillo</v>
          </cell>
          <cell r="V1402" t="str">
            <v>Calle RIO BACARICHI  Col Salitrillo Municipio Huehuetoca Estado  México C.P. 54685</v>
          </cell>
        </row>
        <row r="1403">
          <cell r="E1403">
            <v>20300190</v>
          </cell>
          <cell r="F1403" t="str">
            <v>MUNOZ MAYORGA OFELIA DE JESUS</v>
          </cell>
          <cell r="G1403" t="str">
            <v>MUÑOZ</v>
          </cell>
          <cell r="H1403" t="str">
            <v>MAYORGA</v>
          </cell>
          <cell r="I1403" t="str">
            <v>OFELIA DE JESUS</v>
          </cell>
          <cell r="J1403" t="str">
            <v>TULA - TEPEJI</v>
          </cell>
          <cell r="K1403" t="str">
            <v>TÉCNICO SUPERIOR UNIVERSITARIO</v>
          </cell>
          <cell r="L1403" t="str">
            <v>ADMINISTRACIÓN, ÁREA FORMULACIÓN Y EVALUACIÓN DE PROYECTOS</v>
          </cell>
          <cell r="M1403" t="str">
            <v>03</v>
          </cell>
          <cell r="N1403" t="str">
            <v>3AFEP-G1</v>
          </cell>
          <cell r="O1403" t="str">
            <v>Mujer</v>
          </cell>
          <cell r="P1403" t="str">
            <v>MUMO020130</v>
          </cell>
          <cell r="Q1403" t="str">
            <v>Soltero (a)</v>
          </cell>
          <cell r="R1403" t="str">
            <v>La Misión</v>
          </cell>
          <cell r="S1403" t="str">
            <v>Macanguí</v>
          </cell>
          <cell r="T1403" t="str">
            <v>Macanguí</v>
          </cell>
          <cell r="U1403" t="str">
            <v>Macanguí</v>
          </cell>
          <cell r="V1403" t="str">
            <v>Calle MACANGUI  Col Macanguí Municipio La Misión Estado  Hidalgo C.P. 42267</v>
          </cell>
        </row>
        <row r="1404">
          <cell r="E1404">
            <v>18300724</v>
          </cell>
          <cell r="F1404" t="str">
            <v>CERON AGUILAR EFRAIN</v>
          </cell>
          <cell r="G1404" t="str">
            <v>CERON</v>
          </cell>
          <cell r="H1404" t="str">
            <v>AGUILAR</v>
          </cell>
          <cell r="I1404" t="str">
            <v>EFRAIN</v>
          </cell>
          <cell r="J1404" t="str">
            <v>TULA - TEPEJI</v>
          </cell>
          <cell r="K1404" t="str">
            <v>INGENIERÍA</v>
          </cell>
          <cell r="L1404" t="str">
            <v>MANTENIMIENTO, INGENIERÍA EN MANTENIMIENTO INDUSTRIAL</v>
          </cell>
          <cell r="M1404" t="str">
            <v>09</v>
          </cell>
          <cell r="N1404" t="str">
            <v>9IMI-G1</v>
          </cell>
          <cell r="O1404" t="str">
            <v>Hombre</v>
          </cell>
          <cell r="P1404" t="str">
            <v>CEAE000131</v>
          </cell>
          <cell r="Q1404" t="str">
            <v>Soltero (a)</v>
          </cell>
          <cell r="R1404" t="str">
            <v>Tepetitlán</v>
          </cell>
          <cell r="S1404" t="str">
            <v>San Pedro Nextlalpan</v>
          </cell>
          <cell r="T1404" t="str">
            <v>San Pedro Nextlalpan</v>
          </cell>
          <cell r="U1404" t="str">
            <v>San Pedro Nextlalpan</v>
          </cell>
          <cell r="V1404" t="str">
            <v>Calle AV. EL VERTEDOR Col San Pedro Nextlalpan Municipio Tepetitlán Estado  Hidalgo C.P. 42920</v>
          </cell>
        </row>
        <row r="1405">
          <cell r="E1405">
            <v>18100036</v>
          </cell>
          <cell r="F1405" t="str">
            <v>VAZQUEZ DAMASO IVAN</v>
          </cell>
          <cell r="G1405" t="str">
            <v>VAZQUEZ</v>
          </cell>
          <cell r="H1405" t="str">
            <v>DAMASO</v>
          </cell>
          <cell r="I1405" t="str">
            <v>IVAN</v>
          </cell>
          <cell r="J1405" t="str">
            <v>TULA - TEPEJI</v>
          </cell>
          <cell r="K1405" t="str">
            <v>INGENIERÍA</v>
          </cell>
          <cell r="L1405" t="str">
            <v>MECATRÓNICA, INGENIERÍA EN MECATRÓNICA</v>
          </cell>
          <cell r="M1405" t="str">
            <v>11</v>
          </cell>
          <cell r="N1405" t="str">
            <v>11IMC-G1</v>
          </cell>
          <cell r="O1405" t="str">
            <v>Hombre</v>
          </cell>
          <cell r="P1405" t="str">
            <v>VADI981103</v>
          </cell>
          <cell r="Q1405" t="str">
            <v>Soltero (a)</v>
          </cell>
          <cell r="R1405" t="str">
            <v>Tepeji del Río de Ocampo</v>
          </cell>
          <cell r="S1405" t="str">
            <v>San Francisco 2a. Sección</v>
          </cell>
          <cell r="T1405" t="str">
            <v>San Francisco 2a. Sección</v>
          </cell>
          <cell r="U1405" t="str">
            <v>San Francisco 2a. Sección</v>
          </cell>
          <cell r="V1405" t="str">
            <v>Calle LEYES DE REFORMA CERRADA PIMENTEL Col San Francisco 2a. Sección Municipio Tepeji del Río de Ocampo Estado  Hidalgo C.P. 42854</v>
          </cell>
        </row>
        <row r="1406">
          <cell r="E1406">
            <v>19300842</v>
          </cell>
          <cell r="F1406" t="str">
            <v>BARRERA GARCIA DANIEL</v>
          </cell>
          <cell r="G1406" t="str">
            <v>BARRERA</v>
          </cell>
          <cell r="H1406" t="str">
            <v>GARCIA</v>
          </cell>
          <cell r="I1406" t="str">
            <v>DANIEL</v>
          </cell>
          <cell r="J1406" t="str">
            <v>TULA - TEPEJI</v>
          </cell>
          <cell r="K1406" t="str">
            <v>TÉCNICO SUPERIOR UNIVERSITARIO</v>
          </cell>
          <cell r="L1406" t="str">
            <v>MECATRÓNICA, ÁREA AUTOMATIZACIÓN</v>
          </cell>
          <cell r="M1406" t="str">
            <v>06</v>
          </cell>
          <cell r="N1406" t="str">
            <v>6MC-G1</v>
          </cell>
          <cell r="O1406" t="str">
            <v>Hombre</v>
          </cell>
          <cell r="P1406" t="str">
            <v>BAGD010814</v>
          </cell>
          <cell r="Q1406" t="str">
            <v>Soltero (a)</v>
          </cell>
          <cell r="R1406" t="str">
            <v>Tula de Allende</v>
          </cell>
          <cell r="S1406" t="str">
            <v>El Cielito</v>
          </cell>
          <cell r="T1406" t="str">
            <v>El Cielito</v>
          </cell>
          <cell r="U1406" t="str">
            <v>El Cielito</v>
          </cell>
          <cell r="V1406" t="str">
            <v>Calle CRUZ DEL SUR  Col El Cielito Municipio Tula de Allende Estado  Hidalgo C.P. 42803</v>
          </cell>
        </row>
        <row r="1407">
          <cell r="E1407">
            <v>19300448</v>
          </cell>
          <cell r="F1407" t="str">
            <v>MONTIEL ROSAS DANIELA</v>
          </cell>
          <cell r="G1407" t="str">
            <v>MONTIEL</v>
          </cell>
          <cell r="H1407" t="str">
            <v>ROSAS</v>
          </cell>
          <cell r="I1407" t="str">
            <v>DANIELA</v>
          </cell>
          <cell r="J1407" t="str">
            <v>TULA - TEPEJI</v>
          </cell>
          <cell r="K1407" t="str">
            <v>TÉCNICO SUPERIOR UNIVERSITARIO</v>
          </cell>
          <cell r="L1407" t="str">
            <v>DESARROLLO DE NEGOCIOS, ÁREA MERCADOTECNIA</v>
          </cell>
          <cell r="M1407" t="str">
            <v>06</v>
          </cell>
          <cell r="N1407" t="str">
            <v>6DNM-G1</v>
          </cell>
          <cell r="O1407" t="str">
            <v>Mujer</v>
          </cell>
          <cell r="P1407" t="str">
            <v>MORD010828</v>
          </cell>
          <cell r="Q1407" t="str">
            <v>Soltero (a)</v>
          </cell>
          <cell r="R1407" t="str">
            <v>Tula de Allende</v>
          </cell>
          <cell r="S1407" t="str">
            <v>El Llano 2a Sección</v>
          </cell>
          <cell r="T1407" t="str">
            <v>El Llano 2a Sección</v>
          </cell>
          <cell r="U1407" t="str">
            <v>El Llano 2a Sección</v>
          </cell>
          <cell r="V1407" t="str">
            <v>Calle CANAL REQUENA Col El Llano 2a Sección Municipio Tula de Allende Estado  Hidalgo C.P. 42803</v>
          </cell>
        </row>
        <row r="1408">
          <cell r="E1408">
            <v>18300069</v>
          </cell>
          <cell r="F1408" t="str">
            <v>CABRERA SUAREZ KAREN</v>
          </cell>
          <cell r="G1408" t="str">
            <v>CABRERA</v>
          </cell>
          <cell r="H1408" t="str">
            <v>SUAREZ</v>
          </cell>
          <cell r="I1408" t="str">
            <v>KAREN</v>
          </cell>
          <cell r="J1408" t="str">
            <v>TULA - TEPEJI</v>
          </cell>
          <cell r="K1408" t="str">
            <v>INGENIERÍA</v>
          </cell>
          <cell r="L1408" t="str">
            <v>DESARROLLO DE NEGOCIOS, LICENCIATURA EN INNOVACIÓN DE NEGOCIOS Y MERCADOTECNIA</v>
          </cell>
          <cell r="M1408" t="str">
            <v>09</v>
          </cell>
          <cell r="N1408" t="str">
            <v>9LINM-G4</v>
          </cell>
          <cell r="O1408" t="str">
            <v>Mujer</v>
          </cell>
          <cell r="P1408" t="str">
            <v>CASK000811</v>
          </cell>
          <cell r="Q1408" t="str">
            <v>Soltero (a)</v>
          </cell>
          <cell r="R1408" t="str">
            <v>Atitalaquia</v>
          </cell>
          <cell r="S1408" t="str">
            <v>El Cardonal</v>
          </cell>
          <cell r="T1408" t="str">
            <v>El Cardonal</v>
          </cell>
          <cell r="U1408" t="str">
            <v>El Cardonal</v>
          </cell>
          <cell r="V1408" t="str">
            <v>Calle IGNACIO ALLENDE Col El Cardonal Municipio Atitalaquia Estado  Hidalgo C.P. 42970</v>
          </cell>
        </row>
        <row r="1409">
          <cell r="E1409" t="e">
            <v>#N/A</v>
          </cell>
          <cell r="F1409" t="str">
            <v>MARTINEZ MAYA ANA LILIA</v>
          </cell>
          <cell r="G1409" t="e">
            <v>#N/A</v>
          </cell>
          <cell r="H1409" t="e">
            <v>#N/A</v>
          </cell>
          <cell r="I1409" t="e">
            <v>#N/A</v>
          </cell>
          <cell r="J1409" t="e">
            <v>#N/A</v>
          </cell>
          <cell r="K1409" t="e">
            <v>#N/A</v>
          </cell>
          <cell r="L1409" t="e">
            <v>#N/A</v>
          </cell>
          <cell r="M1409" t="e">
            <v>#N/A</v>
          </cell>
          <cell r="N1409" t="e">
            <v>#N/A</v>
          </cell>
          <cell r="O1409" t="e">
            <v>#N/A</v>
          </cell>
          <cell r="P1409" t="e">
            <v>#N/A</v>
          </cell>
          <cell r="Q1409" t="e">
            <v>#N/A</v>
          </cell>
          <cell r="R1409" t="e">
            <v>#N/A</v>
          </cell>
          <cell r="S1409" t="e">
            <v>#N/A</v>
          </cell>
          <cell r="T1409" t="e">
            <v>#N/A</v>
          </cell>
          <cell r="U1409" t="e">
            <v>#N/A</v>
          </cell>
          <cell r="V1409" t="e">
            <v>#N/A</v>
          </cell>
        </row>
        <row r="1410">
          <cell r="E1410">
            <v>20301127</v>
          </cell>
          <cell r="F1410" t="str">
            <v>CORONA LUJAN MIGUEL ANGEL</v>
          </cell>
          <cell r="G1410" t="str">
            <v>CORONA</v>
          </cell>
          <cell r="H1410" t="str">
            <v>LUJAN</v>
          </cell>
          <cell r="I1410" t="str">
            <v>MIGUEL ANGEL</v>
          </cell>
          <cell r="J1410" t="str">
            <v>TULA - TEPEJI</v>
          </cell>
          <cell r="K1410" t="str">
            <v>TÉCNICO SUPERIOR UNIVERSITARIO</v>
          </cell>
          <cell r="L1410" t="str">
            <v>MECATRÓNICA, ÁREA AUTOMATIZACIÓN</v>
          </cell>
          <cell r="M1410" t="str">
            <v>03</v>
          </cell>
          <cell r="N1410" t="str">
            <v>3MC-G3</v>
          </cell>
          <cell r="O1410" t="str">
            <v>Hombre</v>
          </cell>
          <cell r="P1410" t="str">
            <v>COLM980616</v>
          </cell>
          <cell r="Q1410" t="str">
            <v>Soltero (a)</v>
          </cell>
          <cell r="R1410" t="str">
            <v>Tula de Allende</v>
          </cell>
          <cell r="S1410" t="str">
            <v>EL SESENTA Y DOS</v>
          </cell>
          <cell r="T1410" t="str">
            <v>EL SESENTA Y DOS</v>
          </cell>
          <cell r="U1410" t="str">
            <v>EL SESENTA Y DOS</v>
          </cell>
          <cell r="V1410" t="str">
            <v>Calle IGNACIO ARROYO LOPEZ Col EL SESENTA Y DOS Municipio Tula de Allende Estado  Hidalgo C.P. 42805</v>
          </cell>
        </row>
        <row r="1411">
          <cell r="E1411">
            <v>19301106</v>
          </cell>
          <cell r="F1411" t="str">
            <v>PABLO PEREZ KESIA QUEREN</v>
          </cell>
          <cell r="G1411" t="str">
            <v>PABLO</v>
          </cell>
          <cell r="H1411" t="str">
            <v>PEREZ</v>
          </cell>
          <cell r="I1411" t="str">
            <v>KESIA QUEREN</v>
          </cell>
          <cell r="J1411" t="str">
            <v>TULA - TEPEJI</v>
          </cell>
          <cell r="K1411" t="str">
            <v>TÉCNICO SUPERIOR UNIVERSITARIO</v>
          </cell>
          <cell r="L1411" t="str">
            <v>ADMINISTRACIÓN, ÁREA CAPITAL HUMANO</v>
          </cell>
          <cell r="M1411" t="str">
            <v>06</v>
          </cell>
          <cell r="N1411" t="str">
            <v>6ACH-G1</v>
          </cell>
          <cell r="O1411" t="str">
            <v>Mujer</v>
          </cell>
          <cell r="P1411" t="str">
            <v>PAPK000223</v>
          </cell>
          <cell r="Q1411" t="str">
            <v>Soltero (a)</v>
          </cell>
          <cell r="R1411" t="str">
            <v>Tepeji del Río de Ocampo</v>
          </cell>
          <cell r="S1411" t="str">
            <v>Tianguistengo (La Romera)</v>
          </cell>
          <cell r="T1411" t="str">
            <v>Tianguistengo (La Romera)</v>
          </cell>
          <cell r="U1411" t="str">
            <v>Tianguistengo (La Romera)</v>
          </cell>
          <cell r="V1411" t="str">
            <v>Calle CERRADA VENUSTIANO CARRANZA Col Tianguistengo (La Romera) Municipio Tepeji del Río de Ocampo Estado  Hidalgo C.P. 42852</v>
          </cell>
        </row>
        <row r="1412">
          <cell r="E1412">
            <v>18300793</v>
          </cell>
          <cell r="F1412" t="str">
            <v>CRUZ GARCIA LUIS ROBERTO</v>
          </cell>
          <cell r="G1412" t="str">
            <v>CRUZ</v>
          </cell>
          <cell r="H1412" t="str">
            <v>GARCIA</v>
          </cell>
          <cell r="I1412" t="str">
            <v>LUIS ROBERTO</v>
          </cell>
          <cell r="J1412" t="str">
            <v>TULA - TEPEJI</v>
          </cell>
          <cell r="K1412" t="str">
            <v>INGENIERÍA</v>
          </cell>
          <cell r="L1412" t="str">
            <v>MECATRÓNICA, INGENIERÍA EN MECATRÓNICA</v>
          </cell>
          <cell r="M1412" t="str">
            <v>09</v>
          </cell>
          <cell r="N1412" t="str">
            <v>9IMC-G3</v>
          </cell>
          <cell r="O1412" t="str">
            <v>Hombre</v>
          </cell>
          <cell r="P1412" t="str">
            <v>CUGL000925</v>
          </cell>
          <cell r="Q1412" t="str">
            <v>Soltero (a)</v>
          </cell>
          <cell r="R1412" t="str">
            <v>Tula de Allende</v>
          </cell>
          <cell r="S1412" t="str">
            <v>EL RINCON SAN MIGUEL VINDHÓ</v>
          </cell>
          <cell r="T1412" t="str">
            <v>EL RINCON SAN MIGUEL VINDHÓ</v>
          </cell>
          <cell r="U1412" t="str">
            <v>EL RINCON SAN MIGUEL VINDHÓ</v>
          </cell>
          <cell r="V1412" t="str">
            <v>Calle JUVENTINO ROSAS  Col EL RINCON SAN MIGUEL VINDHÓ Municipio Tula de Allende Estado  Hidalgo C.P. 42800</v>
          </cell>
        </row>
        <row r="1413">
          <cell r="E1413">
            <v>19301201</v>
          </cell>
          <cell r="F1413" t="str">
            <v>JIMENEZ HERNANDEZ KARLA</v>
          </cell>
          <cell r="G1413" t="str">
            <v>JIMENEZ</v>
          </cell>
          <cell r="H1413" t="str">
            <v>HERNANDEZ</v>
          </cell>
          <cell r="I1413" t="str">
            <v>KARLA</v>
          </cell>
          <cell r="J1413" t="str">
            <v>TULA - TEPEJI</v>
          </cell>
          <cell r="K1413" t="str">
            <v>TÉCNICO SUPERIOR UNIVERSITARIO</v>
          </cell>
          <cell r="L1413" t="str">
            <v>CONTADURÍA, CONTADURÍA</v>
          </cell>
          <cell r="M1413" t="str">
            <v>06</v>
          </cell>
          <cell r="N1413" t="str">
            <v>6CD-G1</v>
          </cell>
          <cell r="O1413" t="str">
            <v>Mujer</v>
          </cell>
          <cell r="P1413" t="str">
            <v>JIHK011016</v>
          </cell>
          <cell r="Q1413" t="str">
            <v>Soltero (a)</v>
          </cell>
          <cell r="R1413" t="str">
            <v>Tula de Allende</v>
          </cell>
          <cell r="S1413" t="str">
            <v>UNIDAD HABITACIONAL PEMEX</v>
          </cell>
          <cell r="T1413" t="str">
            <v>UNIDAD HABITACIONAL PEMEX</v>
          </cell>
          <cell r="U1413" t="str">
            <v>UNIDAD HABITACIONAL PEMEX</v>
          </cell>
          <cell r="V1413" t="str">
            <v>Calle AVENIDA ORIENTE Col UNIDAD HABITACIONAL PEMEX Municipio Tula de Allende Estado  Hidalgo C.P. 42808</v>
          </cell>
        </row>
        <row r="1414">
          <cell r="E1414">
            <v>18300102</v>
          </cell>
          <cell r="F1414" t="str">
            <v>LOPEZ MARTINEZ MARINA</v>
          </cell>
          <cell r="G1414" t="str">
            <v>LOPEZ</v>
          </cell>
          <cell r="H1414" t="str">
            <v>MARTINEZ</v>
          </cell>
          <cell r="I1414" t="str">
            <v>MARINA</v>
          </cell>
          <cell r="J1414" t="str">
            <v>TULA - TEPEJI</v>
          </cell>
          <cell r="K1414" t="str">
            <v>TÉCNICO SUPERIOR UNIVERSITARIO</v>
          </cell>
          <cell r="L1414" t="str">
            <v>LOGÍSTICA, ÁREA CADENA DE SUMINISTROS</v>
          </cell>
          <cell r="M1414" t="str">
            <v>06</v>
          </cell>
          <cell r="N1414" t="str">
            <v>6LCS-G1</v>
          </cell>
          <cell r="O1414" t="str">
            <v>Mujer</v>
          </cell>
          <cell r="P1414" t="str">
            <v>LOMM001231</v>
          </cell>
          <cell r="Q1414" t="str">
            <v>Soltero (a)</v>
          </cell>
          <cell r="R1414" t="str">
            <v>Tula de Allende</v>
          </cell>
          <cell r="S1414" t="str">
            <v>San Miguel Vindhó</v>
          </cell>
          <cell r="T1414" t="str">
            <v>San Miguel Vindhó</v>
          </cell>
          <cell r="U1414" t="str">
            <v>San Miguel Vindhó</v>
          </cell>
          <cell r="V1414" t="str">
            <v>Calle GUILLERMO PRIETO Col San Miguel Vindhó Municipio Tula de Allende Estado  Hidalgo C.P. 42842</v>
          </cell>
        </row>
        <row r="1415">
          <cell r="E1415">
            <v>18300103</v>
          </cell>
          <cell r="F1415" t="str">
            <v>CRUZ REYES ANA YAILYN</v>
          </cell>
          <cell r="G1415" t="str">
            <v>CRUZ</v>
          </cell>
          <cell r="H1415" t="str">
            <v>REYES</v>
          </cell>
          <cell r="I1415" t="str">
            <v>ANA YAILYN</v>
          </cell>
          <cell r="J1415" t="str">
            <v>TULA - TEPEJI</v>
          </cell>
          <cell r="K1415" t="str">
            <v>INGENIERÍA</v>
          </cell>
          <cell r="L1415" t="str">
            <v>DESARROLLO DE NEGOCIOS, LICENCIATURA EN INNOVACIÓN DE NEGOCIOS Y MERCADOTECNIA</v>
          </cell>
          <cell r="M1415" t="str">
            <v>09</v>
          </cell>
          <cell r="N1415" t="str">
            <v>9LINM-G4</v>
          </cell>
          <cell r="O1415" t="str">
            <v>Mujer</v>
          </cell>
          <cell r="P1415" t="str">
            <v>CURA000704</v>
          </cell>
          <cell r="Q1415" t="str">
            <v>Soltero (a)</v>
          </cell>
          <cell r="R1415" t="str">
            <v>Tula de Allende</v>
          </cell>
          <cell r="S1415" t="str">
            <v>Pueblo Nuevo</v>
          </cell>
          <cell r="T1415" t="str">
            <v>Pueblo Nuevo</v>
          </cell>
          <cell r="U1415" t="str">
            <v>Pueblo Nuevo</v>
          </cell>
          <cell r="V1415" t="str">
            <v>Calle INDEPENDENCIA Col Pueblo Nuevo Municipio Tula de Allende Estado  Hidalgo C.P. 42845</v>
          </cell>
        </row>
        <row r="1416">
          <cell r="E1416">
            <v>19300665</v>
          </cell>
          <cell r="F1416" t="str">
            <v>MARTINEZ GOMEZ KARLA MICHEL</v>
          </cell>
          <cell r="G1416" t="str">
            <v>MARTINEZ</v>
          </cell>
          <cell r="H1416" t="str">
            <v>GOMEZ</v>
          </cell>
          <cell r="I1416" t="str">
            <v>KARLA MICHEL</v>
          </cell>
          <cell r="J1416" t="str">
            <v>TULA - TEPEJI</v>
          </cell>
          <cell r="K1416" t="str">
            <v>TÉCNICO SUPERIOR UNIVERSITARIO</v>
          </cell>
          <cell r="L1416" t="str">
            <v>DESARROLLO DE NEGOCIOS, ÁREA MERCADOTECNIA</v>
          </cell>
          <cell r="M1416" t="str">
            <v>06</v>
          </cell>
          <cell r="N1416" t="str">
            <v>6DNM-G1</v>
          </cell>
          <cell r="O1416" t="str">
            <v>Mujer</v>
          </cell>
          <cell r="P1416" t="str">
            <v>MAGK990122</v>
          </cell>
          <cell r="Q1416" t="str">
            <v>Soltero (a)</v>
          </cell>
          <cell r="R1416" t="str">
            <v>Atotonilco de Tula</v>
          </cell>
          <cell r="S1416" t="str">
            <v>Paseos de la Pradera</v>
          </cell>
          <cell r="T1416" t="str">
            <v>Paseos de la Pradera</v>
          </cell>
          <cell r="U1416" t="str">
            <v>Paseos de la Pradera</v>
          </cell>
          <cell r="V1416" t="str">
            <v>Calle PROV. DE GABARDO Col Paseos de la Pradera Municipio Atotonilco de Tula Estado  Hidalgo C.P. 42980</v>
          </cell>
        </row>
        <row r="1417">
          <cell r="E1417" t="e">
            <v>#N/A</v>
          </cell>
          <cell r="F1417" t="str">
            <v>BARRIOS BARRIOS JULISA</v>
          </cell>
          <cell r="G1417" t="e">
            <v>#N/A</v>
          </cell>
          <cell r="H1417" t="e">
            <v>#N/A</v>
          </cell>
          <cell r="I1417" t="e">
            <v>#N/A</v>
          </cell>
          <cell r="J1417" t="e">
            <v>#N/A</v>
          </cell>
          <cell r="K1417" t="e">
            <v>#N/A</v>
          </cell>
          <cell r="L1417" t="e">
            <v>#N/A</v>
          </cell>
          <cell r="M1417" t="e">
            <v>#N/A</v>
          </cell>
          <cell r="N1417" t="e">
            <v>#N/A</v>
          </cell>
          <cell r="O1417" t="e">
            <v>#N/A</v>
          </cell>
          <cell r="P1417" t="e">
            <v>#N/A</v>
          </cell>
          <cell r="Q1417" t="e">
            <v>#N/A</v>
          </cell>
          <cell r="R1417" t="e">
            <v>#N/A</v>
          </cell>
          <cell r="S1417" t="e">
            <v>#N/A</v>
          </cell>
          <cell r="T1417" t="e">
            <v>#N/A</v>
          </cell>
          <cell r="U1417" t="e">
            <v>#N/A</v>
          </cell>
          <cell r="V1417" t="e">
            <v>#N/A</v>
          </cell>
        </row>
        <row r="1418">
          <cell r="E1418">
            <v>19300373</v>
          </cell>
          <cell r="F1418" t="str">
            <v>ANGELES MONTIEL MAGALI</v>
          </cell>
          <cell r="G1418" t="str">
            <v>ANGELES</v>
          </cell>
          <cell r="H1418" t="str">
            <v>MONTIEL</v>
          </cell>
          <cell r="I1418" t="str">
            <v>MAGALI</v>
          </cell>
          <cell r="J1418" t="str">
            <v>TULA - TEPEJI</v>
          </cell>
          <cell r="K1418" t="str">
            <v>TÉCNICO SUPERIOR UNIVERSITARIO</v>
          </cell>
          <cell r="L1418" t="str">
            <v>CONTADURÍA, CONTADURÍA</v>
          </cell>
          <cell r="M1418" t="str">
            <v>06</v>
          </cell>
          <cell r="N1418" t="str">
            <v>6CD-G1</v>
          </cell>
          <cell r="O1418" t="str">
            <v>Mujer</v>
          </cell>
          <cell r="P1418" t="str">
            <v>AEMM010331</v>
          </cell>
          <cell r="Q1418" t="str">
            <v>Soltero (a)</v>
          </cell>
          <cell r="R1418" t="str">
            <v>Apaxco</v>
          </cell>
          <cell r="S1418" t="str">
            <v>El Pixcuay</v>
          </cell>
          <cell r="T1418" t="str">
            <v>El Pixcuay</v>
          </cell>
          <cell r="U1418" t="str">
            <v>El Pixcuay</v>
          </cell>
          <cell r="V1418" t="str">
            <v>Calle IGNACIO LOPEZ RAYON Col El Pixcuay Municipio Apaxco Estado  México C.P. 55667</v>
          </cell>
        </row>
        <row r="1419">
          <cell r="E1419">
            <v>18300145</v>
          </cell>
          <cell r="F1419" t="str">
            <v>GARCIA OLGUIN ROBERTO JAVIER</v>
          </cell>
          <cell r="G1419" t="str">
            <v>GARCIA</v>
          </cell>
          <cell r="H1419" t="str">
            <v>OLGUIN</v>
          </cell>
          <cell r="I1419" t="str">
            <v>ROBERTO JAVIER</v>
          </cell>
          <cell r="J1419" t="str">
            <v>TULA - TEPEJI</v>
          </cell>
          <cell r="K1419" t="str">
            <v>TÉCNICO SUPERIOR UNIVERSITARIO</v>
          </cell>
          <cell r="L1419" t="str">
            <v>LOGÍSTICA, ÁREA TRANSPORTE TERRESTRE</v>
          </cell>
          <cell r="M1419" t="str">
            <v>06</v>
          </cell>
          <cell r="N1419" t="str">
            <v>6LTT-G1</v>
          </cell>
          <cell r="O1419" t="str">
            <v>Hombre</v>
          </cell>
          <cell r="P1419" t="str">
            <v>GAOR000307</v>
          </cell>
          <cell r="Q1419" t="str">
            <v>Soltero (a)</v>
          </cell>
          <cell r="R1419" t="str">
            <v>Tula de Allende</v>
          </cell>
          <cell r="S1419" t="str">
            <v>Barrio Alto</v>
          </cell>
          <cell r="T1419" t="str">
            <v>Barrio Alto</v>
          </cell>
          <cell r="U1419" t="str">
            <v>Barrio Alto</v>
          </cell>
          <cell r="V1419" t="str">
            <v>Calle JOSEFA ORTIZ DE DOMINGUEZ Col Barrio Alto Municipio Tula de Allende Estado  Hidalgo C.P. 42807</v>
          </cell>
        </row>
        <row r="1420">
          <cell r="E1420">
            <v>18300364</v>
          </cell>
          <cell r="F1420" t="str">
            <v>MEDRANO PENA MARIANA</v>
          </cell>
          <cell r="G1420" t="str">
            <v>MEDRANO</v>
          </cell>
          <cell r="H1420" t="str">
            <v>PEÑA</v>
          </cell>
          <cell r="I1420" t="str">
            <v>MARIANA</v>
          </cell>
          <cell r="J1420" t="str">
            <v>TULA - TEPEJI</v>
          </cell>
          <cell r="K1420" t="str">
            <v>INGENIERÍA</v>
          </cell>
          <cell r="L1420" t="str">
            <v>LOGÍSTICA, LICENCIATURA EN DISEÑO Y GESTIÓN DE REDES LOGÍSTICAS</v>
          </cell>
          <cell r="M1420" t="str">
            <v>09</v>
          </cell>
          <cell r="N1420" t="str">
            <v>9LDGRL-G3</v>
          </cell>
          <cell r="O1420" t="str">
            <v>Mujer</v>
          </cell>
          <cell r="P1420" t="str">
            <v>MEPM001213</v>
          </cell>
          <cell r="Q1420" t="str">
            <v>Soltero (a)</v>
          </cell>
          <cell r="R1420" t="str">
            <v>Atotonilco de Tula</v>
          </cell>
          <cell r="S1420" t="str">
            <v>La Cañada</v>
          </cell>
          <cell r="T1420" t="str">
            <v>La Cañada</v>
          </cell>
          <cell r="U1420" t="str">
            <v>La Cañada</v>
          </cell>
          <cell r="V1420" t="str">
            <v>Calle AV. ALVARO OBREGON Col La Cañada Municipio Atotonilco de Tula Estado  Hidalgo C.P. 42985</v>
          </cell>
        </row>
        <row r="1421">
          <cell r="E1421">
            <v>19300414</v>
          </cell>
          <cell r="F1421" t="str">
            <v>SEGUNDO ORTEGA SINTIA NAYELY</v>
          </cell>
          <cell r="G1421" t="str">
            <v>SEGUNDO</v>
          </cell>
          <cell r="H1421" t="str">
            <v>ORTEGA</v>
          </cell>
          <cell r="I1421" t="str">
            <v>SINTIA NAYELY</v>
          </cell>
          <cell r="J1421" t="str">
            <v>TULA - TEPEJI</v>
          </cell>
          <cell r="K1421" t="str">
            <v>TÉCNICO SUPERIOR UNIVERSITARIO</v>
          </cell>
          <cell r="L1421" t="str">
            <v>DESARROLLO DE NEGOCIOS, ÁREA MERCADOTECNIA</v>
          </cell>
          <cell r="M1421" t="str">
            <v>06</v>
          </cell>
          <cell r="N1421" t="str">
            <v>6DNM-G1</v>
          </cell>
          <cell r="O1421" t="str">
            <v>Mujer</v>
          </cell>
          <cell r="P1421" t="str">
            <v>SEOS010622</v>
          </cell>
          <cell r="Q1421" t="str">
            <v>Soltero (a)</v>
          </cell>
          <cell r="R1421" t="str">
            <v>Jilotepec</v>
          </cell>
          <cell r="S1421" t="str">
            <v>San Miguel de La Victoria</v>
          </cell>
          <cell r="T1421" t="str">
            <v>San Miguel de La Victoria</v>
          </cell>
          <cell r="U1421" t="str">
            <v>San Miguel de La Victoria</v>
          </cell>
          <cell r="V1421" t="str">
            <v>Calle CONOCIDO Col San Miguel de La Victoria Municipio Jilotepec Estado  México C.P. 54270</v>
          </cell>
        </row>
        <row r="1422">
          <cell r="E1422">
            <v>19300379</v>
          </cell>
          <cell r="F1422" t="str">
            <v>MARTINEZ TORRES EMILIANO TRINIDAD</v>
          </cell>
          <cell r="G1422" t="str">
            <v>MARTINEZ</v>
          </cell>
          <cell r="H1422" t="str">
            <v>TORRES</v>
          </cell>
          <cell r="I1422" t="str">
            <v>EMILIANO TRINIDAD</v>
          </cell>
          <cell r="J1422" t="str">
            <v>TULA - TEPEJI</v>
          </cell>
          <cell r="K1422" t="str">
            <v>TÉCNICO SUPERIOR UNIVERSITARIO</v>
          </cell>
          <cell r="L1422" t="str">
            <v>CONTADURÍA, CONTADURÍA</v>
          </cell>
          <cell r="M1422" t="str">
            <v>06</v>
          </cell>
          <cell r="N1422" t="str">
            <v>6CD-G1</v>
          </cell>
          <cell r="O1422" t="str">
            <v>Hombre</v>
          </cell>
          <cell r="P1422" t="str">
            <v>MATE011210</v>
          </cell>
          <cell r="Q1422" t="str">
            <v>Soltero (a)</v>
          </cell>
          <cell r="R1422" t="str">
            <v>Tula de Allende</v>
          </cell>
          <cell r="S1422" t="str">
            <v>INFONAVIT San Marcos</v>
          </cell>
          <cell r="T1422" t="str">
            <v>INFONAVIT San Marcos</v>
          </cell>
          <cell r="U1422" t="str">
            <v>INFONAVIT San Marcos</v>
          </cell>
          <cell r="V1422" t="str">
            <v>Calle CIRCUITO APAXCO ORIENTE  Col INFONAVIT San Marcos Municipio Tula de Allende Estado  Hidalgo C.P. 42803</v>
          </cell>
        </row>
        <row r="1423">
          <cell r="E1423">
            <v>19300676</v>
          </cell>
          <cell r="F1423" t="str">
            <v>GARCIA LARIOS GUADALUPE MARILU</v>
          </cell>
          <cell r="G1423" t="str">
            <v>GARCIA</v>
          </cell>
          <cell r="H1423" t="str">
            <v>LARIOS</v>
          </cell>
          <cell r="I1423" t="str">
            <v>GUADALUPE MARILU</v>
          </cell>
          <cell r="J1423" t="str">
            <v>TULA - TEPEJI</v>
          </cell>
          <cell r="K1423" t="str">
            <v>TÉCNICO SUPERIOR UNIVERSITARIO</v>
          </cell>
          <cell r="L1423" t="str">
            <v>ADMINISTRACIÓN, ÁREA CAPITAL HUMANO</v>
          </cell>
          <cell r="M1423" t="str">
            <v>03</v>
          </cell>
          <cell r="N1423" t="str">
            <v>3ACH-G1</v>
          </cell>
          <cell r="O1423" t="str">
            <v>Mujer</v>
          </cell>
          <cell r="P1423" t="str">
            <v>GALG010708</v>
          </cell>
          <cell r="Q1423" t="str">
            <v>Soltero (a)</v>
          </cell>
          <cell r="R1423" t="str">
            <v>Tula de Allende</v>
          </cell>
          <cell r="S1423" t="str">
            <v>Nueva Santa María</v>
          </cell>
          <cell r="T1423" t="str">
            <v>Nueva Santa María</v>
          </cell>
          <cell r="U1423" t="str">
            <v>Nueva Santa María</v>
          </cell>
          <cell r="V1423" t="str">
            <v>Calle ARCE Col Nueva Santa María Municipio Tula de Allende Estado  Hidalgo C.P. 42836</v>
          </cell>
        </row>
        <row r="1424">
          <cell r="E1424">
            <v>20300738</v>
          </cell>
          <cell r="F1424" t="str">
            <v>RIOS REYES JONATHAN</v>
          </cell>
          <cell r="G1424" t="str">
            <v>RIOS</v>
          </cell>
          <cell r="H1424" t="str">
            <v>REYES</v>
          </cell>
          <cell r="I1424" t="str">
            <v>JONATHAN</v>
          </cell>
          <cell r="J1424" t="str">
            <v>TULA - TEPEJI</v>
          </cell>
          <cell r="K1424" t="str">
            <v>TÉCNICO SUPERIOR UNIVERSITARIO</v>
          </cell>
          <cell r="L1424" t="str">
            <v>LOGÍSTICA, ÁREA CADENA DE SUMINISTROS</v>
          </cell>
          <cell r="M1424" t="str">
            <v>03</v>
          </cell>
          <cell r="N1424" t="str">
            <v>3LCS-G2</v>
          </cell>
          <cell r="O1424" t="str">
            <v>Hombre</v>
          </cell>
          <cell r="P1424" t="str">
            <v>RIRJ021115</v>
          </cell>
          <cell r="Q1424" t="str">
            <v>Soltero (a)</v>
          </cell>
          <cell r="R1424" t="str">
            <v>Tula de Allende</v>
          </cell>
          <cell r="S1424" t="str">
            <v>Loma Bonita</v>
          </cell>
          <cell r="T1424" t="str">
            <v>Loma Bonita</v>
          </cell>
          <cell r="U1424" t="str">
            <v>Loma Bonita</v>
          </cell>
          <cell r="V1424" t="str">
            <v>Calle PRIMERA CERRADA PUNTA PARAISO  Col Loma Bonita Municipio Tula de Allende Estado  Hidalgo C.P. 42830</v>
          </cell>
        </row>
        <row r="1425">
          <cell r="E1425">
            <v>18301177</v>
          </cell>
          <cell r="F1425" t="str">
            <v>RAMIREZ MARTINEZ IDALIA YISEL</v>
          </cell>
          <cell r="G1425" t="str">
            <v>RAMIREZ</v>
          </cell>
          <cell r="H1425" t="str">
            <v>MARTINEZ</v>
          </cell>
          <cell r="I1425" t="str">
            <v>IDALIA YISEL</v>
          </cell>
          <cell r="J1425" t="str">
            <v>TULA - TEPEJI</v>
          </cell>
          <cell r="K1425" t="str">
            <v>INGENIERÍA</v>
          </cell>
          <cell r="L1425" t="str">
            <v>DESARROLLO DE NEGOCIOS, LICENCIATURA EN INNOVACIÓN DE NEGOCIOS Y MERCADOTECNIA</v>
          </cell>
          <cell r="M1425" t="str">
            <v>09</v>
          </cell>
          <cell r="N1425" t="str">
            <v>9LINM-G3</v>
          </cell>
          <cell r="O1425" t="str">
            <v>Mujer</v>
          </cell>
          <cell r="P1425" t="str">
            <v>RAMI990430</v>
          </cell>
          <cell r="Q1425" t="str">
            <v>Soltero (a)</v>
          </cell>
          <cell r="R1425" t="str">
            <v>Tlaxcoapan</v>
          </cell>
          <cell r="S1425" t="str">
            <v>Doxey</v>
          </cell>
          <cell r="T1425" t="str">
            <v>Doxey</v>
          </cell>
          <cell r="U1425" t="str">
            <v>Doxey</v>
          </cell>
          <cell r="V1425" t="str">
            <v>Calle CERRADA LA CRUZ Col Doxey Municipio Tlaxcoapan Estado  Hidalgo C.P. 42960</v>
          </cell>
        </row>
        <row r="1426">
          <cell r="E1426">
            <v>15300637</v>
          </cell>
          <cell r="F1426" t="str">
            <v>BAZALDUA ABDON SANDRA</v>
          </cell>
          <cell r="G1426" t="str">
            <v>BAZALDUA</v>
          </cell>
          <cell r="H1426" t="str">
            <v>ABDON</v>
          </cell>
          <cell r="I1426" t="str">
            <v>SANDRA</v>
          </cell>
          <cell r="J1426" t="str">
            <v>TULA - TEPEJI</v>
          </cell>
          <cell r="K1426" t="str">
            <v>INGENIERÍA</v>
          </cell>
          <cell r="L1426" t="str">
            <v>DESARROLLO DE NEGOCIOS, LICENCIATURA EN INNOVACIÓN DE NEGOCIOS Y MERCADOTECNIA</v>
          </cell>
          <cell r="M1426" t="str">
            <v>09</v>
          </cell>
          <cell r="N1426" t="str">
            <v>9LINM-G4</v>
          </cell>
          <cell r="O1426" t="str">
            <v>Mujer</v>
          </cell>
          <cell r="P1426" t="str">
            <v>BAAS941215</v>
          </cell>
          <cell r="Q1426" t="str">
            <v>Soltero (a)</v>
          </cell>
          <cell r="R1426" t="str">
            <v>Tepeji del Río de Ocampo</v>
          </cell>
          <cell r="S1426" t="str">
            <v>Noxtongo</v>
          </cell>
          <cell r="T1426" t="str">
            <v>Noxtongo</v>
          </cell>
          <cell r="U1426" t="str">
            <v>Noxtongo</v>
          </cell>
          <cell r="V1426" t="str">
            <v>Calle MONTERREY Col Noxtongo Municipio Tepeji del Río de Ocampo Estado  Hidalgo C.P. 42855</v>
          </cell>
        </row>
        <row r="1427">
          <cell r="E1427" t="e">
            <v>#N/A</v>
          </cell>
          <cell r="F1427" t="str">
            <v>ORTEGA TAPIA SHANDERY</v>
          </cell>
          <cell r="G1427" t="e">
            <v>#N/A</v>
          </cell>
          <cell r="H1427" t="e">
            <v>#N/A</v>
          </cell>
          <cell r="I1427" t="e">
            <v>#N/A</v>
          </cell>
          <cell r="J1427" t="e">
            <v>#N/A</v>
          </cell>
          <cell r="K1427" t="e">
            <v>#N/A</v>
          </cell>
          <cell r="L1427" t="e">
            <v>#N/A</v>
          </cell>
          <cell r="M1427" t="e">
            <v>#N/A</v>
          </cell>
          <cell r="N1427" t="e">
            <v>#N/A</v>
          </cell>
          <cell r="O1427" t="e">
            <v>#N/A</v>
          </cell>
          <cell r="P1427" t="e">
            <v>#N/A</v>
          </cell>
          <cell r="Q1427" t="e">
            <v>#N/A</v>
          </cell>
          <cell r="R1427" t="e">
            <v>#N/A</v>
          </cell>
          <cell r="S1427" t="e">
            <v>#N/A</v>
          </cell>
          <cell r="T1427" t="e">
            <v>#N/A</v>
          </cell>
          <cell r="U1427" t="e">
            <v>#N/A</v>
          </cell>
          <cell r="V1427" t="e">
            <v>#N/A</v>
          </cell>
        </row>
        <row r="1428">
          <cell r="E1428">
            <v>20300973</v>
          </cell>
          <cell r="F1428" t="str">
            <v>GUERRERO CERVANTES OMAR</v>
          </cell>
          <cell r="G1428" t="str">
            <v>GUERRERO</v>
          </cell>
          <cell r="H1428" t="str">
            <v>CERVANTES</v>
          </cell>
          <cell r="I1428" t="str">
            <v>OMAR</v>
          </cell>
          <cell r="J1428" t="str">
            <v>TULA - TEPEJI</v>
          </cell>
          <cell r="K1428" t="str">
            <v>TÉCNICO SUPERIOR UNIVERSITARIO</v>
          </cell>
          <cell r="L1428" t="str">
            <v>QUÍMICA, ÁREA INDUSTRIAL</v>
          </cell>
          <cell r="M1428" t="str">
            <v>03</v>
          </cell>
          <cell r="N1428" t="str">
            <v>3QI-G3</v>
          </cell>
          <cell r="O1428" t="str">
            <v>Hombre</v>
          </cell>
          <cell r="P1428" t="str">
            <v>GUCO020826</v>
          </cell>
          <cell r="Q1428" t="str">
            <v>Soltero (a)</v>
          </cell>
          <cell r="R1428" t="str">
            <v>Coyotepec</v>
          </cell>
          <cell r="S1428" t="str">
            <v>Ixtapacalco</v>
          </cell>
          <cell r="T1428" t="str">
            <v>Ixtapacalco</v>
          </cell>
          <cell r="U1428" t="str">
            <v>Ixtapacalco</v>
          </cell>
          <cell r="V1428" t="str">
            <v>Calle DEL RIO  Col Ixtapacalco Municipio Coyotepec Estado  México C.P. 54666</v>
          </cell>
        </row>
        <row r="1429">
          <cell r="E1429">
            <v>16300780</v>
          </cell>
          <cell r="F1429" t="str">
            <v>MERCADO RANGEL DAYLIN SELENE</v>
          </cell>
          <cell r="G1429" t="str">
            <v>MERCADO</v>
          </cell>
          <cell r="H1429" t="str">
            <v>RANGEL</v>
          </cell>
          <cell r="I1429" t="str">
            <v>DAYLIN SELENE</v>
          </cell>
          <cell r="J1429" t="str">
            <v>TULA - TEPEJI</v>
          </cell>
          <cell r="K1429" t="str">
            <v>TÉCNICO SUPERIOR UNIVERSITARIO</v>
          </cell>
          <cell r="L1429" t="str">
            <v>CONTADURÍA, CONTADURÍA</v>
          </cell>
          <cell r="M1429" t="str">
            <v>06</v>
          </cell>
          <cell r="N1429" t="str">
            <v>6CD-G1</v>
          </cell>
          <cell r="O1429" t="str">
            <v>Mujer</v>
          </cell>
          <cell r="P1429" t="str">
            <v>MERD980222</v>
          </cell>
          <cell r="Q1429" t="str">
            <v>Soltero (a)</v>
          </cell>
          <cell r="R1429" t="str">
            <v>Tlaxcoapan</v>
          </cell>
          <cell r="S1429" t="str">
            <v>TEPETATES</v>
          </cell>
          <cell r="T1429" t="str">
            <v>TEPETATES</v>
          </cell>
          <cell r="U1429" t="str">
            <v>TEPETATES</v>
          </cell>
          <cell r="V1429" t="str">
            <v>Calle AV. DEL EJIDO Col TEPETATES Municipio Tlaxcoapan Estado  Hidalgo C.P. 42950</v>
          </cell>
        </row>
        <row r="1430">
          <cell r="E1430">
            <v>20301016</v>
          </cell>
          <cell r="F1430" t="str">
            <v>CAMACHO HERNANDEZ KEVIN JOAN</v>
          </cell>
          <cell r="G1430" t="str">
            <v>CAMACHO</v>
          </cell>
          <cell r="H1430" t="str">
            <v>HERNANDEZ</v>
          </cell>
          <cell r="I1430" t="str">
            <v>KEVIN JOAN</v>
          </cell>
          <cell r="J1430" t="str">
            <v>TULA - TEPEJI</v>
          </cell>
          <cell r="K1430" t="str">
            <v>TÉCNICO SUPERIOR UNIVERSITARIO</v>
          </cell>
          <cell r="L1430" t="str">
            <v>MECATRÓNICA, ÁREA AUTOMATIZACIÓN</v>
          </cell>
          <cell r="M1430" t="str">
            <v>03</v>
          </cell>
          <cell r="N1430" t="str">
            <v>3MC-G3</v>
          </cell>
          <cell r="O1430" t="str">
            <v>Hombre</v>
          </cell>
          <cell r="P1430" t="str">
            <v>CAHK020516</v>
          </cell>
          <cell r="Q1430" t="str">
            <v>Soltero (a)</v>
          </cell>
          <cell r="R1430" t="str">
            <v>Atotonilco de Tula</v>
          </cell>
          <cell r="S1430" t="str">
            <v>Senderos del Pedregal</v>
          </cell>
          <cell r="T1430" t="str">
            <v>Senderos del Pedregal</v>
          </cell>
          <cell r="U1430" t="str">
            <v>Senderos del Pedregal</v>
          </cell>
          <cell r="V1430" t="str">
            <v>Calle PRIVADA DE COBALTO Col Senderos del Pedregal Municipio Atotonilco de Tula Estado  Hidalgo C.P. 42994</v>
          </cell>
        </row>
        <row r="1431">
          <cell r="E1431">
            <v>20301049</v>
          </cell>
          <cell r="F1431" t="str">
            <v>GARCIA HERNANDEZ ENRIQUE</v>
          </cell>
          <cell r="G1431" t="str">
            <v>GARCIA</v>
          </cell>
          <cell r="H1431" t="str">
            <v>HERNANDEZ</v>
          </cell>
          <cell r="I1431" t="str">
            <v>ENRIQUE</v>
          </cell>
          <cell r="J1431" t="str">
            <v>TULA - TEPEJI</v>
          </cell>
          <cell r="K1431" t="str">
            <v>TÉCNICO SUPERIOR UNIVERSITARIO</v>
          </cell>
          <cell r="L1431" t="str">
            <v>TECNOLOGÍAS DE LA INFORMACIÓN, ÁREA DESARROLLO DE SOFTWARE MULTIPLATAFORMA</v>
          </cell>
          <cell r="M1431" t="str">
            <v>03</v>
          </cell>
          <cell r="N1431" t="str">
            <v>3TIDSM-G1</v>
          </cell>
          <cell r="O1431" t="str">
            <v>Hombre</v>
          </cell>
          <cell r="P1431" t="str">
            <v>GAHE010814</v>
          </cell>
          <cell r="Q1431" t="str">
            <v>Soltero (a)</v>
          </cell>
          <cell r="R1431" t="str">
            <v>Atitalaquia</v>
          </cell>
          <cell r="S1431" t="str">
            <v>Atitalaquia Centro</v>
          </cell>
          <cell r="T1431" t="str">
            <v>Atitalaquia Centro</v>
          </cell>
          <cell r="U1431" t="str">
            <v>Atitalaquia Centro</v>
          </cell>
          <cell r="V1431" t="str">
            <v>Calle PRIVADA MARIA TERESA Col Atitalaquia Centro Municipio Atitalaquia Estado  Hidalgo C.P. 42970</v>
          </cell>
        </row>
        <row r="1432">
          <cell r="E1432">
            <v>20300244</v>
          </cell>
          <cell r="F1432" t="str">
            <v>HUERTA MARQUEZ BRAYAN</v>
          </cell>
          <cell r="G1432" t="str">
            <v>HUERTA</v>
          </cell>
          <cell r="H1432" t="str">
            <v>MARQUEZ</v>
          </cell>
          <cell r="I1432" t="str">
            <v>BRAYAN</v>
          </cell>
          <cell r="J1432" t="str">
            <v>TULA - TEPEJI</v>
          </cell>
          <cell r="K1432" t="str">
            <v>TÉCNICO SUPERIOR UNIVERSITARIO</v>
          </cell>
          <cell r="L1432" t="str">
            <v>ADMINISTRACIÓN, ÁREA CAPITAL HUMANO</v>
          </cell>
          <cell r="M1432" t="str">
            <v>03</v>
          </cell>
          <cell r="N1432" t="str">
            <v>3ACH-G1</v>
          </cell>
          <cell r="O1432" t="str">
            <v>Hombre</v>
          </cell>
          <cell r="P1432" t="str">
            <v>HUMB020901</v>
          </cell>
          <cell r="Q1432" t="str">
            <v>Soltero (a)</v>
          </cell>
          <cell r="R1432" t="str">
            <v>Tula de Allende</v>
          </cell>
          <cell r="S1432" t="str">
            <v>Del Llano</v>
          </cell>
          <cell r="T1432" t="str">
            <v>Del Llano</v>
          </cell>
          <cell r="U1432" t="str">
            <v>Del Llano</v>
          </cell>
          <cell r="V1432" t="str">
            <v>Calle LIBERACION NACIONAL Col Del Llano Municipio Tula de Allende Estado  Hidalgo C.P. 42820</v>
          </cell>
        </row>
        <row r="1433">
          <cell r="E1433">
            <v>20300253</v>
          </cell>
          <cell r="F1433" t="str">
            <v>AGUILAR GOMEZ JAVIER</v>
          </cell>
          <cell r="G1433" t="str">
            <v>AGUILAR</v>
          </cell>
          <cell r="H1433" t="str">
            <v>GOMEZ</v>
          </cell>
          <cell r="I1433" t="str">
            <v>JAVIER</v>
          </cell>
          <cell r="J1433" t="str">
            <v>TULA - TEPEJI</v>
          </cell>
          <cell r="K1433" t="str">
            <v>TÉCNICO SUPERIOR UNIVERSITARIO</v>
          </cell>
          <cell r="L1433" t="str">
            <v>ADMINISTRACIÓN, ÁREA CAPITAL HUMANO</v>
          </cell>
          <cell r="M1433" t="str">
            <v>03</v>
          </cell>
          <cell r="N1433" t="str">
            <v>3ACH-G2</v>
          </cell>
          <cell r="O1433" t="str">
            <v>Hombre</v>
          </cell>
          <cell r="P1433" t="str">
            <v>AUGJ021011</v>
          </cell>
          <cell r="Q1433" t="str">
            <v>Soltero (a)</v>
          </cell>
          <cell r="R1433" t="str">
            <v>Tula de Allende</v>
          </cell>
          <cell r="S1433" t="str">
            <v>San Lucas Teacalco</v>
          </cell>
          <cell r="T1433" t="str">
            <v>San Lucas Teacalco</v>
          </cell>
          <cell r="U1433" t="str">
            <v>San Lucas Teacalco</v>
          </cell>
          <cell r="V1433" t="str">
            <v>Calle CRUZ AZUL  Col San Lucas Teacalco Municipio Tula de Allende Estado  Hidalgo C.P. 42833</v>
          </cell>
        </row>
        <row r="1434">
          <cell r="E1434">
            <v>20300331</v>
          </cell>
          <cell r="F1434" t="str">
            <v>GONZALEZ LOPEZ JUAN CARLOS</v>
          </cell>
          <cell r="G1434" t="str">
            <v>GONZALEZ</v>
          </cell>
          <cell r="H1434" t="str">
            <v>LOPEZ</v>
          </cell>
          <cell r="I1434" t="str">
            <v>JUAN CARLOS</v>
          </cell>
          <cell r="J1434" t="str">
            <v>TULA - TEPEJI</v>
          </cell>
          <cell r="K1434" t="str">
            <v>TÉCNICO SUPERIOR UNIVERSITARIO</v>
          </cell>
          <cell r="L1434" t="str">
            <v>ADMINISTRACIÓN, ÁREA CAPITAL HUMANO</v>
          </cell>
          <cell r="M1434" t="str">
            <v>03</v>
          </cell>
          <cell r="N1434" t="str">
            <v>3ACH-G1</v>
          </cell>
          <cell r="O1434" t="str">
            <v>Hombre</v>
          </cell>
          <cell r="P1434" t="str">
            <v>GOLJ020503</v>
          </cell>
          <cell r="Q1434" t="str">
            <v>Soltero (a)</v>
          </cell>
          <cell r="R1434" t="str">
            <v>Tepeji del Río de Ocampo</v>
          </cell>
          <cell r="S1434" t="str">
            <v>Tianguistengo (La Romera)</v>
          </cell>
          <cell r="T1434" t="str">
            <v>Tianguistengo (La Romera)</v>
          </cell>
          <cell r="U1434" t="str">
            <v>Tianguistengo (La Romera)</v>
          </cell>
          <cell r="V1434" t="str">
            <v>Calle CALLE ANTIGUA VIA EL SALTO Col Tianguistengo (La Romera) Municipio Tepeji del Río de Ocampo Estado  Hidalgo C.P. 42852</v>
          </cell>
        </row>
        <row r="1435">
          <cell r="E1435">
            <v>18300133</v>
          </cell>
          <cell r="F1435" t="str">
            <v>GARCIA PIZANA JUDITH ZULEMA</v>
          </cell>
          <cell r="G1435" t="str">
            <v>GARCIA</v>
          </cell>
          <cell r="H1435" t="str">
            <v>PIZAÑA</v>
          </cell>
          <cell r="I1435" t="str">
            <v>JUDITH ZULEMA</v>
          </cell>
          <cell r="J1435" t="str">
            <v>TULA - TEPEJI</v>
          </cell>
          <cell r="K1435" t="str">
            <v>INGENIERÍA</v>
          </cell>
          <cell r="L1435" t="str">
            <v>ADMINISTRACIÓN, LICENCIATURA EN GESTIÓN DEL CAPITAL HUMANO</v>
          </cell>
          <cell r="M1435" t="str">
            <v>09</v>
          </cell>
          <cell r="N1435" t="str">
            <v>9LGCH-G1</v>
          </cell>
          <cell r="O1435" t="str">
            <v>Mujer</v>
          </cell>
          <cell r="P1435" t="str">
            <v>GAPJ001028</v>
          </cell>
          <cell r="Q1435" t="str">
            <v>Soltero (a)</v>
          </cell>
          <cell r="R1435" t="str">
            <v>Tula de Allende</v>
          </cell>
          <cell r="S1435" t="str">
            <v>El Carmen (La Mesita)</v>
          </cell>
          <cell r="T1435" t="str">
            <v>El Carmen (La Mesita)</v>
          </cell>
          <cell r="U1435" t="str">
            <v>El Carmen (La Mesita)</v>
          </cell>
          <cell r="V1435" t="str">
            <v>Calle RIO SAN PEDRO  Col El Carmen (La Mesita) Municipio Tula de Allende Estado  Hidalgo C.P. 42835</v>
          </cell>
        </row>
        <row r="1436">
          <cell r="E1436">
            <v>20300642</v>
          </cell>
          <cell r="F1436" t="str">
            <v>HERNANDEZ ARELLANO LUIS ENRIQUE</v>
          </cell>
          <cell r="G1436" t="str">
            <v>HERNANDEZ</v>
          </cell>
          <cell r="H1436" t="str">
            <v>ARELLANO</v>
          </cell>
          <cell r="I1436" t="str">
            <v>LUIS ENRIQUE</v>
          </cell>
          <cell r="J1436" t="str">
            <v>TULA - TEPEJI</v>
          </cell>
          <cell r="K1436" t="str">
            <v>TÉCNICO SUPERIOR UNIVERSITARIO</v>
          </cell>
          <cell r="L1436" t="str">
            <v>LOGÍSTICA, ÁREA TRANSPORTE TERRESTRE</v>
          </cell>
          <cell r="M1436" t="str">
            <v>03</v>
          </cell>
          <cell r="N1436" t="str">
            <v>3LTT-G2</v>
          </cell>
          <cell r="O1436" t="str">
            <v>Hombre</v>
          </cell>
          <cell r="P1436" t="str">
            <v>HEAL020707</v>
          </cell>
          <cell r="Q1436" t="str">
            <v>Soltero (a)</v>
          </cell>
          <cell r="R1436" t="str">
            <v>Chapa de Mota</v>
          </cell>
          <cell r="S1436" t="str">
            <v>Tenjay</v>
          </cell>
          <cell r="T1436" t="str">
            <v>Tenjay</v>
          </cell>
          <cell r="U1436" t="str">
            <v>Tenjay</v>
          </cell>
          <cell r="V1436" t="str">
            <v>Calle DOMICILIO CONOCIDO Col Tenjay Municipio Chapa de Mota Estado  México C.P. 54373</v>
          </cell>
        </row>
        <row r="1437">
          <cell r="E1437" t="e">
            <v>#N/A</v>
          </cell>
          <cell r="F1437" t="str">
            <v>CALZADILLA CARRERA JOSE CARLOS</v>
          </cell>
          <cell r="G1437" t="e">
            <v>#N/A</v>
          </cell>
          <cell r="H1437" t="e">
            <v>#N/A</v>
          </cell>
          <cell r="I1437" t="e">
            <v>#N/A</v>
          </cell>
          <cell r="J1437" t="e">
            <v>#N/A</v>
          </cell>
          <cell r="K1437" t="e">
            <v>#N/A</v>
          </cell>
          <cell r="L1437" t="e">
            <v>#N/A</v>
          </cell>
          <cell r="M1437" t="e">
            <v>#N/A</v>
          </cell>
          <cell r="N1437" t="e">
            <v>#N/A</v>
          </cell>
          <cell r="O1437" t="e">
            <v>#N/A</v>
          </cell>
          <cell r="P1437" t="e">
            <v>#N/A</v>
          </cell>
          <cell r="Q1437" t="e">
            <v>#N/A</v>
          </cell>
          <cell r="R1437" t="e">
            <v>#N/A</v>
          </cell>
          <cell r="S1437" t="e">
            <v>#N/A</v>
          </cell>
          <cell r="T1437" t="e">
            <v>#N/A</v>
          </cell>
          <cell r="U1437" t="e">
            <v>#N/A</v>
          </cell>
          <cell r="V1437" t="e">
            <v>#N/A</v>
          </cell>
        </row>
        <row r="1438">
          <cell r="E1438">
            <v>19300326</v>
          </cell>
          <cell r="F1438" t="str">
            <v>COPCA LEDEZMA YAHAIRA ESTRELLA</v>
          </cell>
          <cell r="G1438" t="str">
            <v>COPCA</v>
          </cell>
          <cell r="H1438" t="str">
            <v>LEDEZMA</v>
          </cell>
          <cell r="I1438" t="str">
            <v>YAHAIRA ESTRELLA</v>
          </cell>
          <cell r="J1438" t="str">
            <v>TULA - TEPEJI</v>
          </cell>
          <cell r="K1438" t="str">
            <v>TÉCNICO SUPERIOR UNIVERSITARIO</v>
          </cell>
          <cell r="L1438" t="str">
            <v>CONTADURÍA, CONTADURÍA</v>
          </cell>
          <cell r="M1438" t="str">
            <v>06</v>
          </cell>
          <cell r="N1438" t="str">
            <v>6CD-G1</v>
          </cell>
          <cell r="O1438" t="str">
            <v>Mujer</v>
          </cell>
          <cell r="P1438" t="str">
            <v>COLY010906</v>
          </cell>
          <cell r="Q1438" t="str">
            <v>Soltero (a)</v>
          </cell>
          <cell r="R1438" t="str">
            <v>Atotonilco de Tula</v>
          </cell>
          <cell r="S1438" t="str">
            <v>Vito</v>
          </cell>
          <cell r="T1438" t="str">
            <v>Vito</v>
          </cell>
          <cell r="U1438" t="str">
            <v>Vito</v>
          </cell>
          <cell r="V1438" t="str">
            <v>Calle XOCHIPILLI Col Vito Municipio Atotonilco de Tula Estado  Hidalgo C.P. 42981</v>
          </cell>
        </row>
        <row r="1439">
          <cell r="E1439">
            <v>19300616</v>
          </cell>
          <cell r="F1439" t="str">
            <v>LARREA RAMOS MIGUEL ANGEL</v>
          </cell>
          <cell r="G1439" t="str">
            <v>LARREA</v>
          </cell>
          <cell r="H1439" t="str">
            <v>RAMOS</v>
          </cell>
          <cell r="I1439" t="str">
            <v>MIGUEL ANGEL</v>
          </cell>
          <cell r="J1439" t="str">
            <v>TULA - TEPEJI</v>
          </cell>
          <cell r="K1439" t="str">
            <v>TÉCNICO SUPERIOR UNIVERSITARIO</v>
          </cell>
          <cell r="L1439" t="str">
            <v>TECNOLOGÍAS DE LA INFORMACIÓN, ÁREA DESARROLLO DE SOFTWARE MULTIPLATAFORMA</v>
          </cell>
          <cell r="M1439" t="str">
            <v>06</v>
          </cell>
          <cell r="N1439" t="str">
            <v>6TIDSM-G1</v>
          </cell>
          <cell r="O1439" t="str">
            <v>Hombre</v>
          </cell>
          <cell r="P1439" t="str">
            <v>LARM010715</v>
          </cell>
          <cell r="Q1439" t="str">
            <v>Soltero (a)</v>
          </cell>
          <cell r="R1439" t="str">
            <v>Atotonilco de Tula</v>
          </cell>
          <cell r="S1439" t="str">
            <v>Senderos del Pedregal</v>
          </cell>
          <cell r="T1439" t="str">
            <v>Senderos del Pedregal</v>
          </cell>
          <cell r="U1439" t="str">
            <v>Senderos del Pedregal</v>
          </cell>
          <cell r="V1439" t="str">
            <v>Calle PRIVADA DE LA TURQUESA Col Senderos del Pedregal Municipio Atotonilco de Tula Estado  Hidalgo C.P. 42994</v>
          </cell>
        </row>
        <row r="1440">
          <cell r="E1440">
            <v>20300312</v>
          </cell>
          <cell r="F1440" t="str">
            <v>VAZQUEZ CRUZ MARIA GUADALUPE</v>
          </cell>
          <cell r="G1440" t="str">
            <v>VAZQUEZ</v>
          </cell>
          <cell r="H1440" t="str">
            <v>CRUZ</v>
          </cell>
          <cell r="I1440" t="str">
            <v>MARIA GUADALUPE</v>
          </cell>
          <cell r="J1440" t="str">
            <v>TULA - TEPEJI</v>
          </cell>
          <cell r="K1440" t="str">
            <v>TÉCNICO SUPERIOR UNIVERSITARIO</v>
          </cell>
          <cell r="L1440" t="str">
            <v xml:space="preserve">ADMINISTRACIÓN, ÁREA FORMULACIÓN Y EVALUACIÓN DE PROYECTOS E </v>
          </cell>
          <cell r="M1440" t="str">
            <v>03</v>
          </cell>
          <cell r="N1440" t="str">
            <v>3AFP-E-G1</v>
          </cell>
          <cell r="O1440" t="str">
            <v>Mujer</v>
          </cell>
          <cell r="P1440" t="str">
            <v>VACG961211</v>
          </cell>
          <cell r="Q1440" t="str">
            <v>Unión Libre</v>
          </cell>
          <cell r="R1440" t="str">
            <v>Tepeji del Río de Ocampo</v>
          </cell>
          <cell r="S1440" t="str">
            <v>Tlaxinacalpan</v>
          </cell>
          <cell r="T1440" t="str">
            <v>Tlaxinacalpan</v>
          </cell>
          <cell r="U1440" t="str">
            <v>Tlaxinacalpan</v>
          </cell>
          <cell r="V1440" t="str">
            <v>Calle JOSE MARIA MORELOS Col Tlaxinacalpan Municipio Tepeji del Río de Ocampo Estado  Hidalgo C.P. 42855</v>
          </cell>
        </row>
        <row r="1441">
          <cell r="E1441">
            <v>19301287</v>
          </cell>
          <cell r="F1441" t="str">
            <v>SANDOVAL BARRETO HECTOR</v>
          </cell>
          <cell r="G1441" t="str">
            <v>SANDOVAL</v>
          </cell>
          <cell r="H1441" t="str">
            <v>BARRETO</v>
          </cell>
          <cell r="I1441" t="str">
            <v>HECTOR</v>
          </cell>
          <cell r="J1441" t="str">
            <v>TULA - TEPEJI</v>
          </cell>
          <cell r="K1441" t="str">
            <v>TÉCNICO SUPERIOR UNIVERSITARIO</v>
          </cell>
          <cell r="L1441" t="str">
            <v>MANTENIMIENTO, ÁREA INDUSTRIAL</v>
          </cell>
          <cell r="M1441" t="str">
            <v>06</v>
          </cell>
          <cell r="N1441" t="str">
            <v>6MI-G1</v>
          </cell>
          <cell r="O1441" t="str">
            <v>Hombre</v>
          </cell>
          <cell r="P1441" t="str">
            <v>SABH011221</v>
          </cell>
          <cell r="Q1441" t="str">
            <v>Soltero (a)</v>
          </cell>
          <cell r="R1441" t="str">
            <v>Tepeji del Río de Ocampo</v>
          </cell>
          <cell r="S1441" t="str">
            <v>San Ignacio Nopala</v>
          </cell>
          <cell r="T1441" t="str">
            <v>San Ignacio Nopala</v>
          </cell>
          <cell r="U1441" t="str">
            <v>San Ignacio Nopala</v>
          </cell>
          <cell r="V1441" t="str">
            <v>Calle BENITO JUAREZ Col San Ignacio Nopala Municipio Tepeji del Río de Ocampo Estado  Hidalgo C.P. 42890</v>
          </cell>
        </row>
        <row r="1442">
          <cell r="E1442">
            <v>18300588</v>
          </cell>
          <cell r="F1442" t="str">
            <v>TAVERA VILLEDA GABRIELA XOCHITL</v>
          </cell>
          <cell r="G1442" t="str">
            <v>TAVERA</v>
          </cell>
          <cell r="H1442" t="str">
            <v>VILLEDA</v>
          </cell>
          <cell r="I1442" t="str">
            <v>GABRIELA XOCHITL</v>
          </cell>
          <cell r="J1442" t="str">
            <v>TULA - TEPEJI</v>
          </cell>
          <cell r="K1442" t="str">
            <v>INGENIERÍA</v>
          </cell>
          <cell r="L1442" t="str">
            <v>DESARROLLO DE NEGOCIOS, LICENCIATURA EN INNOVACIÓN DE NEGOCIOS Y MERCADOTECNIA</v>
          </cell>
          <cell r="M1442" t="str">
            <v>09</v>
          </cell>
          <cell r="N1442" t="str">
            <v>9LINM-G5</v>
          </cell>
          <cell r="O1442" t="str">
            <v>Mujer</v>
          </cell>
          <cell r="P1442" t="str">
            <v>TAVG000523</v>
          </cell>
          <cell r="Q1442" t="str">
            <v>Soltero (a)</v>
          </cell>
          <cell r="R1442" t="str">
            <v>Chapantongo</v>
          </cell>
          <cell r="S1442" t="str">
            <v>San Antonio</v>
          </cell>
          <cell r="T1442" t="str">
            <v>San Antonio</v>
          </cell>
          <cell r="U1442" t="str">
            <v>San Antonio</v>
          </cell>
          <cell r="V1442" t="str">
            <v>Calle DOMICILIO CONOCIDO Col San Antonio Municipio Chapantongo Estado  Hidalgo C.P. 42900</v>
          </cell>
        </row>
        <row r="1443">
          <cell r="E1443">
            <v>15301186</v>
          </cell>
          <cell r="F1443" t="str">
            <v>MEJIA MARTINEZ SANDY</v>
          </cell>
          <cell r="G1443" t="str">
            <v>MEJIA</v>
          </cell>
          <cell r="H1443" t="str">
            <v>MARTINEZ</v>
          </cell>
          <cell r="I1443" t="str">
            <v>SANDY</v>
          </cell>
          <cell r="J1443" t="str">
            <v>TULA - TEPEJI</v>
          </cell>
          <cell r="K1443" t="str">
            <v>TÉCNICO SUPERIOR UNIVERSITARIO</v>
          </cell>
          <cell r="L1443" t="str">
            <v xml:space="preserve">MECATRÓNICA, ÁREA AUTOMATIZACIÓN E </v>
          </cell>
          <cell r="M1443" t="str">
            <v>06</v>
          </cell>
          <cell r="N1443" t="str">
            <v>6MC-E-G1</v>
          </cell>
          <cell r="O1443" t="str">
            <v>Mujer</v>
          </cell>
          <cell r="P1443" t="str">
            <v>MEMS970617</v>
          </cell>
          <cell r="Q1443" t="str">
            <v>Soltero (a)</v>
          </cell>
          <cell r="R1443" t="str">
            <v>Jilotepec</v>
          </cell>
          <cell r="S1443" t="str">
            <v>San Miguel de La Victoria</v>
          </cell>
          <cell r="T1443" t="str">
            <v>San Miguel de La Victoria</v>
          </cell>
          <cell r="U1443" t="str">
            <v>San Miguel de La Victoria</v>
          </cell>
          <cell r="V1443" t="str">
            <v>Calle QUINTA MANZANA Col San Miguel de La Victoria Municipio Jilotepec Estado  México C.P. 54270</v>
          </cell>
        </row>
        <row r="1444">
          <cell r="E1444">
            <v>18301273</v>
          </cell>
          <cell r="F1444" t="str">
            <v>GARCIA TORRES LIZZETH ALEJANDRA</v>
          </cell>
          <cell r="G1444" t="str">
            <v>GARCIA</v>
          </cell>
          <cell r="H1444" t="str">
            <v>TORRES</v>
          </cell>
          <cell r="I1444" t="str">
            <v>LIZZETH ALEJANDRA</v>
          </cell>
          <cell r="J1444" t="str">
            <v>TULA - TEPEJI</v>
          </cell>
          <cell r="K1444" t="str">
            <v>INGENIERÍA</v>
          </cell>
          <cell r="L1444" t="str">
            <v>PROCESOS INDUSTRIALES, INGENIERÍA EN PROCESOS Y OPERACIONES INDUSTRIALES</v>
          </cell>
          <cell r="M1444" t="str">
            <v>09</v>
          </cell>
          <cell r="N1444" t="str">
            <v>9IPOI-G1</v>
          </cell>
          <cell r="O1444" t="str">
            <v>Mujer</v>
          </cell>
          <cell r="P1444" t="str">
            <v>GATL970908</v>
          </cell>
          <cell r="Q1444" t="str">
            <v>Soltero (a)</v>
          </cell>
          <cell r="R1444" t="str">
            <v>Chapantongo</v>
          </cell>
          <cell r="S1444" t="str">
            <v>El Capulín</v>
          </cell>
          <cell r="T1444" t="str">
            <v>El Capulín</v>
          </cell>
          <cell r="U1444" t="str">
            <v>El Capulín</v>
          </cell>
          <cell r="V1444" t="str">
            <v>Calle DOMICILIO CONOCIDO Col El Capulín Municipio Chapantongo Estado  Hidalgo C.P. 42918</v>
          </cell>
        </row>
        <row r="1445">
          <cell r="E1445">
            <v>18300920</v>
          </cell>
          <cell r="F1445" t="str">
            <v>BARRERA RIVERA JORDY</v>
          </cell>
          <cell r="G1445" t="str">
            <v>BARRERA</v>
          </cell>
          <cell r="H1445" t="str">
            <v>RIVERA</v>
          </cell>
          <cell r="I1445" t="str">
            <v>JORDY</v>
          </cell>
          <cell r="J1445" t="str">
            <v>TULA - TEPEJI</v>
          </cell>
          <cell r="K1445" t="str">
            <v>INGENIERÍA</v>
          </cell>
          <cell r="L1445" t="str">
            <v>DESARROLLO DE NEGOCIOS, LICENCIATURA EN INNOVACIÓN DE NEGOCIOS Y MERCADOTECNIA</v>
          </cell>
          <cell r="M1445" t="str">
            <v>09</v>
          </cell>
          <cell r="N1445" t="str">
            <v>9LINM-G5</v>
          </cell>
          <cell r="O1445" t="str">
            <v>Hombre</v>
          </cell>
          <cell r="P1445" t="str">
            <v>BARJ991201</v>
          </cell>
          <cell r="Q1445" t="str">
            <v>Soltero (a)</v>
          </cell>
          <cell r="R1445" t="str">
            <v>Tepetitlán</v>
          </cell>
          <cell r="S1445" t="str">
            <v>Tepetitlán Centro</v>
          </cell>
          <cell r="T1445" t="str">
            <v>Tepetitlán Centro</v>
          </cell>
          <cell r="U1445" t="str">
            <v>Tepetitlán Centro</v>
          </cell>
          <cell r="V1445" t="str">
            <v>Calle AV.  TULA Col Tepetitlán Centro Municipio Tepetitlán Estado  Hidalgo C.P. 42920</v>
          </cell>
        </row>
        <row r="1446">
          <cell r="E1446">
            <v>19300937</v>
          </cell>
          <cell r="F1446" t="str">
            <v>REZA FIGUEROA EDUARDO</v>
          </cell>
          <cell r="G1446" t="str">
            <v>REZA</v>
          </cell>
          <cell r="H1446" t="str">
            <v>FIGUEROA</v>
          </cell>
          <cell r="I1446" t="str">
            <v>EDUARDO</v>
          </cell>
          <cell r="J1446" t="str">
            <v>TULA - TEPEJI</v>
          </cell>
          <cell r="K1446" t="str">
            <v>TÉCNICO SUPERIOR UNIVERSITARIO</v>
          </cell>
          <cell r="L1446" t="str">
            <v>TECNOLOGÍAS DE LA INFORMACIÓN, ÁREA ENTORNOS VIRTUALES Y NEGOCIOS DIGITALES</v>
          </cell>
          <cell r="M1446" t="str">
            <v>06</v>
          </cell>
          <cell r="N1446" t="str">
            <v>6TIEVND-G1</v>
          </cell>
          <cell r="O1446" t="str">
            <v>Hombre</v>
          </cell>
          <cell r="P1446" t="str">
            <v>REFE010404</v>
          </cell>
          <cell r="Q1446" t="str">
            <v>Soltero (a)</v>
          </cell>
          <cell r="R1446" t="str">
            <v>Tepeji del Río de Ocampo</v>
          </cell>
          <cell r="S1446" t="str">
            <v>El Cerrito</v>
          </cell>
          <cell r="T1446" t="str">
            <v>El Cerrito</v>
          </cell>
          <cell r="U1446" t="str">
            <v>El Cerrito</v>
          </cell>
          <cell r="V1446" t="str">
            <v>Calle RETORNO ELIAS PIA Col El Cerrito Municipio Tepeji del Río de Ocampo Estado  Hidalgo C.P. 42852</v>
          </cell>
        </row>
        <row r="1447">
          <cell r="E1447">
            <v>19300836</v>
          </cell>
          <cell r="F1447" t="str">
            <v>REYES ARIAS JHOANA</v>
          </cell>
          <cell r="G1447" t="str">
            <v>REYES</v>
          </cell>
          <cell r="H1447" t="str">
            <v>ARIAS</v>
          </cell>
          <cell r="I1447" t="str">
            <v>JHOANA</v>
          </cell>
          <cell r="J1447" t="str">
            <v>TULA - TEPEJI</v>
          </cell>
          <cell r="K1447" t="str">
            <v>TÉCNICO SUPERIOR UNIVERSITARIO</v>
          </cell>
          <cell r="L1447" t="str">
            <v>CONTADURÍA, CONTADURÍA</v>
          </cell>
          <cell r="M1447" t="str">
            <v>06</v>
          </cell>
          <cell r="N1447" t="str">
            <v>6CD-G1</v>
          </cell>
          <cell r="O1447" t="str">
            <v>Mujer</v>
          </cell>
          <cell r="P1447" t="str">
            <v>REAJ010731</v>
          </cell>
          <cell r="Q1447" t="str">
            <v>Soltero (a)</v>
          </cell>
          <cell r="R1447" t="str">
            <v>Villa del Carbón</v>
          </cell>
          <cell r="S1447" t="str">
            <v>San Luis Taxhimay</v>
          </cell>
          <cell r="T1447" t="str">
            <v>San Luis Taxhimay</v>
          </cell>
          <cell r="U1447" t="str">
            <v>San Luis Taxhimay</v>
          </cell>
          <cell r="V1447" t="str">
            <v>Calle DOMICILIO CONOCIDO Col San Luis Taxhimay Municipio Villa del Carbón Estado  México C.P. 54325</v>
          </cell>
        </row>
        <row r="1448">
          <cell r="E1448">
            <v>20300681</v>
          </cell>
          <cell r="F1448" t="str">
            <v>RUIZ CERON KEVIN ANDRES</v>
          </cell>
          <cell r="G1448" t="str">
            <v>RUIZ</v>
          </cell>
          <cell r="H1448" t="str">
            <v>CERON</v>
          </cell>
          <cell r="I1448" t="str">
            <v>KEVIN ANDRES</v>
          </cell>
          <cell r="J1448" t="str">
            <v>TULA - TEPEJI</v>
          </cell>
          <cell r="K1448" t="str">
            <v>TÉCNICO SUPERIOR UNIVERSITARIO</v>
          </cell>
          <cell r="L1448" t="str">
            <v>QUÍMICA, ÁREA INDUSTRIAL</v>
          </cell>
          <cell r="M1448" t="str">
            <v>03</v>
          </cell>
          <cell r="N1448" t="str">
            <v>3QI-G4</v>
          </cell>
          <cell r="O1448" t="str">
            <v>Hombre</v>
          </cell>
          <cell r="P1448" t="str">
            <v>RUCK001119</v>
          </cell>
          <cell r="Q1448" t="str">
            <v>Soltero (a)</v>
          </cell>
          <cell r="R1448" t="str">
            <v>Atitalaquia</v>
          </cell>
          <cell r="S1448" t="str">
            <v>Atitalaquia Centro</v>
          </cell>
          <cell r="T1448" t="str">
            <v>Atitalaquia Centro</v>
          </cell>
          <cell r="U1448" t="str">
            <v>Atitalaquia Centro</v>
          </cell>
          <cell r="V1448" t="str">
            <v>Calle CERRADA DE LAS ROSAS  Col Atitalaquia Centro Municipio Atitalaquia Estado  Hidalgo C.P. 42970</v>
          </cell>
        </row>
        <row r="1449">
          <cell r="E1449">
            <v>20300781</v>
          </cell>
          <cell r="F1449" t="str">
            <v>RODRIGUEZ JUAREZ ABIGAIL</v>
          </cell>
          <cell r="G1449" t="str">
            <v>RODRIGUEZ</v>
          </cell>
          <cell r="H1449" t="str">
            <v>JUAREZ</v>
          </cell>
          <cell r="I1449" t="str">
            <v>ABIGAIL</v>
          </cell>
          <cell r="J1449" t="str">
            <v>TULA - TEPEJI</v>
          </cell>
          <cell r="K1449" t="str">
            <v>TÉCNICO SUPERIOR UNIVERSITARIO</v>
          </cell>
          <cell r="L1449" t="str">
            <v>LOGÍSTICA, ÁREA CADENA DE SUMINISTROS</v>
          </cell>
          <cell r="M1449" t="str">
            <v>03</v>
          </cell>
          <cell r="N1449" t="str">
            <v>3LCS-G2</v>
          </cell>
          <cell r="O1449" t="str">
            <v>Mujer</v>
          </cell>
          <cell r="P1449" t="str">
            <v>ROJA020306</v>
          </cell>
          <cell r="Q1449" t="str">
            <v>Soltero (a)</v>
          </cell>
          <cell r="R1449" t="str">
            <v>Tepeji del Río de Ocampo</v>
          </cell>
          <cell r="S1449" t="str">
            <v>Tlaxinacalpan</v>
          </cell>
          <cell r="T1449" t="str">
            <v>Tlaxinacalpan</v>
          </cell>
          <cell r="U1449" t="str">
            <v>Tlaxinacalpan</v>
          </cell>
          <cell r="V1449" t="str">
            <v>Calle CALLE LA GUERRERA Col Tlaxinacalpan Municipio Tepeji del Río de Ocampo Estado  Hidalgo C.P. 42855</v>
          </cell>
        </row>
        <row r="1450">
          <cell r="E1450">
            <v>20300519</v>
          </cell>
          <cell r="F1450" t="str">
            <v>ANGELES MOTA YESSENIA</v>
          </cell>
          <cell r="G1450" t="str">
            <v>ANGELES</v>
          </cell>
          <cell r="H1450" t="str">
            <v>MOTA</v>
          </cell>
          <cell r="I1450" t="str">
            <v>YESSENIA</v>
          </cell>
          <cell r="J1450" t="str">
            <v>TULA - TEPEJI</v>
          </cell>
          <cell r="K1450" t="str">
            <v>TÉCNICO SUPERIOR UNIVERSITARIO</v>
          </cell>
          <cell r="L1450" t="str">
            <v>QUÍMICA, ÁREA INDUSTRIAL</v>
          </cell>
          <cell r="M1450" t="str">
            <v>03</v>
          </cell>
          <cell r="N1450" t="str">
            <v>3QI-G1</v>
          </cell>
          <cell r="O1450" t="str">
            <v>Mujer</v>
          </cell>
          <cell r="P1450" t="str">
            <v>AEMY001101</v>
          </cell>
          <cell r="Q1450" t="str">
            <v>Soltero (a)</v>
          </cell>
          <cell r="R1450" t="str">
            <v>Tezontepec de Aldama</v>
          </cell>
          <cell r="S1450" t="str">
            <v>Atengo</v>
          </cell>
          <cell r="T1450" t="str">
            <v>Atengo</v>
          </cell>
          <cell r="U1450" t="str">
            <v>Atengo</v>
          </cell>
          <cell r="V1450" t="str">
            <v>Calle AV.FRANCISCO I.MADERO Col Atengo Municipio Tezontepec de Aldama Estado  Hidalgo C.P. 42760</v>
          </cell>
        </row>
        <row r="1451">
          <cell r="E1451">
            <v>19300817</v>
          </cell>
          <cell r="F1451" t="str">
            <v>VELAZQUEZ MARTINEZ ENRIQUE</v>
          </cell>
          <cell r="G1451" t="str">
            <v>VELAZQUEZ</v>
          </cell>
          <cell r="H1451" t="str">
            <v>MARTINEZ</v>
          </cell>
          <cell r="I1451" t="str">
            <v>ENRIQUE</v>
          </cell>
          <cell r="J1451" t="str">
            <v>TULA - TEPEJI</v>
          </cell>
          <cell r="K1451" t="str">
            <v>TÉCNICO SUPERIOR UNIVERSITARIO</v>
          </cell>
          <cell r="L1451" t="str">
            <v>LOGÍSTICA, ÁREA TRANSPORTE TERRESTRE</v>
          </cell>
          <cell r="M1451" t="str">
            <v>06</v>
          </cell>
          <cell r="N1451" t="str">
            <v>6LTT-G1</v>
          </cell>
          <cell r="O1451" t="str">
            <v>Hombre</v>
          </cell>
          <cell r="P1451" t="str">
            <v>VEME000707</v>
          </cell>
          <cell r="Q1451" t="str">
            <v>Soltero (a)</v>
          </cell>
          <cell r="R1451" t="str">
            <v>Huehuetoca</v>
          </cell>
          <cell r="S1451" t="str">
            <v>Huehuetoca</v>
          </cell>
          <cell r="T1451" t="str">
            <v>Huehuetoca</v>
          </cell>
          <cell r="U1451" t="str">
            <v>Huehuetoca</v>
          </cell>
          <cell r="V1451" t="str">
            <v>Calle PRIVADA LUIS ECHEVERRIA Col Huehuetoca Municipio Huehuetoca Estado  México C.P. 54680</v>
          </cell>
        </row>
        <row r="1452">
          <cell r="E1452">
            <v>19300084</v>
          </cell>
          <cell r="F1452" t="str">
            <v>MORALES BRAVO ADRIAN</v>
          </cell>
          <cell r="G1452" t="str">
            <v>MORALES</v>
          </cell>
          <cell r="H1452" t="str">
            <v>BRAVO</v>
          </cell>
          <cell r="I1452" t="str">
            <v>ADRIAN</v>
          </cell>
          <cell r="J1452" t="str">
            <v>TULA - TEPEJI</v>
          </cell>
          <cell r="K1452" t="str">
            <v>TÉCNICO SUPERIOR UNIVERSITARIO</v>
          </cell>
          <cell r="L1452" t="str">
            <v>PROCESOS INDUSTRIALES, ÁREA MANUFACTURA</v>
          </cell>
          <cell r="M1452" t="str">
            <v>06</v>
          </cell>
          <cell r="N1452" t="str">
            <v>6PIM-G1</v>
          </cell>
          <cell r="O1452" t="str">
            <v>Hombre</v>
          </cell>
          <cell r="P1452" t="str">
            <v>MOBA000511</v>
          </cell>
          <cell r="Q1452" t="str">
            <v>Soltero (a)</v>
          </cell>
          <cell r="R1452" t="str">
            <v>Tepeji del Río de Ocampo</v>
          </cell>
          <cell r="S1452" t="str">
            <v>NOXTONGO 1RA. SECCIÓN</v>
          </cell>
          <cell r="T1452" t="str">
            <v>NOXTONGO 1RA. SECCIÓN</v>
          </cell>
          <cell r="U1452" t="str">
            <v>NOXTONGO 1RA. SECCIÓN</v>
          </cell>
          <cell r="V1452" t="str">
            <v>Calle MONTERREY Col NOXTONGO 1RA. SECCIÓN Municipio Tepeji del Río de Ocampo Estado  Hidalgo C.P. 42880</v>
          </cell>
        </row>
        <row r="1453">
          <cell r="E1453">
            <v>19301122</v>
          </cell>
          <cell r="F1453" t="str">
            <v>GONZALEZ JIMENEZ ALITZEL</v>
          </cell>
          <cell r="G1453" t="str">
            <v>GONZALEZ</v>
          </cell>
          <cell r="H1453" t="str">
            <v>JIMENEZ</v>
          </cell>
          <cell r="I1453" t="str">
            <v>ALITZEL</v>
          </cell>
          <cell r="J1453" t="str">
            <v>TULA - TEPEJI</v>
          </cell>
          <cell r="K1453" t="str">
            <v>TÉCNICO SUPERIOR UNIVERSITARIO</v>
          </cell>
          <cell r="L1453" t="str">
            <v>DESARROLLO DE NEGOCIOS, ÁREA VENTAS</v>
          </cell>
          <cell r="M1453" t="str">
            <v>06</v>
          </cell>
          <cell r="N1453" t="str">
            <v>6DNV-G1</v>
          </cell>
          <cell r="O1453" t="str">
            <v>Mujer</v>
          </cell>
          <cell r="P1453" t="str">
            <v>GOJA010711</v>
          </cell>
          <cell r="Q1453" t="str">
            <v>Soltero (a)</v>
          </cell>
          <cell r="R1453" t="str">
            <v>Tepetitlán</v>
          </cell>
          <cell r="S1453" t="str">
            <v>Ampliación (Segunda Manzana)</v>
          </cell>
          <cell r="T1453" t="str">
            <v>Ampliación (Segunda Manzana)</v>
          </cell>
          <cell r="U1453" t="str">
            <v>Ampliación (Segunda Manzana)</v>
          </cell>
          <cell r="V1453" t="str">
            <v>Calle ALAMO  Col Ampliación (Segunda Manzana) Municipio Tepetitlán Estado  Hidalgo C.P. 42923</v>
          </cell>
        </row>
        <row r="1454">
          <cell r="E1454">
            <v>20300792</v>
          </cell>
          <cell r="F1454" t="str">
            <v>VEGA HERNANDEZ CESAR ADOLFO</v>
          </cell>
          <cell r="G1454" t="str">
            <v>VEGA</v>
          </cell>
          <cell r="H1454" t="str">
            <v>HERNANDEZ</v>
          </cell>
          <cell r="I1454" t="str">
            <v>CESAR ADOLFO</v>
          </cell>
          <cell r="J1454" t="str">
            <v>TULA - TEPEJI</v>
          </cell>
          <cell r="K1454" t="str">
            <v>TÉCNICO SUPERIOR UNIVERSITARIO</v>
          </cell>
          <cell r="L1454" t="str">
            <v>LOGÍSTICA, ÁREA CADENA DE SUMINISTROS</v>
          </cell>
          <cell r="M1454" t="str">
            <v>03</v>
          </cell>
          <cell r="N1454" t="str">
            <v>3LCS-G1</v>
          </cell>
          <cell r="O1454" t="str">
            <v>Hombre</v>
          </cell>
          <cell r="P1454" t="str">
            <v>VEHC021018</v>
          </cell>
          <cell r="Q1454" t="str">
            <v>Soltero (a)</v>
          </cell>
          <cell r="R1454" t="str">
            <v>Jilotepec</v>
          </cell>
          <cell r="S1454" t="str">
            <v>Ojo de Agua</v>
          </cell>
          <cell r="T1454" t="str">
            <v>Ojo de Agua</v>
          </cell>
          <cell r="U1454" t="str">
            <v>Ojo de Agua</v>
          </cell>
          <cell r="V1454" t="str">
            <v>Calle CUARTA MANZANA Col Ojo de Agua Municipio Jilotepec Estado  México C.P. 54250</v>
          </cell>
        </row>
        <row r="1455">
          <cell r="E1455">
            <v>18301327</v>
          </cell>
          <cell r="F1455" t="str">
            <v>COLIN PEREZ LUIS FRANCISCO</v>
          </cell>
          <cell r="G1455" t="str">
            <v>COLIN</v>
          </cell>
          <cell r="H1455" t="str">
            <v>PEREZ</v>
          </cell>
          <cell r="I1455" t="str">
            <v>LUIS FRANCISCO</v>
          </cell>
          <cell r="J1455" t="str">
            <v>TULA - TEPEJI</v>
          </cell>
          <cell r="K1455" t="str">
            <v>TÉCNICO SUPERIOR UNIVERSITARIO</v>
          </cell>
          <cell r="L1455" t="str">
            <v>MANTENIMIENTO, ÁREA INDUSTRIAL</v>
          </cell>
          <cell r="M1455" t="str">
            <v>03</v>
          </cell>
          <cell r="N1455" t="str">
            <v>3MI-G1</v>
          </cell>
          <cell r="O1455" t="str">
            <v>Hombre</v>
          </cell>
          <cell r="P1455" t="str">
            <v>COPL990222</v>
          </cell>
          <cell r="Q1455" t="str">
            <v>Soltero (a)</v>
          </cell>
          <cell r="R1455" t="str">
            <v>Atotonilco de Tula</v>
          </cell>
          <cell r="S1455" t="str">
            <v>El Refugio</v>
          </cell>
          <cell r="T1455" t="str">
            <v>El Refugio</v>
          </cell>
          <cell r="U1455" t="str">
            <v>El Refugio</v>
          </cell>
          <cell r="V1455" t="str">
            <v>Calle 20 DE NOVIEMBRE  Col El Refugio Municipio Atotonilco de Tula Estado  Hidalgo C.P. 42980</v>
          </cell>
        </row>
        <row r="1456">
          <cell r="E1456">
            <v>18301321</v>
          </cell>
          <cell r="F1456" t="str">
            <v>GUERRERO RODRIGUEZ DELMAR GABRIEL</v>
          </cell>
          <cell r="G1456" t="str">
            <v>GUERRERO</v>
          </cell>
          <cell r="H1456" t="str">
            <v>RODRIGUEZ</v>
          </cell>
          <cell r="I1456" t="str">
            <v>DELMAR GABRIEL</v>
          </cell>
          <cell r="J1456" t="str">
            <v>TULA - TEPEJI</v>
          </cell>
          <cell r="K1456" t="str">
            <v>INGENIERÍA</v>
          </cell>
          <cell r="L1456" t="str">
            <v>CONTADURÍA, LICENCIATURA EN CONTADURÍA</v>
          </cell>
          <cell r="M1456" t="str">
            <v>09</v>
          </cell>
          <cell r="N1456" t="str">
            <v>9LCD-G1</v>
          </cell>
          <cell r="O1456" t="str">
            <v>Hombre</v>
          </cell>
          <cell r="P1456" t="str">
            <v>GURD000714</v>
          </cell>
          <cell r="Q1456" t="str">
            <v>Soltero (a)</v>
          </cell>
          <cell r="R1456" t="str">
            <v>Huehuetoca</v>
          </cell>
          <cell r="S1456" t="str">
            <v>Santa Teresa 2</v>
          </cell>
          <cell r="T1456" t="str">
            <v>Santa Teresa 2</v>
          </cell>
          <cell r="U1456" t="str">
            <v>Santa Teresa 2</v>
          </cell>
          <cell r="V1456" t="str">
            <v>Calle PASEO CAMINO AL SINCOQUE  Col Santa Teresa 2 Municipio Huehuetoca Estado  México C.P. 54694</v>
          </cell>
        </row>
        <row r="1457">
          <cell r="E1457">
            <v>19300619</v>
          </cell>
          <cell r="F1457" t="str">
            <v>CERVANTES REYES JESUS EDUARDO</v>
          </cell>
          <cell r="G1457" t="str">
            <v>CERVANTES</v>
          </cell>
          <cell r="H1457" t="str">
            <v>REYES</v>
          </cell>
          <cell r="I1457" t="str">
            <v>JESUS EDUARDO</v>
          </cell>
          <cell r="J1457" t="str">
            <v>TULA - TEPEJI</v>
          </cell>
          <cell r="K1457" t="str">
            <v>TÉCNICO SUPERIOR UNIVERSITARIO</v>
          </cell>
          <cell r="L1457" t="str">
            <v>MECATRÓNICA, ÁREA AUTOMATIZACIÓN</v>
          </cell>
          <cell r="M1457" t="str">
            <v>06</v>
          </cell>
          <cell r="N1457" t="str">
            <v>6MC-G1</v>
          </cell>
          <cell r="O1457" t="str">
            <v>Hombre</v>
          </cell>
          <cell r="P1457" t="str">
            <v>CERJ011118</v>
          </cell>
          <cell r="Q1457" t="str">
            <v>Soltero (a)</v>
          </cell>
          <cell r="R1457" t="str">
            <v>Tula de Allende</v>
          </cell>
          <cell r="S1457" t="str">
            <v>Bomintzha Centro</v>
          </cell>
          <cell r="T1457" t="str">
            <v>Bomintzha Centro</v>
          </cell>
          <cell r="U1457" t="str">
            <v>Bomintzha Centro</v>
          </cell>
          <cell r="V1457" t="str">
            <v>Calle DIVISION DEL NORTE  Col Bomintzha Centro Municipio Tula de Allende Estado  Hidalgo C.P. 42832</v>
          </cell>
        </row>
        <row r="1458">
          <cell r="E1458">
            <v>20300464</v>
          </cell>
          <cell r="F1458" t="str">
            <v>VILLANUEVA MARTINEZ JULIETTE ALEXANDRA</v>
          </cell>
          <cell r="G1458" t="str">
            <v>VILLANUEVA</v>
          </cell>
          <cell r="H1458" t="str">
            <v>MARTINEZ</v>
          </cell>
          <cell r="I1458" t="str">
            <v>JULIETTE ALEXANDRA</v>
          </cell>
          <cell r="J1458" t="str">
            <v>TULA - TEPEJI</v>
          </cell>
          <cell r="K1458" t="str">
            <v>TÉCNICO SUPERIOR UNIVERSITARIO</v>
          </cell>
          <cell r="L1458" t="str">
            <v>QUÍMICA, ÁREA INDUSTRIAL</v>
          </cell>
          <cell r="M1458" t="str">
            <v>03</v>
          </cell>
          <cell r="N1458" t="str">
            <v>3QI-G1</v>
          </cell>
          <cell r="O1458" t="str">
            <v>Mujer</v>
          </cell>
          <cell r="P1458" t="str">
            <v>VIMJ021010</v>
          </cell>
          <cell r="Q1458" t="str">
            <v>Soltero (a)</v>
          </cell>
          <cell r="R1458" t="str">
            <v>Tula de Allende</v>
          </cell>
          <cell r="S1458" t="str">
            <v>La Malinche</v>
          </cell>
          <cell r="T1458" t="str">
            <v>La Malinche</v>
          </cell>
          <cell r="U1458" t="str">
            <v>La Malinche</v>
          </cell>
          <cell r="V1458" t="str">
            <v>Calle LA CARRERA Col La Malinche Municipio Tula de Allende Estado  Hidalgo C.P. 42809</v>
          </cell>
        </row>
        <row r="1459">
          <cell r="E1459">
            <v>20300727</v>
          </cell>
          <cell r="F1459" t="str">
            <v>ZAMORA PEREZ DAYANA BERENICE</v>
          </cell>
          <cell r="G1459" t="str">
            <v>ZAMORA</v>
          </cell>
          <cell r="H1459" t="str">
            <v>PEREZ</v>
          </cell>
          <cell r="I1459" t="str">
            <v>DAYANA BERENICE</v>
          </cell>
          <cell r="J1459" t="str">
            <v>TULA - TEPEJI</v>
          </cell>
          <cell r="K1459" t="str">
            <v>TÉCNICO SUPERIOR UNIVERSITARIO</v>
          </cell>
          <cell r="L1459" t="str">
            <v>LOGÍSTICA, ÁREA CADENA DE SUMINISTROS</v>
          </cell>
          <cell r="M1459" t="str">
            <v>03</v>
          </cell>
          <cell r="N1459" t="str">
            <v>3LCS-G1</v>
          </cell>
          <cell r="O1459" t="str">
            <v>Mujer</v>
          </cell>
          <cell r="P1459" t="str">
            <v>ZAPD020420</v>
          </cell>
          <cell r="Q1459" t="str">
            <v>Soltero (a)</v>
          </cell>
          <cell r="R1459" t="str">
            <v>Tula de Allende</v>
          </cell>
          <cell r="S1459" t="str">
            <v>San Marcos</v>
          </cell>
          <cell r="T1459" t="str">
            <v>San Marcos</v>
          </cell>
          <cell r="U1459" t="str">
            <v>San Marcos</v>
          </cell>
          <cell r="V1459" t="str">
            <v>Calle CALLE PLAN DE AYALA Col San Marcos Municipio Tula de Allende Estado  Hidalgo C.P. 42831</v>
          </cell>
        </row>
        <row r="1460">
          <cell r="E1460">
            <v>19300669</v>
          </cell>
          <cell r="F1460" t="str">
            <v>GARCIA CUEVAS SAID HELI</v>
          </cell>
          <cell r="G1460" t="str">
            <v>GARCIA</v>
          </cell>
          <cell r="H1460" t="str">
            <v>CUEVAS</v>
          </cell>
          <cell r="I1460" t="str">
            <v>SAID HELI</v>
          </cell>
          <cell r="J1460" t="str">
            <v>TULA - TEPEJI</v>
          </cell>
          <cell r="K1460" t="str">
            <v>TÉCNICO SUPERIOR UNIVERSITARIO</v>
          </cell>
          <cell r="L1460" t="str">
            <v>TECNOLOGÍAS DE LA INFORMACIÓN, ÁREA DESARROLLO DE SOFTWARE MULTIPLATAFORMA</v>
          </cell>
          <cell r="M1460" t="str">
            <v>06</v>
          </cell>
          <cell r="N1460" t="str">
            <v>6TIDSM-G1</v>
          </cell>
          <cell r="O1460" t="str">
            <v>Hombre</v>
          </cell>
          <cell r="P1460" t="str">
            <v>GACS011103</v>
          </cell>
          <cell r="Q1460" t="str">
            <v>Soltero (a)</v>
          </cell>
          <cell r="R1460" t="str">
            <v>Jilotepec</v>
          </cell>
          <cell r="S1460" t="str">
            <v>Jilotepec de Molina Enríquez</v>
          </cell>
          <cell r="T1460" t="str">
            <v>Jilotepec de Molina Enríquez</v>
          </cell>
          <cell r="U1460" t="str">
            <v>Jilotepec de Molina Enríquez</v>
          </cell>
          <cell r="V1460" t="str">
            <v>Calle ADOLFO LOPEZ MATEOS Col Jilotepec de Molina Enríquez Municipio Jilotepec Estado  México C.P. 54240</v>
          </cell>
        </row>
        <row r="1461">
          <cell r="E1461">
            <v>20301011</v>
          </cell>
          <cell r="F1461" t="str">
            <v>ZARAZUA LEDESMA BRAYAN RENE</v>
          </cell>
          <cell r="G1461" t="str">
            <v>ZARAZUA</v>
          </cell>
          <cell r="H1461" t="str">
            <v>LEDESMA</v>
          </cell>
          <cell r="I1461" t="str">
            <v>BRAYAN RENE</v>
          </cell>
          <cell r="J1461" t="str">
            <v>TULA - TEPEJI</v>
          </cell>
          <cell r="K1461" t="str">
            <v>TÉCNICO SUPERIOR UNIVERSITARIO</v>
          </cell>
          <cell r="L1461" t="str">
            <v>MECATRÓNICA, ÁREA AUTOMATIZACIÓN</v>
          </cell>
          <cell r="M1461" t="str">
            <v>03</v>
          </cell>
          <cell r="N1461" t="str">
            <v>3MC-G1</v>
          </cell>
          <cell r="O1461" t="str">
            <v>Hombre</v>
          </cell>
          <cell r="P1461" t="str">
            <v>ZALB000331</v>
          </cell>
          <cell r="Q1461" t="str">
            <v>Soltero (a)</v>
          </cell>
          <cell r="R1461" t="str">
            <v>Tepeji del Río de Ocampo</v>
          </cell>
          <cell r="S1461" t="str">
            <v>Tinajas</v>
          </cell>
          <cell r="T1461" t="str">
            <v>Tinajas</v>
          </cell>
          <cell r="U1461" t="str">
            <v>Tinajas</v>
          </cell>
          <cell r="V1461" t="str">
            <v>Calle EL VERGEL Col Tinajas Municipio Tepeji del Río de Ocampo Estado  Hidalgo C.P. 42854</v>
          </cell>
        </row>
        <row r="1462">
          <cell r="E1462">
            <v>20300870</v>
          </cell>
          <cell r="F1462" t="str">
            <v>CORONA GALARZA JOSE ANGEL</v>
          </cell>
          <cell r="G1462" t="str">
            <v>CORONA</v>
          </cell>
          <cell r="H1462" t="str">
            <v>GALARZA</v>
          </cell>
          <cell r="I1462" t="str">
            <v>JOSE ANGEL</v>
          </cell>
          <cell r="J1462" t="str">
            <v>TULA - TEPEJI</v>
          </cell>
          <cell r="K1462" t="str">
            <v>TÉCNICO SUPERIOR UNIVERSITARIO</v>
          </cell>
          <cell r="L1462" t="str">
            <v>MECATRÓNICA, ÁREA ROBÓTICA</v>
          </cell>
          <cell r="M1462" t="str">
            <v>03</v>
          </cell>
          <cell r="N1462" t="str">
            <v>3MCR-G2</v>
          </cell>
          <cell r="O1462" t="str">
            <v>Hombre</v>
          </cell>
          <cell r="P1462" t="str">
            <v>COGA020319</v>
          </cell>
          <cell r="Q1462" t="str">
            <v>Soltero (a)</v>
          </cell>
          <cell r="R1462" t="str">
            <v>Jilotepec</v>
          </cell>
          <cell r="S1462" t="str">
            <v>Ojo de Agua</v>
          </cell>
          <cell r="T1462" t="str">
            <v>Ojo de Agua</v>
          </cell>
          <cell r="U1462" t="str">
            <v>Ojo de Agua</v>
          </cell>
          <cell r="V1462" t="str">
            <v>Calle DOMICILIO CONOCIDO 2DA MANZANA Col Ojo de Agua Municipio Jilotepec Estado  México C.P. 54250</v>
          </cell>
        </row>
        <row r="1463">
          <cell r="E1463">
            <v>20300535</v>
          </cell>
          <cell r="F1463" t="str">
            <v>JIMENEZ MARTINEZ ARIADNA CRISTINA</v>
          </cell>
          <cell r="G1463" t="str">
            <v>JIMENEZ</v>
          </cell>
          <cell r="H1463" t="str">
            <v>MARTINEZ</v>
          </cell>
          <cell r="I1463" t="str">
            <v>ARIADNA CRISTINA</v>
          </cell>
          <cell r="J1463" t="str">
            <v>TULA - TEPEJI</v>
          </cell>
          <cell r="K1463" t="str">
            <v>TÉCNICO SUPERIOR UNIVERSITARIO</v>
          </cell>
          <cell r="L1463" t="str">
            <v>QUÍMICA, ÁREA INDUSTRIAL</v>
          </cell>
          <cell r="M1463" t="str">
            <v>03</v>
          </cell>
          <cell r="N1463" t="str">
            <v>3QI-G3</v>
          </cell>
          <cell r="O1463" t="str">
            <v>Mujer</v>
          </cell>
          <cell r="P1463" t="str">
            <v>JIMA010820</v>
          </cell>
          <cell r="Q1463" t="str">
            <v>Soltero (a)</v>
          </cell>
          <cell r="R1463" t="str">
            <v>Tula de Allende</v>
          </cell>
          <cell r="S1463" t="str">
            <v xml:space="preserve">SANTA MARIA ILUCAN </v>
          </cell>
          <cell r="T1463" t="str">
            <v xml:space="preserve">SANTA MARIA ILUCAN </v>
          </cell>
          <cell r="U1463" t="str">
            <v xml:space="preserve">SANTA MARIA ILUCAN </v>
          </cell>
          <cell r="V1463" t="str">
            <v>Calle 5 DE FEBRERO  Col SANTA MARIA ILUCAN  Municipio Tula de Allende Estado  Hidalgo C.P. 42824</v>
          </cell>
        </row>
        <row r="1464">
          <cell r="E1464" t="e">
            <v>#N/A</v>
          </cell>
          <cell r="F1464" t="str">
            <v>FLORES RODRIGUEZ MONICA</v>
          </cell>
          <cell r="G1464" t="e">
            <v>#N/A</v>
          </cell>
          <cell r="H1464" t="e">
            <v>#N/A</v>
          </cell>
          <cell r="I1464" t="e">
            <v>#N/A</v>
          </cell>
          <cell r="J1464" t="e">
            <v>#N/A</v>
          </cell>
          <cell r="K1464" t="e">
            <v>#N/A</v>
          </cell>
          <cell r="L1464" t="e">
            <v>#N/A</v>
          </cell>
          <cell r="M1464" t="e">
            <v>#N/A</v>
          </cell>
          <cell r="N1464" t="e">
            <v>#N/A</v>
          </cell>
          <cell r="O1464" t="e">
            <v>#N/A</v>
          </cell>
          <cell r="P1464" t="e">
            <v>#N/A</v>
          </cell>
          <cell r="Q1464" t="e">
            <v>#N/A</v>
          </cell>
          <cell r="R1464" t="e">
            <v>#N/A</v>
          </cell>
          <cell r="S1464" t="e">
            <v>#N/A</v>
          </cell>
          <cell r="T1464" t="e">
            <v>#N/A</v>
          </cell>
          <cell r="U1464" t="e">
            <v>#N/A</v>
          </cell>
          <cell r="V1464" t="e">
            <v>#N/A</v>
          </cell>
        </row>
        <row r="1465">
          <cell r="E1465">
            <v>19300228</v>
          </cell>
          <cell r="F1465" t="str">
            <v>VALDEZ GARCIA YENSY</v>
          </cell>
          <cell r="G1465" t="str">
            <v>VALDEZ</v>
          </cell>
          <cell r="H1465" t="str">
            <v>GARCIA</v>
          </cell>
          <cell r="I1465" t="str">
            <v>YENSY</v>
          </cell>
          <cell r="J1465" t="str">
            <v>TULA - TEPEJI</v>
          </cell>
          <cell r="K1465" t="str">
            <v>TÉCNICO SUPERIOR UNIVERSITARIO</v>
          </cell>
          <cell r="L1465" t="str">
            <v>MECATRÓNICA, ÁREA AUTOMATIZACIÓN</v>
          </cell>
          <cell r="M1465" t="str">
            <v>06</v>
          </cell>
          <cell r="N1465" t="str">
            <v>6MC-G1</v>
          </cell>
          <cell r="O1465" t="str">
            <v>Mujer</v>
          </cell>
          <cell r="P1465" t="str">
            <v>VAGY010513</v>
          </cell>
          <cell r="Q1465" t="str">
            <v>Soltero (a)</v>
          </cell>
          <cell r="R1465" t="str">
            <v>Tezontepec de Aldama</v>
          </cell>
          <cell r="S1465" t="str">
            <v>Tezontepec de Aldama Centro</v>
          </cell>
          <cell r="T1465" t="str">
            <v>Tezontepec de Aldama Centro</v>
          </cell>
          <cell r="U1465" t="str">
            <v>Tezontepec de Aldama Centro</v>
          </cell>
          <cell r="V1465" t="str">
            <v>Calle NEGRETE  Col Tezontepec de Aldama Centro Municipio Tezontepec de Aldama Estado  Hidalgo C.P. 42760</v>
          </cell>
        </row>
        <row r="1466">
          <cell r="E1466" t="e">
            <v>#N/A</v>
          </cell>
          <cell r="F1466" t="str">
            <v>REYES OLVERA OSWALDO JOSE</v>
          </cell>
          <cell r="G1466" t="e">
            <v>#N/A</v>
          </cell>
          <cell r="H1466" t="e">
            <v>#N/A</v>
          </cell>
          <cell r="I1466" t="e">
            <v>#N/A</v>
          </cell>
          <cell r="J1466" t="e">
            <v>#N/A</v>
          </cell>
          <cell r="K1466" t="e">
            <v>#N/A</v>
          </cell>
          <cell r="L1466" t="e">
            <v>#N/A</v>
          </cell>
          <cell r="M1466" t="e">
            <v>#N/A</v>
          </cell>
          <cell r="N1466" t="e">
            <v>#N/A</v>
          </cell>
          <cell r="O1466" t="e">
            <v>#N/A</v>
          </cell>
          <cell r="P1466" t="e">
            <v>#N/A</v>
          </cell>
          <cell r="Q1466" t="e">
            <v>#N/A</v>
          </cell>
          <cell r="R1466" t="e">
            <v>#N/A</v>
          </cell>
          <cell r="S1466" t="e">
            <v>#N/A</v>
          </cell>
          <cell r="T1466" t="e">
            <v>#N/A</v>
          </cell>
          <cell r="U1466" t="e">
            <v>#N/A</v>
          </cell>
          <cell r="V1466" t="e">
            <v>#N/A</v>
          </cell>
        </row>
        <row r="1467">
          <cell r="E1467">
            <v>20300068</v>
          </cell>
          <cell r="F1467" t="str">
            <v>MIGUELES GRANADOS JUAN DIEGO</v>
          </cell>
          <cell r="G1467" t="str">
            <v>MIGUELES</v>
          </cell>
          <cell r="H1467" t="str">
            <v>GRANADOS</v>
          </cell>
          <cell r="I1467" t="str">
            <v>JUAN DIEGO</v>
          </cell>
          <cell r="J1467" t="str">
            <v>TULA - TEPEJI</v>
          </cell>
          <cell r="K1467" t="str">
            <v>TÉCNICO SUPERIOR UNIVERSITARIO</v>
          </cell>
          <cell r="L1467" t="str">
            <v>MANTENIMIENTO, ÁREA INDUSTRIAL</v>
          </cell>
          <cell r="M1467" t="str">
            <v>03</v>
          </cell>
          <cell r="N1467" t="str">
            <v>3MI-G2</v>
          </cell>
          <cell r="O1467" t="str">
            <v>Hombre</v>
          </cell>
          <cell r="P1467" t="str">
            <v>MIGJ020909</v>
          </cell>
          <cell r="Q1467" t="str">
            <v>Soltero (a)</v>
          </cell>
          <cell r="R1467" t="str">
            <v>Tepeji del Río de Ocampo</v>
          </cell>
          <cell r="S1467" t="str">
            <v>Santa María Magdalena</v>
          </cell>
          <cell r="T1467" t="str">
            <v>Santa María Magdalena</v>
          </cell>
          <cell r="U1467" t="str">
            <v>Santa María Magdalena</v>
          </cell>
          <cell r="V1467" t="str">
            <v>Calle AVENIDA DELTRABAJO SN Col Santa María Magdalena Municipio Tepeji del Río de Ocampo Estado  Hidalgo C.P. 42860</v>
          </cell>
        </row>
        <row r="1468">
          <cell r="E1468">
            <v>20300552</v>
          </cell>
          <cell r="F1468" t="str">
            <v>RAMIREZ MENDOZA BRIAN JONATHAN</v>
          </cell>
          <cell r="G1468" t="str">
            <v>RAMIREZ</v>
          </cell>
          <cell r="H1468" t="str">
            <v>MENDOZA</v>
          </cell>
          <cell r="I1468" t="str">
            <v>BRIAN JONATHAN</v>
          </cell>
          <cell r="J1468" t="str">
            <v>TULA - TEPEJI</v>
          </cell>
          <cell r="K1468" t="str">
            <v>TÉCNICO SUPERIOR UNIVERSITARIO</v>
          </cell>
          <cell r="L1468" t="str">
            <v>DESARROLLO DE NEGOCIOS, ÁREA MERCADOTECNIA</v>
          </cell>
          <cell r="M1468" t="str">
            <v>03</v>
          </cell>
          <cell r="N1468" t="str">
            <v>3DNM-G3</v>
          </cell>
          <cell r="O1468" t="str">
            <v>Hombre</v>
          </cell>
          <cell r="P1468" t="str">
            <v>RAMB020305</v>
          </cell>
          <cell r="Q1468" t="str">
            <v>Soltero (a)</v>
          </cell>
          <cell r="R1468" t="str">
            <v>Tequixquiac</v>
          </cell>
          <cell r="S1468" t="str">
            <v>Tlapanaloya</v>
          </cell>
          <cell r="T1468" t="str">
            <v>Tlapanaloya</v>
          </cell>
          <cell r="U1468" t="str">
            <v>Tlapanaloya</v>
          </cell>
          <cell r="V1468" t="str">
            <v>Calle ALTAMIRANO Col Tlapanaloya Municipio Tequixquiac Estado  México C.P. 55653</v>
          </cell>
        </row>
        <row r="1469">
          <cell r="E1469" t="e">
            <v>#N/A</v>
          </cell>
          <cell r="F1469" t="str">
            <v>RIVAS ANDUAGA JOSE FERNANDO</v>
          </cell>
          <cell r="G1469" t="e">
            <v>#N/A</v>
          </cell>
          <cell r="H1469" t="e">
            <v>#N/A</v>
          </cell>
          <cell r="I1469" t="e">
            <v>#N/A</v>
          </cell>
          <cell r="J1469" t="e">
            <v>#N/A</v>
          </cell>
          <cell r="K1469" t="e">
            <v>#N/A</v>
          </cell>
          <cell r="L1469" t="e">
            <v>#N/A</v>
          </cell>
          <cell r="M1469" t="e">
            <v>#N/A</v>
          </cell>
          <cell r="N1469" t="e">
            <v>#N/A</v>
          </cell>
          <cell r="O1469" t="e">
            <v>#N/A</v>
          </cell>
          <cell r="P1469" t="e">
            <v>#N/A</v>
          </cell>
          <cell r="Q1469" t="e">
            <v>#N/A</v>
          </cell>
          <cell r="R1469" t="e">
            <v>#N/A</v>
          </cell>
          <cell r="S1469" t="e">
            <v>#N/A</v>
          </cell>
          <cell r="T1469" t="e">
            <v>#N/A</v>
          </cell>
          <cell r="U1469" t="e">
            <v>#N/A</v>
          </cell>
          <cell r="V1469" t="e">
            <v>#N/A</v>
          </cell>
        </row>
        <row r="1470">
          <cell r="E1470">
            <v>20300631</v>
          </cell>
          <cell r="F1470" t="str">
            <v>CORTES PEREZ FERNANDA GABELI</v>
          </cell>
          <cell r="G1470" t="str">
            <v>CORTES</v>
          </cell>
          <cell r="H1470" t="str">
            <v>PEREZ</v>
          </cell>
          <cell r="I1470" t="str">
            <v>FERNANDA GABELI</v>
          </cell>
          <cell r="J1470" t="str">
            <v>TULA - TEPEJI</v>
          </cell>
          <cell r="K1470" t="str">
            <v>TÉCNICO SUPERIOR UNIVERSITARIO</v>
          </cell>
          <cell r="L1470" t="str">
            <v>TECNOLOGÍAS DE LA INFORMACIÓN, ÁREA DESARROLLO DE SOFTWARE MULTIPLATAFORMA</v>
          </cell>
          <cell r="M1470" t="str">
            <v>03</v>
          </cell>
          <cell r="N1470" t="str">
            <v>3TIDSM-G1</v>
          </cell>
          <cell r="O1470" t="str">
            <v>Mujer</v>
          </cell>
          <cell r="P1470" t="str">
            <v>COPF021121</v>
          </cell>
          <cell r="Q1470" t="str">
            <v>Soltero (a)</v>
          </cell>
          <cell r="R1470" t="str">
            <v>Tula de Allende</v>
          </cell>
          <cell r="S1470" t="str">
            <v>Privada los Cipreces</v>
          </cell>
          <cell r="T1470" t="str">
            <v>Privada los Cipreces</v>
          </cell>
          <cell r="U1470" t="str">
            <v>Privada los Cipreces</v>
          </cell>
          <cell r="V1470" t="str">
            <v>Calle CIRCUITO CIPRECES NORTE Col Privada los Cipreces Municipio Tula de Allende Estado  Hidalgo C.P. 42823</v>
          </cell>
        </row>
        <row r="1471">
          <cell r="E1471">
            <v>20300198</v>
          </cell>
          <cell r="F1471" t="str">
            <v>GONZALEZ LUGO URIEL</v>
          </cell>
          <cell r="G1471" t="str">
            <v>GONZALEZ</v>
          </cell>
          <cell r="H1471" t="str">
            <v>LUGO</v>
          </cell>
          <cell r="I1471" t="str">
            <v>URIEL</v>
          </cell>
          <cell r="J1471" t="str">
            <v>TULA - TEPEJI</v>
          </cell>
          <cell r="K1471" t="str">
            <v>TÉCNICO SUPERIOR UNIVERSITARIO</v>
          </cell>
          <cell r="L1471" t="str">
            <v>TECNOLOGÍAS DE LA INFORMACIÓN, ÁREA DESARROLLO DE SOFTWARE MULTIPLATAFORMA</v>
          </cell>
          <cell r="M1471" t="str">
            <v>03</v>
          </cell>
          <cell r="N1471" t="str">
            <v>3TIDSM-G1</v>
          </cell>
          <cell r="O1471" t="str">
            <v>Hombre</v>
          </cell>
          <cell r="P1471" t="str">
            <v>GOLU021002</v>
          </cell>
          <cell r="Q1471" t="str">
            <v>Soltero (a)</v>
          </cell>
          <cell r="R1471" t="str">
            <v>Jilotepec</v>
          </cell>
          <cell r="S1471" t="str">
            <v>San Lorenzo Octeyuco</v>
          </cell>
          <cell r="T1471" t="str">
            <v>San Lorenzo Octeyuco</v>
          </cell>
          <cell r="U1471" t="str">
            <v>San Lorenzo Octeyuco</v>
          </cell>
          <cell r="V1471" t="str">
            <v>Calle DOMICILIO CONOCIDO Col San Lorenzo Octeyuco Municipio Jilotepec Estado  México C.P. 54255</v>
          </cell>
        </row>
        <row r="1472">
          <cell r="E1472">
            <v>19301508</v>
          </cell>
          <cell r="F1472" t="str">
            <v>RIVAS ANDUAGA MARCELA BERENICE</v>
          </cell>
          <cell r="G1472" t="str">
            <v>RIVAS</v>
          </cell>
          <cell r="H1472" t="str">
            <v>ANDUAGA</v>
          </cell>
          <cell r="I1472" t="str">
            <v>MARCELA BERENICE</v>
          </cell>
          <cell r="J1472" t="str">
            <v>TULA - TEPEJI</v>
          </cell>
          <cell r="K1472" t="str">
            <v>TÉCNICO SUPERIOR UNIVERSITARIO</v>
          </cell>
          <cell r="L1472" t="str">
            <v xml:space="preserve">DESARROLLO DE NEGOCIOS, ÁREA MERCADOTECNIA E </v>
          </cell>
          <cell r="M1472" t="str">
            <v>06</v>
          </cell>
          <cell r="N1472" t="str">
            <v>6DNM-E-G1</v>
          </cell>
          <cell r="O1472" t="str">
            <v>Mujer</v>
          </cell>
          <cell r="P1472" t="str">
            <v>RIAM890517</v>
          </cell>
          <cell r="Q1472" t="str">
            <v>Soltero (a)</v>
          </cell>
          <cell r="R1472" t="str">
            <v>Tepeji del Río de Ocampo</v>
          </cell>
          <cell r="S1472" t="str">
            <v>Noxtongo</v>
          </cell>
          <cell r="T1472" t="str">
            <v>Noxtongo</v>
          </cell>
          <cell r="U1472" t="str">
            <v>Noxtongo</v>
          </cell>
          <cell r="V1472" t="str">
            <v>Calle GUANAJUATO  Col Noxtongo Municipio Tepeji del Río de Ocampo Estado  Hidalgo C.P. 42855</v>
          </cell>
        </row>
        <row r="1473">
          <cell r="E1473">
            <v>19301618</v>
          </cell>
          <cell r="F1473" t="str">
            <v>RUIZ HERNANDEZ ROBERT WILLIANS</v>
          </cell>
          <cell r="G1473" t="str">
            <v>RUIZ</v>
          </cell>
          <cell r="H1473" t="str">
            <v>HERNANDEZ</v>
          </cell>
          <cell r="I1473" t="str">
            <v>ROBERT WILLIANS</v>
          </cell>
          <cell r="J1473" t="str">
            <v>TULA - TEPEJI</v>
          </cell>
          <cell r="K1473" t="str">
            <v>TÉCNICO SUPERIOR UNIVERSITARIO</v>
          </cell>
          <cell r="L1473" t="str">
            <v xml:space="preserve">MECATRÓNICA, ÁREA AUTOMATIZACIÓN E </v>
          </cell>
          <cell r="M1473" t="str">
            <v>06</v>
          </cell>
          <cell r="N1473" t="str">
            <v>6MC-E-G1</v>
          </cell>
          <cell r="O1473" t="str">
            <v>Hombre</v>
          </cell>
          <cell r="P1473" t="str">
            <v>RUHR980408</v>
          </cell>
          <cell r="Q1473" t="str">
            <v>Soltero (a)</v>
          </cell>
          <cell r="R1473" t="str">
            <v>Atotonilco de Tula</v>
          </cell>
          <cell r="S1473" t="str">
            <v>Praderas del Potrero</v>
          </cell>
          <cell r="T1473" t="str">
            <v>Praderas del Potrero</v>
          </cell>
          <cell r="U1473" t="str">
            <v>Praderas del Potrero</v>
          </cell>
          <cell r="V1473" t="str">
            <v>Calle CIRCUITO RAYO VELOZ Col Praderas del Potrero Municipio Atotonilco de Tula Estado  Hidalgo C.P. 42995</v>
          </cell>
        </row>
        <row r="1474">
          <cell r="E1474" t="e">
            <v>#N/A</v>
          </cell>
          <cell r="F1474" t="str">
            <v>HERNANDEZ LOPEZ LOURDES CAMILA</v>
          </cell>
          <cell r="G1474" t="e">
            <v>#N/A</v>
          </cell>
          <cell r="H1474" t="e">
            <v>#N/A</v>
          </cell>
          <cell r="I1474" t="e">
            <v>#N/A</v>
          </cell>
          <cell r="J1474" t="e">
            <v>#N/A</v>
          </cell>
          <cell r="K1474" t="e">
            <v>#N/A</v>
          </cell>
          <cell r="L1474" t="e">
            <v>#N/A</v>
          </cell>
          <cell r="M1474" t="e">
            <v>#N/A</v>
          </cell>
          <cell r="N1474" t="e">
            <v>#N/A</v>
          </cell>
          <cell r="O1474" t="e">
            <v>#N/A</v>
          </cell>
          <cell r="P1474" t="e">
            <v>#N/A</v>
          </cell>
          <cell r="Q1474" t="e">
            <v>#N/A</v>
          </cell>
          <cell r="R1474" t="e">
            <v>#N/A</v>
          </cell>
          <cell r="S1474" t="e">
            <v>#N/A</v>
          </cell>
          <cell r="T1474" t="e">
            <v>#N/A</v>
          </cell>
          <cell r="U1474" t="e">
            <v>#N/A</v>
          </cell>
          <cell r="V1474" t="e">
            <v>#N/A</v>
          </cell>
        </row>
        <row r="1475">
          <cell r="E1475">
            <v>19301383</v>
          </cell>
          <cell r="F1475" t="str">
            <v>MEDRANO TENOPALA JOSE LUIS</v>
          </cell>
          <cell r="G1475" t="str">
            <v>MEDRANO</v>
          </cell>
          <cell r="H1475" t="str">
            <v>TENOPALA</v>
          </cell>
          <cell r="I1475" t="str">
            <v>JOSE LUIS</v>
          </cell>
          <cell r="J1475" t="str">
            <v>TULA - TEPEJI</v>
          </cell>
          <cell r="K1475" t="str">
            <v>TÉCNICO SUPERIOR UNIVERSITARIO</v>
          </cell>
          <cell r="L1475" t="str">
            <v>ADMINISTRACIÓN, ÁREA CAPITAL HUMANO</v>
          </cell>
          <cell r="M1475" t="str">
            <v>06</v>
          </cell>
          <cell r="N1475" t="str">
            <v>6ACH-G1</v>
          </cell>
          <cell r="O1475" t="str">
            <v>Hombre</v>
          </cell>
          <cell r="P1475" t="str">
            <v>METL991113</v>
          </cell>
          <cell r="Q1475" t="str">
            <v>Soltero (a)</v>
          </cell>
          <cell r="R1475" t="str">
            <v>Atotonilco de Tula</v>
          </cell>
          <cell r="S1475" t="str">
            <v>La Cañada</v>
          </cell>
          <cell r="T1475" t="str">
            <v>La Cañada</v>
          </cell>
          <cell r="U1475" t="str">
            <v>La Cañada</v>
          </cell>
          <cell r="V1475" t="str">
            <v>Calle ALVARO OBNREGON Col La Cañada Municipio Atotonilco de Tula Estado  Hidalgo C.P. 42985</v>
          </cell>
        </row>
        <row r="1476">
          <cell r="E1476">
            <v>19301191</v>
          </cell>
          <cell r="F1476" t="str">
            <v>GARCIA CRUZ LUIS ENRIQUE</v>
          </cell>
          <cell r="G1476" t="str">
            <v>GARCIA</v>
          </cell>
          <cell r="H1476" t="str">
            <v>CRUZ</v>
          </cell>
          <cell r="I1476" t="str">
            <v>LUIS ENRIQUE</v>
          </cell>
          <cell r="J1476" t="str">
            <v>TULA - TEPEJI</v>
          </cell>
          <cell r="K1476" t="str">
            <v>TÉCNICO SUPERIOR UNIVERSITARIO</v>
          </cell>
          <cell r="L1476" t="str">
            <v xml:space="preserve">MECATRÓNICA, ÁREA INSTALACIONES ELÉCTRICAS EFICIENTES E </v>
          </cell>
          <cell r="M1476" t="str">
            <v>06</v>
          </cell>
          <cell r="N1476" t="str">
            <v>6MCIEE-E-G2</v>
          </cell>
          <cell r="O1476" t="str">
            <v>Hombre</v>
          </cell>
          <cell r="P1476" t="str">
            <v>GACL820201</v>
          </cell>
          <cell r="Q1476" t="str">
            <v>Casado (a)</v>
          </cell>
          <cell r="R1476" t="str">
            <v>Tula de Allende</v>
          </cell>
          <cell r="S1476" t="str">
            <v>Alvarado</v>
          </cell>
          <cell r="T1476" t="str">
            <v>Alvarado</v>
          </cell>
          <cell r="U1476" t="str">
            <v>Alvarado</v>
          </cell>
          <cell r="V1476" t="str">
            <v>Calle CEDROS Col Alvarado Municipio Tula de Allende Estado  Hidalgo C.P. 42806</v>
          </cell>
        </row>
        <row r="1477">
          <cell r="E1477">
            <v>17301430</v>
          </cell>
          <cell r="F1477" t="str">
            <v>ESTRADA HERNANDEZ ALEJANDRO</v>
          </cell>
          <cell r="G1477" t="str">
            <v>ESTRADA</v>
          </cell>
          <cell r="H1477" t="str">
            <v>HERNANDEZ</v>
          </cell>
          <cell r="I1477" t="str">
            <v>ALEJANDRO</v>
          </cell>
          <cell r="J1477" t="str">
            <v>TULA - TEPEJI</v>
          </cell>
          <cell r="K1477" t="str">
            <v>TÉCNICO SUPERIOR UNIVERSITARIO</v>
          </cell>
          <cell r="L1477" t="str">
            <v>DESARROLLO DE NEGOCIOS, ÁREA MERCADOTECNIA</v>
          </cell>
          <cell r="M1477" t="str">
            <v>06</v>
          </cell>
          <cell r="N1477" t="str">
            <v>6DNM-G1</v>
          </cell>
          <cell r="O1477" t="str">
            <v>Hombre</v>
          </cell>
          <cell r="P1477" t="str">
            <v>EAHA981204</v>
          </cell>
          <cell r="Q1477" t="str">
            <v>Soltero (a)</v>
          </cell>
          <cell r="R1477" t="str">
            <v>Tula de Allende</v>
          </cell>
          <cell r="S1477" t="str">
            <v>Barrio Alto</v>
          </cell>
          <cell r="T1477" t="str">
            <v>Barrio Alto</v>
          </cell>
          <cell r="U1477" t="str">
            <v>Barrio Alto</v>
          </cell>
          <cell r="V1477" t="str">
            <v>Calle FRANCISCO ZARCO Col Barrio Alto Municipio Tula de Allende Estado  Hidalgo C.P. 42807</v>
          </cell>
        </row>
        <row r="1478">
          <cell r="E1478">
            <v>20300886</v>
          </cell>
          <cell r="F1478" t="str">
            <v>HERNANDEZ CRUZ JUAN ANTONIO</v>
          </cell>
          <cell r="G1478" t="str">
            <v>HERNANDEZ</v>
          </cell>
          <cell r="H1478" t="str">
            <v>CRUZ</v>
          </cell>
          <cell r="I1478" t="str">
            <v>JUAN ANTONIO</v>
          </cell>
          <cell r="J1478" t="str">
            <v>TULA - TEPEJI</v>
          </cell>
          <cell r="K1478" t="str">
            <v>TÉCNICO SUPERIOR UNIVERSITARIO</v>
          </cell>
          <cell r="L1478" t="str">
            <v>MECATRÓNICA, ÁREA AUTOMATIZACIÓN</v>
          </cell>
          <cell r="M1478" t="str">
            <v>03</v>
          </cell>
          <cell r="N1478" t="str">
            <v>3MC-G3</v>
          </cell>
          <cell r="O1478" t="str">
            <v>Hombre</v>
          </cell>
          <cell r="P1478" t="str">
            <v>HECJ950613</v>
          </cell>
          <cell r="Q1478" t="str">
            <v>Soltero (a)</v>
          </cell>
          <cell r="R1478" t="str">
            <v>Atitalaquia</v>
          </cell>
          <cell r="S1478" t="str">
            <v>Tlamaco</v>
          </cell>
          <cell r="T1478" t="str">
            <v>Tlamaco</v>
          </cell>
          <cell r="U1478" t="str">
            <v>Tlamaco</v>
          </cell>
          <cell r="V1478" t="str">
            <v>Calle AV. 20 DE NOVIEMBRE Col Tlamaco Municipio Atitalaquia Estado  Hidalgo C.P. 42970</v>
          </cell>
        </row>
        <row r="1479">
          <cell r="E1479" t="e">
            <v>#N/A</v>
          </cell>
          <cell r="F1479" t="str">
            <v>ZAVALA AGUILAR GADI GABRIELA</v>
          </cell>
          <cell r="G1479" t="e">
            <v>#N/A</v>
          </cell>
          <cell r="H1479" t="e">
            <v>#N/A</v>
          </cell>
          <cell r="I1479" t="e">
            <v>#N/A</v>
          </cell>
          <cell r="J1479" t="e">
            <v>#N/A</v>
          </cell>
          <cell r="K1479" t="e">
            <v>#N/A</v>
          </cell>
          <cell r="L1479" t="e">
            <v>#N/A</v>
          </cell>
          <cell r="M1479" t="e">
            <v>#N/A</v>
          </cell>
          <cell r="N1479" t="e">
            <v>#N/A</v>
          </cell>
          <cell r="O1479" t="e">
            <v>#N/A</v>
          </cell>
          <cell r="P1479" t="e">
            <v>#N/A</v>
          </cell>
          <cell r="Q1479" t="e">
            <v>#N/A</v>
          </cell>
          <cell r="R1479" t="e">
            <v>#N/A</v>
          </cell>
          <cell r="S1479" t="e">
            <v>#N/A</v>
          </cell>
          <cell r="T1479" t="e">
            <v>#N/A</v>
          </cell>
          <cell r="U1479" t="e">
            <v>#N/A</v>
          </cell>
          <cell r="V1479" t="e">
            <v>#N/A</v>
          </cell>
        </row>
        <row r="1480">
          <cell r="E1480">
            <v>19300378</v>
          </cell>
          <cell r="F1480" t="str">
            <v>INIESTA PICHARDO JAVIER</v>
          </cell>
          <cell r="G1480" t="str">
            <v>INIESTA</v>
          </cell>
          <cell r="H1480" t="str">
            <v>PICHARDO</v>
          </cell>
          <cell r="I1480" t="str">
            <v>JAVIER</v>
          </cell>
          <cell r="J1480" t="str">
            <v>TULA - TEPEJI</v>
          </cell>
          <cell r="K1480" t="str">
            <v>TÉCNICO SUPERIOR UNIVERSITARIO</v>
          </cell>
          <cell r="L1480" t="str">
            <v>CONTADURÍA, CONTADURÍA</v>
          </cell>
          <cell r="M1480" t="str">
            <v>06</v>
          </cell>
          <cell r="N1480" t="str">
            <v>6CD-G1</v>
          </cell>
          <cell r="O1480" t="str">
            <v>Hombre</v>
          </cell>
          <cell r="P1480" t="str">
            <v>IIPJ000226</v>
          </cell>
          <cell r="Q1480" t="str">
            <v>Soltero (a)</v>
          </cell>
          <cell r="R1480" t="str">
            <v>Timilpan</v>
          </cell>
          <cell r="S1480" t="str">
            <v>Huapango</v>
          </cell>
          <cell r="T1480" t="str">
            <v>Huapango</v>
          </cell>
          <cell r="U1480" t="str">
            <v>Huapango</v>
          </cell>
          <cell r="V1480" t="str">
            <v>Calle DOMICILIO CONOCIDO Col Huapango Municipio Timilpan Estado  México C.P. 50510</v>
          </cell>
        </row>
        <row r="1481">
          <cell r="E1481">
            <v>19300901</v>
          </cell>
          <cell r="F1481" t="str">
            <v>SALINAS REYES PAMELA LIZETH</v>
          </cell>
          <cell r="G1481" t="str">
            <v>SALINAS</v>
          </cell>
          <cell r="H1481" t="str">
            <v>REYES</v>
          </cell>
          <cell r="I1481" t="str">
            <v>PAMELA LIZETH</v>
          </cell>
          <cell r="J1481" t="str">
            <v>TULA - TEPEJI</v>
          </cell>
          <cell r="K1481" t="str">
            <v>TÉCNICO SUPERIOR UNIVERSITARIO</v>
          </cell>
          <cell r="L1481" t="str">
            <v>QUÍMICA, ÁREA INDUSTRIAL</v>
          </cell>
          <cell r="M1481" t="str">
            <v>06</v>
          </cell>
          <cell r="N1481" t="str">
            <v>6QI-G1</v>
          </cell>
          <cell r="O1481" t="str">
            <v>Mujer</v>
          </cell>
          <cell r="P1481" t="str">
            <v>SARP010801</v>
          </cell>
          <cell r="Q1481" t="str">
            <v>Soltero (a)</v>
          </cell>
          <cell r="R1481" t="str">
            <v>Atotonilco de Tula</v>
          </cell>
          <cell r="S1481" t="str">
            <v>Paseos de la Pradera</v>
          </cell>
          <cell r="T1481" t="str">
            <v>Paseos de la Pradera</v>
          </cell>
          <cell r="U1481" t="str">
            <v>Paseos de la Pradera</v>
          </cell>
          <cell r="V1481" t="str">
            <v>Calle PRIVADA ENCINA Col Paseos de la Pradera Municipio Atotonilco de Tula Estado  Hidalgo C.P. 42980</v>
          </cell>
        </row>
        <row r="1482">
          <cell r="E1482" t="e">
            <v>#N/A</v>
          </cell>
          <cell r="F1482" t="str">
            <v>MOHEDANO CABANAS JORGE LUIS</v>
          </cell>
          <cell r="G1482" t="e">
            <v>#N/A</v>
          </cell>
          <cell r="H1482" t="e">
            <v>#N/A</v>
          </cell>
          <cell r="I1482" t="e">
            <v>#N/A</v>
          </cell>
          <cell r="J1482" t="e">
            <v>#N/A</v>
          </cell>
          <cell r="K1482" t="e">
            <v>#N/A</v>
          </cell>
          <cell r="L1482" t="e">
            <v>#N/A</v>
          </cell>
          <cell r="M1482" t="e">
            <v>#N/A</v>
          </cell>
          <cell r="N1482" t="e">
            <v>#N/A</v>
          </cell>
          <cell r="O1482" t="e">
            <v>#N/A</v>
          </cell>
          <cell r="P1482" t="e">
            <v>#N/A</v>
          </cell>
          <cell r="Q1482" t="e">
            <v>#N/A</v>
          </cell>
          <cell r="R1482" t="e">
            <v>#N/A</v>
          </cell>
          <cell r="S1482" t="e">
            <v>#N/A</v>
          </cell>
          <cell r="T1482" t="e">
            <v>#N/A</v>
          </cell>
          <cell r="U1482" t="e">
            <v>#N/A</v>
          </cell>
          <cell r="V1482" t="e">
            <v>#N/A</v>
          </cell>
        </row>
        <row r="1483">
          <cell r="E1483">
            <v>18301238</v>
          </cell>
          <cell r="F1483" t="str">
            <v>CANO ANGELES FRANCISCO EMMANUEL</v>
          </cell>
          <cell r="G1483" t="str">
            <v>CANO</v>
          </cell>
          <cell r="H1483" t="str">
            <v>ANGELES</v>
          </cell>
          <cell r="I1483" t="str">
            <v>FRANCISCO EMMANUEL</v>
          </cell>
          <cell r="J1483" t="str">
            <v>TULA - TEPEJI</v>
          </cell>
          <cell r="K1483" t="str">
            <v>INGENIERÍA</v>
          </cell>
          <cell r="L1483" t="str">
            <v>MECATRÓNICA, INGENIERÍA EN MECATRÓNICA</v>
          </cell>
          <cell r="M1483" t="str">
            <v>09</v>
          </cell>
          <cell r="N1483" t="str">
            <v>9IMC-G4</v>
          </cell>
          <cell r="O1483" t="str">
            <v>Hombre</v>
          </cell>
          <cell r="P1483" t="str">
            <v>CAAF001230</v>
          </cell>
          <cell r="Q1483" t="str">
            <v>Soltero (a)</v>
          </cell>
          <cell r="R1483" t="str">
            <v>Tlaxcoapan</v>
          </cell>
          <cell r="S1483" t="str">
            <v>Doxey</v>
          </cell>
          <cell r="T1483" t="str">
            <v>Doxey</v>
          </cell>
          <cell r="U1483" t="str">
            <v>Doxey</v>
          </cell>
          <cell r="V1483" t="str">
            <v>Calle AVENIDA VICENTE GUERRERO G MZA 14 Col Doxey Municipio Tlaxcoapan Estado  Hidalgo C.P. 42960</v>
          </cell>
        </row>
        <row r="1484">
          <cell r="E1484">
            <v>18300138</v>
          </cell>
          <cell r="F1484" t="str">
            <v>HERNANDEZ FERRER ALAN URIEL</v>
          </cell>
          <cell r="G1484" t="str">
            <v>HERNANDEZ</v>
          </cell>
          <cell r="H1484" t="str">
            <v>FERRER</v>
          </cell>
          <cell r="I1484" t="str">
            <v>ALAN URIEL</v>
          </cell>
          <cell r="J1484" t="str">
            <v>TULA - TEPEJI</v>
          </cell>
          <cell r="K1484" t="str">
            <v>INGENIERÍA</v>
          </cell>
          <cell r="L1484" t="str">
            <v>TECNOLOGÍAS DE LA INFORMACIÓN, INGENIERÍA EN DESARROLLO Y GESTIÓN DE SOFTWARE</v>
          </cell>
          <cell r="M1484" t="str">
            <v>09</v>
          </cell>
          <cell r="N1484" t="str">
            <v>9IDGS-G3</v>
          </cell>
          <cell r="O1484" t="str">
            <v>Hombre</v>
          </cell>
          <cell r="P1484" t="str">
            <v>HEFA000929</v>
          </cell>
          <cell r="Q1484" t="str">
            <v>Soltero (a)</v>
          </cell>
          <cell r="R1484" t="str">
            <v>Tepeji del Río de Ocampo</v>
          </cell>
          <cell r="S1484" t="str">
            <v>Tinajas</v>
          </cell>
          <cell r="T1484" t="str">
            <v>Tinajas</v>
          </cell>
          <cell r="U1484" t="str">
            <v>Tinajas</v>
          </cell>
          <cell r="V1484" t="str">
            <v>Calle VERGEL  Col Tinajas Municipio Tepeji del Río de Ocampo Estado  Hidalgo C.P. 42854</v>
          </cell>
        </row>
        <row r="1485">
          <cell r="E1485">
            <v>20300305</v>
          </cell>
          <cell r="F1485" t="str">
            <v>LOPEZ VILLEDA DIEGO JAVIER</v>
          </cell>
          <cell r="G1485" t="str">
            <v>LOPEZ</v>
          </cell>
          <cell r="H1485" t="str">
            <v>VILLEDA</v>
          </cell>
          <cell r="I1485" t="str">
            <v>DIEGO JAVIER</v>
          </cell>
          <cell r="J1485" t="str">
            <v>TULA - TEPEJI</v>
          </cell>
          <cell r="K1485" t="str">
            <v>TÉCNICO SUPERIOR UNIVERSITARIO</v>
          </cell>
          <cell r="L1485" t="str">
            <v>CONTADURÍA, CONTADURÍA</v>
          </cell>
          <cell r="M1485" t="str">
            <v>03</v>
          </cell>
          <cell r="N1485" t="str">
            <v>3CD-G1</v>
          </cell>
          <cell r="O1485" t="str">
            <v>HOMBRE</v>
          </cell>
          <cell r="P1485" t="str">
            <v>LOVD021003</v>
          </cell>
          <cell r="Q1485" t="str">
            <v>Casado (a)</v>
          </cell>
          <cell r="R1485" t="str">
            <v>Tula de Allende</v>
          </cell>
          <cell r="S1485" t="str">
            <v>Iturbe</v>
          </cell>
          <cell r="T1485" t="str">
            <v>Iturbe</v>
          </cell>
          <cell r="U1485" t="str">
            <v>Iturbe</v>
          </cell>
          <cell r="V1485" t="str">
            <v>Calle FRANCISCO I MADERO  Col Iturbe Municipio Tula de Allende Estado  Hidalgo C.P. 42820</v>
          </cell>
        </row>
        <row r="1486">
          <cell r="E1486" t="e">
            <v>#N/A</v>
          </cell>
          <cell r="F1486" t="str">
            <v>RODRIGUEZ ATAYDE ALDAIR</v>
          </cell>
          <cell r="G1486" t="e">
            <v>#N/A</v>
          </cell>
          <cell r="H1486" t="e">
            <v>#N/A</v>
          </cell>
          <cell r="I1486" t="e">
            <v>#N/A</v>
          </cell>
          <cell r="J1486" t="e">
            <v>#N/A</v>
          </cell>
          <cell r="K1486" t="e">
            <v>#N/A</v>
          </cell>
          <cell r="L1486" t="e">
            <v>#N/A</v>
          </cell>
          <cell r="M1486" t="e">
            <v>#N/A</v>
          </cell>
          <cell r="N1486" t="e">
            <v>#N/A</v>
          </cell>
          <cell r="O1486" t="e">
            <v>#N/A</v>
          </cell>
          <cell r="P1486" t="e">
            <v>#N/A</v>
          </cell>
          <cell r="Q1486" t="e">
            <v>#N/A</v>
          </cell>
          <cell r="R1486" t="e">
            <v>#N/A</v>
          </cell>
          <cell r="S1486" t="e">
            <v>#N/A</v>
          </cell>
          <cell r="T1486" t="e">
            <v>#N/A</v>
          </cell>
          <cell r="U1486" t="e">
            <v>#N/A</v>
          </cell>
          <cell r="V1486" t="e">
            <v>#N/A</v>
          </cell>
        </row>
        <row r="1487">
          <cell r="E1487">
            <v>19300169</v>
          </cell>
          <cell r="F1487" t="str">
            <v>TREJO ANGELES VANIA ALEXANDRA</v>
          </cell>
          <cell r="G1487" t="str">
            <v>TREJO</v>
          </cell>
          <cell r="H1487" t="str">
            <v>ANGELES</v>
          </cell>
          <cell r="I1487" t="str">
            <v>VANIA ALEXANDRA</v>
          </cell>
          <cell r="J1487" t="str">
            <v>TULA - TEPEJI</v>
          </cell>
          <cell r="K1487" t="str">
            <v>TÉCNICO SUPERIOR UNIVERSITARIO</v>
          </cell>
          <cell r="L1487" t="str">
            <v>QUÍMICA, ÁREA INDUSTRIAL</v>
          </cell>
          <cell r="M1487" t="str">
            <v>03</v>
          </cell>
          <cell r="N1487" t="str">
            <v>3QI-G3</v>
          </cell>
          <cell r="O1487" t="str">
            <v>Mujer</v>
          </cell>
          <cell r="P1487" t="str">
            <v>TEAV011010</v>
          </cell>
          <cell r="Q1487" t="str">
            <v>Unión Libre</v>
          </cell>
          <cell r="R1487" t="str">
            <v>Tula de Allende</v>
          </cell>
          <cell r="S1487" t="str">
            <v>San Andrés (San Andrés Tultepec)</v>
          </cell>
          <cell r="T1487" t="str">
            <v>San Andrés (San Andrés Tultepec)</v>
          </cell>
          <cell r="U1487" t="str">
            <v>San Andrés (San Andrés Tultepec)</v>
          </cell>
          <cell r="V1487" t="str">
            <v>Calle CONOCIDA LA LOMA Col San Andrés (San Andrés Tultepec) Municipio Tula de Allende Estado  Hidalgo C.P. 42800</v>
          </cell>
        </row>
        <row r="1488">
          <cell r="E1488">
            <v>20300637</v>
          </cell>
          <cell r="F1488" t="str">
            <v>CONTRERAS ANAYA ELISA GERALDINE</v>
          </cell>
          <cell r="G1488" t="str">
            <v>CONTRERAS</v>
          </cell>
          <cell r="H1488" t="str">
            <v>ANAYA</v>
          </cell>
          <cell r="I1488" t="str">
            <v>ELISA GERALDINE</v>
          </cell>
          <cell r="J1488" t="str">
            <v>TULA - TEPEJI</v>
          </cell>
          <cell r="K1488" t="str">
            <v>TÉCNICO SUPERIOR UNIVERSITARIO</v>
          </cell>
          <cell r="L1488" t="str">
            <v>LOGÍSTICA, ÁREA CADENA DE SUMINISTROS</v>
          </cell>
          <cell r="M1488" t="str">
            <v>03</v>
          </cell>
          <cell r="N1488" t="str">
            <v>3LCS-G2</v>
          </cell>
          <cell r="O1488" t="str">
            <v>Mujer</v>
          </cell>
          <cell r="P1488" t="str">
            <v>COAE020722</v>
          </cell>
          <cell r="Q1488" t="str">
            <v>Soltero (a)</v>
          </cell>
          <cell r="R1488" t="str">
            <v>Tula de Allende</v>
          </cell>
          <cell r="S1488" t="str">
            <v>Santa María Ilucan</v>
          </cell>
          <cell r="T1488" t="str">
            <v>Santa María Ilucan</v>
          </cell>
          <cell r="U1488" t="str">
            <v>Santa María Ilucan</v>
          </cell>
          <cell r="V1488" t="str">
            <v>Calle A. FRANCISCO I MADERO Col Santa María Ilucan Municipio Tula de Allende Estado  Hidalgo C.P. 42849</v>
          </cell>
        </row>
        <row r="1489">
          <cell r="E1489">
            <v>19300757</v>
          </cell>
          <cell r="F1489" t="str">
            <v>ENCARNACION GOMEZ ANA FERNANDA</v>
          </cell>
          <cell r="G1489" t="str">
            <v>ENCARNACION</v>
          </cell>
          <cell r="H1489" t="str">
            <v>GOMEZ</v>
          </cell>
          <cell r="I1489" t="str">
            <v>ANA FERNANDA</v>
          </cell>
          <cell r="J1489" t="str">
            <v>TULA - TEPEJI</v>
          </cell>
          <cell r="K1489" t="str">
            <v>TÉCNICO SUPERIOR UNIVERSITARIO</v>
          </cell>
          <cell r="L1489" t="str">
            <v>ENERGÍAS RENOVABLES, ÁREA ENERGÍA SOLAR</v>
          </cell>
          <cell r="M1489" t="str">
            <v>06</v>
          </cell>
          <cell r="N1489" t="str">
            <v>6ER-G1</v>
          </cell>
          <cell r="O1489" t="str">
            <v>Mujer</v>
          </cell>
          <cell r="P1489" t="str">
            <v>EAGA010324</v>
          </cell>
          <cell r="Q1489" t="str">
            <v>Soltero (a)</v>
          </cell>
          <cell r="R1489" t="str">
            <v>Progreso de Obregón</v>
          </cell>
          <cell r="S1489" t="str">
            <v>El Bondho</v>
          </cell>
          <cell r="T1489" t="str">
            <v>El Bondho</v>
          </cell>
          <cell r="U1489" t="str">
            <v>El Bondho</v>
          </cell>
          <cell r="V1489" t="str">
            <v>Calle BERRIOZAVAL Col El Bondho Municipio Progreso de Obregón Estado  Hidalgo C.P. 42734</v>
          </cell>
        </row>
        <row r="1490">
          <cell r="E1490">
            <v>20300479</v>
          </cell>
          <cell r="F1490" t="str">
            <v>RENDON HERRERA FRIDA SOFIA</v>
          </cell>
          <cell r="G1490" t="str">
            <v>RENDON</v>
          </cell>
          <cell r="H1490" t="str">
            <v>HERRERA</v>
          </cell>
          <cell r="I1490" t="str">
            <v>FRIDA SOFIA</v>
          </cell>
          <cell r="J1490" t="str">
            <v>TULA - TEPEJI</v>
          </cell>
          <cell r="K1490" t="str">
            <v>TÉCNICO SUPERIOR UNIVERSITARIO</v>
          </cell>
          <cell r="L1490" t="str">
            <v>DESARROLLO DE NEGOCIOS, ÁREA MERCADOTECNIA</v>
          </cell>
          <cell r="M1490" t="str">
            <v>03</v>
          </cell>
          <cell r="N1490" t="str">
            <v>3DNM-G1</v>
          </cell>
          <cell r="O1490" t="str">
            <v>Mujer</v>
          </cell>
          <cell r="P1490" t="str">
            <v>REHF980922</v>
          </cell>
          <cell r="Q1490" t="str">
            <v>Soltero (a)</v>
          </cell>
          <cell r="R1490" t="str">
            <v>Huehuetoca</v>
          </cell>
          <cell r="S1490" t="str">
            <v>Santa Teresa 3 y 3 Bis</v>
          </cell>
          <cell r="T1490" t="str">
            <v>Santa Teresa 3 y 3 Bis</v>
          </cell>
          <cell r="U1490" t="str">
            <v>Santa Teresa 3 y 3 Bis</v>
          </cell>
          <cell r="V1490" t="str">
            <v>Calle PASEO DEL MANGO Col Santa Teresa 3 y 3 Bis Municipio Huehuetoca Estado  México C.P. 54695</v>
          </cell>
        </row>
        <row r="1491">
          <cell r="E1491">
            <v>18300819</v>
          </cell>
          <cell r="F1491" t="str">
            <v>RAMIREZ PEREZ CESAR IGNACIO</v>
          </cell>
          <cell r="G1491" t="str">
            <v>RAMIREZ</v>
          </cell>
          <cell r="H1491" t="str">
            <v>PEREZ</v>
          </cell>
          <cell r="I1491" t="str">
            <v>CESAR IGNACIO</v>
          </cell>
          <cell r="J1491" t="str">
            <v>TULA - TEPEJI</v>
          </cell>
          <cell r="K1491" t="str">
            <v>INGENIERÍA</v>
          </cell>
          <cell r="L1491" t="str">
            <v>MECATRÓNICA, INGENIERÍA EN MECATRÓNICA</v>
          </cell>
          <cell r="M1491" t="str">
            <v>09</v>
          </cell>
          <cell r="N1491" t="str">
            <v>9IMC-G2</v>
          </cell>
          <cell r="O1491" t="str">
            <v>Hombre</v>
          </cell>
          <cell r="P1491" t="str">
            <v>RAPC990614</v>
          </cell>
          <cell r="Q1491" t="str">
            <v>Soltero (a)</v>
          </cell>
          <cell r="R1491" t="str">
            <v>Tula de Allende</v>
          </cell>
          <cell r="S1491" t="str">
            <v>Centro</v>
          </cell>
          <cell r="T1491" t="str">
            <v>Centro</v>
          </cell>
          <cell r="U1491" t="str">
            <v>Centro</v>
          </cell>
          <cell r="V1491" t="str">
            <v>Calle PLAZUELA DE LA ESTACION Col Centro Municipio Tula de Allende Estado  Hidalgo C.P. 42800</v>
          </cell>
        </row>
        <row r="1492">
          <cell r="E1492">
            <v>19300711</v>
          </cell>
          <cell r="F1492" t="str">
            <v>CAMPOS RAMIREZ GEMMA</v>
          </cell>
          <cell r="G1492" t="str">
            <v>CAMPOS</v>
          </cell>
          <cell r="H1492" t="str">
            <v>RAMIREZ</v>
          </cell>
          <cell r="I1492" t="str">
            <v>GEMMA</v>
          </cell>
          <cell r="J1492" t="str">
            <v>TULA - TEPEJI</v>
          </cell>
          <cell r="K1492" t="str">
            <v>TÉCNICO SUPERIOR UNIVERSITARIO</v>
          </cell>
          <cell r="L1492" t="str">
            <v>LOGÍSTICA, ÁREA TRANSPORTE TERRESTRE</v>
          </cell>
          <cell r="M1492" t="str">
            <v>06</v>
          </cell>
          <cell r="N1492" t="str">
            <v>6LTT-G1</v>
          </cell>
          <cell r="O1492" t="str">
            <v>Mujer</v>
          </cell>
          <cell r="P1492" t="str">
            <v>CARG010411</v>
          </cell>
          <cell r="Q1492" t="str">
            <v>Soltero (a)</v>
          </cell>
          <cell r="R1492" t="str">
            <v>Tepeji del Río de Ocampo</v>
          </cell>
          <cell r="S1492" t="str">
            <v>NOXTONGO 1RA. SECCIÓN</v>
          </cell>
          <cell r="T1492" t="str">
            <v>NOXTONGO 1RA. SECCIÓN</v>
          </cell>
          <cell r="U1492" t="str">
            <v>NOXTONGO 1RA. SECCIÓN</v>
          </cell>
          <cell r="V1492" t="str">
            <v>Calle IGNACIO COMONFORT Col NOXTONGO 1RA. SECCIÓN Municipio Tepeji del Río de Ocampo Estado  Hidalgo C.P. 42880</v>
          </cell>
        </row>
        <row r="1493">
          <cell r="E1493">
            <v>18301330</v>
          </cell>
          <cell r="F1493" t="str">
            <v>VELAZQUEZ VALDEZ EVELYN GUADALUPE</v>
          </cell>
          <cell r="G1493" t="str">
            <v>VELAZQUEZ</v>
          </cell>
          <cell r="H1493" t="str">
            <v>VALDEZ</v>
          </cell>
          <cell r="I1493" t="str">
            <v>EVELYN GUADALUPE</v>
          </cell>
          <cell r="J1493" t="str">
            <v>TULA - TEPEJI</v>
          </cell>
          <cell r="K1493" t="str">
            <v>INGENIERÍA</v>
          </cell>
          <cell r="L1493" t="str">
            <v>QUÍMICA, INGENIERÍA QUÍMICA</v>
          </cell>
          <cell r="M1493" t="str">
            <v>09</v>
          </cell>
          <cell r="N1493" t="str">
            <v>9IQ-G1</v>
          </cell>
          <cell r="O1493" t="str">
            <v>Mujer</v>
          </cell>
          <cell r="P1493" t="str">
            <v>VEVE000310</v>
          </cell>
          <cell r="Q1493" t="str">
            <v>Soltero (a)</v>
          </cell>
          <cell r="R1493" t="str">
            <v>Tepeji del Río de Ocampo</v>
          </cell>
          <cell r="S1493" t="str">
            <v>Santiago Tlapanaloya</v>
          </cell>
          <cell r="T1493" t="str">
            <v>Santiago Tlapanaloya</v>
          </cell>
          <cell r="U1493" t="str">
            <v>Santiago Tlapanaloya</v>
          </cell>
          <cell r="V1493" t="str">
            <v>Calle MORELOS  Col Santiago Tlapanaloya Municipio Tepeji del Río de Ocampo Estado  Hidalgo C.P. 42880</v>
          </cell>
        </row>
        <row r="1494">
          <cell r="E1494">
            <v>19300905</v>
          </cell>
          <cell r="F1494" t="str">
            <v>PENA LOZANO ANDRES</v>
          </cell>
          <cell r="G1494" t="str">
            <v>PEÑA</v>
          </cell>
          <cell r="H1494" t="str">
            <v>LOZANO</v>
          </cell>
          <cell r="I1494" t="str">
            <v>ANDRES</v>
          </cell>
          <cell r="J1494" t="str">
            <v>TULA - TEPEJI</v>
          </cell>
          <cell r="K1494" t="str">
            <v>TÉCNICO SUPERIOR UNIVERSITARIO</v>
          </cell>
          <cell r="L1494" t="str">
            <v>QUÍMICA, ÁREA INDUSTRIAL</v>
          </cell>
          <cell r="M1494" t="str">
            <v>06</v>
          </cell>
          <cell r="N1494" t="str">
            <v>6QI-G1</v>
          </cell>
          <cell r="O1494" t="str">
            <v>Hombre</v>
          </cell>
          <cell r="P1494" t="str">
            <v>PELA000304</v>
          </cell>
          <cell r="Q1494" t="str">
            <v>Soltero (a)</v>
          </cell>
          <cell r="R1494" t="str">
            <v>Atitalaquia</v>
          </cell>
          <cell r="S1494" t="str">
            <v>Tlalminulpa</v>
          </cell>
          <cell r="T1494" t="str">
            <v>Tlalminulpa</v>
          </cell>
          <cell r="U1494" t="str">
            <v>Tlalminulpa</v>
          </cell>
          <cell r="V1494" t="str">
            <v>Calle AVENIDA DEL NORTE Col Tlalminulpa Municipio Atitalaquia Estado  Hidalgo C.P. 42970</v>
          </cell>
        </row>
        <row r="1495">
          <cell r="E1495">
            <v>19301311</v>
          </cell>
          <cell r="F1495" t="str">
            <v>FALCON ANGELES HEYRA DANIELA</v>
          </cell>
          <cell r="G1495" t="str">
            <v>FALCON</v>
          </cell>
          <cell r="H1495" t="str">
            <v>ANGELES</v>
          </cell>
          <cell r="I1495" t="str">
            <v>HEYRA DANIELA</v>
          </cell>
          <cell r="J1495" t="str">
            <v>TULA - TEPEJI</v>
          </cell>
          <cell r="K1495" t="str">
            <v>TÉCNICO SUPERIOR UNIVERSITARIO</v>
          </cell>
          <cell r="L1495" t="str">
            <v>LOGÍSTICA, ÁREA CADENA DE SUMINISTROS</v>
          </cell>
          <cell r="M1495" t="str">
            <v>06</v>
          </cell>
          <cell r="N1495" t="str">
            <v>6LCS-G1</v>
          </cell>
          <cell r="O1495" t="str">
            <v>Mujer</v>
          </cell>
          <cell r="P1495" t="str">
            <v>FAAH010915</v>
          </cell>
          <cell r="Q1495" t="str">
            <v>Soltero (a)</v>
          </cell>
          <cell r="R1495" t="str">
            <v>Tezontepec de Aldama</v>
          </cell>
          <cell r="S1495" t="str">
            <v>Atengo</v>
          </cell>
          <cell r="T1495" t="str">
            <v>Atengo</v>
          </cell>
          <cell r="U1495" t="str">
            <v>Atengo</v>
          </cell>
          <cell r="V1495" t="str">
            <v>Calle HIDALGO  Col Atengo Municipio Tezontepec de Aldama Estado  Hidalgo C.P. 42760</v>
          </cell>
        </row>
        <row r="1496">
          <cell r="E1496">
            <v>17300542</v>
          </cell>
          <cell r="F1496" t="str">
            <v>LOPEZ OBREGON GERARDO MARTIN</v>
          </cell>
          <cell r="G1496" t="str">
            <v>LOPEZ</v>
          </cell>
          <cell r="H1496" t="str">
            <v>OBREGON</v>
          </cell>
          <cell r="I1496" t="str">
            <v>GERARDO MARTIN</v>
          </cell>
          <cell r="J1496" t="str">
            <v>TULA - TEPEJI</v>
          </cell>
          <cell r="K1496" t="str">
            <v>INGENIERÍA</v>
          </cell>
          <cell r="L1496" t="str">
            <v>MANTENIMIENTO, INGENIERÍA EN MANTENIMIENTO INDUSTRIAL</v>
          </cell>
          <cell r="M1496" t="str">
            <v>11</v>
          </cell>
          <cell r="N1496" t="str">
            <v>11IMI-G1</v>
          </cell>
          <cell r="O1496" t="str">
            <v>Hombre</v>
          </cell>
          <cell r="P1496" t="str">
            <v>LOOG990710</v>
          </cell>
          <cell r="Q1496" t="str">
            <v>Soltero (a)</v>
          </cell>
          <cell r="R1496" t="str">
            <v>Atitalaquia</v>
          </cell>
          <cell r="S1496" t="str">
            <v>Dendho</v>
          </cell>
          <cell r="T1496" t="str">
            <v>Dendho</v>
          </cell>
          <cell r="U1496" t="str">
            <v>Dendho</v>
          </cell>
          <cell r="V1496" t="str">
            <v>Calle CALLE 10 DE JULIO Col Dendho Municipio Atitalaquia Estado  Hidalgo C.P. 42970</v>
          </cell>
        </row>
        <row r="1497">
          <cell r="E1497" t="e">
            <v>#N/A</v>
          </cell>
          <cell r="F1497" t="str">
            <v>BENITEZ BARRON MIGUEL ANGEL</v>
          </cell>
          <cell r="G1497" t="e">
            <v>#N/A</v>
          </cell>
          <cell r="H1497" t="e">
            <v>#N/A</v>
          </cell>
          <cell r="I1497" t="e">
            <v>#N/A</v>
          </cell>
          <cell r="J1497" t="e">
            <v>#N/A</v>
          </cell>
          <cell r="K1497" t="e">
            <v>#N/A</v>
          </cell>
          <cell r="L1497" t="e">
            <v>#N/A</v>
          </cell>
          <cell r="M1497" t="e">
            <v>#N/A</v>
          </cell>
          <cell r="N1497" t="e">
            <v>#N/A</v>
          </cell>
          <cell r="O1497" t="e">
            <v>#N/A</v>
          </cell>
          <cell r="P1497" t="e">
            <v>#N/A</v>
          </cell>
          <cell r="Q1497" t="e">
            <v>#N/A</v>
          </cell>
          <cell r="R1497" t="e">
            <v>#N/A</v>
          </cell>
          <cell r="S1497" t="e">
            <v>#N/A</v>
          </cell>
          <cell r="T1497" t="e">
            <v>#N/A</v>
          </cell>
          <cell r="U1497" t="e">
            <v>#N/A</v>
          </cell>
          <cell r="V1497" t="e">
            <v>#N/A</v>
          </cell>
        </row>
        <row r="1498">
          <cell r="E1498">
            <v>20300211</v>
          </cell>
          <cell r="F1498" t="str">
            <v>ORTEGA ZUNIGA LESLY YOSELIN</v>
          </cell>
          <cell r="G1498" t="str">
            <v>ORTEGA</v>
          </cell>
          <cell r="H1498" t="str">
            <v>ZUÑIGA</v>
          </cell>
          <cell r="I1498" t="str">
            <v>LESLY YOSELIN</v>
          </cell>
          <cell r="J1498" t="str">
            <v>TULA - TEPEJI</v>
          </cell>
          <cell r="K1498" t="str">
            <v>TÉCNICO SUPERIOR UNIVERSITARIO</v>
          </cell>
          <cell r="L1498" t="str">
            <v>DESARROLLO DE NEGOCIOS, ÁREA VENTAS</v>
          </cell>
          <cell r="M1498" t="str">
            <v>03</v>
          </cell>
          <cell r="N1498" t="str">
            <v>3DNV-G1</v>
          </cell>
          <cell r="O1498" t="str">
            <v>Mujer</v>
          </cell>
          <cell r="P1498" t="str">
            <v>OEZL020315</v>
          </cell>
          <cell r="Q1498" t="str">
            <v>Soltero (a)</v>
          </cell>
          <cell r="R1498" t="str">
            <v>Huehuetoca</v>
          </cell>
          <cell r="S1498" t="str">
            <v>Santa María</v>
          </cell>
          <cell r="T1498" t="str">
            <v>Santa María</v>
          </cell>
          <cell r="U1498" t="str">
            <v>Santa María</v>
          </cell>
          <cell r="V1498" t="str">
            <v>Calle LIRIO Col Santa María Municipio Huehuetoca Estado  México C.P. 54687</v>
          </cell>
        </row>
        <row r="1499">
          <cell r="E1499">
            <v>19301438</v>
          </cell>
          <cell r="F1499" t="str">
            <v>CHAVEZ HERNANDEZ EDGAR ALEJANDRO</v>
          </cell>
          <cell r="G1499" t="str">
            <v>CHAVEZ</v>
          </cell>
          <cell r="H1499" t="str">
            <v>HERNANDEZ</v>
          </cell>
          <cell r="I1499" t="str">
            <v>EDGAR ALEJANDRO</v>
          </cell>
          <cell r="J1499" t="str">
            <v>TULA - TEPEJI</v>
          </cell>
          <cell r="K1499" t="str">
            <v>TÉCNICO SUPERIOR UNIVERSITARIO</v>
          </cell>
          <cell r="L1499" t="str">
            <v>LOGÍSTICA, ÁREA TRANSPORTE TERRESTRE</v>
          </cell>
          <cell r="M1499" t="str">
            <v>03</v>
          </cell>
          <cell r="N1499" t="str">
            <v>3LTT-G1</v>
          </cell>
          <cell r="O1499" t="str">
            <v>Hombre</v>
          </cell>
          <cell r="P1499" t="str">
            <v>CAHE011218</v>
          </cell>
          <cell r="Q1499" t="str">
            <v>Soltero (a)</v>
          </cell>
          <cell r="R1499" t="str">
            <v>Atotonilco de Tula</v>
          </cell>
          <cell r="S1499" t="str">
            <v>Ocampo</v>
          </cell>
          <cell r="T1499" t="str">
            <v>Ocampo</v>
          </cell>
          <cell r="U1499" t="str">
            <v>Ocampo</v>
          </cell>
          <cell r="V1499" t="str">
            <v>Calle AV 16 ENERO OCAMPO  Col Ocampo Municipio Atotonilco de Tula Estado  Hidalgo C.P. 42980</v>
          </cell>
        </row>
        <row r="1500">
          <cell r="E1500">
            <v>20301215</v>
          </cell>
          <cell r="F1500" t="str">
            <v>YANEZ GONZALEZ CESAR JAEL</v>
          </cell>
          <cell r="G1500" t="str">
            <v>YAÑEZ</v>
          </cell>
          <cell r="H1500" t="str">
            <v>GONZALEZ</v>
          </cell>
          <cell r="I1500" t="str">
            <v>CESAR JAEL</v>
          </cell>
          <cell r="J1500" t="str">
            <v>TULA - TEPEJI</v>
          </cell>
          <cell r="K1500" t="str">
            <v>TÉCNICO SUPERIOR UNIVERSITARIO</v>
          </cell>
          <cell r="L1500" t="str">
            <v>LOGÍSTICA, ÁREA TRANSPORTE TERRESTRE</v>
          </cell>
          <cell r="M1500" t="str">
            <v>03</v>
          </cell>
          <cell r="N1500" t="str">
            <v>3LTT-G1</v>
          </cell>
          <cell r="O1500" t="str">
            <v>Hombre</v>
          </cell>
          <cell r="P1500" t="str">
            <v>YAGC021014</v>
          </cell>
          <cell r="Q1500" t="str">
            <v>Soltero (a)</v>
          </cell>
          <cell r="R1500" t="str">
            <v>Soyaniquilpan de Juárez</v>
          </cell>
          <cell r="S1500" t="str">
            <v>El Divisadero Fresno</v>
          </cell>
          <cell r="T1500" t="str">
            <v>El Divisadero Fresno</v>
          </cell>
          <cell r="U1500" t="str">
            <v>El Divisadero Fresno</v>
          </cell>
          <cell r="V1500" t="str">
            <v>Calle DOMICILIO CONOCIDO Col El Divisadero Fresno Municipio Soyaniquilpan de Juárez Estado  México C.P. 54284</v>
          </cell>
        </row>
        <row r="1501">
          <cell r="E1501" t="e">
            <v>#N/A</v>
          </cell>
          <cell r="F1501" t="str">
            <v>CASTRO MALDONADO LUIS REY DAVID</v>
          </cell>
          <cell r="G1501" t="e">
            <v>#N/A</v>
          </cell>
          <cell r="H1501" t="e">
            <v>#N/A</v>
          </cell>
          <cell r="I1501" t="e">
            <v>#N/A</v>
          </cell>
          <cell r="J1501" t="e">
            <v>#N/A</v>
          </cell>
          <cell r="K1501" t="e">
            <v>#N/A</v>
          </cell>
          <cell r="L1501" t="e">
            <v>#N/A</v>
          </cell>
          <cell r="M1501" t="e">
            <v>#N/A</v>
          </cell>
          <cell r="N1501" t="e">
            <v>#N/A</v>
          </cell>
          <cell r="O1501" t="e">
            <v>#N/A</v>
          </cell>
          <cell r="P1501" t="e">
            <v>#N/A</v>
          </cell>
          <cell r="Q1501" t="e">
            <v>#N/A</v>
          </cell>
          <cell r="R1501" t="e">
            <v>#N/A</v>
          </cell>
          <cell r="S1501" t="e">
            <v>#N/A</v>
          </cell>
          <cell r="T1501" t="e">
            <v>#N/A</v>
          </cell>
          <cell r="U1501" t="e">
            <v>#N/A</v>
          </cell>
          <cell r="V1501" t="e">
            <v>#N/A</v>
          </cell>
        </row>
        <row r="1502">
          <cell r="E1502">
            <v>20300131</v>
          </cell>
          <cell r="F1502" t="str">
            <v>TREJO BRITO RAMON ISAIAS</v>
          </cell>
          <cell r="G1502" t="str">
            <v>TREJO</v>
          </cell>
          <cell r="H1502" t="str">
            <v>BRITO</v>
          </cell>
          <cell r="I1502" t="str">
            <v>RAMON ISAIAS</v>
          </cell>
          <cell r="J1502" t="str">
            <v>TULA - TEPEJI</v>
          </cell>
          <cell r="K1502" t="str">
            <v>TÉCNICO SUPERIOR UNIVERSITARIO</v>
          </cell>
          <cell r="L1502" t="str">
            <v>MANTENIMIENTO, ÁREA MAQUINARIA PESADA</v>
          </cell>
          <cell r="M1502" t="str">
            <v>03</v>
          </cell>
          <cell r="N1502" t="str">
            <v>3MMP-G1</v>
          </cell>
          <cell r="O1502" t="str">
            <v>Hombre</v>
          </cell>
          <cell r="P1502" t="str">
            <v>TEBR020601</v>
          </cell>
          <cell r="Q1502" t="str">
            <v>Soltero (a)</v>
          </cell>
          <cell r="R1502" t="str">
            <v>Tepeji del Río de Ocampo</v>
          </cell>
          <cell r="S1502" t="str">
            <v>Cañada de Madero</v>
          </cell>
          <cell r="T1502" t="str">
            <v>Cañada de Madero</v>
          </cell>
          <cell r="U1502" t="str">
            <v>Cañada de Madero</v>
          </cell>
          <cell r="V1502" t="str">
            <v>Calle SIMON BOLIVAR Col Cañada de Madero Municipio Tepeji del Río de Ocampo Estado  Hidalgo C.P. 42858</v>
          </cell>
        </row>
        <row r="1503">
          <cell r="E1503">
            <v>19300146</v>
          </cell>
          <cell r="F1503" t="str">
            <v>YANEZ GARCIA ADAYAITH</v>
          </cell>
          <cell r="G1503" t="str">
            <v>YAÑEZ</v>
          </cell>
          <cell r="H1503" t="str">
            <v>GARCIA</v>
          </cell>
          <cell r="I1503" t="str">
            <v>ADAYAITH</v>
          </cell>
          <cell r="J1503" t="str">
            <v>TULA - TEPEJI</v>
          </cell>
          <cell r="K1503" t="str">
            <v>TÉCNICO SUPERIOR UNIVERSITARIO</v>
          </cell>
          <cell r="L1503" t="str">
            <v>PROCESOS INDUSTRIALES, ÁREA MANUFACTURA</v>
          </cell>
          <cell r="M1503" t="str">
            <v>03</v>
          </cell>
          <cell r="N1503" t="str">
            <v>3PIM-G3</v>
          </cell>
          <cell r="O1503" t="str">
            <v>Mujer</v>
          </cell>
          <cell r="P1503" t="str">
            <v>YAGA010912</v>
          </cell>
          <cell r="Q1503" t="str">
            <v>Soltero (a)</v>
          </cell>
          <cell r="R1503" t="str">
            <v>Huehuetoca</v>
          </cell>
          <cell r="S1503" t="str">
            <v>Santa María</v>
          </cell>
          <cell r="T1503" t="str">
            <v>Santa María</v>
          </cell>
          <cell r="U1503" t="str">
            <v>Santa María</v>
          </cell>
          <cell r="V1503" t="str">
            <v>Calle AV. ARBOLEDAS  Col Santa María Municipio Huehuetoca Estado  México C.P. 54687</v>
          </cell>
        </row>
        <row r="1504">
          <cell r="E1504" t="e">
            <v>#N/A</v>
          </cell>
          <cell r="F1504" t="str">
            <v>PACHECO HERNANDEZ ORLANDO</v>
          </cell>
          <cell r="G1504" t="e">
            <v>#N/A</v>
          </cell>
          <cell r="H1504" t="e">
            <v>#N/A</v>
          </cell>
          <cell r="I1504" t="e">
            <v>#N/A</v>
          </cell>
          <cell r="J1504" t="e">
            <v>#N/A</v>
          </cell>
          <cell r="K1504" t="e">
            <v>#N/A</v>
          </cell>
          <cell r="L1504" t="e">
            <v>#N/A</v>
          </cell>
          <cell r="M1504" t="e">
            <v>#N/A</v>
          </cell>
          <cell r="N1504" t="e">
            <v>#N/A</v>
          </cell>
          <cell r="O1504" t="e">
            <v>#N/A</v>
          </cell>
          <cell r="P1504" t="e">
            <v>#N/A</v>
          </cell>
          <cell r="Q1504" t="e">
            <v>#N/A</v>
          </cell>
          <cell r="R1504" t="e">
            <v>#N/A</v>
          </cell>
          <cell r="S1504" t="e">
            <v>#N/A</v>
          </cell>
          <cell r="T1504" t="e">
            <v>#N/A</v>
          </cell>
          <cell r="U1504" t="e">
            <v>#N/A</v>
          </cell>
          <cell r="V1504" t="e">
            <v>#N/A</v>
          </cell>
        </row>
        <row r="1505">
          <cell r="E1505">
            <v>18300235</v>
          </cell>
          <cell r="F1505" t="str">
            <v>TORRES DE LA CRUZ PEDRO DAMIAN</v>
          </cell>
          <cell r="G1505" t="str">
            <v>TORRES</v>
          </cell>
          <cell r="H1505" t="str">
            <v>DE LA CRUZ</v>
          </cell>
          <cell r="I1505" t="str">
            <v>PEDRO DAMIAN</v>
          </cell>
          <cell r="J1505" t="str">
            <v>TULA - TEPEJI</v>
          </cell>
          <cell r="K1505" t="str">
            <v>INGENIERÍA</v>
          </cell>
          <cell r="L1505" t="str">
            <v>MECATRÓNICA, INGENIERÍA EN MECATRÓNICA</v>
          </cell>
          <cell r="M1505" t="str">
            <v>09</v>
          </cell>
          <cell r="N1505" t="str">
            <v>9IMC-G1</v>
          </cell>
          <cell r="O1505" t="str">
            <v>Hombre</v>
          </cell>
          <cell r="P1505" t="str">
            <v>TOCP000221</v>
          </cell>
          <cell r="Q1505" t="str">
            <v>Soltero (a)</v>
          </cell>
          <cell r="R1505" t="str">
            <v>Tepeji del Río de Ocampo</v>
          </cell>
          <cell r="S1505" t="str">
            <v>Tianguistengo (La Romera)</v>
          </cell>
          <cell r="T1505" t="str">
            <v>Tianguistengo (La Romera)</v>
          </cell>
          <cell r="U1505" t="str">
            <v>Tianguistengo (La Romera)</v>
          </cell>
          <cell r="V1505" t="str">
            <v>Calle RIO MANZANARES Col Tianguistengo (La Romera) Municipio Tepeji del Río de Ocampo Estado  Hidalgo C.P. 42852</v>
          </cell>
        </row>
        <row r="1506">
          <cell r="E1506">
            <v>20300417</v>
          </cell>
          <cell r="F1506" t="str">
            <v>BRUN MONTIEL FATIMA SARAI</v>
          </cell>
          <cell r="G1506" t="str">
            <v>BRUN</v>
          </cell>
          <cell r="H1506" t="str">
            <v>MONTIEL</v>
          </cell>
          <cell r="I1506" t="str">
            <v>FATIMA SARAI</v>
          </cell>
          <cell r="J1506" t="str">
            <v>TULA - TEPEJI</v>
          </cell>
          <cell r="K1506" t="str">
            <v>TÉCNICO SUPERIOR UNIVERSITARIO</v>
          </cell>
          <cell r="L1506" t="str">
            <v>QUÍMICA, ÁREA INDUSTRIAL</v>
          </cell>
          <cell r="M1506" t="str">
            <v>03</v>
          </cell>
          <cell r="N1506" t="str">
            <v>3QI-G3</v>
          </cell>
          <cell r="O1506" t="str">
            <v>Mujer</v>
          </cell>
          <cell r="P1506" t="str">
            <v>BUMF020224</v>
          </cell>
          <cell r="Q1506" t="str">
            <v>Soltero (a)</v>
          </cell>
          <cell r="R1506" t="str">
            <v>Tula de Allende</v>
          </cell>
          <cell r="S1506" t="str">
            <v>El Montecillo</v>
          </cell>
          <cell r="T1506" t="str">
            <v>El Montecillo</v>
          </cell>
          <cell r="U1506" t="str">
            <v>El Montecillo</v>
          </cell>
          <cell r="V1506" t="str">
            <v>Calle CUAUHTEMOC  Col El Montecillo Municipio Tula de Allende Estado  Hidalgo C.P. 42833</v>
          </cell>
        </row>
        <row r="1507">
          <cell r="E1507">
            <v>18300241</v>
          </cell>
          <cell r="F1507" t="str">
            <v>SANCHEZ LOPEZ DAVID</v>
          </cell>
          <cell r="G1507" t="str">
            <v>SANCHEZ</v>
          </cell>
          <cell r="H1507" t="str">
            <v>LOPEZ</v>
          </cell>
          <cell r="I1507" t="str">
            <v>DAVID</v>
          </cell>
          <cell r="J1507" t="str">
            <v>TULA - TEPEJI</v>
          </cell>
          <cell r="K1507" t="str">
            <v>INGENIERÍA</v>
          </cell>
          <cell r="L1507" t="str">
            <v>ENERGÍAS RENOVABLES, INGENIERÍA EN ENERGÍAS RENOVABLES</v>
          </cell>
          <cell r="M1507" t="str">
            <v>09</v>
          </cell>
          <cell r="N1507" t="str">
            <v>9IER-G1</v>
          </cell>
          <cell r="O1507" t="str">
            <v>Hombre</v>
          </cell>
          <cell r="P1507" t="str">
            <v>SALD991229</v>
          </cell>
          <cell r="Q1507" t="str">
            <v>Soltero (a)</v>
          </cell>
          <cell r="R1507" t="str">
            <v>Tepeji del Río de Ocampo</v>
          </cell>
          <cell r="S1507" t="str">
            <v>San Francisco</v>
          </cell>
          <cell r="T1507" t="str">
            <v>San Francisco</v>
          </cell>
          <cell r="U1507" t="str">
            <v>San Francisco</v>
          </cell>
          <cell r="V1507" t="str">
            <v>Calle GUILLERMO PRIETO Col San Francisco Municipio Tepeji del Río de Ocampo Estado  Hidalgo C.P. 42854</v>
          </cell>
        </row>
        <row r="1508">
          <cell r="E1508">
            <v>19300300</v>
          </cell>
          <cell r="F1508" t="str">
            <v>LUGO ANTONIO LUIS DANIEL</v>
          </cell>
          <cell r="G1508" t="str">
            <v>LUGO</v>
          </cell>
          <cell r="H1508" t="str">
            <v>ANTONIO</v>
          </cell>
          <cell r="I1508" t="str">
            <v>LUIS DANIEL</v>
          </cell>
          <cell r="J1508" t="str">
            <v>TULA - TEPEJI</v>
          </cell>
          <cell r="K1508" t="str">
            <v>TÉCNICO SUPERIOR UNIVERSITARIO</v>
          </cell>
          <cell r="L1508" t="str">
            <v>MECATRÓNICA, ÁREA AUTOMATIZACIÓN</v>
          </cell>
          <cell r="M1508" t="str">
            <v>06</v>
          </cell>
          <cell r="N1508" t="str">
            <v>6MC-G1</v>
          </cell>
          <cell r="O1508" t="str">
            <v>Hombre</v>
          </cell>
          <cell r="P1508" t="str">
            <v>LUAL010105</v>
          </cell>
          <cell r="Q1508" t="str">
            <v>Soltero (a)</v>
          </cell>
          <cell r="R1508" t="str">
            <v>Tlaxcoapan</v>
          </cell>
          <cell r="S1508" t="str">
            <v>El Calvario</v>
          </cell>
          <cell r="T1508" t="str">
            <v>El Calvario</v>
          </cell>
          <cell r="U1508" t="str">
            <v>El Calvario</v>
          </cell>
          <cell r="V1508" t="str">
            <v>Calle EL ARBOLITO Col El Calvario Municipio Tlaxcoapan Estado  Hidalgo C.P. 42955</v>
          </cell>
        </row>
        <row r="1509">
          <cell r="E1509">
            <v>19300443</v>
          </cell>
          <cell r="F1509" t="str">
            <v>MORALES FLORES ABEL</v>
          </cell>
          <cell r="G1509" t="str">
            <v>MORALES</v>
          </cell>
          <cell r="H1509" t="str">
            <v>FLORES</v>
          </cell>
          <cell r="I1509" t="str">
            <v>ABEL</v>
          </cell>
          <cell r="J1509" t="str">
            <v>TULA - TEPEJI</v>
          </cell>
          <cell r="K1509" t="str">
            <v>TÉCNICO SUPERIOR UNIVERSITARIO</v>
          </cell>
          <cell r="L1509" t="str">
            <v>DESARROLLO DE NEGOCIOS, ÁREA MERCADOTECNIA</v>
          </cell>
          <cell r="M1509" t="str">
            <v>06</v>
          </cell>
          <cell r="N1509" t="str">
            <v>6DNM-G1</v>
          </cell>
          <cell r="O1509" t="str">
            <v>Hombre</v>
          </cell>
          <cell r="P1509" t="str">
            <v>MOFA001004</v>
          </cell>
          <cell r="Q1509" t="str">
            <v>Soltero (a)</v>
          </cell>
          <cell r="R1509" t="str">
            <v>Tepeji del Río de Ocampo</v>
          </cell>
          <cell r="S1509" t="str">
            <v>Vista Hermosa</v>
          </cell>
          <cell r="T1509" t="str">
            <v>Vista Hermosa</v>
          </cell>
          <cell r="U1509" t="str">
            <v>Vista Hermosa</v>
          </cell>
          <cell r="V1509" t="str">
            <v>Calle RIO HUDSON Col Vista Hermosa Municipio Tepeji del Río de Ocampo Estado  Hidalgo C.P. 42852</v>
          </cell>
        </row>
        <row r="1510">
          <cell r="E1510">
            <v>17300722</v>
          </cell>
          <cell r="F1510" t="str">
            <v>CLEMENTE GARCIA LUIS CLEMENTE</v>
          </cell>
          <cell r="G1510" t="str">
            <v>CLEMENTE</v>
          </cell>
          <cell r="H1510" t="str">
            <v>GARCIA</v>
          </cell>
          <cell r="I1510" t="str">
            <v>LUIS CLEMENTE</v>
          </cell>
          <cell r="J1510" t="str">
            <v>TULA - TEPEJI</v>
          </cell>
          <cell r="K1510" t="str">
            <v>INGENIERÍA</v>
          </cell>
          <cell r="L1510" t="str">
            <v>QUÍMICA, INGENIERÍA QUÍMICA</v>
          </cell>
          <cell r="M1510" t="str">
            <v>09</v>
          </cell>
          <cell r="N1510" t="str">
            <v>9IQ-G1</v>
          </cell>
          <cell r="O1510" t="str">
            <v>Hombre</v>
          </cell>
          <cell r="P1510" t="str">
            <v>CEGL990715</v>
          </cell>
          <cell r="Q1510" t="str">
            <v>Soltero (a)</v>
          </cell>
          <cell r="R1510" t="str">
            <v>Huehuetoca</v>
          </cell>
          <cell r="S1510" t="str">
            <v>URBI Villa del rey</v>
          </cell>
          <cell r="T1510" t="str">
            <v>URBI Villa del rey</v>
          </cell>
          <cell r="U1510" t="str">
            <v>URBI Villa del rey</v>
          </cell>
          <cell r="V1510" t="str">
            <v>Calle MONTEALEGRE Col URBI Villa del rey Municipio Huehuetoca Estado  México C.P. 54693</v>
          </cell>
        </row>
        <row r="1511">
          <cell r="E1511">
            <v>19300336</v>
          </cell>
          <cell r="F1511" t="str">
            <v>ARCHUNDIA CASTILLO MITZY LIZETH</v>
          </cell>
          <cell r="G1511" t="str">
            <v>ARCHUNDIA</v>
          </cell>
          <cell r="H1511" t="str">
            <v>CASTILLO</v>
          </cell>
          <cell r="I1511" t="str">
            <v>MITZY LIZETH</v>
          </cell>
          <cell r="J1511" t="str">
            <v>TULA - TEPEJI</v>
          </cell>
          <cell r="K1511" t="str">
            <v>TÉCNICO SUPERIOR UNIVERSITARIO</v>
          </cell>
          <cell r="L1511" t="str">
            <v>CONTADURÍA, CONTADURÍA</v>
          </cell>
          <cell r="M1511" t="str">
            <v>06</v>
          </cell>
          <cell r="N1511" t="str">
            <v>6CD-G1</v>
          </cell>
          <cell r="O1511" t="str">
            <v>Mujer</v>
          </cell>
          <cell r="P1511" t="str">
            <v>AUCM010406</v>
          </cell>
          <cell r="Q1511" t="str">
            <v>Soltero (a)</v>
          </cell>
          <cell r="R1511" t="str">
            <v>Jilotepec</v>
          </cell>
          <cell r="S1511" t="str">
            <v>La Huaracha</v>
          </cell>
          <cell r="T1511" t="str">
            <v>La Huaracha</v>
          </cell>
          <cell r="U1511" t="str">
            <v>La Huaracha</v>
          </cell>
          <cell r="V1511" t="str">
            <v>Calle SIN CALLE Col La Huaracha Municipio Jilotepec Estado  México C.P. 54263</v>
          </cell>
        </row>
        <row r="1512">
          <cell r="E1512" t="e">
            <v>#N/A</v>
          </cell>
          <cell r="F1512" t="str">
            <v>LUGO GONZAGA JEISON</v>
          </cell>
          <cell r="G1512" t="e">
            <v>#N/A</v>
          </cell>
          <cell r="H1512" t="e">
            <v>#N/A</v>
          </cell>
          <cell r="I1512" t="e">
            <v>#N/A</v>
          </cell>
          <cell r="J1512" t="e">
            <v>#N/A</v>
          </cell>
          <cell r="K1512" t="e">
            <v>#N/A</v>
          </cell>
          <cell r="L1512" t="e">
            <v>#N/A</v>
          </cell>
          <cell r="M1512" t="e">
            <v>#N/A</v>
          </cell>
          <cell r="N1512" t="e">
            <v>#N/A</v>
          </cell>
          <cell r="O1512" t="e">
            <v>#N/A</v>
          </cell>
          <cell r="P1512" t="e">
            <v>#N/A</v>
          </cell>
          <cell r="Q1512" t="e">
            <v>#N/A</v>
          </cell>
          <cell r="R1512" t="e">
            <v>#N/A</v>
          </cell>
          <cell r="S1512" t="e">
            <v>#N/A</v>
          </cell>
          <cell r="T1512" t="e">
            <v>#N/A</v>
          </cell>
          <cell r="U1512" t="e">
            <v>#N/A</v>
          </cell>
          <cell r="V1512" t="e">
            <v>#N/A</v>
          </cell>
        </row>
        <row r="1513">
          <cell r="E1513" t="e">
            <v>#N/A</v>
          </cell>
          <cell r="F1513" t="str">
            <v>HERNANDEZ SANTIAGO LISANDRO</v>
          </cell>
          <cell r="G1513" t="e">
            <v>#N/A</v>
          </cell>
          <cell r="H1513" t="e">
            <v>#N/A</v>
          </cell>
          <cell r="I1513" t="e">
            <v>#N/A</v>
          </cell>
          <cell r="J1513" t="e">
            <v>#N/A</v>
          </cell>
          <cell r="K1513" t="e">
            <v>#N/A</v>
          </cell>
          <cell r="L1513" t="e">
            <v>#N/A</v>
          </cell>
          <cell r="M1513" t="e">
            <v>#N/A</v>
          </cell>
          <cell r="N1513" t="e">
            <v>#N/A</v>
          </cell>
          <cell r="O1513" t="e">
            <v>#N/A</v>
          </cell>
          <cell r="P1513" t="e">
            <v>#N/A</v>
          </cell>
          <cell r="Q1513" t="e">
            <v>#N/A</v>
          </cell>
          <cell r="R1513" t="e">
            <v>#N/A</v>
          </cell>
          <cell r="S1513" t="e">
            <v>#N/A</v>
          </cell>
          <cell r="T1513" t="e">
            <v>#N/A</v>
          </cell>
          <cell r="U1513" t="e">
            <v>#N/A</v>
          </cell>
          <cell r="V1513" t="e">
            <v>#N/A</v>
          </cell>
        </row>
        <row r="1514">
          <cell r="E1514">
            <v>20300502</v>
          </cell>
          <cell r="F1514" t="str">
            <v>LOPEZ TORRES LESLY</v>
          </cell>
          <cell r="G1514" t="str">
            <v>LOPEZ</v>
          </cell>
          <cell r="H1514" t="str">
            <v>TORRES</v>
          </cell>
          <cell r="I1514" t="str">
            <v>LESLY</v>
          </cell>
          <cell r="J1514" t="str">
            <v>TULA - TEPEJI</v>
          </cell>
          <cell r="K1514" t="str">
            <v>TÉCNICO SUPERIOR UNIVERSITARIO</v>
          </cell>
          <cell r="L1514" t="str">
            <v>QUÍMICA, ÁREA INDUSTRIAL</v>
          </cell>
          <cell r="M1514" t="str">
            <v>03</v>
          </cell>
          <cell r="N1514" t="str">
            <v>3QI-G3</v>
          </cell>
          <cell r="O1514" t="str">
            <v>Mujer</v>
          </cell>
          <cell r="P1514" t="str">
            <v>LOTL010729</v>
          </cell>
          <cell r="Q1514" t="str">
            <v>Soltero (a)</v>
          </cell>
          <cell r="R1514" t="str">
            <v>Huehuetoca</v>
          </cell>
          <cell r="S1514" t="str">
            <v>Santa Teresa 1</v>
          </cell>
          <cell r="T1514" t="str">
            <v>Santa Teresa 1</v>
          </cell>
          <cell r="U1514" t="str">
            <v>Santa Teresa 1</v>
          </cell>
          <cell r="V1514" t="str">
            <v>Calle CERRADA DE ACACIAS  Col Santa Teresa 1 Municipio Huehuetoca Estado  México C.P. 54694</v>
          </cell>
        </row>
        <row r="1515">
          <cell r="E1515">
            <v>18300653</v>
          </cell>
          <cell r="F1515" t="str">
            <v>APARICIO MONTUFA KARELLY</v>
          </cell>
          <cell r="G1515" t="str">
            <v>APARICIO</v>
          </cell>
          <cell r="H1515" t="str">
            <v>MONTUFA</v>
          </cell>
          <cell r="I1515" t="str">
            <v>KARELLY</v>
          </cell>
          <cell r="J1515" t="str">
            <v>TULA - TEPEJI</v>
          </cell>
          <cell r="K1515" t="str">
            <v>INGENIERÍA</v>
          </cell>
          <cell r="L1515" t="str">
            <v>DESARROLLO DE NEGOCIOS, LICENCIATURA EN INNOVACIÓN DE NEGOCIOS Y MERCADOTECNIA</v>
          </cell>
          <cell r="M1515" t="str">
            <v>09</v>
          </cell>
          <cell r="N1515" t="str">
            <v>9LINM-G1</v>
          </cell>
          <cell r="O1515" t="str">
            <v>Mujer</v>
          </cell>
          <cell r="P1515" t="str">
            <v>AAMK991012</v>
          </cell>
          <cell r="Q1515" t="str">
            <v>Soltero (a)</v>
          </cell>
          <cell r="R1515" t="str">
            <v>Tula de Allende</v>
          </cell>
          <cell r="S1515" t="str">
            <v>FOVISSSTE</v>
          </cell>
          <cell r="T1515" t="str">
            <v>FOVISSSTE</v>
          </cell>
          <cell r="U1515" t="str">
            <v>FOVISSSTE</v>
          </cell>
          <cell r="V1515" t="str">
            <v>Calle 20 DE NOVIEMBRE Col FOVISSSTE Municipio Tula de Allende Estado  Hidalgo C.P. 42807</v>
          </cell>
        </row>
        <row r="1516">
          <cell r="E1516">
            <v>19300445</v>
          </cell>
          <cell r="F1516" t="str">
            <v>GARCIA MEJIA BRITANY ADILENE</v>
          </cell>
          <cell r="G1516" t="str">
            <v>GARCIA</v>
          </cell>
          <cell r="H1516" t="str">
            <v>MEJIA</v>
          </cell>
          <cell r="I1516" t="str">
            <v>BRITANY ADILENE</v>
          </cell>
          <cell r="J1516" t="str">
            <v>TULA - TEPEJI</v>
          </cell>
          <cell r="K1516" t="str">
            <v>TÉCNICO SUPERIOR UNIVERSITARIO</v>
          </cell>
          <cell r="L1516" t="str">
            <v>DESARROLLO DE NEGOCIOS, ÁREA MERCADOTECNIA</v>
          </cell>
          <cell r="M1516" t="str">
            <v>06</v>
          </cell>
          <cell r="N1516" t="str">
            <v>6DNM-G1</v>
          </cell>
          <cell r="O1516" t="str">
            <v>Mujer</v>
          </cell>
          <cell r="P1516" t="str">
            <v>GAMB010918</v>
          </cell>
          <cell r="Q1516" t="str">
            <v>Soltero (a)</v>
          </cell>
          <cell r="R1516" t="str">
            <v>Tula de Allende</v>
          </cell>
          <cell r="S1516" t="str">
            <v>Tultengo</v>
          </cell>
          <cell r="T1516" t="str">
            <v>Tultengo</v>
          </cell>
          <cell r="U1516" t="str">
            <v>Tultengo</v>
          </cell>
          <cell r="V1516" t="str">
            <v>Calle 21 DE MARZO Col Tultengo Municipio Tula de Allende Estado  Hidalgo C.P. 42820</v>
          </cell>
        </row>
        <row r="1517">
          <cell r="E1517" t="e">
            <v>#N/A</v>
          </cell>
          <cell r="F1517" t="str">
            <v>MARTINEZ REYES MIGUEL</v>
          </cell>
          <cell r="G1517" t="e">
            <v>#N/A</v>
          </cell>
          <cell r="H1517" t="e">
            <v>#N/A</v>
          </cell>
          <cell r="I1517" t="e">
            <v>#N/A</v>
          </cell>
          <cell r="J1517" t="e">
            <v>#N/A</v>
          </cell>
          <cell r="K1517" t="e">
            <v>#N/A</v>
          </cell>
          <cell r="L1517" t="e">
            <v>#N/A</v>
          </cell>
          <cell r="M1517" t="e">
            <v>#N/A</v>
          </cell>
          <cell r="N1517" t="e">
            <v>#N/A</v>
          </cell>
          <cell r="O1517" t="e">
            <v>#N/A</v>
          </cell>
          <cell r="P1517" t="e">
            <v>#N/A</v>
          </cell>
          <cell r="Q1517" t="e">
            <v>#N/A</v>
          </cell>
          <cell r="R1517" t="e">
            <v>#N/A</v>
          </cell>
          <cell r="S1517" t="e">
            <v>#N/A</v>
          </cell>
          <cell r="T1517" t="e">
            <v>#N/A</v>
          </cell>
          <cell r="U1517" t="e">
            <v>#N/A</v>
          </cell>
          <cell r="V1517" t="e">
            <v>#N/A</v>
          </cell>
        </row>
        <row r="1518">
          <cell r="E1518">
            <v>20300154</v>
          </cell>
          <cell r="F1518" t="str">
            <v>SAAVEDRA CALVA INGRID ADIANEL</v>
          </cell>
          <cell r="G1518" t="str">
            <v>SAAVEDRA</v>
          </cell>
          <cell r="H1518" t="str">
            <v>CALVA</v>
          </cell>
          <cell r="I1518" t="str">
            <v>INGRID ADIANEL</v>
          </cell>
          <cell r="J1518" t="str">
            <v>TULA - TEPEJI</v>
          </cell>
          <cell r="K1518" t="str">
            <v>TÉCNICO SUPERIOR UNIVERSITARIO</v>
          </cell>
          <cell r="L1518" t="str">
            <v>TECNOLOGÍAS DE LA INFORMACIÓN, ÁREA ENTORNOS VIRTUALES Y NEGOCIOS DIGITALES</v>
          </cell>
          <cell r="M1518" t="str">
            <v>03</v>
          </cell>
          <cell r="N1518" t="str">
            <v>3TIEVND-G1</v>
          </cell>
          <cell r="O1518" t="str">
            <v>Mujer</v>
          </cell>
          <cell r="P1518" t="str">
            <v>SACI021024</v>
          </cell>
          <cell r="Q1518" t="str">
            <v>Soltero (a)</v>
          </cell>
          <cell r="R1518" t="str">
            <v>Tepeji del Río de Ocampo</v>
          </cell>
          <cell r="S1518" t="str">
            <v>Santa María Magdalena</v>
          </cell>
          <cell r="T1518" t="str">
            <v>Santa María Magdalena</v>
          </cell>
          <cell r="U1518" t="str">
            <v>Santa María Magdalena</v>
          </cell>
          <cell r="V1518" t="str">
            <v>Calle AVENIDA DEL TRABAJO  Col Santa María Magdalena Municipio Tepeji del Río de Ocampo Estado  Hidalgo C.P. 42860</v>
          </cell>
        </row>
        <row r="1519">
          <cell r="E1519">
            <v>19301499</v>
          </cell>
          <cell r="F1519" t="str">
            <v>LECHUGA MARTINEZ CAROLINA</v>
          </cell>
          <cell r="G1519" t="str">
            <v>LECHUGA</v>
          </cell>
          <cell r="H1519" t="str">
            <v>MARTINEZ</v>
          </cell>
          <cell r="I1519" t="str">
            <v>CAROLINA</v>
          </cell>
          <cell r="J1519" t="str">
            <v>TULA - TEPEJI</v>
          </cell>
          <cell r="K1519" t="str">
            <v>TÉCNICO SUPERIOR UNIVERSITARIO</v>
          </cell>
          <cell r="L1519" t="str">
            <v>TECNOLOGÍAS DE LA INFORMACIÓN, ÁREA ENTORNOS VIRTUALES Y NEGOCIOS DIGITALES</v>
          </cell>
          <cell r="M1519" t="str">
            <v>03</v>
          </cell>
          <cell r="N1519" t="str">
            <v>3TIEVND-G1</v>
          </cell>
          <cell r="O1519" t="str">
            <v>Mujer</v>
          </cell>
          <cell r="P1519" t="str">
            <v>LEMC011205</v>
          </cell>
          <cell r="Q1519" t="str">
            <v>Soltero (a)</v>
          </cell>
          <cell r="R1519" t="str">
            <v>Chapantongo</v>
          </cell>
          <cell r="S1519" t="str">
            <v>Tlaunilolpan</v>
          </cell>
          <cell r="T1519" t="str">
            <v>Tlaunilolpan</v>
          </cell>
          <cell r="U1519" t="str">
            <v>Tlaunilolpan</v>
          </cell>
          <cell r="V1519" t="str">
            <v>Calle DOM.CONOCIDO Col Tlaunilolpan Municipio Chapantongo Estado  Hidalgo C.P. 42900</v>
          </cell>
        </row>
        <row r="1520">
          <cell r="E1520">
            <v>19300046</v>
          </cell>
          <cell r="F1520" t="str">
            <v>REYES GARCIA EVERARDO</v>
          </cell>
          <cell r="G1520" t="str">
            <v>REYES</v>
          </cell>
          <cell r="H1520" t="str">
            <v>GARCIA</v>
          </cell>
          <cell r="I1520" t="str">
            <v>EVERARDO</v>
          </cell>
          <cell r="J1520" t="str">
            <v>TULA - TEPEJI</v>
          </cell>
          <cell r="K1520" t="str">
            <v>TÉCNICO SUPERIOR UNIVERSITARIO</v>
          </cell>
          <cell r="L1520" t="str">
            <v>MANTENIMIENTO, ÁREA INDUSTRIAL</v>
          </cell>
          <cell r="M1520" t="str">
            <v>06</v>
          </cell>
          <cell r="N1520" t="str">
            <v>6MI-G1</v>
          </cell>
          <cell r="O1520" t="str">
            <v>Hombre</v>
          </cell>
          <cell r="P1520" t="str">
            <v>REGE010202</v>
          </cell>
          <cell r="Q1520" t="str">
            <v>Soltero (a)</v>
          </cell>
          <cell r="R1520" t="str">
            <v>Atotonilco de Tula</v>
          </cell>
          <cell r="S1520" t="str">
            <v>Boxfi</v>
          </cell>
          <cell r="T1520" t="str">
            <v>Boxfi</v>
          </cell>
          <cell r="U1520" t="str">
            <v>Boxfi</v>
          </cell>
          <cell r="V1520" t="str">
            <v>Calle CDA RODRIGUEZ MENDOZA  Col Boxfi Municipio Atotonilco de Tula Estado  Hidalgo C.P. 42985</v>
          </cell>
        </row>
        <row r="1521">
          <cell r="E1521" t="e">
            <v>#N/A</v>
          </cell>
          <cell r="F1521" t="str">
            <v>GOMEZ VITE IRVING URIEL</v>
          </cell>
          <cell r="G1521" t="e">
            <v>#N/A</v>
          </cell>
          <cell r="H1521" t="e">
            <v>#N/A</v>
          </cell>
          <cell r="I1521" t="e">
            <v>#N/A</v>
          </cell>
          <cell r="J1521" t="e">
            <v>#N/A</v>
          </cell>
          <cell r="K1521" t="e">
            <v>#N/A</v>
          </cell>
          <cell r="L1521" t="e">
            <v>#N/A</v>
          </cell>
          <cell r="M1521" t="e">
            <v>#N/A</v>
          </cell>
          <cell r="N1521" t="e">
            <v>#N/A</v>
          </cell>
          <cell r="O1521" t="e">
            <v>#N/A</v>
          </cell>
          <cell r="P1521" t="e">
            <v>#N/A</v>
          </cell>
          <cell r="Q1521" t="e">
            <v>#N/A</v>
          </cell>
          <cell r="R1521" t="e">
            <v>#N/A</v>
          </cell>
          <cell r="S1521" t="e">
            <v>#N/A</v>
          </cell>
          <cell r="T1521" t="e">
            <v>#N/A</v>
          </cell>
          <cell r="U1521" t="e">
            <v>#N/A</v>
          </cell>
          <cell r="V1521" t="e">
            <v>#N/A</v>
          </cell>
        </row>
        <row r="1522">
          <cell r="E1522" t="e">
            <v>#N/A</v>
          </cell>
          <cell r="F1522" t="str">
            <v>MARTINEZ PINTOR OMAR GABRIEL</v>
          </cell>
          <cell r="G1522" t="e">
            <v>#N/A</v>
          </cell>
          <cell r="H1522" t="e">
            <v>#N/A</v>
          </cell>
          <cell r="I1522" t="e">
            <v>#N/A</v>
          </cell>
          <cell r="J1522" t="e">
            <v>#N/A</v>
          </cell>
          <cell r="K1522" t="e">
            <v>#N/A</v>
          </cell>
          <cell r="L1522" t="e">
            <v>#N/A</v>
          </cell>
          <cell r="M1522" t="e">
            <v>#N/A</v>
          </cell>
          <cell r="N1522" t="e">
            <v>#N/A</v>
          </cell>
          <cell r="O1522" t="e">
            <v>#N/A</v>
          </cell>
          <cell r="P1522" t="e">
            <v>#N/A</v>
          </cell>
          <cell r="Q1522" t="e">
            <v>#N/A</v>
          </cell>
          <cell r="R1522" t="e">
            <v>#N/A</v>
          </cell>
          <cell r="S1522" t="e">
            <v>#N/A</v>
          </cell>
          <cell r="T1522" t="e">
            <v>#N/A</v>
          </cell>
          <cell r="U1522" t="e">
            <v>#N/A</v>
          </cell>
          <cell r="V1522" t="e">
            <v>#N/A</v>
          </cell>
        </row>
        <row r="1523">
          <cell r="E1523">
            <v>18300002</v>
          </cell>
          <cell r="F1523" t="str">
            <v>CRUZ FIGUEROA GAMALIEL</v>
          </cell>
          <cell r="G1523" t="str">
            <v>CRUZ</v>
          </cell>
          <cell r="H1523" t="str">
            <v>FIGUEROA</v>
          </cell>
          <cell r="I1523" t="str">
            <v>GAMALIEL</v>
          </cell>
          <cell r="J1523" t="str">
            <v>TULA - TEPEJI</v>
          </cell>
          <cell r="K1523" t="str">
            <v>INGENIERÍA</v>
          </cell>
          <cell r="L1523" t="str">
            <v>DESARROLLO DE NEGOCIOS, LICENCIATURA EN INNOVACIÓN DE NEGOCIOS Y MERCADOTECNIA</v>
          </cell>
          <cell r="M1523" t="str">
            <v>09</v>
          </cell>
          <cell r="N1523" t="str">
            <v>9LINM-G3</v>
          </cell>
          <cell r="O1523" t="str">
            <v>Hombre</v>
          </cell>
          <cell r="P1523" t="str">
            <v>CUFG991111</v>
          </cell>
          <cell r="Q1523" t="str">
            <v>Soltero (a)</v>
          </cell>
          <cell r="R1523" t="str">
            <v>Tepeji del Río de Ocampo</v>
          </cell>
          <cell r="S1523" t="str">
            <v>Cañada de Madero</v>
          </cell>
          <cell r="T1523" t="str">
            <v>Cañada de Madero</v>
          </cell>
          <cell r="U1523" t="str">
            <v>Cañada de Madero</v>
          </cell>
          <cell r="V1523" t="str">
            <v>Calle VICENTE GUERRERO Col Cañada de Madero Municipio Tepeji del Río de Ocampo Estado  Hidalgo C.P. 42858</v>
          </cell>
        </row>
        <row r="1524">
          <cell r="E1524">
            <v>17301420</v>
          </cell>
          <cell r="F1524" t="str">
            <v>DELGADO PEREZ LUIS MARIO</v>
          </cell>
          <cell r="G1524" t="str">
            <v>DELGADO</v>
          </cell>
          <cell r="H1524" t="str">
            <v>PEREZ</v>
          </cell>
          <cell r="I1524" t="str">
            <v>LUIS MARIO</v>
          </cell>
          <cell r="J1524" t="str">
            <v>TULA - TEPEJI</v>
          </cell>
          <cell r="K1524" t="str">
            <v>INGENIERÍA</v>
          </cell>
          <cell r="L1524" t="str">
            <v>CONTADURÍA, LICENCIATURA EN CONTADURÍA</v>
          </cell>
          <cell r="M1524" t="str">
            <v>09</v>
          </cell>
          <cell r="N1524" t="str">
            <v>9LCD-G1</v>
          </cell>
          <cell r="O1524" t="str">
            <v>Hombre</v>
          </cell>
          <cell r="P1524" t="str">
            <v>DEPL981010</v>
          </cell>
          <cell r="Q1524" t="str">
            <v>Soltero (a)</v>
          </cell>
          <cell r="R1524" t="str">
            <v>Huehuetoca</v>
          </cell>
          <cell r="S1524" t="str">
            <v>Santa Teresa 3 y 3 Bis</v>
          </cell>
          <cell r="T1524" t="str">
            <v>Santa Teresa 3 y 3 Bis</v>
          </cell>
          <cell r="U1524" t="str">
            <v>Santa Teresa 3 y 3 Bis</v>
          </cell>
          <cell r="V1524" t="str">
            <v>Calle PRIV. DEL POMELO NORTE Col Santa Teresa 3 y 3 Bis Municipio Huehuetoca Estado  México C.P. 54695</v>
          </cell>
        </row>
        <row r="1525">
          <cell r="E1525">
            <v>19300392</v>
          </cell>
          <cell r="F1525" t="str">
            <v>VELAZQUEZ DIAZ MARIA DE LA LUZ</v>
          </cell>
          <cell r="G1525" t="str">
            <v>VELAZQUEZ</v>
          </cell>
          <cell r="H1525" t="str">
            <v>DIAZ</v>
          </cell>
          <cell r="I1525" t="str">
            <v>MARIA DE LA LUZ</v>
          </cell>
          <cell r="J1525" t="str">
            <v>TULA - TEPEJI</v>
          </cell>
          <cell r="K1525" t="str">
            <v>TÉCNICO SUPERIOR UNIVERSITARIO</v>
          </cell>
          <cell r="L1525" t="str">
            <v>LOGÍSTICA, ÁREA TRANSPORTE TERRESTRE</v>
          </cell>
          <cell r="M1525" t="str">
            <v>03</v>
          </cell>
          <cell r="N1525" t="str">
            <v>3LTT-G2</v>
          </cell>
          <cell r="O1525" t="str">
            <v>Mujer</v>
          </cell>
          <cell r="P1525" t="str">
            <v>VEDL010527</v>
          </cell>
          <cell r="Q1525" t="str">
            <v>Soltero (a)</v>
          </cell>
          <cell r="R1525" t="str">
            <v>Tula de Allende</v>
          </cell>
          <cell r="S1525" t="str">
            <v>Barrio Alto</v>
          </cell>
          <cell r="T1525" t="str">
            <v>Barrio Alto</v>
          </cell>
          <cell r="U1525" t="str">
            <v>Barrio Alto</v>
          </cell>
          <cell r="V1525" t="str">
            <v>Calle AV. DEL TRABAJO  Col Barrio Alto Municipio Tula de Allende Estado  Hidalgo C.P. 42807</v>
          </cell>
        </row>
        <row r="1526">
          <cell r="E1526">
            <v>17300658</v>
          </cell>
          <cell r="F1526" t="str">
            <v>VAZQUEZ PEREZ CHRISTIAN DANIEL</v>
          </cell>
          <cell r="G1526" t="str">
            <v>VAZQUEZ</v>
          </cell>
          <cell r="H1526" t="str">
            <v>PEREZ</v>
          </cell>
          <cell r="I1526" t="str">
            <v>CHRISTIAN DANIEL</v>
          </cell>
          <cell r="J1526" t="str">
            <v>TULA - TEPEJI</v>
          </cell>
          <cell r="K1526" t="str">
            <v>INGENIERÍA</v>
          </cell>
          <cell r="L1526" t="str">
            <v xml:space="preserve">CONTADURÍA, LICENCIATURA EN CONTADURÍA E </v>
          </cell>
          <cell r="M1526" t="str">
            <v>09</v>
          </cell>
          <cell r="N1526" t="str">
            <v>9LCD-E-G1</v>
          </cell>
          <cell r="O1526" t="str">
            <v>Hombre</v>
          </cell>
          <cell r="P1526" t="str">
            <v>VAPC970721</v>
          </cell>
          <cell r="Q1526" t="str">
            <v>Soltero (a)</v>
          </cell>
          <cell r="R1526" t="str">
            <v>Atotonilco de Tula</v>
          </cell>
          <cell r="S1526" t="str">
            <v>Senderos del Pedregal</v>
          </cell>
          <cell r="T1526" t="str">
            <v>Senderos del Pedregal</v>
          </cell>
          <cell r="U1526" t="str">
            <v>Senderos del Pedregal</v>
          </cell>
          <cell r="V1526" t="str">
            <v>Calle PRIVADA  SENDERO DE COBALTO Col Senderos del Pedregal Municipio Atotonilco de Tula Estado  Hidalgo C.P. 42994</v>
          </cell>
        </row>
        <row r="1527">
          <cell r="E1527" t="e">
            <v>#N/A</v>
          </cell>
          <cell r="F1527" t="str">
            <v>TAPIA GARCIA JESUS SABINO</v>
          </cell>
          <cell r="G1527" t="e">
            <v>#N/A</v>
          </cell>
          <cell r="H1527" t="e">
            <v>#N/A</v>
          </cell>
          <cell r="I1527" t="e">
            <v>#N/A</v>
          </cell>
          <cell r="J1527" t="e">
            <v>#N/A</v>
          </cell>
          <cell r="K1527" t="e">
            <v>#N/A</v>
          </cell>
          <cell r="L1527" t="e">
            <v>#N/A</v>
          </cell>
          <cell r="M1527" t="e">
            <v>#N/A</v>
          </cell>
          <cell r="N1527" t="e">
            <v>#N/A</v>
          </cell>
          <cell r="O1527" t="e">
            <v>#N/A</v>
          </cell>
          <cell r="P1527" t="e">
            <v>#N/A</v>
          </cell>
          <cell r="Q1527" t="e">
            <v>#N/A</v>
          </cell>
          <cell r="R1527" t="e">
            <v>#N/A</v>
          </cell>
          <cell r="S1527" t="e">
            <v>#N/A</v>
          </cell>
          <cell r="T1527" t="e">
            <v>#N/A</v>
          </cell>
          <cell r="U1527" t="e">
            <v>#N/A</v>
          </cell>
          <cell r="V1527" t="e">
            <v>#N/A</v>
          </cell>
        </row>
        <row r="1528">
          <cell r="E1528">
            <v>18300640</v>
          </cell>
          <cell r="F1528" t="str">
            <v>SEBASTIAN MALERVA DANIEL IVAN</v>
          </cell>
          <cell r="G1528" t="str">
            <v>SEBASTIAN</v>
          </cell>
          <cell r="H1528" t="str">
            <v>MALERVA</v>
          </cell>
          <cell r="I1528" t="str">
            <v>DANIEL IVAN</v>
          </cell>
          <cell r="J1528" t="str">
            <v>TULA - TEPEJI</v>
          </cell>
          <cell r="K1528" t="str">
            <v>INGENIERÍA</v>
          </cell>
          <cell r="L1528" t="str">
            <v>ADMINISTRACIÓN, LICENCIATURA EN GESTIÓN DE NEGOCIOS Y PROYECTOS</v>
          </cell>
          <cell r="M1528" t="str">
            <v>09</v>
          </cell>
          <cell r="N1528" t="str">
            <v>9LGNP-G1</v>
          </cell>
          <cell r="O1528" t="str">
            <v>Hombre</v>
          </cell>
          <cell r="P1528" t="str">
            <v>SEMD981124</v>
          </cell>
          <cell r="Q1528" t="str">
            <v>Soltero (a)</v>
          </cell>
          <cell r="R1528" t="str">
            <v>Tula de Allende</v>
          </cell>
          <cell r="S1528" t="str">
            <v>Bomintzha Centro</v>
          </cell>
          <cell r="T1528" t="str">
            <v>Bomintzha Centro</v>
          </cell>
          <cell r="U1528" t="str">
            <v>Bomintzha Centro</v>
          </cell>
          <cell r="V1528" t="str">
            <v>Calle GUADALUPE VICTORIA Col Bomintzha Centro Municipio Tula de Allende Estado  Hidalgo C.P. 42832</v>
          </cell>
        </row>
        <row r="1529">
          <cell r="E1529">
            <v>19300811</v>
          </cell>
          <cell r="F1529" t="str">
            <v>RAMIREZ MORALES FERNANDA GUADALUPE</v>
          </cell>
          <cell r="G1529" t="str">
            <v>RAMIREZ</v>
          </cell>
          <cell r="H1529" t="str">
            <v>MORALES</v>
          </cell>
          <cell r="I1529" t="str">
            <v>FERNANDA GUADALUPE</v>
          </cell>
          <cell r="J1529" t="str">
            <v>TULA - TEPEJI</v>
          </cell>
          <cell r="K1529" t="str">
            <v>TÉCNICO SUPERIOR UNIVERSITARIO</v>
          </cell>
          <cell r="L1529" t="str">
            <v>ADMINISTRACIÓN, ÁREA CAPITAL HUMANO</v>
          </cell>
          <cell r="M1529" t="str">
            <v>06</v>
          </cell>
          <cell r="N1529" t="str">
            <v>6ACH-G1</v>
          </cell>
          <cell r="O1529" t="str">
            <v>Mujer</v>
          </cell>
          <cell r="P1529" t="str">
            <v>RAMF011212</v>
          </cell>
          <cell r="Q1529" t="str">
            <v>Soltero (a)</v>
          </cell>
          <cell r="R1529" t="str">
            <v>Tepeji del Río de Ocampo</v>
          </cell>
          <cell r="S1529" t="str">
            <v>Tianguistengo (La Romera)</v>
          </cell>
          <cell r="T1529" t="str">
            <v>Tianguistengo (La Romera)</v>
          </cell>
          <cell r="U1529" t="str">
            <v>Tianguistengo (La Romera)</v>
          </cell>
          <cell r="V1529" t="str">
            <v>Calle CALLEJON GUERRERO  Col Tianguistengo (La Romera) Municipio Tepeji del Río de Ocampo Estado  Hidalgo C.P. 42852</v>
          </cell>
        </row>
        <row r="1530">
          <cell r="E1530">
            <v>20300480</v>
          </cell>
          <cell r="F1530" t="str">
            <v>CRUZ MONTIEL MARIA BELEN</v>
          </cell>
          <cell r="G1530" t="str">
            <v>CRUZ</v>
          </cell>
          <cell r="H1530" t="str">
            <v>MONTIEL</v>
          </cell>
          <cell r="I1530" t="str">
            <v>MARIA BELEN</v>
          </cell>
          <cell r="J1530" t="str">
            <v>TULA - TEPEJI</v>
          </cell>
          <cell r="K1530" t="str">
            <v>TÉCNICO SUPERIOR UNIVERSITARIO</v>
          </cell>
          <cell r="L1530" t="str">
            <v>CONTADURÍA, CONTADURÍA</v>
          </cell>
          <cell r="M1530" t="str">
            <v>03</v>
          </cell>
          <cell r="N1530" t="str">
            <v>3CD-G2</v>
          </cell>
          <cell r="O1530" t="str">
            <v>Mujer</v>
          </cell>
          <cell r="P1530" t="str">
            <v>CUMB011225</v>
          </cell>
          <cell r="Q1530" t="str">
            <v>Soltero (a)</v>
          </cell>
          <cell r="R1530" t="str">
            <v>Jilotepec</v>
          </cell>
          <cell r="S1530" t="str">
            <v>La Merced</v>
          </cell>
          <cell r="T1530" t="str">
            <v>La Merced</v>
          </cell>
          <cell r="U1530" t="str">
            <v>La Merced</v>
          </cell>
          <cell r="V1530" t="str">
            <v>Calle JESUS GONZALEZ ORTEGA Col La Merced Municipio Jilotepec Estado  México C.P. 54253</v>
          </cell>
        </row>
        <row r="1531">
          <cell r="E1531">
            <v>20300216</v>
          </cell>
          <cell r="F1531" t="str">
            <v>PAREDES HERNANDEZ MARIA FERNANDA</v>
          </cell>
          <cell r="G1531" t="str">
            <v>PAREDES</v>
          </cell>
          <cell r="H1531" t="str">
            <v>HERNANDEZ</v>
          </cell>
          <cell r="I1531" t="str">
            <v>MARIA FERNANDA</v>
          </cell>
          <cell r="J1531" t="str">
            <v>TULA - TEPEJI</v>
          </cell>
          <cell r="K1531" t="str">
            <v>TÉCNICO SUPERIOR UNIVERSITARIO</v>
          </cell>
          <cell r="L1531" t="str">
            <v>ADMINISTRACIÓN, ÁREA CAPITAL HUMANO</v>
          </cell>
          <cell r="M1531" t="str">
            <v>03</v>
          </cell>
          <cell r="N1531" t="str">
            <v>3ACH-G1</v>
          </cell>
          <cell r="O1531" t="str">
            <v>Mujer</v>
          </cell>
          <cell r="P1531" t="str">
            <v>PAHF020723</v>
          </cell>
          <cell r="Q1531" t="str">
            <v>Soltero (a)</v>
          </cell>
          <cell r="R1531" t="str">
            <v>Tula de Allende</v>
          </cell>
          <cell r="S1531" t="str">
            <v>INFONAVIT San Marcos</v>
          </cell>
          <cell r="T1531" t="str">
            <v>INFONAVIT San Marcos</v>
          </cell>
          <cell r="U1531" t="str">
            <v>INFONAVIT San Marcos</v>
          </cell>
          <cell r="V1531" t="str">
            <v>Calle RETORNO ARTICULO 123 Col INFONAVIT San Marcos Municipio Tula de Allende Estado  Hidalgo C.P. 42803</v>
          </cell>
        </row>
        <row r="1532">
          <cell r="E1532">
            <v>18300167</v>
          </cell>
          <cell r="F1532" t="str">
            <v>REYES HERNANDEZ DAYRA DANIELA</v>
          </cell>
          <cell r="G1532" t="str">
            <v>REYES</v>
          </cell>
          <cell r="H1532" t="str">
            <v>HERNANDEZ</v>
          </cell>
          <cell r="I1532" t="str">
            <v>DAYRA DANIELA</v>
          </cell>
          <cell r="J1532" t="str">
            <v>TULA - TEPEJI</v>
          </cell>
          <cell r="K1532" t="str">
            <v>INGENIERÍA</v>
          </cell>
          <cell r="L1532" t="str">
            <v>TECNOLOGÍAS DE LA INFORMACIÓN, INGENIERÍA EN DESARROLLO Y GESTIÓN DE SOFTWARE</v>
          </cell>
          <cell r="M1532" t="str">
            <v>09</v>
          </cell>
          <cell r="N1532" t="str">
            <v>9IDGS-G3</v>
          </cell>
          <cell r="O1532" t="str">
            <v>Mujer</v>
          </cell>
          <cell r="P1532" t="str">
            <v>REHD001024</v>
          </cell>
          <cell r="Q1532" t="str">
            <v>Soltero (a)</v>
          </cell>
          <cell r="R1532" t="str">
            <v>Tlaxcoapan</v>
          </cell>
          <cell r="S1532" t="str">
            <v>Doxey</v>
          </cell>
          <cell r="T1532" t="str">
            <v>Doxey</v>
          </cell>
          <cell r="U1532" t="str">
            <v>Doxey</v>
          </cell>
          <cell r="V1532" t="str">
            <v>Calle AVENIDA NICOLAS BRAVO  Col Doxey Municipio Tlaxcoapan Estado  Hidalgo C.P. 42960</v>
          </cell>
        </row>
        <row r="1533">
          <cell r="E1533">
            <v>18300654</v>
          </cell>
          <cell r="F1533" t="str">
            <v>MIRANDA CHAVARRIA MIRIAM YUDIT</v>
          </cell>
          <cell r="G1533" t="str">
            <v>MIRANDA</v>
          </cell>
          <cell r="H1533" t="str">
            <v>CHAVARRIA</v>
          </cell>
          <cell r="I1533" t="str">
            <v>MIRIAM YUDIT</v>
          </cell>
          <cell r="J1533" t="str">
            <v>TULA - TEPEJI</v>
          </cell>
          <cell r="K1533" t="str">
            <v>INGENIERÍA</v>
          </cell>
          <cell r="L1533" t="str">
            <v>TECNOLOGÍAS DE LA INFORMACIÓN, INGENIERÍA EN DESARROLLO Y GESTIÓN DE SOFTWARE</v>
          </cell>
          <cell r="M1533" t="str">
            <v>09</v>
          </cell>
          <cell r="N1533" t="str">
            <v>9IDGS-G2</v>
          </cell>
          <cell r="O1533" t="str">
            <v>Mujer</v>
          </cell>
          <cell r="P1533" t="str">
            <v>MICM000204</v>
          </cell>
          <cell r="Q1533" t="str">
            <v>Soltero (a)</v>
          </cell>
          <cell r="R1533" t="str">
            <v>Tepeji del Río de Ocampo</v>
          </cell>
          <cell r="S1533" t="str">
            <v>Santa María Quelites</v>
          </cell>
          <cell r="T1533" t="str">
            <v>Santa María Quelites</v>
          </cell>
          <cell r="U1533" t="str">
            <v>Santa María Quelites</v>
          </cell>
          <cell r="V1533" t="str">
            <v>Calle CASTILLO DE CHAPULTEPEC  Col Santa María Quelites Municipio Tepeji del Río de Ocampo Estado  Hidalgo C.P. 42890</v>
          </cell>
        </row>
        <row r="1534">
          <cell r="E1534">
            <v>18301152</v>
          </cell>
          <cell r="F1534" t="str">
            <v>GARCIA GARCIA AXEL DE JESUS</v>
          </cell>
          <cell r="G1534" t="str">
            <v>GARCIA</v>
          </cell>
          <cell r="H1534" t="str">
            <v>GARCIA</v>
          </cell>
          <cell r="I1534" t="str">
            <v>AXEL DE JESUS</v>
          </cell>
          <cell r="J1534" t="str">
            <v>TULA - TEPEJI</v>
          </cell>
          <cell r="K1534" t="str">
            <v>INGENIERÍA</v>
          </cell>
          <cell r="L1534" t="str">
            <v>LOGÍSTICA, LICENCIATURA EN DISEÑO Y GESTIÓN DE REDES LOGÍSTICAS</v>
          </cell>
          <cell r="M1534" t="str">
            <v>09</v>
          </cell>
          <cell r="N1534" t="str">
            <v>9LDGRL-G2</v>
          </cell>
          <cell r="O1534" t="str">
            <v>Hombre</v>
          </cell>
          <cell r="P1534" t="str">
            <v>GAGA000601</v>
          </cell>
          <cell r="Q1534" t="str">
            <v>Soltero (a)</v>
          </cell>
          <cell r="R1534" t="str">
            <v>Tula de Allende</v>
          </cell>
          <cell r="S1534" t="str">
            <v>San Lorenzo</v>
          </cell>
          <cell r="T1534" t="str">
            <v>San Lorenzo</v>
          </cell>
          <cell r="U1534" t="str">
            <v>San Lorenzo</v>
          </cell>
          <cell r="V1534" t="str">
            <v>Calle TULA-SAN MARCOS  Col San Lorenzo Municipio Tula de Allende Estado  Hidalgo C.P. 42803</v>
          </cell>
        </row>
        <row r="1535">
          <cell r="E1535">
            <v>18300283</v>
          </cell>
          <cell r="F1535" t="str">
            <v>SOSA MATUS ERANDY DENNY</v>
          </cell>
          <cell r="G1535" t="str">
            <v>SOSA</v>
          </cell>
          <cell r="H1535" t="str">
            <v>MATUS</v>
          </cell>
          <cell r="I1535" t="str">
            <v>ERANDY DENNY</v>
          </cell>
          <cell r="J1535" t="str">
            <v>TULA - TEPEJI</v>
          </cell>
          <cell r="K1535" t="str">
            <v>INGENIERÍA</v>
          </cell>
          <cell r="L1535" t="str">
            <v>MECATRÓNICA, INGENIERÍA EN MECATRÓNICA</v>
          </cell>
          <cell r="M1535" t="str">
            <v>09</v>
          </cell>
          <cell r="N1535" t="str">
            <v>9IMC-G3</v>
          </cell>
          <cell r="O1535" t="str">
            <v>Mujer</v>
          </cell>
          <cell r="P1535" t="str">
            <v>SOME990414</v>
          </cell>
          <cell r="Q1535" t="str">
            <v>Soltero (a)</v>
          </cell>
          <cell r="R1535" t="str">
            <v>Tula de Allende</v>
          </cell>
          <cell r="S1535" t="str">
            <v>San José</v>
          </cell>
          <cell r="T1535" t="str">
            <v>San José</v>
          </cell>
          <cell r="U1535" t="str">
            <v>San José</v>
          </cell>
          <cell r="V1535" t="str">
            <v>Calle BUGAMBILIAS Col San José Municipio Tula de Allende Estado  Hidalgo C.P. 42805</v>
          </cell>
        </row>
        <row r="1536">
          <cell r="E1536">
            <v>18300891</v>
          </cell>
          <cell r="F1536" t="str">
            <v>HERNANDEZ RAMIREZ JUAN PABLO</v>
          </cell>
          <cell r="G1536" t="str">
            <v>HERNANDEZ</v>
          </cell>
          <cell r="H1536" t="str">
            <v>RAMIREZ</v>
          </cell>
          <cell r="I1536" t="str">
            <v>JUAN PABLO</v>
          </cell>
          <cell r="J1536" t="str">
            <v>TULA - TEPEJI</v>
          </cell>
          <cell r="K1536" t="str">
            <v>INGENIERÍA</v>
          </cell>
          <cell r="L1536" t="str">
            <v>LOGÍSTICA, LICENCIATURA EN DISEÑO Y GESTIÓN DE REDES LOGÍSTICAS</v>
          </cell>
          <cell r="M1536" t="str">
            <v>09</v>
          </cell>
          <cell r="N1536" t="str">
            <v>9LDGRL-G2</v>
          </cell>
          <cell r="O1536" t="str">
            <v>Hombre</v>
          </cell>
          <cell r="P1536" t="str">
            <v>HERJ000629</v>
          </cell>
          <cell r="Q1536" t="str">
            <v>Soltero (a)</v>
          </cell>
          <cell r="R1536" t="str">
            <v>Tula de Allende</v>
          </cell>
          <cell r="S1536" t="str">
            <v>Santa María Ilucan</v>
          </cell>
          <cell r="T1536" t="str">
            <v>Santa María Ilucan</v>
          </cell>
          <cell r="U1536" t="str">
            <v>Santa María Ilucan</v>
          </cell>
          <cell r="V1536" t="str">
            <v>Calle FRANCISCO I. MADERO Col Santa María Ilucan Municipio Tula de Allende Estado  Hidalgo C.P. 42849</v>
          </cell>
        </row>
        <row r="1537">
          <cell r="E1537">
            <v>18301286</v>
          </cell>
          <cell r="F1537" t="str">
            <v>BAUTISTA HERNANDEZ JUAN CARLOS</v>
          </cell>
          <cell r="G1537" t="str">
            <v>BAUTISTA</v>
          </cell>
          <cell r="H1537" t="str">
            <v>HERNANDEZ</v>
          </cell>
          <cell r="I1537" t="str">
            <v>JUAN CARLOS</v>
          </cell>
          <cell r="J1537" t="str">
            <v>TULA - TEPEJI</v>
          </cell>
          <cell r="K1537" t="str">
            <v>TÉCNICO SUPERIOR UNIVERSITARIO</v>
          </cell>
          <cell r="L1537" t="str">
            <v>QUÍMICA, ÁREA TECNOLOGÍA AMBIENTAL</v>
          </cell>
          <cell r="M1537" t="str">
            <v>06</v>
          </cell>
          <cell r="N1537" t="str">
            <v>6QA-G1</v>
          </cell>
          <cell r="O1537" t="str">
            <v>Hombre</v>
          </cell>
          <cell r="P1537" t="str">
            <v>BAHJ000910</v>
          </cell>
          <cell r="Q1537" t="str">
            <v>Soltero (a)</v>
          </cell>
          <cell r="R1537" t="str">
            <v>Huehuetoca</v>
          </cell>
          <cell r="S1537" t="str">
            <v>Portal del Sol</v>
          </cell>
          <cell r="T1537" t="str">
            <v>Portal del Sol</v>
          </cell>
          <cell r="U1537" t="str">
            <v>Portal del Sol</v>
          </cell>
          <cell r="V1537" t="str">
            <v>Calle SANTA REGINA Col Portal del Sol Municipio Huehuetoca Estado  México C.P. 54685</v>
          </cell>
        </row>
        <row r="1538">
          <cell r="E1538">
            <v>18301211</v>
          </cell>
          <cell r="F1538" t="str">
            <v>CHAVEZ MORALES SALMA EDITH</v>
          </cell>
          <cell r="G1538" t="str">
            <v>CHAVEZ</v>
          </cell>
          <cell r="H1538" t="str">
            <v>MORALES</v>
          </cell>
          <cell r="I1538" t="str">
            <v>SALMA EDITH</v>
          </cell>
          <cell r="J1538" t="str">
            <v>TULA - TEPEJI</v>
          </cell>
          <cell r="K1538" t="str">
            <v>INGENIERÍA</v>
          </cell>
          <cell r="L1538" t="str">
            <v>PROCESOS INDUSTRIALES, INGENIERÍA EN PROCESOS Y OPERACIONES INDUSTRIALES</v>
          </cell>
          <cell r="M1538" t="str">
            <v>07</v>
          </cell>
          <cell r="N1538" t="str">
            <v>7IPOI-G1</v>
          </cell>
          <cell r="O1538" t="str">
            <v>Mujer</v>
          </cell>
          <cell r="P1538" t="str">
            <v>CAMS000304</v>
          </cell>
          <cell r="Q1538" t="str">
            <v>Soltero (a)</v>
          </cell>
          <cell r="R1538" t="str">
            <v>Tula de Allende</v>
          </cell>
          <cell r="S1538" t="str">
            <v>EL RINCON SAN MIGUEL VINDHÓ</v>
          </cell>
          <cell r="T1538" t="str">
            <v>EL RINCON SAN MIGUEL VINDHÓ</v>
          </cell>
          <cell r="U1538" t="str">
            <v>EL RINCON SAN MIGUEL VINDHÓ</v>
          </cell>
          <cell r="V1538" t="str">
            <v>Calle ZIMAPAN Col EL RINCON SAN MIGUEL VINDHÓ Municipio Tula de Allende Estado  Hidalgo C.P. 42800</v>
          </cell>
        </row>
        <row r="1539">
          <cell r="E1539" t="e">
            <v>#N/A</v>
          </cell>
          <cell r="F1539" t="str">
            <v>AGUILERA RETANA ISAAC</v>
          </cell>
          <cell r="G1539" t="e">
            <v>#N/A</v>
          </cell>
          <cell r="H1539" t="e">
            <v>#N/A</v>
          </cell>
          <cell r="I1539" t="e">
            <v>#N/A</v>
          </cell>
          <cell r="J1539" t="e">
            <v>#N/A</v>
          </cell>
          <cell r="K1539" t="e">
            <v>#N/A</v>
          </cell>
          <cell r="L1539" t="e">
            <v>#N/A</v>
          </cell>
          <cell r="M1539" t="e">
            <v>#N/A</v>
          </cell>
          <cell r="N1539" t="e">
            <v>#N/A</v>
          </cell>
          <cell r="O1539" t="e">
            <v>#N/A</v>
          </cell>
          <cell r="P1539" t="e">
            <v>#N/A</v>
          </cell>
          <cell r="Q1539" t="e">
            <v>#N/A</v>
          </cell>
          <cell r="R1539" t="e">
            <v>#N/A</v>
          </cell>
          <cell r="S1539" t="e">
            <v>#N/A</v>
          </cell>
          <cell r="T1539" t="e">
            <v>#N/A</v>
          </cell>
          <cell r="U1539" t="e">
            <v>#N/A</v>
          </cell>
          <cell r="V1539" t="e">
            <v>#N/A</v>
          </cell>
        </row>
        <row r="1540">
          <cell r="E1540">
            <v>20301448</v>
          </cell>
          <cell r="F1540" t="str">
            <v>CASTILLO MORALES OLINCA</v>
          </cell>
          <cell r="G1540" t="str">
            <v>CASTILLO</v>
          </cell>
          <cell r="H1540" t="str">
            <v>MORALES</v>
          </cell>
          <cell r="I1540" t="str">
            <v>OLINCA</v>
          </cell>
          <cell r="J1540" t="str">
            <v>TULA - TEPEJI</v>
          </cell>
          <cell r="K1540" t="str">
            <v>TÉCNICO SUPERIOR UNIVERSITARIO</v>
          </cell>
          <cell r="L1540" t="str">
            <v>CONTADURÍA, CONTADURÍA</v>
          </cell>
          <cell r="M1540" t="str">
            <v>03</v>
          </cell>
          <cell r="N1540" t="str">
            <v>3CD-G2</v>
          </cell>
          <cell r="O1540" t="str">
            <v>Mujer</v>
          </cell>
          <cell r="P1540" t="str">
            <v>CAMO010510</v>
          </cell>
          <cell r="Q1540" t="str">
            <v>Soltero (a)</v>
          </cell>
          <cell r="R1540" t="str">
            <v>Atotonilco de Tula</v>
          </cell>
          <cell r="S1540" t="str">
            <v>Vito</v>
          </cell>
          <cell r="T1540" t="str">
            <v>Vito</v>
          </cell>
          <cell r="U1540" t="str">
            <v>Vito</v>
          </cell>
          <cell r="V1540" t="str">
            <v>Calle LA PRESA 75 Col Vito Municipio Atotonilco de Tula Estado  Hidalgo C.P. 42981</v>
          </cell>
        </row>
        <row r="1541">
          <cell r="E1541">
            <v>15300983</v>
          </cell>
          <cell r="F1541" t="str">
            <v>GRANADOS AGUILAR JOSE ALEJANDRO</v>
          </cell>
          <cell r="G1541" t="str">
            <v>GRANADOS</v>
          </cell>
          <cell r="H1541" t="str">
            <v>AGUILAR</v>
          </cell>
          <cell r="I1541" t="str">
            <v>JOSE ALEJANDRO</v>
          </cell>
          <cell r="J1541" t="str">
            <v>TULA - TEPEJI</v>
          </cell>
          <cell r="K1541" t="str">
            <v>TÉCNICO SUPERIOR UNIVERSITARIO</v>
          </cell>
          <cell r="L1541" t="str">
            <v xml:space="preserve">LOGÍSTICA, ÁREA TRANSPORTE TERRESTRE E </v>
          </cell>
          <cell r="M1541" t="str">
            <v>03</v>
          </cell>
          <cell r="N1541" t="str">
            <v>3LTT-E-G1</v>
          </cell>
          <cell r="O1541" t="str">
            <v>Hombre</v>
          </cell>
          <cell r="P1541" t="str">
            <v>GAAA971223</v>
          </cell>
          <cell r="Q1541" t="str">
            <v>Soltero (a)</v>
          </cell>
          <cell r="R1541" t="str">
            <v>Tepeji del Río de Ocampo</v>
          </cell>
          <cell r="S1541" t="str">
            <v>Santa María Magdalena</v>
          </cell>
          <cell r="T1541" t="str">
            <v>Santa María Magdalena</v>
          </cell>
          <cell r="U1541" t="str">
            <v>Santa María Magdalena</v>
          </cell>
          <cell r="V1541" t="str">
            <v>Calle LIBERTAD  Col Santa María Magdalena Municipio Tepeji del Río de Ocampo Estado  Hidalgo C.P. 42860</v>
          </cell>
        </row>
        <row r="1542">
          <cell r="E1542">
            <v>18300342</v>
          </cell>
          <cell r="F1542" t="str">
            <v>CRUZ CASTILLO LUIS ANGEL</v>
          </cell>
          <cell r="G1542" t="str">
            <v>CRUZ</v>
          </cell>
          <cell r="H1542" t="str">
            <v>CASTILLO</v>
          </cell>
          <cell r="I1542" t="str">
            <v>LUIS ANGEL</v>
          </cell>
          <cell r="J1542" t="str">
            <v>TULA - TEPEJI</v>
          </cell>
          <cell r="K1542" t="str">
            <v>INGENIERÍA</v>
          </cell>
          <cell r="L1542" t="str">
            <v>MECATRÓNICA, INGENIERÍA EN MECATRÓNICA</v>
          </cell>
          <cell r="M1542" t="str">
            <v>09</v>
          </cell>
          <cell r="N1542" t="str">
            <v>9IMC-G2</v>
          </cell>
          <cell r="O1542" t="str">
            <v>Hombre</v>
          </cell>
          <cell r="P1542" t="str">
            <v>CUCL000704</v>
          </cell>
          <cell r="Q1542" t="str">
            <v>Soltero (a)</v>
          </cell>
          <cell r="R1542" t="str">
            <v>Jilotepec</v>
          </cell>
          <cell r="S1542" t="str">
            <v>Jilotepec de Molina Enríquez</v>
          </cell>
          <cell r="T1542" t="str">
            <v>Jilotepec de Molina Enríquez</v>
          </cell>
          <cell r="U1542" t="str">
            <v>Jilotepec de Molina Enríquez</v>
          </cell>
          <cell r="V1542" t="str">
            <v>Calle AV. LAS MANZANAS Col Jilotepec de Molina Enríquez Municipio Jilotepec Estado  México C.P. 54240</v>
          </cell>
        </row>
        <row r="1543">
          <cell r="E1543" t="e">
            <v>#N/A</v>
          </cell>
          <cell r="F1543" t="str">
            <v>NIETO RODRIGUEZ JOHANA YASMIN</v>
          </cell>
          <cell r="G1543" t="e">
            <v>#N/A</v>
          </cell>
          <cell r="H1543" t="e">
            <v>#N/A</v>
          </cell>
          <cell r="I1543" t="e">
            <v>#N/A</v>
          </cell>
          <cell r="J1543" t="e">
            <v>#N/A</v>
          </cell>
          <cell r="K1543" t="e">
            <v>#N/A</v>
          </cell>
          <cell r="L1543" t="e">
            <v>#N/A</v>
          </cell>
          <cell r="M1543" t="e">
            <v>#N/A</v>
          </cell>
          <cell r="N1543" t="e">
            <v>#N/A</v>
          </cell>
          <cell r="O1543" t="e">
            <v>#N/A</v>
          </cell>
          <cell r="P1543" t="e">
            <v>#N/A</v>
          </cell>
          <cell r="Q1543" t="e">
            <v>#N/A</v>
          </cell>
          <cell r="R1543" t="e">
            <v>#N/A</v>
          </cell>
          <cell r="S1543" t="e">
            <v>#N/A</v>
          </cell>
          <cell r="T1543" t="e">
            <v>#N/A</v>
          </cell>
          <cell r="U1543" t="e">
            <v>#N/A</v>
          </cell>
          <cell r="V1543" t="e">
            <v>#N/A</v>
          </cell>
        </row>
        <row r="1544">
          <cell r="E1544">
            <v>19300381</v>
          </cell>
          <cell r="F1544" t="str">
            <v>CALLES RODRIGUEZ GIOVANNA ASTRID</v>
          </cell>
          <cell r="G1544" t="str">
            <v>CALLES</v>
          </cell>
          <cell r="H1544" t="str">
            <v>RODRIGUEZ</v>
          </cell>
          <cell r="I1544" t="str">
            <v>GIOVANNA ASTRID</v>
          </cell>
          <cell r="J1544" t="str">
            <v>TULA - TEPEJI</v>
          </cell>
          <cell r="K1544" t="str">
            <v>TÉCNICO SUPERIOR UNIVERSITARIO</v>
          </cell>
          <cell r="L1544" t="str">
            <v>NANOTECNOLOGÍA, ÁREA MATERIALES</v>
          </cell>
          <cell r="M1544" t="str">
            <v>06</v>
          </cell>
          <cell r="N1544" t="str">
            <v>6NT-G1</v>
          </cell>
          <cell r="O1544" t="str">
            <v>Mujer</v>
          </cell>
          <cell r="P1544" t="str">
            <v>CARG011207</v>
          </cell>
          <cell r="Q1544" t="str">
            <v>Soltero (a)</v>
          </cell>
          <cell r="R1544" t="str">
            <v>Tula de Allende</v>
          </cell>
          <cell r="S1544" t="str">
            <v>PEMEX</v>
          </cell>
          <cell r="T1544" t="str">
            <v>PEMEX</v>
          </cell>
          <cell r="U1544" t="str">
            <v>PEMEX</v>
          </cell>
          <cell r="V1544" t="str">
            <v>Calle PONIENTE 12 Col PEMEX Municipio Tula de Allende Estado  Hidalgo C.P. 42808</v>
          </cell>
        </row>
        <row r="1545">
          <cell r="E1545">
            <v>17301095</v>
          </cell>
          <cell r="F1545" t="str">
            <v>CORTES REYNA CHELSI AMAIRANI</v>
          </cell>
          <cell r="G1545" t="str">
            <v>CORTES</v>
          </cell>
          <cell r="H1545" t="str">
            <v>REYNA</v>
          </cell>
          <cell r="I1545" t="str">
            <v>CHELSI AMAIRANI</v>
          </cell>
          <cell r="J1545" t="str">
            <v>TULA - TEPEJI</v>
          </cell>
          <cell r="K1545" t="str">
            <v>INGENIERÍA</v>
          </cell>
          <cell r="L1545" t="str">
            <v>QUÍMICA, INGENIERÍA QUÍMICA</v>
          </cell>
          <cell r="M1545" t="str">
            <v>11</v>
          </cell>
          <cell r="N1545" t="str">
            <v>11IQ-G1</v>
          </cell>
          <cell r="O1545" t="str">
            <v>Mujer</v>
          </cell>
          <cell r="P1545" t="str">
            <v>CORC980226</v>
          </cell>
          <cell r="Q1545" t="str">
            <v>Soltero (a)</v>
          </cell>
          <cell r="R1545" t="str">
            <v>Francisco I. Madero</v>
          </cell>
          <cell r="S1545" t="str">
            <v>4ta. Demarcación</v>
          </cell>
          <cell r="T1545" t="str">
            <v>4ta. Demarcación</v>
          </cell>
          <cell r="U1545" t="str">
            <v>4ta. Demarcación</v>
          </cell>
          <cell r="V1545" t="str">
            <v>Calle CERRADA DEL NARANJO Col 4ta. Demarcación Municipio Francisco I. Madero Estado  Hidalgo C.P. 42660</v>
          </cell>
        </row>
        <row r="1546">
          <cell r="E1546">
            <v>18300174</v>
          </cell>
          <cell r="F1546" t="str">
            <v>HERNANDEZ ARCE LUIS ANTONIO</v>
          </cell>
          <cell r="G1546" t="str">
            <v>HERNANDEZ</v>
          </cell>
          <cell r="H1546" t="str">
            <v>ARCE</v>
          </cell>
          <cell r="I1546" t="str">
            <v>LUIS ANTONIO</v>
          </cell>
          <cell r="J1546" t="str">
            <v>TULA - TEPEJI</v>
          </cell>
          <cell r="K1546" t="str">
            <v>TÉCNICO SUPERIOR UNIVERSITARIO</v>
          </cell>
          <cell r="L1546" t="str">
            <v>ADMINISTRACIÓN, ÁREA CAPITAL HUMANO</v>
          </cell>
          <cell r="M1546" t="str">
            <v>06</v>
          </cell>
          <cell r="N1546" t="str">
            <v>6ACH-G1</v>
          </cell>
          <cell r="O1546" t="str">
            <v>Hombre</v>
          </cell>
          <cell r="P1546" t="str">
            <v>HEAL000214</v>
          </cell>
          <cell r="Q1546" t="str">
            <v>Soltero (a)</v>
          </cell>
          <cell r="R1546" t="str">
            <v>Jilotepec</v>
          </cell>
          <cell r="S1546" t="str">
            <v>Xhixhata</v>
          </cell>
          <cell r="T1546" t="str">
            <v>Xhixhata</v>
          </cell>
          <cell r="U1546" t="str">
            <v>Xhixhata</v>
          </cell>
          <cell r="V1546" t="str">
            <v>Calle XHIXHATA SEGUNDA MANZANA  Col Xhixhata Municipio Jilotepec Estado  México C.P. 54256</v>
          </cell>
        </row>
        <row r="1547">
          <cell r="E1547">
            <v>19300964</v>
          </cell>
          <cell r="F1547" t="str">
            <v>MOURET URBINA BRYAN EMMANUEL</v>
          </cell>
          <cell r="G1547" t="str">
            <v>MOURET</v>
          </cell>
          <cell r="H1547" t="str">
            <v>URBINA</v>
          </cell>
          <cell r="I1547" t="str">
            <v>BRYAN EMMANUEL</v>
          </cell>
          <cell r="J1547" t="str">
            <v>TULA - TEPEJI</v>
          </cell>
          <cell r="K1547" t="str">
            <v>TÉCNICO SUPERIOR UNIVERSITARIO</v>
          </cell>
          <cell r="L1547" t="str">
            <v>TECNOLOGÍAS DE LA INFORMACIÓN, ÁREA INFRAESTRUCTURA DE REDES DIGITALES</v>
          </cell>
          <cell r="M1547" t="str">
            <v>06</v>
          </cell>
          <cell r="N1547" t="str">
            <v>6TIIRD-G1</v>
          </cell>
          <cell r="O1547" t="str">
            <v>Hombre</v>
          </cell>
          <cell r="P1547" t="str">
            <v>MOUB990218</v>
          </cell>
          <cell r="Q1547" t="str">
            <v>Soltero (a)</v>
          </cell>
          <cell r="R1547" t="str">
            <v>Tula de Allende</v>
          </cell>
          <cell r="S1547" t="str">
            <v>Nantzha</v>
          </cell>
          <cell r="T1547" t="str">
            <v>Nantzha</v>
          </cell>
          <cell r="U1547" t="str">
            <v>Nantzha</v>
          </cell>
          <cell r="V1547" t="str">
            <v>Calle AZUCENA Col Nantzha Municipio Tula de Allende Estado  Hidalgo C.P. 42800</v>
          </cell>
        </row>
        <row r="1548">
          <cell r="E1548">
            <v>20301177</v>
          </cell>
          <cell r="F1548" t="str">
            <v>TORRES GARCIA AXEL RAUL</v>
          </cell>
          <cell r="G1548" t="str">
            <v>TORRES</v>
          </cell>
          <cell r="H1548" t="str">
            <v>GARCIA</v>
          </cell>
          <cell r="I1548" t="str">
            <v>AXEL RAUL</v>
          </cell>
          <cell r="J1548" t="str">
            <v>TULA - TEPEJI</v>
          </cell>
          <cell r="K1548" t="str">
            <v>TÉCNICO SUPERIOR UNIVERSITARIO</v>
          </cell>
          <cell r="L1548" t="str">
            <v>PROCESOS INDUSTRIALES, ÁREA MANUFACTURA</v>
          </cell>
          <cell r="M1548" t="str">
            <v>03</v>
          </cell>
          <cell r="N1548" t="str">
            <v>3PIM-G1</v>
          </cell>
          <cell r="O1548" t="str">
            <v>Hombre</v>
          </cell>
          <cell r="P1548" t="str">
            <v>TOGA010623</v>
          </cell>
          <cell r="Q1548" t="str">
            <v>Soltero (a)</v>
          </cell>
          <cell r="R1548" t="str">
            <v>Apaxco</v>
          </cell>
          <cell r="S1548" t="str">
            <v>CENTRO</v>
          </cell>
          <cell r="T1548" t="str">
            <v>CENTRO</v>
          </cell>
          <cell r="U1548" t="str">
            <v>CENTRO</v>
          </cell>
          <cell r="V1548" t="str">
            <v>Calle GUERRERO Col CENTRO Municipio Apaxco Estado  México C.P. 55660</v>
          </cell>
        </row>
        <row r="1549">
          <cell r="E1549">
            <v>20300024</v>
          </cell>
          <cell r="F1549" t="str">
            <v>ZUNIGA GALVAN MARISOL</v>
          </cell>
          <cell r="G1549" t="str">
            <v>ZUÑIGA</v>
          </cell>
          <cell r="H1549" t="str">
            <v>GALVAN</v>
          </cell>
          <cell r="I1549" t="str">
            <v>MARISOL</v>
          </cell>
          <cell r="J1549" t="str">
            <v>TULA - TEPEJI</v>
          </cell>
          <cell r="K1549" t="str">
            <v>TÉCNICO SUPERIOR UNIVERSITARIO</v>
          </cell>
          <cell r="L1549" t="str">
            <v>PROCESOS INDUSTRIALES, ÁREA MANUFACTURA</v>
          </cell>
          <cell r="M1549" t="str">
            <v>03</v>
          </cell>
          <cell r="N1549" t="str">
            <v>3PIM-G2</v>
          </cell>
          <cell r="O1549" t="str">
            <v>Mujer</v>
          </cell>
          <cell r="P1549" t="str">
            <v>ZUGM021123</v>
          </cell>
          <cell r="Q1549" t="str">
            <v>Soltero (a)</v>
          </cell>
          <cell r="R1549" t="str">
            <v>Jilotepec</v>
          </cell>
          <cell r="S1549" t="str">
            <v>San Pablo Huantepec</v>
          </cell>
          <cell r="T1549" t="str">
            <v>San Pablo Huantepec</v>
          </cell>
          <cell r="U1549" t="str">
            <v>San Pablo Huantepec</v>
          </cell>
          <cell r="V1549" t="str">
            <v>Calle ARROYO BLANCO  Col San Pablo Huantepec Municipio Jilotepec Estado  México C.P. 54250</v>
          </cell>
        </row>
        <row r="1550">
          <cell r="E1550">
            <v>19300419</v>
          </cell>
          <cell r="F1550" t="str">
            <v>PEDRAZA AGUILAR JAFET GUADALUPE</v>
          </cell>
          <cell r="G1550" t="str">
            <v>PEDRAZA</v>
          </cell>
          <cell r="H1550" t="str">
            <v>AGUILAR</v>
          </cell>
          <cell r="I1550" t="str">
            <v>JAFET GUADALUPE</v>
          </cell>
          <cell r="J1550" t="str">
            <v>TULA - TEPEJI</v>
          </cell>
          <cell r="K1550" t="str">
            <v>TÉCNICO SUPERIOR UNIVERSITARIO</v>
          </cell>
          <cell r="L1550" t="str">
            <v>DESARROLLO DE NEGOCIOS, ÁREA MERCADOTECNIA</v>
          </cell>
          <cell r="M1550" t="str">
            <v>06</v>
          </cell>
          <cell r="N1550" t="str">
            <v>6DNM-G1</v>
          </cell>
          <cell r="O1550" t="str">
            <v>Hombre</v>
          </cell>
          <cell r="P1550" t="str">
            <v>PEAJ991212</v>
          </cell>
          <cell r="Q1550" t="str">
            <v>Soltero (a)</v>
          </cell>
          <cell r="R1550" t="str">
            <v>Tepeji del Río de Ocampo</v>
          </cell>
          <cell r="S1550" t="str">
            <v>Santiago Tlapanaloya</v>
          </cell>
          <cell r="T1550" t="str">
            <v>Santiago Tlapanaloya</v>
          </cell>
          <cell r="U1550" t="str">
            <v>Santiago Tlapanaloya</v>
          </cell>
          <cell r="V1550" t="str">
            <v>Calle AV DEL CANAL  Col Santiago Tlapanaloya Municipio Tepeji del Río de Ocampo Estado  Hidalgo C.P. 42880</v>
          </cell>
        </row>
        <row r="1551">
          <cell r="E1551">
            <v>19301298</v>
          </cell>
          <cell r="F1551" t="str">
            <v>RIVERO CALZADA MARIA FERNANDA</v>
          </cell>
          <cell r="G1551" t="str">
            <v>RIVERO</v>
          </cell>
          <cell r="H1551" t="str">
            <v>CALZADA</v>
          </cell>
          <cell r="I1551" t="str">
            <v>MARIA FERNANDA</v>
          </cell>
          <cell r="J1551" t="str">
            <v>TULA - TEPEJI</v>
          </cell>
          <cell r="K1551" t="str">
            <v>TÉCNICO SUPERIOR UNIVERSITARIO</v>
          </cell>
          <cell r="L1551" t="str">
            <v>DESARROLLO DE NEGOCIOS, ÁREA MERCADOTECNIA</v>
          </cell>
          <cell r="M1551" t="str">
            <v>06</v>
          </cell>
          <cell r="N1551" t="str">
            <v>6DNM-G1</v>
          </cell>
          <cell r="O1551" t="str">
            <v>Mujer</v>
          </cell>
          <cell r="P1551" t="str">
            <v>RICF000225</v>
          </cell>
          <cell r="Q1551" t="str">
            <v>Soltero (a)</v>
          </cell>
          <cell r="R1551" t="str">
            <v>Tula de Allende</v>
          </cell>
          <cell r="S1551" t="str">
            <v>El Damu</v>
          </cell>
          <cell r="T1551" t="str">
            <v>El Damu</v>
          </cell>
          <cell r="U1551" t="str">
            <v>El Damu</v>
          </cell>
          <cell r="V1551" t="str">
            <v>Calle UNION Y FRATERNIDAD Col El Damu Municipio Tula de Allende Estado  Hidalgo C.P. 42833</v>
          </cell>
        </row>
        <row r="1552">
          <cell r="E1552">
            <v>19300629</v>
          </cell>
          <cell r="F1552" t="str">
            <v>HURTADO ZUNIGA CLAUDIA AMAYRANI</v>
          </cell>
          <cell r="G1552" t="str">
            <v>HURTADO</v>
          </cell>
          <cell r="H1552" t="str">
            <v>ZUÑIGA</v>
          </cell>
          <cell r="I1552" t="str">
            <v>CLAUDIA AMAYRANI</v>
          </cell>
          <cell r="J1552" t="str">
            <v>TULA - TEPEJI</v>
          </cell>
          <cell r="K1552" t="str">
            <v>TÉCNICO SUPERIOR UNIVERSITARIO</v>
          </cell>
          <cell r="L1552" t="str">
            <v>TECNOLOGÍAS DE LA INFORMACIÓN, ÁREA DESARROLLO DE SOFTWARE MULTIPLATAFORMA</v>
          </cell>
          <cell r="M1552" t="str">
            <v>06</v>
          </cell>
          <cell r="N1552" t="str">
            <v>6TIDSM-G1</v>
          </cell>
          <cell r="O1552" t="str">
            <v>Mujer</v>
          </cell>
          <cell r="P1552" t="str">
            <v>HUZC010215</v>
          </cell>
          <cell r="Q1552" t="str">
            <v>Soltero (a)</v>
          </cell>
          <cell r="R1552" t="str">
            <v>Tula de Allende</v>
          </cell>
          <cell r="S1552" t="str">
            <v>Michimaloya</v>
          </cell>
          <cell r="T1552" t="str">
            <v>Michimaloya</v>
          </cell>
          <cell r="U1552" t="str">
            <v>Michimaloya</v>
          </cell>
          <cell r="V1552" t="str">
            <v>Calle COLONIA LOS TIGRES Col Michimaloya Municipio Tula de Allende Estado  Hidalgo C.P. 42820</v>
          </cell>
        </row>
        <row r="1553">
          <cell r="E1553" t="e">
            <v>#N/A</v>
          </cell>
          <cell r="F1553" t="str">
            <v>HERNANDEZ AMADOR ALONDRA MARIAM</v>
          </cell>
          <cell r="G1553" t="e">
            <v>#N/A</v>
          </cell>
          <cell r="H1553" t="e">
            <v>#N/A</v>
          </cell>
          <cell r="I1553" t="e">
            <v>#N/A</v>
          </cell>
          <cell r="J1553" t="e">
            <v>#N/A</v>
          </cell>
          <cell r="K1553" t="e">
            <v>#N/A</v>
          </cell>
          <cell r="L1553" t="e">
            <v>#N/A</v>
          </cell>
          <cell r="M1553" t="e">
            <v>#N/A</v>
          </cell>
          <cell r="N1553" t="e">
            <v>#N/A</v>
          </cell>
          <cell r="O1553" t="e">
            <v>#N/A</v>
          </cell>
          <cell r="P1553" t="e">
            <v>#N/A</v>
          </cell>
          <cell r="Q1553" t="e">
            <v>#N/A</v>
          </cell>
          <cell r="R1553" t="e">
            <v>#N/A</v>
          </cell>
          <cell r="S1553" t="e">
            <v>#N/A</v>
          </cell>
          <cell r="T1553" t="e">
            <v>#N/A</v>
          </cell>
          <cell r="U1553" t="e">
            <v>#N/A</v>
          </cell>
          <cell r="V1553" t="e">
            <v>#N/A</v>
          </cell>
        </row>
        <row r="1554">
          <cell r="E1554">
            <v>18300014</v>
          </cell>
          <cell r="F1554" t="str">
            <v>ARCE HERNANDEZ IVAN EMMANUEL</v>
          </cell>
          <cell r="G1554" t="str">
            <v>ARCE</v>
          </cell>
          <cell r="H1554" t="str">
            <v>HERNANDEZ</v>
          </cell>
          <cell r="I1554" t="str">
            <v>IVAN EMMANUEL</v>
          </cell>
          <cell r="J1554" t="str">
            <v>TULA - TEPEJI</v>
          </cell>
          <cell r="K1554" t="str">
            <v>INGENIERÍA</v>
          </cell>
          <cell r="L1554" t="str">
            <v>QUÍMICA, INGENIERÍA QUÍMICA</v>
          </cell>
          <cell r="M1554" t="str">
            <v>07</v>
          </cell>
          <cell r="N1554" t="str">
            <v>7IQ-G1</v>
          </cell>
          <cell r="O1554" t="str">
            <v>Hombre</v>
          </cell>
          <cell r="P1554" t="str">
            <v>AEHI000101</v>
          </cell>
          <cell r="Q1554" t="str">
            <v>Soltero (a)</v>
          </cell>
          <cell r="R1554" t="str">
            <v>Soyaniquilpan de Juárez</v>
          </cell>
          <cell r="S1554" t="str">
            <v>El Divisadero de Zapata</v>
          </cell>
          <cell r="T1554" t="str">
            <v>El Divisadero de Zapata</v>
          </cell>
          <cell r="U1554" t="str">
            <v>El Divisadero de Zapata</v>
          </cell>
          <cell r="V1554" t="str">
            <v>Calle DOMICILIO CONOCIDO Col El Divisadero de Zapata Municipio Soyaniquilpan de Juárez Estado  México C.P. 54285</v>
          </cell>
        </row>
        <row r="1555">
          <cell r="E1555" t="e">
            <v>#N/A</v>
          </cell>
          <cell r="F1555" t="str">
            <v>BARCENAS ARZATE ANA JENNIFER</v>
          </cell>
          <cell r="G1555" t="e">
            <v>#N/A</v>
          </cell>
          <cell r="H1555" t="e">
            <v>#N/A</v>
          </cell>
          <cell r="I1555" t="e">
            <v>#N/A</v>
          </cell>
          <cell r="J1555" t="e">
            <v>#N/A</v>
          </cell>
          <cell r="K1555" t="e">
            <v>#N/A</v>
          </cell>
          <cell r="L1555" t="e">
            <v>#N/A</v>
          </cell>
          <cell r="M1555" t="e">
            <v>#N/A</v>
          </cell>
          <cell r="N1555" t="e">
            <v>#N/A</v>
          </cell>
          <cell r="O1555" t="e">
            <v>#N/A</v>
          </cell>
          <cell r="P1555" t="e">
            <v>#N/A</v>
          </cell>
          <cell r="Q1555" t="e">
            <v>#N/A</v>
          </cell>
          <cell r="R1555" t="e">
            <v>#N/A</v>
          </cell>
          <cell r="S1555" t="e">
            <v>#N/A</v>
          </cell>
          <cell r="T1555" t="e">
            <v>#N/A</v>
          </cell>
          <cell r="U1555" t="e">
            <v>#N/A</v>
          </cell>
          <cell r="V1555" t="e">
            <v>#N/A</v>
          </cell>
        </row>
        <row r="1556">
          <cell r="E1556" t="e">
            <v>#N/A</v>
          </cell>
          <cell r="F1556" t="str">
            <v>ESCAMILLA RICO JOSE FRANCISCO</v>
          </cell>
          <cell r="G1556" t="e">
            <v>#N/A</v>
          </cell>
          <cell r="H1556" t="e">
            <v>#N/A</v>
          </cell>
          <cell r="I1556" t="e">
            <v>#N/A</v>
          </cell>
          <cell r="J1556" t="e">
            <v>#N/A</v>
          </cell>
          <cell r="K1556" t="e">
            <v>#N/A</v>
          </cell>
          <cell r="L1556" t="e">
            <v>#N/A</v>
          </cell>
          <cell r="M1556" t="e">
            <v>#N/A</v>
          </cell>
          <cell r="N1556" t="e">
            <v>#N/A</v>
          </cell>
          <cell r="O1556" t="e">
            <v>#N/A</v>
          </cell>
          <cell r="P1556" t="e">
            <v>#N/A</v>
          </cell>
          <cell r="Q1556" t="e">
            <v>#N/A</v>
          </cell>
          <cell r="R1556" t="e">
            <v>#N/A</v>
          </cell>
          <cell r="S1556" t="e">
            <v>#N/A</v>
          </cell>
          <cell r="T1556" t="e">
            <v>#N/A</v>
          </cell>
          <cell r="U1556" t="e">
            <v>#N/A</v>
          </cell>
          <cell r="V1556" t="e">
            <v>#N/A</v>
          </cell>
        </row>
        <row r="1557">
          <cell r="E1557">
            <v>18300227</v>
          </cell>
          <cell r="F1557" t="str">
            <v>VILLEGAS LEY MONSERRAT</v>
          </cell>
          <cell r="G1557" t="str">
            <v>VILLEGAS</v>
          </cell>
          <cell r="H1557" t="str">
            <v>LEY</v>
          </cell>
          <cell r="I1557" t="str">
            <v>MONSERRAT</v>
          </cell>
          <cell r="J1557" t="str">
            <v>TULA - TEPEJI</v>
          </cell>
          <cell r="K1557" t="str">
            <v>INGENIERÍA</v>
          </cell>
          <cell r="L1557" t="str">
            <v>MANTENIMIENTO, INGENIERÍA EN MANTENIMIENTO INDUSTRIAL</v>
          </cell>
          <cell r="M1557" t="str">
            <v>09</v>
          </cell>
          <cell r="N1557" t="str">
            <v>9IMI-G2</v>
          </cell>
          <cell r="O1557" t="str">
            <v>Mujer</v>
          </cell>
          <cell r="P1557" t="str">
            <v>VILM000915</v>
          </cell>
          <cell r="Q1557" t="str">
            <v>Soltero (a)</v>
          </cell>
          <cell r="R1557" t="str">
            <v>Tula de Allende</v>
          </cell>
          <cell r="S1557" t="str">
            <v>16 de Enero 2a. Ampliación (El Tesoro)</v>
          </cell>
          <cell r="T1557" t="str">
            <v>16 de Enero 2a. Ampliación (El Tesoro)</v>
          </cell>
          <cell r="U1557" t="str">
            <v>16 de Enero 2a. Ampliación (El Tesoro)</v>
          </cell>
          <cell r="V1557" t="str">
            <v>Calle AV MUSEO  Col 16 de Enero 2a. Ampliación (El Tesoro) Municipio Tula de Allende Estado  Hidalgo C.P. 42808</v>
          </cell>
        </row>
        <row r="1558">
          <cell r="E1558">
            <v>19301185</v>
          </cell>
          <cell r="F1558" t="str">
            <v>SALOMON JIMENEZ KAREN ELIZABETH</v>
          </cell>
          <cell r="G1558" t="str">
            <v>SALOMON</v>
          </cell>
          <cell r="H1558" t="str">
            <v>JIMENEZ</v>
          </cell>
          <cell r="I1558" t="str">
            <v>KAREN ELIZABETH</v>
          </cell>
          <cell r="J1558" t="str">
            <v>TULA - TEPEJI</v>
          </cell>
          <cell r="K1558" t="str">
            <v>TÉCNICO SUPERIOR UNIVERSITARIO</v>
          </cell>
          <cell r="L1558" t="str">
            <v>QUÍMICA, ÁREA INDUSTRIAL</v>
          </cell>
          <cell r="M1558" t="str">
            <v>06</v>
          </cell>
          <cell r="N1558" t="str">
            <v>6QI-G1</v>
          </cell>
          <cell r="O1558" t="str">
            <v>Mujer</v>
          </cell>
          <cell r="P1558" t="str">
            <v>SAJK000804</v>
          </cell>
          <cell r="Q1558" t="str">
            <v>Soltero (a)</v>
          </cell>
          <cell r="R1558" t="str">
            <v>Tula de Allende</v>
          </cell>
          <cell r="S1558" t="str">
            <v>Iturbe</v>
          </cell>
          <cell r="T1558" t="str">
            <v>Iturbe</v>
          </cell>
          <cell r="U1558" t="str">
            <v>Iturbe</v>
          </cell>
          <cell r="V1558" t="str">
            <v>Calle GRACIANO SANCHEZ  Col Iturbe Municipio Tula de Allende Estado  Hidalgo C.P. 42820</v>
          </cell>
        </row>
        <row r="1559">
          <cell r="E1559">
            <v>19300538</v>
          </cell>
          <cell r="F1559" t="str">
            <v>MARTINEZ MAYA ROXANA</v>
          </cell>
          <cell r="G1559" t="str">
            <v>MARTINEZ</v>
          </cell>
          <cell r="H1559" t="str">
            <v>MAYA</v>
          </cell>
          <cell r="I1559" t="str">
            <v>ROXANA</v>
          </cell>
          <cell r="J1559" t="str">
            <v>TULA - TEPEJI</v>
          </cell>
          <cell r="K1559" t="str">
            <v>TÉCNICO SUPERIOR UNIVERSITARIO</v>
          </cell>
          <cell r="L1559" t="str">
            <v>DESARROLLO DE NEGOCIOS, ÁREA MERCADOTECNIA</v>
          </cell>
          <cell r="M1559" t="str">
            <v>06</v>
          </cell>
          <cell r="N1559" t="str">
            <v>6DNM-G1</v>
          </cell>
          <cell r="O1559" t="str">
            <v>Mujer</v>
          </cell>
          <cell r="P1559" t="str">
            <v>MAMR010416</v>
          </cell>
          <cell r="Q1559" t="str">
            <v>Soltero (a)</v>
          </cell>
          <cell r="R1559" t="str">
            <v>Jilotepec</v>
          </cell>
          <cell r="S1559" t="str">
            <v>Santiago Oxthoc</v>
          </cell>
          <cell r="T1559" t="str">
            <v>Santiago Oxthoc</v>
          </cell>
          <cell r="U1559" t="str">
            <v>Santiago Oxthoc</v>
          </cell>
          <cell r="V1559" t="str">
            <v>Calle DOMICILIO CONOCIDO Col Santiago Oxthoc Municipio Jilotepec Estado  México C.P. 54275</v>
          </cell>
        </row>
        <row r="1560">
          <cell r="E1560">
            <v>19300440</v>
          </cell>
          <cell r="F1560" t="str">
            <v>MARTINEZ RODRIGUEZ AZAEL</v>
          </cell>
          <cell r="G1560" t="str">
            <v>MARTINEZ</v>
          </cell>
          <cell r="H1560" t="str">
            <v>RODRIGUEZ</v>
          </cell>
          <cell r="I1560" t="str">
            <v>AZAEL</v>
          </cell>
          <cell r="J1560" t="str">
            <v>TULA - TEPEJI</v>
          </cell>
          <cell r="K1560" t="str">
            <v>TÉCNICO SUPERIOR UNIVERSITARIO</v>
          </cell>
          <cell r="L1560" t="str">
            <v>DESARROLLO DE NEGOCIOS, ÁREA MERCADOTECNIA</v>
          </cell>
          <cell r="M1560" t="str">
            <v>06</v>
          </cell>
          <cell r="N1560" t="str">
            <v>6DNM-G1</v>
          </cell>
          <cell r="O1560" t="str">
            <v>Hombre</v>
          </cell>
          <cell r="P1560" t="str">
            <v>MARA010205</v>
          </cell>
          <cell r="Q1560" t="str">
            <v>Soltero (a)</v>
          </cell>
          <cell r="R1560" t="str">
            <v>Huehuetoca</v>
          </cell>
          <cell r="S1560" t="str">
            <v>La Cañada</v>
          </cell>
          <cell r="T1560" t="str">
            <v>La Cañada</v>
          </cell>
          <cell r="U1560" t="str">
            <v>La Cañada</v>
          </cell>
          <cell r="V1560" t="str">
            <v>Calle AV URUAPAN  Col La Cañada Municipio Huehuetoca Estado  México C.P. 54685</v>
          </cell>
        </row>
        <row r="1561">
          <cell r="E1561">
            <v>18300396</v>
          </cell>
          <cell r="F1561" t="str">
            <v>RODRIGUEZ OLGUIN JUAN DAVID</v>
          </cell>
          <cell r="G1561" t="str">
            <v>RODRIGUEZ</v>
          </cell>
          <cell r="H1561" t="str">
            <v>OLGUIN</v>
          </cell>
          <cell r="I1561" t="str">
            <v>JUAN DAVID</v>
          </cell>
          <cell r="J1561" t="str">
            <v>TULA - TEPEJI</v>
          </cell>
          <cell r="K1561" t="str">
            <v>INGENIERÍA</v>
          </cell>
          <cell r="L1561" t="str">
            <v>MECATRÓNICA, INGENIERÍA EN MECATRÓNICA</v>
          </cell>
          <cell r="M1561" t="str">
            <v>09</v>
          </cell>
          <cell r="N1561" t="str">
            <v>9IMC-G4</v>
          </cell>
          <cell r="O1561" t="str">
            <v>Hombre</v>
          </cell>
          <cell r="P1561" t="str">
            <v>ROOJ000130</v>
          </cell>
          <cell r="Q1561" t="str">
            <v>Soltero (a)</v>
          </cell>
          <cell r="R1561" t="str">
            <v>Tepeji del Río de Ocampo</v>
          </cell>
          <cell r="S1561" t="str">
            <v>EL SALTO</v>
          </cell>
          <cell r="T1561" t="str">
            <v>EL SALTO</v>
          </cell>
          <cell r="U1561" t="str">
            <v>EL SALTO</v>
          </cell>
          <cell r="V1561" t="str">
            <v>Calle BENITO JUAREZ  Col EL SALTO Municipio Tepeji del Río de Ocampo Estado  Hidalgo C.P. 42870</v>
          </cell>
        </row>
        <row r="1562">
          <cell r="E1562" t="e">
            <v>#N/A</v>
          </cell>
          <cell r="F1562" t="str">
            <v>CRUZ MONTERRUBIO SARAY OLIBAMA</v>
          </cell>
          <cell r="G1562" t="e">
            <v>#N/A</v>
          </cell>
          <cell r="H1562" t="e">
            <v>#N/A</v>
          </cell>
          <cell r="I1562" t="e">
            <v>#N/A</v>
          </cell>
          <cell r="J1562" t="e">
            <v>#N/A</v>
          </cell>
          <cell r="K1562" t="e">
            <v>#N/A</v>
          </cell>
          <cell r="L1562" t="e">
            <v>#N/A</v>
          </cell>
          <cell r="M1562" t="e">
            <v>#N/A</v>
          </cell>
          <cell r="N1562" t="e">
            <v>#N/A</v>
          </cell>
          <cell r="O1562" t="e">
            <v>#N/A</v>
          </cell>
          <cell r="P1562" t="e">
            <v>#N/A</v>
          </cell>
          <cell r="Q1562" t="e">
            <v>#N/A</v>
          </cell>
          <cell r="R1562" t="e">
            <v>#N/A</v>
          </cell>
          <cell r="S1562" t="e">
            <v>#N/A</v>
          </cell>
          <cell r="T1562" t="e">
            <v>#N/A</v>
          </cell>
          <cell r="U1562" t="e">
            <v>#N/A</v>
          </cell>
          <cell r="V1562" t="e">
            <v>#N/A</v>
          </cell>
        </row>
        <row r="1563">
          <cell r="E1563">
            <v>16301141</v>
          </cell>
          <cell r="F1563" t="str">
            <v>MEZQUITE RAMIREZ ANDREA</v>
          </cell>
          <cell r="G1563" t="str">
            <v>MEZQUITE</v>
          </cell>
          <cell r="H1563" t="str">
            <v>RAMIREZ</v>
          </cell>
          <cell r="I1563" t="str">
            <v>ANDREA</v>
          </cell>
          <cell r="J1563" t="str">
            <v>TULA - TEPEJI</v>
          </cell>
          <cell r="K1563" t="str">
            <v>INGENIERÍA</v>
          </cell>
          <cell r="L1563" t="str">
            <v>DESARROLLO DE NEGOCIOS, LICENCIATURA EN INNOVACIÓN DE NEGOCIOS Y MERCADOTECNIA</v>
          </cell>
          <cell r="M1563" t="str">
            <v>09</v>
          </cell>
          <cell r="N1563" t="str">
            <v>9LINM-G4</v>
          </cell>
          <cell r="O1563" t="str">
            <v>Mujer</v>
          </cell>
          <cell r="P1563" t="str">
            <v>MERA980513</v>
          </cell>
          <cell r="Q1563" t="str">
            <v>Soltero (a)</v>
          </cell>
          <cell r="R1563" t="str">
            <v>Huehuetoca</v>
          </cell>
          <cell r="S1563" t="str">
            <v>Santa Teresa 1</v>
          </cell>
          <cell r="T1563" t="str">
            <v>Santa Teresa 1</v>
          </cell>
          <cell r="U1563" t="str">
            <v>Santa Teresa 1</v>
          </cell>
          <cell r="V1563" t="str">
            <v>Calle ARANDANOS Col Santa Teresa 1 Municipio Huehuetoca Estado  México C.P. 54694</v>
          </cell>
        </row>
        <row r="1564">
          <cell r="E1564">
            <v>18300599</v>
          </cell>
          <cell r="F1564" t="str">
            <v>GARRIDO HERNANDEZ ALMA ANGELICA</v>
          </cell>
          <cell r="G1564" t="str">
            <v>GARRIDO</v>
          </cell>
          <cell r="H1564" t="str">
            <v>HERNANDEZ</v>
          </cell>
          <cell r="I1564" t="str">
            <v>ALMA ANGELICA</v>
          </cell>
          <cell r="J1564" t="str">
            <v>TULA - TEPEJI</v>
          </cell>
          <cell r="K1564" t="str">
            <v>INGENIERÍA</v>
          </cell>
          <cell r="L1564" t="str">
            <v>DESARROLLO DE NEGOCIOS, LICENCIATURA EN INNOVACIÓN DE NEGOCIOS Y MERCADOTECNIA</v>
          </cell>
          <cell r="M1564" t="str">
            <v>09</v>
          </cell>
          <cell r="N1564" t="str">
            <v>9LINM-G3</v>
          </cell>
          <cell r="O1564" t="str">
            <v>Mujer</v>
          </cell>
          <cell r="P1564" t="str">
            <v>GAHA000127</v>
          </cell>
          <cell r="Q1564" t="str">
            <v>Soltero (a)</v>
          </cell>
          <cell r="R1564" t="str">
            <v>Atotonilco de Tula</v>
          </cell>
          <cell r="S1564" t="str">
            <v>Santa Cruz del Tezontle</v>
          </cell>
          <cell r="T1564" t="str">
            <v>Santa Cruz del Tezontle</v>
          </cell>
          <cell r="U1564" t="str">
            <v>Santa Cruz del Tezontle</v>
          </cell>
          <cell r="V1564" t="str">
            <v>Calle VIOLETA Col Santa Cruz del Tezontle Municipio Atotonilco de Tula Estado  Hidalgo C.P. 42994</v>
          </cell>
        </row>
        <row r="1565">
          <cell r="E1565">
            <v>20300235</v>
          </cell>
          <cell r="F1565" t="str">
            <v>VILLA LOPEZ CAMILA</v>
          </cell>
          <cell r="G1565" t="str">
            <v>VILLA</v>
          </cell>
          <cell r="H1565" t="str">
            <v>LOPEZ</v>
          </cell>
          <cell r="I1565" t="str">
            <v>CAMILA</v>
          </cell>
          <cell r="J1565" t="str">
            <v>TULA - TEPEJI</v>
          </cell>
          <cell r="K1565" t="str">
            <v>TÉCNICO SUPERIOR UNIVERSITARIO</v>
          </cell>
          <cell r="L1565" t="str">
            <v>ADMINISTRACIÓN, ÁREA CAPITAL HUMANO</v>
          </cell>
          <cell r="M1565" t="str">
            <v>03</v>
          </cell>
          <cell r="N1565" t="str">
            <v>3ACH-G1</v>
          </cell>
          <cell r="O1565" t="str">
            <v>Mujer</v>
          </cell>
          <cell r="P1565" t="str">
            <v>VILC020901</v>
          </cell>
          <cell r="Q1565" t="str">
            <v>Soltero (a)</v>
          </cell>
          <cell r="R1565" t="str">
            <v>Tepeji del Río de Ocampo</v>
          </cell>
          <cell r="S1565" t="str">
            <v>Barrio Alto Melchor Ocampo</v>
          </cell>
          <cell r="T1565" t="str">
            <v>Barrio Alto Melchor Ocampo</v>
          </cell>
          <cell r="U1565" t="str">
            <v>Barrio Alto Melchor Ocampo</v>
          </cell>
          <cell r="V1565" t="str">
            <v>Calle LA HACIENDA Col Barrio Alto Melchor Ocampo Municipio Tepeji del Río de Ocampo Estado  Hidalgo C.P. 42870</v>
          </cell>
        </row>
        <row r="1566">
          <cell r="E1566">
            <v>20300044</v>
          </cell>
          <cell r="F1566" t="str">
            <v>CHAVEZ CRUZ EDWIN IVAN</v>
          </cell>
          <cell r="G1566" t="str">
            <v>CHAVEZ</v>
          </cell>
          <cell r="H1566" t="str">
            <v>CRUZ</v>
          </cell>
          <cell r="I1566" t="str">
            <v>EDWIN IVAN</v>
          </cell>
          <cell r="J1566" t="str">
            <v>TULA - TEPEJI</v>
          </cell>
          <cell r="K1566" t="str">
            <v>TÉCNICO SUPERIOR UNIVERSITARIO</v>
          </cell>
          <cell r="L1566" t="str">
            <v>PROCESOS INDUSTRIALES, ÁREA MANUFACTURA</v>
          </cell>
          <cell r="M1566" t="str">
            <v>03</v>
          </cell>
          <cell r="N1566" t="str">
            <v>3PIM-G1</v>
          </cell>
          <cell r="O1566" t="str">
            <v>Hombre</v>
          </cell>
          <cell r="P1566" t="str">
            <v>CACE020511</v>
          </cell>
          <cell r="Q1566" t="str">
            <v>Soltero (a)</v>
          </cell>
          <cell r="R1566" t="str">
            <v>Tezontepec de Aldama</v>
          </cell>
          <cell r="S1566" t="str">
            <v>Panuaya</v>
          </cell>
          <cell r="T1566" t="str">
            <v>Panuaya</v>
          </cell>
          <cell r="U1566" t="str">
            <v>Panuaya</v>
          </cell>
          <cell r="V1566" t="str">
            <v>Calle PERU Col Panuaya Municipio Tezontepec de Aldama Estado  Hidalgo C.P. 42763</v>
          </cell>
        </row>
        <row r="1567">
          <cell r="E1567">
            <v>19301164</v>
          </cell>
          <cell r="F1567" t="str">
            <v>VAZQUEZ HERNANDEZ ALVARO IZAAC</v>
          </cell>
          <cell r="G1567" t="str">
            <v>VAZQUEZ</v>
          </cell>
          <cell r="H1567" t="str">
            <v>HERNANDEZ</v>
          </cell>
          <cell r="I1567" t="str">
            <v>ALVARO IZAAC</v>
          </cell>
          <cell r="J1567" t="str">
            <v>TULA - TEPEJI</v>
          </cell>
          <cell r="K1567" t="str">
            <v>TÉCNICO SUPERIOR UNIVERSITARIO</v>
          </cell>
          <cell r="L1567" t="str">
            <v>MANTENIMIENTO, ÁREA INDUSTRIAL</v>
          </cell>
          <cell r="M1567" t="str">
            <v>06</v>
          </cell>
          <cell r="N1567" t="str">
            <v>6MI-G1</v>
          </cell>
          <cell r="O1567" t="str">
            <v>Hombre</v>
          </cell>
          <cell r="P1567" t="str">
            <v>VAHA010103</v>
          </cell>
          <cell r="Q1567" t="str">
            <v>Soltero (a)</v>
          </cell>
          <cell r="R1567" t="str">
            <v>Huehuetoca</v>
          </cell>
          <cell r="S1567" t="str">
            <v>San Bartolo</v>
          </cell>
          <cell r="T1567" t="str">
            <v>San Bartolo</v>
          </cell>
          <cell r="U1567" t="str">
            <v>San Bartolo</v>
          </cell>
          <cell r="V1567" t="str">
            <v>Calle AGUSTIN MELGAR Col San Bartolo Municipio Huehuetoca Estado  México C.P. 54683</v>
          </cell>
        </row>
        <row r="1568">
          <cell r="E1568" t="e">
            <v>#N/A</v>
          </cell>
          <cell r="F1568" t="str">
            <v>MIGUEL CRUZ JAZANYA</v>
          </cell>
          <cell r="G1568" t="e">
            <v>#N/A</v>
          </cell>
          <cell r="H1568" t="e">
            <v>#N/A</v>
          </cell>
          <cell r="I1568" t="e">
            <v>#N/A</v>
          </cell>
          <cell r="J1568" t="e">
            <v>#N/A</v>
          </cell>
          <cell r="K1568" t="e">
            <v>#N/A</v>
          </cell>
          <cell r="L1568" t="e">
            <v>#N/A</v>
          </cell>
          <cell r="M1568" t="e">
            <v>#N/A</v>
          </cell>
          <cell r="N1568" t="e">
            <v>#N/A</v>
          </cell>
          <cell r="O1568" t="e">
            <v>#N/A</v>
          </cell>
          <cell r="P1568" t="e">
            <v>#N/A</v>
          </cell>
          <cell r="Q1568" t="e">
            <v>#N/A</v>
          </cell>
          <cell r="R1568" t="e">
            <v>#N/A</v>
          </cell>
          <cell r="S1568" t="e">
            <v>#N/A</v>
          </cell>
          <cell r="T1568" t="e">
            <v>#N/A</v>
          </cell>
          <cell r="U1568" t="e">
            <v>#N/A</v>
          </cell>
          <cell r="V1568" t="e">
            <v>#N/A</v>
          </cell>
        </row>
        <row r="1569">
          <cell r="E1569">
            <v>19300563</v>
          </cell>
          <cell r="F1569" t="str">
            <v>ZEPEDA SANTIAGO IVONNE YAZMIN</v>
          </cell>
          <cell r="G1569" t="str">
            <v>ZEPEDA</v>
          </cell>
          <cell r="H1569" t="str">
            <v>SANTIAGO</v>
          </cell>
          <cell r="I1569" t="str">
            <v>IVONNE YAZMIN</v>
          </cell>
          <cell r="J1569" t="str">
            <v>TULA - TEPEJI</v>
          </cell>
          <cell r="K1569" t="str">
            <v>TÉCNICO SUPERIOR UNIVERSITARIO</v>
          </cell>
          <cell r="L1569" t="str">
            <v xml:space="preserve">QUÍMICA, ÁREA INDUSTRIAL E </v>
          </cell>
          <cell r="M1569" t="str">
            <v>06</v>
          </cell>
          <cell r="N1569" t="str">
            <v>6QI-E-G1</v>
          </cell>
          <cell r="O1569" t="str">
            <v>Mujer</v>
          </cell>
          <cell r="P1569" t="str">
            <v>ZESI870131</v>
          </cell>
          <cell r="Q1569" t="str">
            <v>Casado (a)</v>
          </cell>
          <cell r="R1569" t="str">
            <v>Cuautitlán Izcalli</v>
          </cell>
          <cell r="S1569" t="str">
            <v>La Presita</v>
          </cell>
          <cell r="T1569" t="str">
            <v>La Presita</v>
          </cell>
          <cell r="U1569" t="str">
            <v>La Presita</v>
          </cell>
          <cell r="V1569" t="str">
            <v>Calle RIO SAN BLAS MZA 342LT 6 Col La Presita Municipio Cuautitlán Izcalli Estado  México C.P. 54763</v>
          </cell>
        </row>
        <row r="1570">
          <cell r="E1570">
            <v>20300696</v>
          </cell>
          <cell r="F1570" t="str">
            <v>SANTIAGO CRUZ CARLA ALEXIA</v>
          </cell>
          <cell r="G1570" t="str">
            <v>SANTIAGO</v>
          </cell>
          <cell r="H1570" t="str">
            <v>CRUZ</v>
          </cell>
          <cell r="I1570" t="str">
            <v>CARLA ALEXIA</v>
          </cell>
          <cell r="J1570" t="str">
            <v>TULA - TEPEJI</v>
          </cell>
          <cell r="K1570" t="str">
            <v>TÉCNICO SUPERIOR UNIVERSITARIO</v>
          </cell>
          <cell r="L1570" t="str">
            <v>DESARROLLO DE NEGOCIOS, ÁREA MERCADOTECNIA</v>
          </cell>
          <cell r="M1570" t="str">
            <v>03</v>
          </cell>
          <cell r="N1570" t="str">
            <v>3DNM-G1</v>
          </cell>
          <cell r="O1570" t="str">
            <v>Mujer</v>
          </cell>
          <cell r="P1570" t="str">
            <v>SACC020419</v>
          </cell>
          <cell r="Q1570" t="str">
            <v>Soltero (a)</v>
          </cell>
          <cell r="R1570" t="str">
            <v>Soyaniquilpan de Juárez</v>
          </cell>
          <cell r="S1570" t="str">
            <v>RANCHO JESÚS MARÍA</v>
          </cell>
          <cell r="T1570" t="str">
            <v>RANCHO JESÚS MARÍA</v>
          </cell>
          <cell r="U1570" t="str">
            <v>RANCHO JESÚS MARÍA</v>
          </cell>
          <cell r="V1570" t="str">
            <v>Calle ESTACION Col RANCHO JESÚS MARÍA Municipio Soyaniquilpan de Juárez Estado  México C.P. 54280</v>
          </cell>
        </row>
        <row r="1571">
          <cell r="E1571" t="e">
            <v>#N/A</v>
          </cell>
          <cell r="F1571" t="str">
            <v>DOMINGUEZ RODRIGUEZ ALEXIS</v>
          </cell>
          <cell r="G1571" t="e">
            <v>#N/A</v>
          </cell>
          <cell r="H1571" t="e">
            <v>#N/A</v>
          </cell>
          <cell r="I1571" t="e">
            <v>#N/A</v>
          </cell>
          <cell r="J1571" t="e">
            <v>#N/A</v>
          </cell>
          <cell r="K1571" t="e">
            <v>#N/A</v>
          </cell>
          <cell r="L1571" t="e">
            <v>#N/A</v>
          </cell>
          <cell r="M1571" t="e">
            <v>#N/A</v>
          </cell>
          <cell r="N1571" t="e">
            <v>#N/A</v>
          </cell>
          <cell r="O1571" t="e">
            <v>#N/A</v>
          </cell>
          <cell r="P1571" t="e">
            <v>#N/A</v>
          </cell>
          <cell r="Q1571" t="e">
            <v>#N/A</v>
          </cell>
          <cell r="R1571" t="e">
            <v>#N/A</v>
          </cell>
          <cell r="S1571" t="e">
            <v>#N/A</v>
          </cell>
          <cell r="T1571" t="e">
            <v>#N/A</v>
          </cell>
          <cell r="U1571" t="e">
            <v>#N/A</v>
          </cell>
          <cell r="V1571" t="e">
            <v>#N/A</v>
          </cell>
        </row>
        <row r="1572">
          <cell r="E1572">
            <v>18301042</v>
          </cell>
          <cell r="F1572" t="str">
            <v>OLVERA CONTRERAS MARIAM ESTEPHANIA</v>
          </cell>
          <cell r="G1572" t="str">
            <v>OLVERA</v>
          </cell>
          <cell r="H1572" t="str">
            <v>CONTRERAS</v>
          </cell>
          <cell r="I1572" t="str">
            <v>MARIAM ESTEPHANIA</v>
          </cell>
          <cell r="J1572" t="str">
            <v>TULA - TEPEJI</v>
          </cell>
          <cell r="K1572" t="str">
            <v>INGENIERÍA</v>
          </cell>
          <cell r="L1572" t="str">
            <v>LOGÍSTICA, LICENCIATURA EN DISEÑO Y GESTIÓN DE REDES LOGÍSTICAS</v>
          </cell>
          <cell r="M1572" t="str">
            <v>09</v>
          </cell>
          <cell r="N1572" t="str">
            <v>9LDGRL-G2</v>
          </cell>
          <cell r="O1572" t="str">
            <v>Mujer</v>
          </cell>
          <cell r="P1572" t="str">
            <v>OECM000301</v>
          </cell>
          <cell r="Q1572" t="str">
            <v>Soltero (a)</v>
          </cell>
          <cell r="R1572" t="str">
            <v>Apan</v>
          </cell>
          <cell r="S1572" t="str">
            <v>Centro</v>
          </cell>
          <cell r="T1572" t="str">
            <v>Centro</v>
          </cell>
          <cell r="U1572" t="str">
            <v>Centro</v>
          </cell>
          <cell r="V1572" t="str">
            <v>Calle 16 DE ENERO Col Centro Municipio Apan Estado  Hidalgo C.P. 43900</v>
          </cell>
        </row>
        <row r="1573">
          <cell r="E1573">
            <v>18300139</v>
          </cell>
          <cell r="F1573" t="str">
            <v>CRUZ DE LA CRUZ JOSE RUBEN</v>
          </cell>
          <cell r="G1573" t="str">
            <v>CRUZ</v>
          </cell>
          <cell r="H1573" t="str">
            <v>DE LA CRUZ</v>
          </cell>
          <cell r="I1573" t="str">
            <v>JOSE RUBEN</v>
          </cell>
          <cell r="J1573" t="str">
            <v>TULA - TEPEJI</v>
          </cell>
          <cell r="K1573" t="str">
            <v>INGENIERÍA</v>
          </cell>
          <cell r="L1573" t="str">
            <v>MANTENIMIENTO, INGENIERÍA EN MANTENIMIENTO INDUSTRIAL</v>
          </cell>
          <cell r="M1573" t="str">
            <v>07</v>
          </cell>
          <cell r="N1573" t="str">
            <v>7IMI-G1</v>
          </cell>
          <cell r="O1573" t="str">
            <v>Hombre</v>
          </cell>
          <cell r="P1573" t="str">
            <v>CUCR981024</v>
          </cell>
          <cell r="Q1573" t="str">
            <v>Soltero (a)</v>
          </cell>
          <cell r="R1573" t="str">
            <v>Tepeji del Río de Ocampo</v>
          </cell>
          <cell r="S1573" t="str">
            <v>Tianguistengo (La Romera)</v>
          </cell>
          <cell r="T1573" t="str">
            <v>Tianguistengo (La Romera)</v>
          </cell>
          <cell r="U1573" t="str">
            <v>Tianguistengo (La Romera)</v>
          </cell>
          <cell r="V1573" t="str">
            <v>Calle RIO MANZANARES Col Tianguistengo (La Romera) Municipio Tepeji del Río de Ocampo Estado  Hidalgo C.P. 42852</v>
          </cell>
        </row>
        <row r="1574">
          <cell r="E1574">
            <v>20300754</v>
          </cell>
          <cell r="F1574" t="str">
            <v>GUERRERO REYES JOSE ALBERTO</v>
          </cell>
          <cell r="G1574" t="str">
            <v>GUERRERO</v>
          </cell>
          <cell r="H1574" t="str">
            <v>REYES</v>
          </cell>
          <cell r="I1574" t="str">
            <v>JOSE ALBERTO</v>
          </cell>
          <cell r="J1574" t="str">
            <v>TULA - TEPEJI</v>
          </cell>
          <cell r="K1574" t="str">
            <v>TÉCNICO SUPERIOR UNIVERSITARIO</v>
          </cell>
          <cell r="L1574" t="str">
            <v>LOGÍSTICA, ÁREA CADENA DE SUMINISTROS</v>
          </cell>
          <cell r="M1574" t="str">
            <v>03</v>
          </cell>
          <cell r="N1574" t="str">
            <v>3LCS-G1</v>
          </cell>
          <cell r="O1574" t="str">
            <v>Hombre</v>
          </cell>
          <cell r="P1574" t="str">
            <v>GURA020104</v>
          </cell>
          <cell r="Q1574" t="str">
            <v>Soltero (a)</v>
          </cell>
          <cell r="R1574" t="str">
            <v>Tula de Allende</v>
          </cell>
          <cell r="S1574" t="str">
            <v>San Andrés (San Andrés Tultepec)</v>
          </cell>
          <cell r="T1574" t="str">
            <v>San Andrés (San Andrés Tultepec)</v>
          </cell>
          <cell r="U1574" t="str">
            <v>San Andrés (San Andrés Tultepec)</v>
          </cell>
          <cell r="V1574" t="str">
            <v>Calle PRINCIPAL Col San Andrés (San Andrés Tultepec) Municipio Tula de Allende Estado  Hidalgo C.P. 42800</v>
          </cell>
        </row>
        <row r="1575">
          <cell r="E1575">
            <v>18300382</v>
          </cell>
          <cell r="F1575" t="str">
            <v>HERRERA LOPEZ ALAN</v>
          </cell>
          <cell r="G1575" t="str">
            <v>HERRERA</v>
          </cell>
          <cell r="H1575" t="str">
            <v>LOPEZ</v>
          </cell>
          <cell r="I1575" t="str">
            <v>ALAN</v>
          </cell>
          <cell r="J1575" t="str">
            <v>TULA - TEPEJI</v>
          </cell>
          <cell r="K1575" t="str">
            <v>INGENIERÍA</v>
          </cell>
          <cell r="L1575" t="str">
            <v>LOGÍSTICA, LICENCIATURA EN DISEÑO Y GESTIÓN DE REDES LOGÍSTICAS</v>
          </cell>
          <cell r="M1575" t="str">
            <v>09</v>
          </cell>
          <cell r="N1575" t="str">
            <v>9LDGRL-G4</v>
          </cell>
          <cell r="O1575" t="str">
            <v>Hombre</v>
          </cell>
          <cell r="P1575" t="str">
            <v>HELA000430</v>
          </cell>
          <cell r="Q1575" t="str">
            <v>Soltero (a)</v>
          </cell>
          <cell r="R1575" t="str">
            <v>Tula de Allende</v>
          </cell>
          <cell r="S1575" t="str">
            <v>El Llano 1a Sección</v>
          </cell>
          <cell r="T1575" t="str">
            <v>El Llano 1a Sección</v>
          </cell>
          <cell r="U1575" t="str">
            <v>El Llano 1a Sección</v>
          </cell>
          <cell r="V1575" t="str">
            <v>Calle PRIVADA MIGUEL HIDALGO Col El Llano 1a Sección Municipio Tula de Allende Estado  Hidalgo C.P. 42820</v>
          </cell>
        </row>
        <row r="1576">
          <cell r="E1576">
            <v>19300739</v>
          </cell>
          <cell r="F1576" t="str">
            <v>JIMENEZ MARTINEZ JOSE OCTAVIO</v>
          </cell>
          <cell r="G1576" t="str">
            <v>JIMENEZ</v>
          </cell>
          <cell r="H1576" t="str">
            <v>MARTINEZ</v>
          </cell>
          <cell r="I1576" t="str">
            <v>JOSE OCTAVIO</v>
          </cell>
          <cell r="J1576" t="str">
            <v>TULA - TEPEJI</v>
          </cell>
          <cell r="K1576" t="str">
            <v>TÉCNICO SUPERIOR UNIVERSITARIO</v>
          </cell>
          <cell r="L1576" t="str">
            <v>TECNOLOGÍAS DE LA INFORMACIÓN, ÁREA INFRAESTRUCTURA DE REDES DIGITALES</v>
          </cell>
          <cell r="M1576" t="str">
            <v>06</v>
          </cell>
          <cell r="N1576" t="str">
            <v>6TIIRD-G1</v>
          </cell>
          <cell r="O1576" t="str">
            <v>Hombre</v>
          </cell>
          <cell r="P1576" t="str">
            <v>JIMO011208</v>
          </cell>
          <cell r="Q1576" t="str">
            <v>Soltero (a)</v>
          </cell>
          <cell r="R1576" t="str">
            <v>Tepeji del Río de Ocampo</v>
          </cell>
          <cell r="S1576" t="str">
            <v>El Carmen</v>
          </cell>
          <cell r="T1576" t="str">
            <v>El Carmen</v>
          </cell>
          <cell r="U1576" t="str">
            <v>El Carmen</v>
          </cell>
          <cell r="V1576" t="str">
            <v>Calle PASEO DE ALCALA  Col El Carmen Municipio Tepeji del Río de Ocampo Estado  Hidalgo C.P. 42854</v>
          </cell>
        </row>
        <row r="1577">
          <cell r="E1577">
            <v>20301403</v>
          </cell>
          <cell r="F1577" t="str">
            <v>YANEZ MARTINEZ YADHIRA ITZAYANA</v>
          </cell>
          <cell r="G1577" t="str">
            <v>YAÑEZ</v>
          </cell>
          <cell r="H1577" t="str">
            <v>MARTINEZ</v>
          </cell>
          <cell r="I1577" t="str">
            <v>YADHIRA ITZAYANA</v>
          </cell>
          <cell r="J1577" t="str">
            <v>TULA - TEPEJI</v>
          </cell>
          <cell r="K1577" t="str">
            <v>TÉCNICO SUPERIOR UNIVERSITARIO</v>
          </cell>
          <cell r="L1577" t="str">
            <v xml:space="preserve">LOGÍSTICA, ÁREA TRANSPORTE TERRESTRE E </v>
          </cell>
          <cell r="M1577" t="str">
            <v>03</v>
          </cell>
          <cell r="N1577" t="str">
            <v>3LTT-E-G1</v>
          </cell>
          <cell r="O1577" t="str">
            <v>Mujer</v>
          </cell>
          <cell r="P1577" t="str">
            <v>YAMY940924</v>
          </cell>
          <cell r="Q1577" t="str">
            <v>Soltero (a)</v>
          </cell>
          <cell r="R1577" t="str">
            <v>Coyotepec</v>
          </cell>
          <cell r="S1577" t="str">
            <v>Santiago</v>
          </cell>
          <cell r="T1577" t="str">
            <v>Santiago</v>
          </cell>
          <cell r="U1577" t="str">
            <v>Santiago</v>
          </cell>
          <cell r="V1577" t="str">
            <v>Calle SOR JUANA INES DE LA CRUZ  Col Santiago Municipio Coyotepec Estado  México C.P. 54667</v>
          </cell>
        </row>
        <row r="1578">
          <cell r="E1578" t="e">
            <v>#N/A</v>
          </cell>
          <cell r="F1578" t="str">
            <v>CISNEROS LEON EMILY YUNUEN</v>
          </cell>
          <cell r="G1578" t="e">
            <v>#N/A</v>
          </cell>
          <cell r="H1578" t="e">
            <v>#N/A</v>
          </cell>
          <cell r="I1578" t="e">
            <v>#N/A</v>
          </cell>
          <cell r="J1578" t="e">
            <v>#N/A</v>
          </cell>
          <cell r="K1578" t="e">
            <v>#N/A</v>
          </cell>
          <cell r="L1578" t="e">
            <v>#N/A</v>
          </cell>
          <cell r="M1578" t="e">
            <v>#N/A</v>
          </cell>
          <cell r="N1578" t="e">
            <v>#N/A</v>
          </cell>
          <cell r="O1578" t="e">
            <v>#N/A</v>
          </cell>
          <cell r="P1578" t="e">
            <v>#N/A</v>
          </cell>
          <cell r="Q1578" t="e">
            <v>#N/A</v>
          </cell>
          <cell r="R1578" t="e">
            <v>#N/A</v>
          </cell>
          <cell r="S1578" t="e">
            <v>#N/A</v>
          </cell>
          <cell r="T1578" t="e">
            <v>#N/A</v>
          </cell>
          <cell r="U1578" t="e">
            <v>#N/A</v>
          </cell>
          <cell r="V1578" t="e">
            <v>#N/A</v>
          </cell>
        </row>
        <row r="1579">
          <cell r="E1579" t="e">
            <v>#N/A</v>
          </cell>
          <cell r="F1579" t="str">
            <v>JUAREZ CEDILLO  ABIGAIL</v>
          </cell>
          <cell r="G1579" t="e">
            <v>#N/A</v>
          </cell>
          <cell r="H1579" t="e">
            <v>#N/A</v>
          </cell>
          <cell r="I1579" t="e">
            <v>#N/A</v>
          </cell>
          <cell r="J1579" t="e">
            <v>#N/A</v>
          </cell>
          <cell r="K1579" t="e">
            <v>#N/A</v>
          </cell>
          <cell r="L1579" t="e">
            <v>#N/A</v>
          </cell>
          <cell r="M1579" t="e">
            <v>#N/A</v>
          </cell>
          <cell r="N1579" t="e">
            <v>#N/A</v>
          </cell>
          <cell r="O1579" t="e">
            <v>#N/A</v>
          </cell>
          <cell r="P1579" t="e">
            <v>#N/A</v>
          </cell>
          <cell r="Q1579" t="e">
            <v>#N/A</v>
          </cell>
          <cell r="R1579" t="e">
            <v>#N/A</v>
          </cell>
          <cell r="S1579" t="e">
            <v>#N/A</v>
          </cell>
          <cell r="T1579" t="e">
            <v>#N/A</v>
          </cell>
          <cell r="U1579" t="e">
            <v>#N/A</v>
          </cell>
          <cell r="V1579" t="e">
            <v>#N/A</v>
          </cell>
        </row>
        <row r="1580">
          <cell r="E1580">
            <v>18300058</v>
          </cell>
          <cell r="F1580" t="str">
            <v>VILLALOBOS GUERRERO KAREN JOSELINE</v>
          </cell>
          <cell r="G1580" t="str">
            <v>VILLALOBOS</v>
          </cell>
          <cell r="H1580" t="str">
            <v>GUERRERO</v>
          </cell>
          <cell r="I1580" t="str">
            <v>KAREN JOSELINE</v>
          </cell>
          <cell r="J1580" t="str">
            <v>TULA - TEPEJI</v>
          </cell>
          <cell r="K1580" t="str">
            <v>INGENIERÍA</v>
          </cell>
          <cell r="L1580" t="str">
            <v>CONTADURÍA, LICENCIATURA EN CONTADURÍA</v>
          </cell>
          <cell r="M1580" t="str">
            <v>09</v>
          </cell>
          <cell r="N1580" t="str">
            <v>9LCD-G2</v>
          </cell>
          <cell r="O1580" t="str">
            <v>Mujer</v>
          </cell>
          <cell r="P1580" t="str">
            <v>VIGK001214</v>
          </cell>
          <cell r="Q1580" t="str">
            <v>Soltero (a)</v>
          </cell>
          <cell r="R1580" t="str">
            <v>Tepeji del Río de Ocampo</v>
          </cell>
          <cell r="S1580" t="str">
            <v>NOXTONGO 1RA. SECCIÓN</v>
          </cell>
          <cell r="T1580" t="str">
            <v>NOXTONGO 1RA. SECCIÓN</v>
          </cell>
          <cell r="U1580" t="str">
            <v>NOXTONGO 1RA. SECCIÓN</v>
          </cell>
          <cell r="V1580" t="str">
            <v>Calle CERRADA NUEVO LEON  Col NOXTONGO 1RA. SECCIÓN Municipio Tepeji del Río de Ocampo Estado  Hidalgo C.P. 42880</v>
          </cell>
        </row>
        <row r="1581">
          <cell r="E1581">
            <v>20301373</v>
          </cell>
          <cell r="F1581" t="str">
            <v>REYES RODRIGUEZ PABLO ARTURO</v>
          </cell>
          <cell r="G1581" t="str">
            <v>REYES</v>
          </cell>
          <cell r="H1581" t="str">
            <v>RODRIGUEZ</v>
          </cell>
          <cell r="I1581" t="str">
            <v>PABLO ARTURO</v>
          </cell>
          <cell r="J1581" t="str">
            <v>TULA - TEPEJI</v>
          </cell>
          <cell r="K1581" t="str">
            <v>TÉCNICO SUPERIOR UNIVERSITARIO</v>
          </cell>
          <cell r="L1581" t="str">
            <v>TECNOLOGÍAS DE LA INFORMACIÓN, ÁREA ENTORNOS VIRTUALES Y NEGOCIOS DIGITALES</v>
          </cell>
          <cell r="M1581" t="str">
            <v>03</v>
          </cell>
          <cell r="N1581" t="str">
            <v>3TIEVND-G1</v>
          </cell>
          <cell r="O1581" t="str">
            <v>Hombre</v>
          </cell>
          <cell r="P1581" t="str">
            <v>RERP020919</v>
          </cell>
          <cell r="Q1581" t="str">
            <v>Soltero (a)</v>
          </cell>
          <cell r="R1581" t="str">
            <v>Tula de Allende</v>
          </cell>
          <cell r="S1581" t="str">
            <v>UNIDAD HABITACIONAL PEMEX</v>
          </cell>
          <cell r="T1581" t="str">
            <v>UNIDAD HABITACIONAL PEMEX</v>
          </cell>
          <cell r="U1581" t="str">
            <v>UNIDAD HABITACIONAL PEMEX</v>
          </cell>
          <cell r="V1581" t="str">
            <v>Calle AV. TOLLAN Col UNIDAD HABITACIONAL PEMEX Municipio Tula de Allende Estado  Hidalgo C.P. 42808</v>
          </cell>
        </row>
        <row r="1582">
          <cell r="E1582">
            <v>19300611</v>
          </cell>
          <cell r="F1582" t="str">
            <v>CARCAMO GUZMAN ALEJANDRO</v>
          </cell>
          <cell r="G1582" t="str">
            <v>CARCAMO</v>
          </cell>
          <cell r="H1582" t="str">
            <v>GUZMAN</v>
          </cell>
          <cell r="I1582" t="str">
            <v>ALEJANDRO</v>
          </cell>
          <cell r="J1582" t="str">
            <v>TULA - TEPEJI</v>
          </cell>
          <cell r="K1582" t="str">
            <v>TÉCNICO SUPERIOR UNIVERSITARIO</v>
          </cell>
          <cell r="L1582" t="str">
            <v>MECATRÓNICA, ÁREA AUTOMATIZACIÓN</v>
          </cell>
          <cell r="M1582" t="str">
            <v>06</v>
          </cell>
          <cell r="N1582" t="str">
            <v>6MC-G1</v>
          </cell>
          <cell r="O1582" t="str">
            <v>Hombre</v>
          </cell>
          <cell r="P1582" t="str">
            <v>CXGA010820</v>
          </cell>
          <cell r="Q1582" t="str">
            <v>Soltero (a)</v>
          </cell>
          <cell r="R1582" t="str">
            <v>Tula de Allende</v>
          </cell>
          <cell r="S1582" t="str">
            <v>VIVAH 2000, EL 62</v>
          </cell>
          <cell r="T1582" t="str">
            <v>VIVAH 2000, EL 62</v>
          </cell>
          <cell r="U1582" t="str">
            <v>VIVAH 2000, EL 62</v>
          </cell>
          <cell r="V1582" t="str">
            <v>Calle DELIA SALINAS JIMENEZ Col VIVAH 2000, EL 62 Municipio Tula de Allende Estado  Hidalgo C.P. 42830</v>
          </cell>
        </row>
        <row r="1583">
          <cell r="E1583">
            <v>20300882</v>
          </cell>
          <cell r="F1583" t="str">
            <v>VELAZQUEZ GONZALEZ JANETH</v>
          </cell>
          <cell r="G1583" t="str">
            <v>VELAZQUEZ</v>
          </cell>
          <cell r="H1583" t="str">
            <v>GONZALEZ</v>
          </cell>
          <cell r="I1583" t="str">
            <v>JANETH</v>
          </cell>
          <cell r="J1583" t="str">
            <v>TULA - TEPEJI</v>
          </cell>
          <cell r="K1583" t="str">
            <v>TÉCNICO SUPERIOR UNIVERSITARIO</v>
          </cell>
          <cell r="L1583" t="str">
            <v>MECATRÓNICA, ÁREA AUTOMATIZACIÓN</v>
          </cell>
          <cell r="M1583" t="str">
            <v>03</v>
          </cell>
          <cell r="N1583" t="str">
            <v>3MC-G1</v>
          </cell>
          <cell r="O1583" t="str">
            <v>Mujer</v>
          </cell>
          <cell r="P1583" t="str">
            <v>VEGJ870709</v>
          </cell>
          <cell r="Q1583" t="str">
            <v>Soltero (a)</v>
          </cell>
          <cell r="R1583" t="str">
            <v>Tula de Allende</v>
          </cell>
          <cell r="S1583" t="str">
            <v>Los Lagos</v>
          </cell>
          <cell r="T1583" t="str">
            <v>Los Lagos</v>
          </cell>
          <cell r="U1583" t="str">
            <v>Los Lagos</v>
          </cell>
          <cell r="V1583" t="str">
            <v>Calle YURIRIA  Col Los Lagos Municipio Tula de Allende Estado  Hidalgo C.P. 42835</v>
          </cell>
        </row>
        <row r="1584">
          <cell r="E1584">
            <v>18300201</v>
          </cell>
          <cell r="F1584" t="str">
            <v>CHAVEZ GUERRERO ALDO</v>
          </cell>
          <cell r="G1584" t="str">
            <v>CHAVEZ</v>
          </cell>
          <cell r="H1584" t="str">
            <v>GUERRERO</v>
          </cell>
          <cell r="I1584" t="str">
            <v>ALDO</v>
          </cell>
          <cell r="J1584" t="str">
            <v>TULA - TEPEJI</v>
          </cell>
          <cell r="K1584" t="str">
            <v>INGENIERÍA</v>
          </cell>
          <cell r="L1584" t="str">
            <v>TECNOLOGÍAS DE LA INFORMACIÓN, INGENIERÍA EN DESARROLLO Y GESTIÓN DE SOFTWARE</v>
          </cell>
          <cell r="M1584" t="str">
            <v>09</v>
          </cell>
          <cell r="N1584" t="str">
            <v>9IDGS-G2</v>
          </cell>
          <cell r="O1584" t="str">
            <v>Hombre</v>
          </cell>
          <cell r="P1584" t="str">
            <v>CXGA880201</v>
          </cell>
          <cell r="Q1584" t="str">
            <v>Unión Libre</v>
          </cell>
          <cell r="R1584" t="str">
            <v>Tepeji del Río de Ocampo</v>
          </cell>
          <cell r="S1584" t="str">
            <v>Tianguistengo (La Romera)</v>
          </cell>
          <cell r="T1584" t="str">
            <v>Tianguistengo (La Romera)</v>
          </cell>
          <cell r="U1584" t="str">
            <v>Tianguistengo (La Romera)</v>
          </cell>
          <cell r="V1584" t="str">
            <v>Calle ALLENDE  Col Tianguistengo (La Romera) Municipio Tepeji del Río de Ocampo Estado  Hidalgo C.P. 42852</v>
          </cell>
        </row>
        <row r="1585">
          <cell r="E1585">
            <v>19301131</v>
          </cell>
          <cell r="F1585" t="str">
            <v>HERNANDEZ GONZALEZ HECTOR HUGO</v>
          </cell>
          <cell r="G1585" t="str">
            <v>HERNANDEZ</v>
          </cell>
          <cell r="H1585" t="str">
            <v>GONZALEZ</v>
          </cell>
          <cell r="I1585" t="str">
            <v>HECTOR HUGO</v>
          </cell>
          <cell r="J1585" t="str">
            <v>TULA - TEPEJI</v>
          </cell>
          <cell r="K1585" t="str">
            <v>TÉCNICO SUPERIOR UNIVERSITARIO</v>
          </cell>
          <cell r="L1585" t="str">
            <v>PROCESOS INDUSTRIALES, ÁREA MANUFACTURA</v>
          </cell>
          <cell r="M1585" t="str">
            <v>06</v>
          </cell>
          <cell r="N1585" t="str">
            <v>6PIM-G1</v>
          </cell>
          <cell r="O1585" t="str">
            <v>Hombre</v>
          </cell>
          <cell r="P1585" t="str">
            <v>HEGH951012</v>
          </cell>
          <cell r="Q1585" t="str">
            <v>Soltero (a)</v>
          </cell>
          <cell r="R1585" t="str">
            <v>Tepeji del Río de Ocampo</v>
          </cell>
          <cell r="S1585" t="str">
            <v>Tianguistengo (La Romera)</v>
          </cell>
          <cell r="T1585" t="str">
            <v>Tianguistengo (La Romera)</v>
          </cell>
          <cell r="U1585" t="str">
            <v>Tianguistengo (La Romera)</v>
          </cell>
          <cell r="V1585" t="str">
            <v>Calle CDA JOSEFA ORTIZ DE DOMINGUEZ Col Tianguistengo (La Romera) Municipio Tepeji del Río de Ocampo Estado  Hidalgo C.P. 42852</v>
          </cell>
        </row>
        <row r="1586">
          <cell r="E1586">
            <v>20301345</v>
          </cell>
          <cell r="F1586" t="str">
            <v>MORALES SANCHEZ KAREN YOANA ITZEL</v>
          </cell>
          <cell r="G1586" t="str">
            <v>MORALES</v>
          </cell>
          <cell r="H1586" t="str">
            <v>SANCHEZ</v>
          </cell>
          <cell r="I1586" t="str">
            <v>KAREN YOANA ITZEL</v>
          </cell>
          <cell r="J1586" t="str">
            <v>TULA - TEPEJI</v>
          </cell>
          <cell r="K1586" t="str">
            <v>TÉCNICO SUPERIOR UNIVERSITARIO</v>
          </cell>
          <cell r="L1586" t="str">
            <v>QUÍMICA, ÁREA TECNOLOGÍA AMBIENTAL</v>
          </cell>
          <cell r="M1586" t="str">
            <v>03</v>
          </cell>
          <cell r="N1586" t="str">
            <v>3QA-G1</v>
          </cell>
          <cell r="O1586" t="str">
            <v>Mujer</v>
          </cell>
          <cell r="P1586" t="str">
            <v>MOSK860414</v>
          </cell>
          <cell r="Q1586" t="str">
            <v>Casado (a)</v>
          </cell>
          <cell r="R1586" t="str">
            <v>Tula de Allende</v>
          </cell>
          <cell r="S1586" t="str">
            <v>La Amistad</v>
          </cell>
          <cell r="T1586" t="str">
            <v>La Amistad</v>
          </cell>
          <cell r="U1586" t="str">
            <v>La Amistad</v>
          </cell>
          <cell r="V1586" t="str">
            <v>Calle PROL. 21 DE MARZO Col La Amistad Municipio Tula de Allende Estado  Hidalgo C.P. 42832</v>
          </cell>
        </row>
        <row r="1587">
          <cell r="E1587" t="e">
            <v>#N/A</v>
          </cell>
          <cell r="F1587" t="str">
            <v>FLORES COVARRUBIAS ZAYRA GUADALUPE</v>
          </cell>
          <cell r="G1587" t="e">
            <v>#N/A</v>
          </cell>
          <cell r="H1587" t="e">
            <v>#N/A</v>
          </cell>
          <cell r="I1587" t="e">
            <v>#N/A</v>
          </cell>
          <cell r="J1587" t="e">
            <v>#N/A</v>
          </cell>
          <cell r="K1587" t="e">
            <v>#N/A</v>
          </cell>
          <cell r="L1587" t="e">
            <v>#N/A</v>
          </cell>
          <cell r="M1587" t="e">
            <v>#N/A</v>
          </cell>
          <cell r="N1587" t="e">
            <v>#N/A</v>
          </cell>
          <cell r="O1587" t="e">
            <v>#N/A</v>
          </cell>
          <cell r="P1587" t="e">
            <v>#N/A</v>
          </cell>
          <cell r="Q1587" t="e">
            <v>#N/A</v>
          </cell>
          <cell r="R1587" t="e">
            <v>#N/A</v>
          </cell>
          <cell r="S1587" t="e">
            <v>#N/A</v>
          </cell>
          <cell r="T1587" t="e">
            <v>#N/A</v>
          </cell>
          <cell r="U1587" t="e">
            <v>#N/A</v>
          </cell>
          <cell r="V1587" t="e">
            <v>#N/A</v>
          </cell>
        </row>
        <row r="1588">
          <cell r="E1588">
            <v>20300618</v>
          </cell>
          <cell r="F1588" t="str">
            <v>GARCIA RUIZ MARIA JOSE</v>
          </cell>
          <cell r="G1588" t="str">
            <v>GARCIA</v>
          </cell>
          <cell r="H1588" t="str">
            <v>RUIZ</v>
          </cell>
          <cell r="I1588" t="str">
            <v>MARIA JOSE</v>
          </cell>
          <cell r="J1588" t="str">
            <v>TULA - TEPEJI</v>
          </cell>
          <cell r="K1588" t="str">
            <v>TÉCNICO SUPERIOR UNIVERSITARIO</v>
          </cell>
          <cell r="L1588" t="str">
            <v>DESARROLLO DE NEGOCIOS, ÁREA MERCADOTECNIA</v>
          </cell>
          <cell r="M1588" t="str">
            <v>03</v>
          </cell>
          <cell r="N1588" t="str">
            <v>3DNM-G2</v>
          </cell>
          <cell r="O1588" t="str">
            <v>Mujer</v>
          </cell>
          <cell r="P1588" t="str">
            <v>GARJ021021</v>
          </cell>
          <cell r="Q1588" t="str">
            <v>Soltero (a)</v>
          </cell>
          <cell r="R1588" t="str">
            <v>Jilotepec</v>
          </cell>
          <cell r="S1588" t="str">
            <v>Jilotepec de Molina Enríquez</v>
          </cell>
          <cell r="T1588" t="str">
            <v>Jilotepec de Molina Enríquez</v>
          </cell>
          <cell r="U1588" t="str">
            <v>Jilotepec de Molina Enríquez</v>
          </cell>
          <cell r="V1588" t="str">
            <v>Calle LEONA VICARIO  Col Jilotepec de Molina Enríquez Municipio Jilotepec Estado  México C.P. 54240</v>
          </cell>
        </row>
        <row r="1589">
          <cell r="E1589">
            <v>18300988</v>
          </cell>
          <cell r="F1589" t="str">
            <v>MONTOYA MEZA YOANA</v>
          </cell>
          <cell r="G1589" t="str">
            <v>MONTOYA</v>
          </cell>
          <cell r="H1589" t="str">
            <v>MEZA</v>
          </cell>
          <cell r="I1589" t="str">
            <v>YOANA</v>
          </cell>
          <cell r="J1589" t="str">
            <v>TULA - TEPEJI</v>
          </cell>
          <cell r="K1589" t="str">
            <v>INGENIERÍA</v>
          </cell>
          <cell r="L1589" t="str">
            <v>TECNOLOGÍAS DE LA INFORMACIÓN, INGENIERÍA EN DESARROLLO Y GESTIÓN DE SOFTWARE</v>
          </cell>
          <cell r="M1589" t="str">
            <v>09</v>
          </cell>
          <cell r="N1589" t="str">
            <v>9IDGS-G3</v>
          </cell>
          <cell r="O1589" t="str">
            <v>Mujer</v>
          </cell>
          <cell r="P1589" t="str">
            <v>MOMY000405</v>
          </cell>
          <cell r="Q1589" t="str">
            <v>Soltero (a)</v>
          </cell>
          <cell r="R1589" t="str">
            <v>Tula de Allende</v>
          </cell>
          <cell r="S1589" t="str">
            <v>El Llano 1a Sección</v>
          </cell>
          <cell r="T1589" t="str">
            <v>El Llano 1a Sección</v>
          </cell>
          <cell r="U1589" t="str">
            <v>El Llano 1a Sección</v>
          </cell>
          <cell r="V1589" t="str">
            <v>Calle EMILIANO ZAPATA  Col El Llano 1a Sección Municipio Tula de Allende Estado  Hidalgo C.P. 42820</v>
          </cell>
        </row>
        <row r="1590">
          <cell r="E1590" t="e">
            <v>#N/A</v>
          </cell>
          <cell r="F1590" t="str">
            <v>CONDE ALCANTARA GEOVANNI</v>
          </cell>
          <cell r="G1590" t="e">
            <v>#N/A</v>
          </cell>
          <cell r="H1590" t="e">
            <v>#N/A</v>
          </cell>
          <cell r="I1590" t="e">
            <v>#N/A</v>
          </cell>
          <cell r="J1590" t="e">
            <v>#N/A</v>
          </cell>
          <cell r="K1590" t="e">
            <v>#N/A</v>
          </cell>
          <cell r="L1590" t="e">
            <v>#N/A</v>
          </cell>
          <cell r="M1590" t="e">
            <v>#N/A</v>
          </cell>
          <cell r="N1590" t="e">
            <v>#N/A</v>
          </cell>
          <cell r="O1590" t="e">
            <v>#N/A</v>
          </cell>
          <cell r="P1590" t="e">
            <v>#N/A</v>
          </cell>
          <cell r="Q1590" t="e">
            <v>#N/A</v>
          </cell>
          <cell r="R1590" t="e">
            <v>#N/A</v>
          </cell>
          <cell r="S1590" t="e">
            <v>#N/A</v>
          </cell>
          <cell r="T1590" t="e">
            <v>#N/A</v>
          </cell>
          <cell r="U1590" t="e">
            <v>#N/A</v>
          </cell>
          <cell r="V1590" t="e">
            <v>#N/A</v>
          </cell>
        </row>
        <row r="1591">
          <cell r="E1591">
            <v>17300084</v>
          </cell>
          <cell r="F1591" t="str">
            <v>MARTINEZ DEL OSO ARIANA</v>
          </cell>
          <cell r="G1591" t="str">
            <v>MARTINEZ</v>
          </cell>
          <cell r="H1591" t="str">
            <v>DEL OSO</v>
          </cell>
          <cell r="I1591" t="str">
            <v>ARIANA</v>
          </cell>
          <cell r="J1591" t="str">
            <v>TULA - TEPEJI</v>
          </cell>
          <cell r="K1591" t="str">
            <v>INGENIERÍA</v>
          </cell>
          <cell r="L1591" t="str">
            <v>QUÍMICA, INGENIERÍA QUÍMICA</v>
          </cell>
          <cell r="M1591" t="str">
            <v>11</v>
          </cell>
          <cell r="N1591" t="str">
            <v>11IQ-G1</v>
          </cell>
          <cell r="O1591" t="str">
            <v>Mujer</v>
          </cell>
          <cell r="P1591" t="str">
            <v>MAOA990424</v>
          </cell>
          <cell r="Q1591" t="str">
            <v>Soltero (a)</v>
          </cell>
          <cell r="R1591" t="str">
            <v>Tlaxcoapan</v>
          </cell>
          <cell r="S1591" t="str">
            <v>Doxey</v>
          </cell>
          <cell r="T1591" t="str">
            <v>Doxey</v>
          </cell>
          <cell r="U1591" t="str">
            <v>Doxey</v>
          </cell>
          <cell r="V1591" t="str">
            <v>Calle NICOLAS BRAVO  Col Doxey Municipio Tlaxcoapan Estado  Hidalgo C.P. 42960</v>
          </cell>
        </row>
        <row r="1592">
          <cell r="E1592">
            <v>18300630</v>
          </cell>
          <cell r="F1592" t="str">
            <v>ALEMAN JUAREZ OLIVER</v>
          </cell>
          <cell r="G1592" t="str">
            <v>ALEMAN</v>
          </cell>
          <cell r="H1592" t="str">
            <v>JUAREZ</v>
          </cell>
          <cell r="I1592" t="str">
            <v>OLIVER</v>
          </cell>
          <cell r="J1592" t="str">
            <v>TULA - TEPEJI</v>
          </cell>
          <cell r="K1592" t="str">
            <v>INGENIERÍA</v>
          </cell>
          <cell r="L1592" t="str">
            <v>ADMINISTRACIÓN, LICENCIATURA EN GESTIÓN DEL CAPITAL HUMANO</v>
          </cell>
          <cell r="M1592" t="str">
            <v>09</v>
          </cell>
          <cell r="N1592" t="str">
            <v>9LGCH-G1</v>
          </cell>
          <cell r="O1592" t="str">
            <v>Hombre</v>
          </cell>
          <cell r="P1592" t="str">
            <v>AEJO981116</v>
          </cell>
          <cell r="Q1592" t="str">
            <v>Soltero (a)</v>
          </cell>
          <cell r="R1592" t="str">
            <v>Huehuetoca</v>
          </cell>
          <cell r="S1592" t="str">
            <v>URBI Villa del rey</v>
          </cell>
          <cell r="T1592" t="str">
            <v>URBI Villa del rey</v>
          </cell>
          <cell r="U1592" t="str">
            <v>URBI Villa del rey</v>
          </cell>
          <cell r="V1592" t="str">
            <v>Calle GUADALAJARA Col URBI Villa del rey Municipio Huehuetoca Estado  México C.P. 54693</v>
          </cell>
        </row>
        <row r="1593">
          <cell r="E1593">
            <v>19300996</v>
          </cell>
          <cell r="F1593" t="str">
            <v>SANCHEZ BECERRA KARIME RUBI</v>
          </cell>
          <cell r="G1593" t="str">
            <v>SANCHEZ</v>
          </cell>
          <cell r="H1593" t="str">
            <v>BECERRA</v>
          </cell>
          <cell r="I1593" t="str">
            <v>KARIME RUBI</v>
          </cell>
          <cell r="J1593" t="str">
            <v>TULA - TEPEJI</v>
          </cell>
          <cell r="K1593" t="str">
            <v>TÉCNICO SUPERIOR UNIVERSITARIO</v>
          </cell>
          <cell r="L1593" t="str">
            <v>QUÍMICA, ÁREA INDUSTRIAL</v>
          </cell>
          <cell r="M1593" t="str">
            <v>06</v>
          </cell>
          <cell r="N1593" t="str">
            <v>6QI-G1</v>
          </cell>
          <cell r="O1593" t="str">
            <v>Mujer</v>
          </cell>
          <cell r="P1593" t="str">
            <v>SABK000929</v>
          </cell>
          <cell r="Q1593" t="str">
            <v>Soltero (a)</v>
          </cell>
          <cell r="R1593" t="str">
            <v>Ajacuba</v>
          </cell>
          <cell r="S1593" t="str">
            <v>Ajacuba Centro</v>
          </cell>
          <cell r="T1593" t="str">
            <v>Ajacuba Centro</v>
          </cell>
          <cell r="U1593" t="str">
            <v>Ajacuba Centro</v>
          </cell>
          <cell r="V1593" t="str">
            <v>Calle INSURGENTES  Col Ajacuba Centro Municipio Ajacuba Estado  Hidalgo C.P. 42150</v>
          </cell>
        </row>
        <row r="1594">
          <cell r="E1594">
            <v>19300349</v>
          </cell>
          <cell r="F1594" t="str">
            <v>SANCHEZ GARCIA ANA KAREN</v>
          </cell>
          <cell r="G1594" t="str">
            <v>SANCHEZ</v>
          </cell>
          <cell r="H1594" t="str">
            <v>GARCIA</v>
          </cell>
          <cell r="I1594" t="str">
            <v>ANA KAREN</v>
          </cell>
          <cell r="J1594" t="str">
            <v>TULA - TEPEJI</v>
          </cell>
          <cell r="K1594" t="str">
            <v>TÉCNICO SUPERIOR UNIVERSITARIO</v>
          </cell>
          <cell r="L1594" t="str">
            <v>CONTADURÍA, CONTADURÍA</v>
          </cell>
          <cell r="M1594" t="str">
            <v>06</v>
          </cell>
          <cell r="N1594" t="str">
            <v>6CD-G1</v>
          </cell>
          <cell r="O1594" t="str">
            <v>Mujer</v>
          </cell>
          <cell r="P1594" t="str">
            <v>SAGA010810</v>
          </cell>
          <cell r="Q1594" t="str">
            <v>Soltero (a)</v>
          </cell>
          <cell r="R1594" t="str">
            <v>Tepeji del Río de Ocampo</v>
          </cell>
          <cell r="S1594" t="str">
            <v>Taxhido</v>
          </cell>
          <cell r="T1594" t="str">
            <v>Taxhido</v>
          </cell>
          <cell r="U1594" t="str">
            <v>Taxhido</v>
          </cell>
          <cell r="V1594" t="str">
            <v>Calle CALLE DEPORTIVA Col Taxhido Municipio Tepeji del Río de Ocampo Estado  Hidalgo C.P. 42854</v>
          </cell>
        </row>
        <row r="1595">
          <cell r="E1595">
            <v>19300689</v>
          </cell>
          <cell r="F1595" t="str">
            <v>SERRANO MARTINEZ ANAKAREN</v>
          </cell>
          <cell r="G1595" t="str">
            <v>SERRANO</v>
          </cell>
          <cell r="H1595" t="str">
            <v>MARTINEZ</v>
          </cell>
          <cell r="I1595" t="str">
            <v>ANAKAREN</v>
          </cell>
          <cell r="J1595" t="str">
            <v>TULA - TEPEJI</v>
          </cell>
          <cell r="K1595" t="str">
            <v>TÉCNICO SUPERIOR UNIVERSITARIO</v>
          </cell>
          <cell r="L1595" t="str">
            <v xml:space="preserve">MECATRÓNICA, ÁREA AUTOMATIZACIÓN E </v>
          </cell>
          <cell r="M1595" t="str">
            <v>06</v>
          </cell>
          <cell r="N1595" t="str">
            <v>6MC-E-G1</v>
          </cell>
          <cell r="O1595" t="str">
            <v>Mujer</v>
          </cell>
          <cell r="P1595" t="str">
            <v>SEMA920823</v>
          </cell>
          <cell r="Q1595" t="str">
            <v>Soltero (a)</v>
          </cell>
          <cell r="R1595" t="str">
            <v>Progreso de Obregón</v>
          </cell>
          <cell r="S1595" t="str">
            <v>Cerrito Colorado</v>
          </cell>
          <cell r="T1595" t="str">
            <v>Cerrito Colorado</v>
          </cell>
          <cell r="U1595" t="str">
            <v>Cerrito Colorado</v>
          </cell>
          <cell r="V1595" t="str">
            <v>Calle 3RA CERRADA DE BENITO JUAREZ  Col Cerrito Colorado Municipio Progreso de Obregón Estado  Hidalgo C.P. 42733</v>
          </cell>
        </row>
        <row r="1596">
          <cell r="E1596" t="e">
            <v>#N/A</v>
          </cell>
          <cell r="F1596" t="str">
            <v>GARCIA SANCHEZ LIZBETH GUADALUPE</v>
          </cell>
          <cell r="G1596" t="e">
            <v>#N/A</v>
          </cell>
          <cell r="H1596" t="e">
            <v>#N/A</v>
          </cell>
          <cell r="I1596" t="e">
            <v>#N/A</v>
          </cell>
          <cell r="J1596" t="e">
            <v>#N/A</v>
          </cell>
          <cell r="K1596" t="e">
            <v>#N/A</v>
          </cell>
          <cell r="L1596" t="e">
            <v>#N/A</v>
          </cell>
          <cell r="M1596" t="e">
            <v>#N/A</v>
          </cell>
          <cell r="N1596" t="e">
            <v>#N/A</v>
          </cell>
          <cell r="O1596" t="e">
            <v>#N/A</v>
          </cell>
          <cell r="P1596" t="e">
            <v>#N/A</v>
          </cell>
          <cell r="Q1596" t="e">
            <v>#N/A</v>
          </cell>
          <cell r="R1596" t="e">
            <v>#N/A</v>
          </cell>
          <cell r="S1596" t="e">
            <v>#N/A</v>
          </cell>
          <cell r="T1596" t="e">
            <v>#N/A</v>
          </cell>
          <cell r="U1596" t="e">
            <v>#N/A</v>
          </cell>
          <cell r="V1596" t="e">
            <v>#N/A</v>
          </cell>
        </row>
        <row r="1597">
          <cell r="E1597">
            <v>19301136</v>
          </cell>
          <cell r="F1597" t="str">
            <v>ORTEGA QUEZADA FERNANDO</v>
          </cell>
          <cell r="G1597" t="str">
            <v>ORTEGA</v>
          </cell>
          <cell r="H1597" t="str">
            <v>QUEZADA</v>
          </cell>
          <cell r="I1597" t="str">
            <v>FERNANDO</v>
          </cell>
          <cell r="J1597" t="str">
            <v>TULA - TEPEJI</v>
          </cell>
          <cell r="K1597" t="str">
            <v>TÉCNICO SUPERIOR UNIVERSITARIO</v>
          </cell>
          <cell r="L1597" t="str">
            <v>MECATRÓNICA, ÁREA AUTOMATIZACIÓN</v>
          </cell>
          <cell r="M1597" t="str">
            <v>06</v>
          </cell>
          <cell r="N1597" t="str">
            <v>6MC-G1</v>
          </cell>
          <cell r="O1597" t="str">
            <v>Hombre</v>
          </cell>
          <cell r="P1597" t="str">
            <v>OEQF010527</v>
          </cell>
          <cell r="Q1597" t="str">
            <v>Soltero (a)</v>
          </cell>
          <cell r="R1597" t="str">
            <v>Coyotepec</v>
          </cell>
          <cell r="S1597" t="str">
            <v>Pueblo Nuevo</v>
          </cell>
          <cell r="T1597" t="str">
            <v>Pueblo Nuevo</v>
          </cell>
          <cell r="U1597" t="str">
            <v>Pueblo Nuevo</v>
          </cell>
          <cell r="V1597" t="str">
            <v>Calle MOLINITO  Col Pueblo Nuevo Municipio Coyotepec Estado  México C.P. 54668</v>
          </cell>
        </row>
        <row r="1598">
          <cell r="E1598">
            <v>19301422</v>
          </cell>
          <cell r="F1598" t="str">
            <v>PEREZ SANCHEZ JOSE EMANUEL</v>
          </cell>
          <cell r="G1598" t="str">
            <v>PEREZ</v>
          </cell>
          <cell r="H1598" t="str">
            <v>SANCHEZ</v>
          </cell>
          <cell r="I1598" t="str">
            <v>JOSE EMANUEL</v>
          </cell>
          <cell r="J1598" t="str">
            <v>TULA - TEPEJI</v>
          </cell>
          <cell r="K1598" t="str">
            <v>TÉCNICO SUPERIOR UNIVERSITARIO</v>
          </cell>
          <cell r="L1598" t="str">
            <v>DESARROLLO DE NEGOCIOS, ÁREA MERCADOTECNIA</v>
          </cell>
          <cell r="M1598" t="str">
            <v>06</v>
          </cell>
          <cell r="N1598" t="str">
            <v>6DNM-G1</v>
          </cell>
          <cell r="O1598" t="str">
            <v>Hombre</v>
          </cell>
          <cell r="P1598" t="str">
            <v>PESE010521</v>
          </cell>
          <cell r="Q1598" t="str">
            <v>Soltero (a)</v>
          </cell>
          <cell r="R1598" t="str">
            <v>Apaxco</v>
          </cell>
          <cell r="S1598" t="str">
            <v>Tres de Mayo</v>
          </cell>
          <cell r="T1598" t="str">
            <v>Tres de Mayo</v>
          </cell>
          <cell r="U1598" t="str">
            <v>Tres de Mayo</v>
          </cell>
          <cell r="V1598" t="str">
            <v>Calle OYAMEL  Col Tres de Mayo Municipio Apaxco Estado  México C.P. 55663</v>
          </cell>
        </row>
        <row r="1599">
          <cell r="E1599">
            <v>20300915</v>
          </cell>
          <cell r="F1599" t="str">
            <v>RINCON LUGO HORACIO</v>
          </cell>
          <cell r="G1599" t="str">
            <v>RINCON</v>
          </cell>
          <cell r="H1599" t="str">
            <v>LUGO</v>
          </cell>
          <cell r="I1599" t="str">
            <v>HORACIO</v>
          </cell>
          <cell r="J1599" t="str">
            <v>TULA - TEPEJI</v>
          </cell>
          <cell r="K1599" t="str">
            <v>TÉCNICO SUPERIOR UNIVERSITARIO</v>
          </cell>
          <cell r="L1599" t="str">
            <v>MECATRÓNICA, ÁREA AUTOMATIZACIÓN</v>
          </cell>
          <cell r="M1599" t="str">
            <v>03</v>
          </cell>
          <cell r="N1599" t="str">
            <v>3MC-G3</v>
          </cell>
          <cell r="O1599" t="str">
            <v>Hombre</v>
          </cell>
          <cell r="P1599" t="str">
            <v>RILH021009</v>
          </cell>
          <cell r="Q1599" t="str">
            <v>Casado (a)</v>
          </cell>
          <cell r="R1599" t="str">
            <v>Huehuetoca</v>
          </cell>
          <cell r="S1599" t="str">
            <v>El Dorado 1ra y 2da Etapa</v>
          </cell>
          <cell r="T1599" t="str">
            <v>El Dorado 1ra y 2da Etapa</v>
          </cell>
          <cell r="U1599" t="str">
            <v>El Dorado 1ra y 2da Etapa</v>
          </cell>
          <cell r="V1599" t="str">
            <v>Calle CARACAS Col El Dorado 1ra y 2da Etapa Municipio Huehuetoca Estado  México C.P. 54696</v>
          </cell>
        </row>
        <row r="1600">
          <cell r="E1600">
            <v>16300414</v>
          </cell>
          <cell r="F1600" t="str">
            <v>LOPEZ COLIN ADILENE JENNIFER</v>
          </cell>
          <cell r="G1600" t="str">
            <v>LOPEZ</v>
          </cell>
          <cell r="H1600" t="str">
            <v>COLIN</v>
          </cell>
          <cell r="I1600" t="str">
            <v>ADILENE JENNIFER</v>
          </cell>
          <cell r="J1600" t="str">
            <v>TULA - TEPEJI</v>
          </cell>
          <cell r="K1600" t="str">
            <v>TÉCNICO SUPERIOR UNIVERSITARIO</v>
          </cell>
          <cell r="L1600" t="str">
            <v>LOGÍSTICA, ÁREA TRANSPORTE TERRESTRE</v>
          </cell>
          <cell r="M1600" t="str">
            <v>06</v>
          </cell>
          <cell r="N1600" t="str">
            <v>6LTT-G1</v>
          </cell>
          <cell r="O1600" t="str">
            <v>Mujer</v>
          </cell>
          <cell r="P1600" t="str">
            <v>LXCA970725</v>
          </cell>
          <cell r="Q1600" t="str">
            <v>Soltero (a)</v>
          </cell>
          <cell r="R1600" t="str">
            <v>Huehuetoca</v>
          </cell>
          <cell r="S1600" t="str">
            <v>San Miguel Jagueyes</v>
          </cell>
          <cell r="T1600" t="str">
            <v>San Miguel Jagueyes</v>
          </cell>
          <cell r="U1600" t="str">
            <v>San Miguel Jagueyes</v>
          </cell>
          <cell r="V1600" t="str">
            <v>Calle EMILIANO ZAPATA  Col San Miguel Jagueyes Municipio Huehuetoca Estado  México C.P. 54690</v>
          </cell>
        </row>
        <row r="1601">
          <cell r="E1601" t="e">
            <v>#N/A</v>
          </cell>
          <cell r="F1601" t="str">
            <v>REBOLLAR TREJO DIANA LAURA</v>
          </cell>
          <cell r="G1601" t="e">
            <v>#N/A</v>
          </cell>
          <cell r="H1601" t="e">
            <v>#N/A</v>
          </cell>
          <cell r="I1601" t="e">
            <v>#N/A</v>
          </cell>
          <cell r="J1601" t="e">
            <v>#N/A</v>
          </cell>
          <cell r="K1601" t="e">
            <v>#N/A</v>
          </cell>
          <cell r="L1601" t="e">
            <v>#N/A</v>
          </cell>
          <cell r="M1601" t="e">
            <v>#N/A</v>
          </cell>
          <cell r="N1601" t="e">
            <v>#N/A</v>
          </cell>
          <cell r="O1601" t="e">
            <v>#N/A</v>
          </cell>
          <cell r="P1601" t="e">
            <v>#N/A</v>
          </cell>
          <cell r="Q1601" t="e">
            <v>#N/A</v>
          </cell>
          <cell r="R1601" t="e">
            <v>#N/A</v>
          </cell>
          <cell r="S1601" t="e">
            <v>#N/A</v>
          </cell>
          <cell r="T1601" t="e">
            <v>#N/A</v>
          </cell>
          <cell r="U1601" t="e">
            <v>#N/A</v>
          </cell>
          <cell r="V1601" t="e">
            <v>#N/A</v>
          </cell>
        </row>
        <row r="1602">
          <cell r="E1602">
            <v>19300590</v>
          </cell>
          <cell r="F1602" t="str">
            <v>PENA BARRANCO KARINA LIZBETH</v>
          </cell>
          <cell r="G1602" t="str">
            <v>PEÑA</v>
          </cell>
          <cell r="H1602" t="str">
            <v>BARRANCO</v>
          </cell>
          <cell r="I1602" t="str">
            <v>KARINA LIZBETH</v>
          </cell>
          <cell r="J1602" t="str">
            <v>TULA - TEPEJI</v>
          </cell>
          <cell r="K1602" t="str">
            <v>TÉCNICO SUPERIOR UNIVERSITARIO</v>
          </cell>
          <cell r="L1602" t="str">
            <v>LOGÍSTICA, ÁREA CADENA DE SUMINISTROS</v>
          </cell>
          <cell r="M1602" t="str">
            <v>06</v>
          </cell>
          <cell r="N1602" t="str">
            <v>6LCS-G1</v>
          </cell>
          <cell r="O1602" t="str">
            <v>Mujer</v>
          </cell>
          <cell r="P1602" t="str">
            <v>PEBK000503</v>
          </cell>
          <cell r="Q1602" t="str">
            <v>Soltero (a)</v>
          </cell>
          <cell r="R1602" t="str">
            <v>Tepeji del Río de Ocampo</v>
          </cell>
          <cell r="S1602" t="str">
            <v>Tianguistengo (La Romera)</v>
          </cell>
          <cell r="T1602" t="str">
            <v>Tianguistengo (La Romera)</v>
          </cell>
          <cell r="U1602" t="str">
            <v>Tianguistengo (La Romera)</v>
          </cell>
          <cell r="V1602" t="str">
            <v>Calle LA CRUZ Col Tianguistengo (La Romera) Municipio Tepeji del Río de Ocampo Estado  Hidalgo C.P. 42852</v>
          </cell>
        </row>
        <row r="1603">
          <cell r="E1603">
            <v>18300560</v>
          </cell>
          <cell r="F1603" t="str">
            <v>FLORES GARCIA JASMINNEY</v>
          </cell>
          <cell r="G1603" t="str">
            <v>FLORES</v>
          </cell>
          <cell r="H1603" t="str">
            <v>GARCIA</v>
          </cell>
          <cell r="I1603" t="str">
            <v>JASMINNEY</v>
          </cell>
          <cell r="J1603" t="str">
            <v>TULA - TEPEJI</v>
          </cell>
          <cell r="K1603" t="str">
            <v>INGENIERÍA</v>
          </cell>
          <cell r="L1603" t="str">
            <v>DESARROLLO DE NEGOCIOS, LICENCIATURA EN INNOVACIÓN DE NEGOCIOS Y MERCADOTECNIA</v>
          </cell>
          <cell r="M1603" t="str">
            <v>09</v>
          </cell>
          <cell r="N1603" t="str">
            <v>9LINM-G3</v>
          </cell>
          <cell r="O1603" t="str">
            <v>Mujer</v>
          </cell>
          <cell r="P1603" t="str">
            <v>FOGJ980528</v>
          </cell>
          <cell r="Q1603" t="str">
            <v>Soltero (a)</v>
          </cell>
          <cell r="R1603" t="str">
            <v>Tula de Allende</v>
          </cell>
          <cell r="S1603" t="str">
            <v>El Carmen</v>
          </cell>
          <cell r="T1603" t="str">
            <v>El Carmen</v>
          </cell>
          <cell r="U1603" t="str">
            <v>El Carmen</v>
          </cell>
          <cell r="V1603" t="str">
            <v>Calle COLORIN Col El Carmen Municipio Tula de Allende Estado  Hidalgo C.P. 42830</v>
          </cell>
        </row>
        <row r="1604">
          <cell r="E1604" t="e">
            <v>#N/A</v>
          </cell>
          <cell r="F1604" t="str">
            <v>LOPEZ BADILLO MANUEL ALEJANDRO</v>
          </cell>
          <cell r="G1604" t="e">
            <v>#N/A</v>
          </cell>
          <cell r="H1604" t="e">
            <v>#N/A</v>
          </cell>
          <cell r="I1604" t="e">
            <v>#N/A</v>
          </cell>
          <cell r="J1604" t="e">
            <v>#N/A</v>
          </cell>
          <cell r="K1604" t="e">
            <v>#N/A</v>
          </cell>
          <cell r="L1604" t="e">
            <v>#N/A</v>
          </cell>
          <cell r="M1604" t="e">
            <v>#N/A</v>
          </cell>
          <cell r="N1604" t="e">
            <v>#N/A</v>
          </cell>
          <cell r="O1604" t="e">
            <v>#N/A</v>
          </cell>
          <cell r="P1604" t="e">
            <v>#N/A</v>
          </cell>
          <cell r="Q1604" t="e">
            <v>#N/A</v>
          </cell>
          <cell r="R1604" t="e">
            <v>#N/A</v>
          </cell>
          <cell r="S1604" t="e">
            <v>#N/A</v>
          </cell>
          <cell r="T1604" t="e">
            <v>#N/A</v>
          </cell>
          <cell r="U1604" t="e">
            <v>#N/A</v>
          </cell>
          <cell r="V1604" t="e">
            <v>#N/A</v>
          </cell>
        </row>
        <row r="1605">
          <cell r="E1605">
            <v>12350041</v>
          </cell>
          <cell r="F1605" t="str">
            <v>MENDOZA ALMORA JESSICA</v>
          </cell>
          <cell r="G1605" t="str">
            <v>MENDOZA</v>
          </cell>
          <cell r="H1605" t="str">
            <v>ALMORA</v>
          </cell>
          <cell r="I1605" t="str">
            <v>JESSICA</v>
          </cell>
          <cell r="J1605" t="str">
            <v>TULA - TEPEJI</v>
          </cell>
          <cell r="K1605" t="str">
            <v>INGENIERÍA</v>
          </cell>
          <cell r="L1605" t="str">
            <v xml:space="preserve">CONTADURÍA, LICENCIATURA EN CONTADURÍA E </v>
          </cell>
          <cell r="M1605" t="str">
            <v>09</v>
          </cell>
          <cell r="N1605" t="str">
            <v>9LCD-E-G1</v>
          </cell>
          <cell r="O1605" t="str">
            <v>Mujer</v>
          </cell>
          <cell r="P1605" t="str">
            <v>MEAJ930804</v>
          </cell>
          <cell r="Q1605" t="str">
            <v>Soltero (a)</v>
          </cell>
          <cell r="R1605" t="str">
            <v>Tula de Allende</v>
          </cell>
          <cell r="S1605" t="str">
            <v>Jalpa</v>
          </cell>
          <cell r="T1605" t="str">
            <v>Jalpa</v>
          </cell>
          <cell r="U1605" t="str">
            <v>Jalpa</v>
          </cell>
          <cell r="V1605" t="str">
            <v>Calle JUSTO SIERRA Col Jalpa Municipio Tula de Allende Estado  Hidalgo C.P. 42804</v>
          </cell>
        </row>
        <row r="1606">
          <cell r="E1606" t="e">
            <v>#N/A</v>
          </cell>
          <cell r="F1606" t="str">
            <v>CALLEJAS MAYA JOSE FRANCISCO</v>
          </cell>
          <cell r="G1606" t="e">
            <v>#N/A</v>
          </cell>
          <cell r="H1606" t="e">
            <v>#N/A</v>
          </cell>
          <cell r="I1606" t="e">
            <v>#N/A</v>
          </cell>
          <cell r="J1606" t="e">
            <v>#N/A</v>
          </cell>
          <cell r="K1606" t="e">
            <v>#N/A</v>
          </cell>
          <cell r="L1606" t="e">
            <v>#N/A</v>
          </cell>
          <cell r="M1606" t="e">
            <v>#N/A</v>
          </cell>
          <cell r="N1606" t="e">
            <v>#N/A</v>
          </cell>
          <cell r="O1606" t="e">
            <v>#N/A</v>
          </cell>
          <cell r="P1606" t="e">
            <v>#N/A</v>
          </cell>
          <cell r="Q1606" t="e">
            <v>#N/A</v>
          </cell>
          <cell r="R1606" t="e">
            <v>#N/A</v>
          </cell>
          <cell r="S1606" t="e">
            <v>#N/A</v>
          </cell>
          <cell r="T1606" t="e">
            <v>#N/A</v>
          </cell>
          <cell r="U1606" t="e">
            <v>#N/A</v>
          </cell>
          <cell r="V1606" t="e">
            <v>#N/A</v>
          </cell>
        </row>
        <row r="1607">
          <cell r="E1607">
            <v>18300887</v>
          </cell>
          <cell r="F1607" t="str">
            <v>RODRIGUEZ GARCIA ANA ITZEL</v>
          </cell>
          <cell r="G1607" t="str">
            <v>RODRIGUEZ</v>
          </cell>
          <cell r="H1607" t="str">
            <v>GARCIA</v>
          </cell>
          <cell r="I1607" t="str">
            <v>ANA ITZEL</v>
          </cell>
          <cell r="J1607" t="str">
            <v>TULA - TEPEJI</v>
          </cell>
          <cell r="K1607" t="str">
            <v>INGENIERÍA</v>
          </cell>
          <cell r="L1607" t="str">
            <v>LOGÍSTICA, LICENCIATURA EN DISEÑO Y GESTIÓN DE REDES LOGÍSTICAS</v>
          </cell>
          <cell r="M1607" t="str">
            <v>09</v>
          </cell>
          <cell r="N1607" t="str">
            <v>9LDGRL-G2</v>
          </cell>
          <cell r="O1607" t="str">
            <v>Mujer</v>
          </cell>
          <cell r="P1607" t="str">
            <v>ROGA000823</v>
          </cell>
          <cell r="Q1607" t="str">
            <v>Soltero (a)</v>
          </cell>
          <cell r="R1607" t="str">
            <v>Tula de Allende</v>
          </cell>
          <cell r="S1607" t="str">
            <v>El Damu</v>
          </cell>
          <cell r="T1607" t="str">
            <v>El Damu</v>
          </cell>
          <cell r="U1607" t="str">
            <v>El Damu</v>
          </cell>
          <cell r="V1607" t="str">
            <v>Calle 1RO DE MAYO Col El Damu Municipio Tula de Allende Estado  Hidalgo C.P. 42833</v>
          </cell>
        </row>
        <row r="1608">
          <cell r="E1608">
            <v>19301557</v>
          </cell>
          <cell r="F1608" t="str">
            <v>CERVANTES GUTIERREZ VERONICA MONCERRAT</v>
          </cell>
          <cell r="G1608" t="str">
            <v>CERVANTES</v>
          </cell>
          <cell r="H1608" t="str">
            <v>GUTIERREZ</v>
          </cell>
          <cell r="I1608" t="str">
            <v>VERONICA MONCERRAT</v>
          </cell>
          <cell r="J1608" t="str">
            <v>TULA - TEPEJI</v>
          </cell>
          <cell r="K1608" t="str">
            <v>TÉCNICO SUPERIOR UNIVERSITARIO</v>
          </cell>
          <cell r="L1608" t="str">
            <v>LOGÍSTICA, ÁREA TRANSPORTE TERRESTRE</v>
          </cell>
          <cell r="M1608" t="str">
            <v>06</v>
          </cell>
          <cell r="N1608" t="str">
            <v>6LTT-G1</v>
          </cell>
          <cell r="O1608" t="str">
            <v>Mujer</v>
          </cell>
          <cell r="P1608" t="str">
            <v>CEGV010427</v>
          </cell>
          <cell r="Q1608" t="str">
            <v>Soltero (a)</v>
          </cell>
          <cell r="R1608" t="str">
            <v>Huehuetoca</v>
          </cell>
          <cell r="S1608" t="str">
            <v>Huehuetoca</v>
          </cell>
          <cell r="T1608" t="str">
            <v>Huehuetoca</v>
          </cell>
          <cell r="U1608" t="str">
            <v>Huehuetoca</v>
          </cell>
          <cell r="V1608" t="str">
            <v>Calle EMILIANO ZAPATA  Col Huehuetoca Municipio Huehuetoca Estado  México C.P. 54680</v>
          </cell>
        </row>
        <row r="1609">
          <cell r="E1609">
            <v>20300499</v>
          </cell>
          <cell r="F1609" t="str">
            <v>MONTES DE OCA SALAZAR KARINA</v>
          </cell>
          <cell r="G1609" t="str">
            <v>MONTES DE OCA</v>
          </cell>
          <cell r="H1609" t="str">
            <v>SALAZAR</v>
          </cell>
          <cell r="I1609" t="str">
            <v>KARINA</v>
          </cell>
          <cell r="J1609" t="str">
            <v>TULA - TEPEJI</v>
          </cell>
          <cell r="K1609" t="str">
            <v>TÉCNICO SUPERIOR UNIVERSITARIO</v>
          </cell>
          <cell r="L1609" t="str">
            <v>DESARROLLO DE NEGOCIOS, ÁREA MERCADOTECNIA</v>
          </cell>
          <cell r="M1609" t="str">
            <v>03</v>
          </cell>
          <cell r="N1609" t="str">
            <v>3DNM-G1</v>
          </cell>
          <cell r="O1609" t="str">
            <v>Mujer</v>
          </cell>
          <cell r="P1609" t="str">
            <v>MOSK010504</v>
          </cell>
          <cell r="Q1609" t="str">
            <v>Soltero (a)</v>
          </cell>
          <cell r="R1609" t="str">
            <v>Tepeji del Río de Ocampo</v>
          </cell>
          <cell r="S1609" t="str">
            <v>El Carmen</v>
          </cell>
          <cell r="T1609" t="str">
            <v>El Carmen</v>
          </cell>
          <cell r="U1609" t="str">
            <v>El Carmen</v>
          </cell>
          <cell r="V1609" t="str">
            <v>Calle ALICANTE Col El Carmen Municipio Tepeji del Río de Ocampo Estado  Hidalgo C.P. 42854</v>
          </cell>
        </row>
        <row r="1610">
          <cell r="E1610">
            <v>18300244</v>
          </cell>
          <cell r="F1610" t="str">
            <v>PINEDA AGUILAR ALEJANDRO ABRAHAM</v>
          </cell>
          <cell r="G1610" t="str">
            <v>PINEDA</v>
          </cell>
          <cell r="H1610" t="str">
            <v>AGUILAR</v>
          </cell>
          <cell r="I1610" t="str">
            <v>ALEJANDRO ABRAHAM</v>
          </cell>
          <cell r="J1610" t="str">
            <v>TULA - TEPEJI</v>
          </cell>
          <cell r="K1610" t="str">
            <v>INGENIERÍA</v>
          </cell>
          <cell r="L1610" t="str">
            <v>MECATRÓNICA, INGENIERÍA EN MECATRÓNICA</v>
          </cell>
          <cell r="M1610" t="str">
            <v>09</v>
          </cell>
          <cell r="N1610" t="str">
            <v>9IMC-G4</v>
          </cell>
          <cell r="O1610" t="str">
            <v>Hombre</v>
          </cell>
          <cell r="P1610" t="str">
            <v>PIAA001203</v>
          </cell>
          <cell r="Q1610" t="str">
            <v>Soltero (a)</v>
          </cell>
          <cell r="R1610" t="str">
            <v>Huehuetoca</v>
          </cell>
          <cell r="S1610" t="str">
            <v>Santa Teresa 3 y 3 Bis</v>
          </cell>
          <cell r="T1610" t="str">
            <v>Santa Teresa 3 y 3 Bis</v>
          </cell>
          <cell r="U1610" t="str">
            <v>Santa Teresa 3 y 3 Bis</v>
          </cell>
          <cell r="V1610" t="str">
            <v>Calle PRIVADA DE CHIRIMOYA NORTE MZA 19 LT 11 Col Santa Teresa 3 y 3 Bis Municipio Huehuetoca Estado  México C.P. 54695</v>
          </cell>
        </row>
        <row r="1611">
          <cell r="E1611">
            <v>20300205</v>
          </cell>
          <cell r="F1611" t="str">
            <v>REYES GARCIA YURELI</v>
          </cell>
          <cell r="G1611" t="str">
            <v>REYES</v>
          </cell>
          <cell r="H1611" t="str">
            <v>GARCIA</v>
          </cell>
          <cell r="I1611" t="str">
            <v>YURELI</v>
          </cell>
          <cell r="J1611" t="str">
            <v>TULA - TEPEJI</v>
          </cell>
          <cell r="K1611" t="str">
            <v>TÉCNICO SUPERIOR UNIVERSITARIO</v>
          </cell>
          <cell r="L1611" t="str">
            <v>ADMINISTRACIÓN, ÁREA FORMULACIÓN Y EVALUACIÓN DE PROYECTOS</v>
          </cell>
          <cell r="M1611" t="str">
            <v>03</v>
          </cell>
          <cell r="N1611" t="str">
            <v>3AFEP-G1</v>
          </cell>
          <cell r="O1611" t="str">
            <v>Mujer</v>
          </cell>
          <cell r="P1611" t="str">
            <v>REGY020826</v>
          </cell>
          <cell r="Q1611" t="str">
            <v>Soltero (a)</v>
          </cell>
          <cell r="R1611" t="str">
            <v>Atotonilco de Tula</v>
          </cell>
          <cell r="S1611" t="str">
            <v>FERROCARRIL</v>
          </cell>
          <cell r="T1611" t="str">
            <v>FERROCARRIL</v>
          </cell>
          <cell r="U1611" t="str">
            <v>FERROCARRIL</v>
          </cell>
          <cell r="V1611" t="str">
            <v>Calle AV. FERROCARRIL COL. LOPEZ  Col FERROCARRIL Municipio Atotonilco de Tula Estado  Hidalgo C.P. 42980</v>
          </cell>
        </row>
        <row r="1612">
          <cell r="E1612">
            <v>18300968</v>
          </cell>
          <cell r="F1612" t="str">
            <v>JUAREZ GARCIA SERGIO</v>
          </cell>
          <cell r="G1612" t="str">
            <v>JUAREZ</v>
          </cell>
          <cell r="H1612" t="str">
            <v>GARCIA</v>
          </cell>
          <cell r="I1612" t="str">
            <v>SERGIO</v>
          </cell>
          <cell r="J1612" t="str">
            <v>TULA - TEPEJI</v>
          </cell>
          <cell r="K1612" t="str">
            <v>INGENIERÍA</v>
          </cell>
          <cell r="L1612" t="str">
            <v>TECNOLOGÍAS DE LA INFORMACIÓN, INGENIERÍA EN DESARROLLO Y GESTIÓN DE SOFTWARE</v>
          </cell>
          <cell r="M1612" t="str">
            <v>09</v>
          </cell>
          <cell r="N1612" t="str">
            <v>9IDGS-G3</v>
          </cell>
          <cell r="O1612" t="str">
            <v>Hombre</v>
          </cell>
          <cell r="P1612" t="str">
            <v>JUGS000501</v>
          </cell>
          <cell r="Q1612" t="str">
            <v>Soltero (a)</v>
          </cell>
          <cell r="R1612" t="str">
            <v>Tula de Allende</v>
          </cell>
          <cell r="S1612" t="str">
            <v>San Pedro Alpuyeca</v>
          </cell>
          <cell r="T1612" t="str">
            <v>San Pedro Alpuyeca</v>
          </cell>
          <cell r="U1612" t="str">
            <v>San Pedro Alpuyeca</v>
          </cell>
          <cell r="V1612" t="str">
            <v>Calle AVENIDA JUAREZ  Col San Pedro Alpuyeca Municipio Tula de Allende Estado  Hidalgo C.P. 42830</v>
          </cell>
        </row>
        <row r="1613">
          <cell r="E1613">
            <v>20300803</v>
          </cell>
          <cell r="F1613" t="str">
            <v>GAMA FIERRO LUIS ANGEL</v>
          </cell>
          <cell r="G1613" t="str">
            <v>GAMA</v>
          </cell>
          <cell r="H1613" t="str">
            <v>FIERRO</v>
          </cell>
          <cell r="I1613" t="str">
            <v>LUIS ANGEL</v>
          </cell>
          <cell r="J1613" t="str">
            <v>TULA - TEPEJI</v>
          </cell>
          <cell r="K1613" t="str">
            <v>TÉCNICO SUPERIOR UNIVERSITARIO</v>
          </cell>
          <cell r="L1613" t="str">
            <v>DESARROLLO DE NEGOCIOS, ÁREA MERCADOTECNIA</v>
          </cell>
          <cell r="M1613" t="str">
            <v>03</v>
          </cell>
          <cell r="N1613" t="str">
            <v>3DNM-G1</v>
          </cell>
          <cell r="O1613" t="str">
            <v>Hombre</v>
          </cell>
          <cell r="P1613" t="str">
            <v>GAFL021115</v>
          </cell>
          <cell r="Q1613" t="str">
            <v>Soltero (a)</v>
          </cell>
          <cell r="R1613" t="str">
            <v>Tula de Allende</v>
          </cell>
          <cell r="S1613" t="str">
            <v>El Llano 2a Sección</v>
          </cell>
          <cell r="T1613" t="str">
            <v>El Llano 2a Sección</v>
          </cell>
          <cell r="U1613" t="str">
            <v>El Llano 2a Sección</v>
          </cell>
          <cell r="V1613" t="str">
            <v>Calle AV. INSURGENTES PONIENTE Col El Llano 2a Sección Municipio Tula de Allende Estado  Hidalgo C.P. 42803</v>
          </cell>
        </row>
        <row r="1614">
          <cell r="E1614" t="e">
            <v>#N/A</v>
          </cell>
          <cell r="F1614" t="str">
            <v>MUNOZ ALVARADO JORGE LUIS</v>
          </cell>
          <cell r="G1614" t="e">
            <v>#N/A</v>
          </cell>
          <cell r="H1614" t="e">
            <v>#N/A</v>
          </cell>
          <cell r="I1614" t="e">
            <v>#N/A</v>
          </cell>
          <cell r="J1614" t="e">
            <v>#N/A</v>
          </cell>
          <cell r="K1614" t="e">
            <v>#N/A</v>
          </cell>
          <cell r="L1614" t="e">
            <v>#N/A</v>
          </cell>
          <cell r="M1614" t="e">
            <v>#N/A</v>
          </cell>
          <cell r="N1614" t="e">
            <v>#N/A</v>
          </cell>
          <cell r="O1614" t="e">
            <v>#N/A</v>
          </cell>
          <cell r="P1614" t="e">
            <v>#N/A</v>
          </cell>
          <cell r="Q1614" t="e">
            <v>#N/A</v>
          </cell>
          <cell r="R1614" t="e">
            <v>#N/A</v>
          </cell>
          <cell r="S1614" t="e">
            <v>#N/A</v>
          </cell>
          <cell r="T1614" t="e">
            <v>#N/A</v>
          </cell>
          <cell r="U1614" t="e">
            <v>#N/A</v>
          </cell>
          <cell r="V1614" t="e">
            <v>#N/A</v>
          </cell>
        </row>
        <row r="1615">
          <cell r="E1615">
            <v>20301032</v>
          </cell>
          <cell r="F1615" t="str">
            <v>PICHARDO RAMOS NESTOR URIEL</v>
          </cell>
          <cell r="G1615" t="str">
            <v>PICHARDO</v>
          </cell>
          <cell r="H1615" t="str">
            <v>RAMOS</v>
          </cell>
          <cell r="I1615" t="str">
            <v>NESTOR URIEL</v>
          </cell>
          <cell r="J1615" t="str">
            <v>TULA - TEPEJI</v>
          </cell>
          <cell r="K1615" t="str">
            <v>TÉCNICO SUPERIOR UNIVERSITARIO</v>
          </cell>
          <cell r="L1615" t="str">
            <v xml:space="preserve">MECATRÓNICA, ÁREA AUTOMATIZACIÓN E </v>
          </cell>
          <cell r="M1615" t="str">
            <v>03</v>
          </cell>
          <cell r="N1615" t="str">
            <v>3MC-E-G1</v>
          </cell>
          <cell r="O1615" t="str">
            <v>Hombre</v>
          </cell>
          <cell r="P1615" t="str">
            <v>PIRN940311</v>
          </cell>
          <cell r="Q1615" t="str">
            <v>Casado (a)</v>
          </cell>
          <cell r="R1615" t="str">
            <v>Huehuetoca</v>
          </cell>
          <cell r="S1615" t="str">
            <v>Santa Teresa 2</v>
          </cell>
          <cell r="T1615" t="str">
            <v>Santa Teresa 2</v>
          </cell>
          <cell r="U1615" t="str">
            <v>Santa Teresa 2</v>
          </cell>
          <cell r="V1615" t="str">
            <v>Calle PASEO DE LOS AHUEHUETES Col Santa Teresa 2 Municipio Huehuetoca Estado  México C.P. 54694</v>
          </cell>
        </row>
        <row r="1616">
          <cell r="E1616">
            <v>18300349</v>
          </cell>
          <cell r="F1616" t="str">
            <v>YANEZ VELEZ JOSE DAVID</v>
          </cell>
          <cell r="G1616" t="str">
            <v>YAÑEZ</v>
          </cell>
          <cell r="H1616" t="str">
            <v>VELEZ</v>
          </cell>
          <cell r="I1616" t="str">
            <v>JOSE DAVID</v>
          </cell>
          <cell r="J1616" t="str">
            <v>TULA - TEPEJI</v>
          </cell>
          <cell r="K1616" t="str">
            <v>INGENIERÍA</v>
          </cell>
          <cell r="L1616" t="str">
            <v>QUÍMICA, INGENIERÍA AMBIENTAL</v>
          </cell>
          <cell r="M1616" t="str">
            <v>09</v>
          </cell>
          <cell r="N1616" t="str">
            <v>9IA-G1</v>
          </cell>
          <cell r="O1616" t="str">
            <v>Hombre</v>
          </cell>
          <cell r="P1616" t="str">
            <v>YAVD000211</v>
          </cell>
          <cell r="Q1616" t="str">
            <v>Soltero (a)</v>
          </cell>
          <cell r="R1616" t="str">
            <v>Atotonilco de Tula</v>
          </cell>
          <cell r="S1616" t="str">
            <v>El Refugio</v>
          </cell>
          <cell r="T1616" t="str">
            <v>El Refugio</v>
          </cell>
          <cell r="U1616" t="str">
            <v>El Refugio</v>
          </cell>
          <cell r="V1616" t="str">
            <v>Calle AV. 16 DE SEPTIEMPRE Col El Refugio Municipio Atotonilco de Tula Estado  Hidalgo C.P. 42980</v>
          </cell>
        </row>
        <row r="1617">
          <cell r="E1617" t="e">
            <v>#N/A</v>
          </cell>
          <cell r="F1617" t="str">
            <v>ANAYA DE LA LUZ LORENA</v>
          </cell>
          <cell r="G1617" t="e">
            <v>#N/A</v>
          </cell>
          <cell r="H1617" t="e">
            <v>#N/A</v>
          </cell>
          <cell r="I1617" t="e">
            <v>#N/A</v>
          </cell>
          <cell r="J1617" t="e">
            <v>#N/A</v>
          </cell>
          <cell r="K1617" t="e">
            <v>#N/A</v>
          </cell>
          <cell r="L1617" t="e">
            <v>#N/A</v>
          </cell>
          <cell r="M1617" t="e">
            <v>#N/A</v>
          </cell>
          <cell r="N1617" t="e">
            <v>#N/A</v>
          </cell>
          <cell r="O1617" t="e">
            <v>#N/A</v>
          </cell>
          <cell r="P1617" t="e">
            <v>#N/A</v>
          </cell>
          <cell r="Q1617" t="e">
            <v>#N/A</v>
          </cell>
          <cell r="R1617" t="e">
            <v>#N/A</v>
          </cell>
          <cell r="S1617" t="e">
            <v>#N/A</v>
          </cell>
          <cell r="T1617" t="e">
            <v>#N/A</v>
          </cell>
          <cell r="U1617" t="e">
            <v>#N/A</v>
          </cell>
          <cell r="V1617" t="e">
            <v>#N/A</v>
          </cell>
        </row>
        <row r="1618">
          <cell r="E1618">
            <v>18301397</v>
          </cell>
          <cell r="F1618" t="str">
            <v>ENRIQUEZ GUTIERREZ JORGE SALVADOR</v>
          </cell>
          <cell r="G1618" t="str">
            <v>ENRIQUEZ</v>
          </cell>
          <cell r="H1618" t="str">
            <v>GUTIERREZ</v>
          </cell>
          <cell r="I1618" t="str">
            <v>JORGE SALVADOR</v>
          </cell>
          <cell r="J1618" t="str">
            <v>TULA - TEPEJI</v>
          </cell>
          <cell r="K1618" t="str">
            <v>INGENIERÍA</v>
          </cell>
          <cell r="L1618" t="str">
            <v xml:space="preserve">MECATRÓNICA, INGENIERÍA EN MECATRÓNICA E </v>
          </cell>
          <cell r="M1618" t="str">
            <v>09</v>
          </cell>
          <cell r="N1618" t="str">
            <v>9IMC-E-G1</v>
          </cell>
          <cell r="O1618" t="str">
            <v>Hombre</v>
          </cell>
          <cell r="P1618" t="str">
            <v>EIGJ780306</v>
          </cell>
          <cell r="Q1618" t="str">
            <v>Casado (a)</v>
          </cell>
          <cell r="R1618" t="str">
            <v>Tepeji del Río de Ocampo</v>
          </cell>
          <cell r="S1618" t="str">
            <v>MELCHOR OCAMPO</v>
          </cell>
          <cell r="T1618" t="str">
            <v>MELCHOR OCAMPO</v>
          </cell>
          <cell r="U1618" t="str">
            <v>MELCHOR OCAMPO</v>
          </cell>
          <cell r="V1618" t="str">
            <v>Calle 3 DE JUNIO Col MELCHOR OCAMPO Municipio Tepeji del Río de Ocampo Estado  Hidalgo C.P. 42870</v>
          </cell>
        </row>
        <row r="1619">
          <cell r="E1619" t="e">
            <v>#N/A</v>
          </cell>
          <cell r="F1619" t="str">
            <v>MENDEZ GARCIA ROBERTO RICARDO</v>
          </cell>
          <cell r="G1619" t="e">
            <v>#N/A</v>
          </cell>
          <cell r="H1619" t="e">
            <v>#N/A</v>
          </cell>
          <cell r="I1619" t="e">
            <v>#N/A</v>
          </cell>
          <cell r="J1619" t="e">
            <v>#N/A</v>
          </cell>
          <cell r="K1619" t="e">
            <v>#N/A</v>
          </cell>
          <cell r="L1619" t="e">
            <v>#N/A</v>
          </cell>
          <cell r="M1619" t="e">
            <v>#N/A</v>
          </cell>
          <cell r="N1619" t="e">
            <v>#N/A</v>
          </cell>
          <cell r="O1619" t="e">
            <v>#N/A</v>
          </cell>
          <cell r="P1619" t="e">
            <v>#N/A</v>
          </cell>
          <cell r="Q1619" t="e">
            <v>#N/A</v>
          </cell>
          <cell r="R1619" t="e">
            <v>#N/A</v>
          </cell>
          <cell r="S1619" t="e">
            <v>#N/A</v>
          </cell>
          <cell r="T1619" t="e">
            <v>#N/A</v>
          </cell>
          <cell r="U1619" t="e">
            <v>#N/A</v>
          </cell>
          <cell r="V1619" t="e">
            <v>#N/A</v>
          </cell>
        </row>
        <row r="1620">
          <cell r="E1620">
            <v>15301107</v>
          </cell>
          <cell r="F1620" t="str">
            <v>GODINEZ CASTILLO JOSE MANUEL</v>
          </cell>
          <cell r="G1620" t="str">
            <v>GODINEZ</v>
          </cell>
          <cell r="H1620" t="str">
            <v>CASTILLO</v>
          </cell>
          <cell r="I1620" t="str">
            <v>JOSE MANUEL</v>
          </cell>
          <cell r="J1620" t="str">
            <v>TULA - TEPEJI</v>
          </cell>
          <cell r="K1620" t="str">
            <v>INGENIERÍA</v>
          </cell>
          <cell r="L1620" t="str">
            <v>DESARROLLO DE NEGOCIOS, LICENCIATURA EN INNOVACIÓN DE NEGOCIOS Y MERCADOTECNIA</v>
          </cell>
          <cell r="M1620" t="str">
            <v>09</v>
          </cell>
          <cell r="N1620" t="str">
            <v>9LINM-G1</v>
          </cell>
          <cell r="O1620" t="str">
            <v>Hombre</v>
          </cell>
          <cell r="P1620" t="str">
            <v>GOCM960615</v>
          </cell>
          <cell r="Q1620" t="str">
            <v>Soltero (a)</v>
          </cell>
          <cell r="R1620" t="str">
            <v>Tepeji del Río de Ocampo</v>
          </cell>
          <cell r="S1620" t="str">
            <v>El Edén</v>
          </cell>
          <cell r="T1620" t="str">
            <v>El Edén</v>
          </cell>
          <cell r="U1620" t="str">
            <v>El Edén</v>
          </cell>
          <cell r="V1620" t="str">
            <v>Calle GARDENIA Col El Edén Municipio Tepeji del Río de Ocampo Estado  Hidalgo C.P. 42854</v>
          </cell>
        </row>
        <row r="1621">
          <cell r="E1621" t="e">
            <v>#N/A</v>
          </cell>
          <cell r="F1621" t="str">
            <v>SERRANO ALTAMIRANO ARTURO</v>
          </cell>
          <cell r="G1621" t="e">
            <v>#N/A</v>
          </cell>
          <cell r="H1621" t="e">
            <v>#N/A</v>
          </cell>
          <cell r="I1621" t="e">
            <v>#N/A</v>
          </cell>
          <cell r="J1621" t="e">
            <v>#N/A</v>
          </cell>
          <cell r="K1621" t="e">
            <v>#N/A</v>
          </cell>
          <cell r="L1621" t="e">
            <v>#N/A</v>
          </cell>
          <cell r="M1621" t="e">
            <v>#N/A</v>
          </cell>
          <cell r="N1621" t="e">
            <v>#N/A</v>
          </cell>
          <cell r="O1621" t="e">
            <v>#N/A</v>
          </cell>
          <cell r="P1621" t="e">
            <v>#N/A</v>
          </cell>
          <cell r="Q1621" t="e">
            <v>#N/A</v>
          </cell>
          <cell r="R1621" t="e">
            <v>#N/A</v>
          </cell>
          <cell r="S1621" t="e">
            <v>#N/A</v>
          </cell>
          <cell r="T1621" t="e">
            <v>#N/A</v>
          </cell>
          <cell r="U1621" t="e">
            <v>#N/A</v>
          </cell>
          <cell r="V1621" t="e">
            <v>#N/A</v>
          </cell>
        </row>
        <row r="1622">
          <cell r="E1622">
            <v>19300253</v>
          </cell>
          <cell r="F1622" t="str">
            <v>TREJO MARTINEZ GUSTAVO</v>
          </cell>
          <cell r="G1622" t="str">
            <v>TREJO</v>
          </cell>
          <cell r="H1622" t="str">
            <v>MARTINEZ</v>
          </cell>
          <cell r="I1622" t="str">
            <v>GUSTAVO</v>
          </cell>
          <cell r="J1622" t="str">
            <v>TULA - TEPEJI</v>
          </cell>
          <cell r="K1622" t="str">
            <v>TÉCNICO SUPERIOR UNIVERSITARIO</v>
          </cell>
          <cell r="L1622" t="str">
            <v>MECATRÓNICA, ÁREA AUTOMATIZACIÓN</v>
          </cell>
          <cell r="M1622" t="str">
            <v>06</v>
          </cell>
          <cell r="N1622" t="str">
            <v>6MC-G1</v>
          </cell>
          <cell r="O1622" t="str">
            <v>Hombre</v>
          </cell>
          <cell r="P1622" t="str">
            <v>TEMG010131</v>
          </cell>
          <cell r="Q1622" t="str">
            <v>Soltero (a)</v>
          </cell>
          <cell r="R1622" t="str">
            <v>Tepeji del Río de Ocampo</v>
          </cell>
          <cell r="S1622" t="str">
            <v>Cañada de Madero</v>
          </cell>
          <cell r="T1622" t="str">
            <v>Cañada de Madero</v>
          </cell>
          <cell r="U1622" t="str">
            <v>Cañada de Madero</v>
          </cell>
          <cell r="V1622" t="str">
            <v>Calle IGNACIO ALLENDE  Col Cañada de Madero Municipio Tepeji del Río de Ocampo Estado  Hidalgo C.P. 42858</v>
          </cell>
        </row>
        <row r="1623">
          <cell r="E1623" t="e">
            <v>#N/A</v>
          </cell>
          <cell r="F1623" t="str">
            <v>HERNANDEZ PALOMINO LUIS ANTONIO</v>
          </cell>
          <cell r="G1623" t="e">
            <v>#N/A</v>
          </cell>
          <cell r="H1623" t="e">
            <v>#N/A</v>
          </cell>
          <cell r="I1623" t="e">
            <v>#N/A</v>
          </cell>
          <cell r="J1623" t="e">
            <v>#N/A</v>
          </cell>
          <cell r="K1623" t="e">
            <v>#N/A</v>
          </cell>
          <cell r="L1623" t="e">
            <v>#N/A</v>
          </cell>
          <cell r="M1623" t="e">
            <v>#N/A</v>
          </cell>
          <cell r="N1623" t="e">
            <v>#N/A</v>
          </cell>
          <cell r="O1623" t="e">
            <v>#N/A</v>
          </cell>
          <cell r="P1623" t="e">
            <v>#N/A</v>
          </cell>
          <cell r="Q1623" t="e">
            <v>#N/A</v>
          </cell>
          <cell r="R1623" t="e">
            <v>#N/A</v>
          </cell>
          <cell r="S1623" t="e">
            <v>#N/A</v>
          </cell>
          <cell r="T1623" t="e">
            <v>#N/A</v>
          </cell>
          <cell r="U1623" t="e">
            <v>#N/A</v>
          </cell>
          <cell r="V1623" t="e">
            <v>#N/A</v>
          </cell>
        </row>
        <row r="1624">
          <cell r="E1624">
            <v>19300357</v>
          </cell>
          <cell r="F1624" t="str">
            <v>RAMIREZ ABRAHAM CINTIA SELENE</v>
          </cell>
          <cell r="G1624" t="str">
            <v>RAMIREZ</v>
          </cell>
          <cell r="H1624" t="str">
            <v>ABRAHAM</v>
          </cell>
          <cell r="I1624" t="str">
            <v>CINTIA SELENE</v>
          </cell>
          <cell r="J1624" t="str">
            <v>TULA - TEPEJI</v>
          </cell>
          <cell r="K1624" t="str">
            <v>TÉCNICO SUPERIOR UNIVERSITARIO</v>
          </cell>
          <cell r="L1624" t="str">
            <v>ADMINISTRACIÓN, ÁREA FORMULACIÓN Y EVALUACIÓN DE PROYECTOS</v>
          </cell>
          <cell r="M1624" t="str">
            <v>06</v>
          </cell>
          <cell r="N1624" t="str">
            <v>6AFEP-G1</v>
          </cell>
          <cell r="O1624" t="str">
            <v>Mujer</v>
          </cell>
          <cell r="P1624" t="str">
            <v>RAAC010410</v>
          </cell>
          <cell r="Q1624" t="str">
            <v>Soltero (a)</v>
          </cell>
          <cell r="R1624" t="str">
            <v>Atitalaquia</v>
          </cell>
          <cell r="S1624" t="str">
            <v>El Cardonal</v>
          </cell>
          <cell r="T1624" t="str">
            <v>El Cardonal</v>
          </cell>
          <cell r="U1624" t="str">
            <v>El Cardonal</v>
          </cell>
          <cell r="V1624" t="str">
            <v>Calle AV. MARIANO MATAMOROS Col El Cardonal Municipio Atitalaquia Estado  Hidalgo C.P. 42970</v>
          </cell>
        </row>
        <row r="1625">
          <cell r="E1625">
            <v>20300180</v>
          </cell>
          <cell r="F1625" t="str">
            <v>CRUZ CRUZ MARIA FERNANDA</v>
          </cell>
          <cell r="G1625" t="str">
            <v>CRUZ</v>
          </cell>
          <cell r="H1625" t="str">
            <v>CRUZ</v>
          </cell>
          <cell r="I1625" t="str">
            <v>MARIA FERNANDA</v>
          </cell>
          <cell r="J1625" t="str">
            <v>TULA - TEPEJI</v>
          </cell>
          <cell r="K1625" t="str">
            <v>TÉCNICO SUPERIOR UNIVERSITARIO</v>
          </cell>
          <cell r="L1625" t="str">
            <v>CONTADURÍA, CONTADURÍA</v>
          </cell>
          <cell r="M1625" t="str">
            <v>03</v>
          </cell>
          <cell r="N1625" t="str">
            <v>3CD-G1</v>
          </cell>
          <cell r="O1625" t="str">
            <v>Mujer</v>
          </cell>
          <cell r="P1625" t="str">
            <v>CUCF020530</v>
          </cell>
          <cell r="Q1625" t="str">
            <v>Soltero (a)</v>
          </cell>
          <cell r="R1625" t="str">
            <v>Jilotepec</v>
          </cell>
          <cell r="S1625" t="str">
            <v>Cruz de Dendho</v>
          </cell>
          <cell r="T1625" t="str">
            <v>Cruz de Dendho</v>
          </cell>
          <cell r="U1625" t="str">
            <v>Cruz de Dendho</v>
          </cell>
          <cell r="V1625" t="str">
            <v>Calle EMILIANO ZAPATA Col Cruz de Dendho Municipio Jilotepec Estado  México C.P. 54257</v>
          </cell>
        </row>
        <row r="1626">
          <cell r="E1626">
            <v>17300253</v>
          </cell>
          <cell r="F1626" t="str">
            <v>PEREZ MORALES ROSA MARIA</v>
          </cell>
          <cell r="G1626" t="str">
            <v>PEREZ</v>
          </cell>
          <cell r="H1626" t="str">
            <v>MORALES</v>
          </cell>
          <cell r="I1626" t="str">
            <v>ROSA MARIA</v>
          </cell>
          <cell r="J1626" t="str">
            <v>TULA - TEPEJI</v>
          </cell>
          <cell r="K1626" t="str">
            <v>TÉCNICO SUPERIOR UNIVERSITARIO</v>
          </cell>
          <cell r="L1626" t="str">
            <v>ADMINISTRACIÓN, ÁREA CAPITAL HUMANO</v>
          </cell>
          <cell r="M1626" t="str">
            <v>06</v>
          </cell>
          <cell r="N1626" t="str">
            <v>6ACH-G1</v>
          </cell>
          <cell r="O1626" t="str">
            <v>Mujer</v>
          </cell>
          <cell r="P1626" t="str">
            <v>PEMR991130</v>
          </cell>
          <cell r="Q1626" t="str">
            <v>Soltero (a)</v>
          </cell>
          <cell r="R1626" t="str">
            <v>Tula de Allende</v>
          </cell>
          <cell r="S1626" t="str">
            <v>San Miguel Vindhó</v>
          </cell>
          <cell r="T1626" t="str">
            <v>San Miguel Vindhó</v>
          </cell>
          <cell r="U1626" t="str">
            <v>San Miguel Vindhó</v>
          </cell>
          <cell r="V1626" t="str">
            <v>Calle INDEPENDENCIA Col San Miguel Vindhó Municipio Tula de Allende Estado  Hidalgo C.P. 42842</v>
          </cell>
        </row>
        <row r="1627">
          <cell r="E1627">
            <v>18300314</v>
          </cell>
          <cell r="F1627" t="str">
            <v>RIVAS DE LA LUZ SANDRA SOFIA</v>
          </cell>
          <cell r="G1627" t="str">
            <v>RIVAS DE LA</v>
          </cell>
          <cell r="H1627" t="str">
            <v>LUZ</v>
          </cell>
          <cell r="I1627" t="str">
            <v>SANDRA SOFIA</v>
          </cell>
          <cell r="J1627" t="str">
            <v>TULA - TEPEJI</v>
          </cell>
          <cell r="K1627" t="str">
            <v>INGENIERÍA</v>
          </cell>
          <cell r="L1627" t="str">
            <v>MECATRÓNICA, INGENIERÍA EN MECATRÓNICA</v>
          </cell>
          <cell r="M1627" t="str">
            <v>09</v>
          </cell>
          <cell r="N1627" t="str">
            <v>9IMC-G4</v>
          </cell>
          <cell r="O1627" t="str">
            <v>Mujer</v>
          </cell>
          <cell r="P1627" t="str">
            <v>RILS000918</v>
          </cell>
          <cell r="Q1627" t="str">
            <v>Soltero (a)</v>
          </cell>
          <cell r="R1627" t="str">
            <v>Jilotepec</v>
          </cell>
          <cell r="S1627" t="str">
            <v>San Pablo Huantepec</v>
          </cell>
          <cell r="T1627" t="str">
            <v>San Pablo Huantepec</v>
          </cell>
          <cell r="U1627" t="str">
            <v>San Pablo Huantepec</v>
          </cell>
          <cell r="V1627" t="str">
            <v>Calle PALO ALTO Col San Pablo Huantepec Municipio Jilotepec Estado  México C.P. 54250</v>
          </cell>
        </row>
        <row r="1628">
          <cell r="E1628">
            <v>18300150</v>
          </cell>
          <cell r="F1628" t="str">
            <v>GARCIA LUNA JAIR</v>
          </cell>
          <cell r="G1628" t="str">
            <v>GARCIA</v>
          </cell>
          <cell r="H1628" t="str">
            <v>LUNA</v>
          </cell>
          <cell r="I1628" t="str">
            <v>JAIR</v>
          </cell>
          <cell r="J1628" t="str">
            <v>TULA - TEPEJI</v>
          </cell>
          <cell r="K1628" t="str">
            <v>INGENIERÍA</v>
          </cell>
          <cell r="L1628" t="str">
            <v>TECNOLOGÍAS DE LA INFORMACIÓN, INGENIERÍA EN DESARROLLO Y GESTIÓN DE SOFTWARE</v>
          </cell>
          <cell r="M1628" t="str">
            <v>09</v>
          </cell>
          <cell r="N1628" t="str">
            <v>9IDGS-G3</v>
          </cell>
          <cell r="O1628" t="str">
            <v>Hombre</v>
          </cell>
          <cell r="P1628" t="str">
            <v>GALJ000125</v>
          </cell>
          <cell r="Q1628" t="str">
            <v>Soltero (a)</v>
          </cell>
          <cell r="R1628" t="str">
            <v>Tula de Allende</v>
          </cell>
          <cell r="S1628" t="str">
            <v>Xiteje de Zapata</v>
          </cell>
          <cell r="T1628" t="str">
            <v>Xiteje de Zapata</v>
          </cell>
          <cell r="U1628" t="str">
            <v>Xiteje de Zapata</v>
          </cell>
          <cell r="V1628" t="str">
            <v>Calle EMILIANO ZAPATA Col Xiteje de Zapata Municipio Tula de Allende Estado  Hidalgo C.P. 42814</v>
          </cell>
        </row>
        <row r="1629">
          <cell r="E1629">
            <v>20300880</v>
          </cell>
          <cell r="F1629" t="str">
            <v>ACEVEDO SANCHEZ MONTSERRAT</v>
          </cell>
          <cell r="G1629" t="str">
            <v>ACEVEDO</v>
          </cell>
          <cell r="H1629" t="str">
            <v>SANCHEZ</v>
          </cell>
          <cell r="I1629" t="str">
            <v>MONTSERRAT</v>
          </cell>
          <cell r="J1629" t="str">
            <v>TULA - TEPEJI</v>
          </cell>
          <cell r="K1629" t="str">
            <v>TÉCNICO SUPERIOR UNIVERSITARIO</v>
          </cell>
          <cell r="L1629" t="str">
            <v>MECATRÓNICA, ÁREA AUTOMATIZACIÓN</v>
          </cell>
          <cell r="M1629" t="str">
            <v>03</v>
          </cell>
          <cell r="N1629" t="str">
            <v>3MC-G1</v>
          </cell>
          <cell r="O1629" t="str">
            <v>Mujer</v>
          </cell>
          <cell r="P1629" t="str">
            <v>AESM021014</v>
          </cell>
          <cell r="Q1629" t="str">
            <v>Soltero (a)</v>
          </cell>
          <cell r="R1629" t="str">
            <v>Tula de Allende</v>
          </cell>
          <cell r="S1629" t="str">
            <v>El Carmen</v>
          </cell>
          <cell r="T1629" t="str">
            <v>El Carmen</v>
          </cell>
          <cell r="U1629" t="str">
            <v>El Carmen</v>
          </cell>
          <cell r="V1629" t="str">
            <v>Calle AVENIDA UNIVERSIDAD Col El Carmen Municipio Tula de Allende Estado  Hidalgo C.P. 42830</v>
          </cell>
        </row>
        <row r="1630">
          <cell r="E1630" t="e">
            <v>#N/A</v>
          </cell>
          <cell r="F1630" t="str">
            <v>CHAVEZ ESTRADA JOSE MANUEL</v>
          </cell>
          <cell r="G1630" t="e">
            <v>#N/A</v>
          </cell>
          <cell r="H1630" t="e">
            <v>#N/A</v>
          </cell>
          <cell r="I1630" t="e">
            <v>#N/A</v>
          </cell>
          <cell r="J1630" t="e">
            <v>#N/A</v>
          </cell>
          <cell r="K1630" t="e">
            <v>#N/A</v>
          </cell>
          <cell r="L1630" t="e">
            <v>#N/A</v>
          </cell>
          <cell r="M1630" t="e">
            <v>#N/A</v>
          </cell>
          <cell r="N1630" t="e">
            <v>#N/A</v>
          </cell>
          <cell r="O1630" t="e">
            <v>#N/A</v>
          </cell>
          <cell r="P1630" t="e">
            <v>#N/A</v>
          </cell>
          <cell r="Q1630" t="e">
            <v>#N/A</v>
          </cell>
          <cell r="R1630" t="e">
            <v>#N/A</v>
          </cell>
          <cell r="S1630" t="e">
            <v>#N/A</v>
          </cell>
          <cell r="T1630" t="e">
            <v>#N/A</v>
          </cell>
          <cell r="U1630" t="e">
            <v>#N/A</v>
          </cell>
          <cell r="V1630" t="e">
            <v>#N/A</v>
          </cell>
        </row>
        <row r="1631">
          <cell r="E1631">
            <v>20300921</v>
          </cell>
          <cell r="F1631" t="str">
            <v>REYES ROMERO NATALIA MONSERRAT</v>
          </cell>
          <cell r="G1631" t="str">
            <v>REYES</v>
          </cell>
          <cell r="H1631" t="str">
            <v>ROMERO</v>
          </cell>
          <cell r="I1631" t="str">
            <v>NATALIA MONSERRAT</v>
          </cell>
          <cell r="J1631" t="str">
            <v>TULA - TEPEJI</v>
          </cell>
          <cell r="K1631" t="str">
            <v>TÉCNICO SUPERIOR UNIVERSITARIO</v>
          </cell>
          <cell r="L1631" t="str">
            <v>MECATRÓNICA, ÁREA ROBÓTICA</v>
          </cell>
          <cell r="M1631" t="str">
            <v>03</v>
          </cell>
          <cell r="N1631" t="str">
            <v>3MCR-G1</v>
          </cell>
          <cell r="O1631" t="str">
            <v>Mujer</v>
          </cell>
          <cell r="P1631" t="str">
            <v>RERN021202</v>
          </cell>
          <cell r="Q1631" t="str">
            <v>Soltero (a)</v>
          </cell>
          <cell r="R1631" t="str">
            <v>Tepeji del Río de Ocampo</v>
          </cell>
          <cell r="S1631" t="str">
            <v>Santa María Quelites</v>
          </cell>
          <cell r="T1631" t="str">
            <v>Santa María Quelites</v>
          </cell>
          <cell r="U1631" t="str">
            <v>Santa María Quelites</v>
          </cell>
          <cell r="V1631" t="str">
            <v>Calle AGUSTIN DE ITURBIDE  Col Santa María Quelites Municipio Tepeji del Río de Ocampo Estado  Hidalgo C.P. 42890</v>
          </cell>
        </row>
        <row r="1632">
          <cell r="E1632">
            <v>20301583</v>
          </cell>
          <cell r="F1632" t="str">
            <v>GONZALEZ MARTINEZ JULIETA ANAKAREN</v>
          </cell>
          <cell r="G1632" t="str">
            <v>GONZALEZ</v>
          </cell>
          <cell r="H1632" t="str">
            <v>MARTINEZ</v>
          </cell>
          <cell r="I1632" t="str">
            <v>JULIETA ANAKAREN</v>
          </cell>
          <cell r="J1632" t="str">
            <v>TULA - TEPEJI</v>
          </cell>
          <cell r="K1632" t="str">
            <v>TÉCNICO SUPERIOR UNIVERSITARIO</v>
          </cell>
          <cell r="L1632" t="str">
            <v>CONSTRUCCIÓN Y MONTAJE DE PLANTAS INDUSTRIALES, ÁREA HIDROCARBUROS</v>
          </cell>
          <cell r="M1632" t="str">
            <v>03</v>
          </cell>
          <cell r="N1632" t="str">
            <v>3CMPIH-G1</v>
          </cell>
          <cell r="O1632" t="str">
            <v>Mujer</v>
          </cell>
          <cell r="P1632" t="str">
            <v>GOMJ970813</v>
          </cell>
          <cell r="Q1632" t="str">
            <v>Divorciado (a)</v>
          </cell>
          <cell r="R1632" t="str">
            <v>Tula de Allende</v>
          </cell>
          <cell r="S1632" t="str">
            <v>El Carmen</v>
          </cell>
          <cell r="T1632" t="str">
            <v>El Carmen</v>
          </cell>
          <cell r="U1632" t="str">
            <v>El Carmen</v>
          </cell>
          <cell r="V1632" t="str">
            <v>Calle 24 DE DICIEMBRE EL SAABI Col El Carmen Municipio Tula de Allende Estado  Hidalgo C.P. 42830</v>
          </cell>
        </row>
        <row r="1633">
          <cell r="E1633">
            <v>19301428</v>
          </cell>
          <cell r="F1633" t="str">
            <v>MIRANDA RUGERIO SAUL FABIAN</v>
          </cell>
          <cell r="G1633" t="str">
            <v>MIRANDA</v>
          </cell>
          <cell r="H1633" t="str">
            <v>RUGERIO</v>
          </cell>
          <cell r="I1633" t="str">
            <v>SAUL FABIAN</v>
          </cell>
          <cell r="J1633" t="str">
            <v>TULA - TEPEJI</v>
          </cell>
          <cell r="K1633" t="str">
            <v>TÉCNICO SUPERIOR UNIVERSITARIO</v>
          </cell>
          <cell r="L1633" t="str">
            <v>MANTENIMIENTO, ÁREA MAQUINARIA PESADA</v>
          </cell>
          <cell r="M1633" t="str">
            <v>06</v>
          </cell>
          <cell r="N1633" t="str">
            <v>6MMP-G1</v>
          </cell>
          <cell r="O1633" t="str">
            <v>Hombre</v>
          </cell>
          <cell r="P1633" t="str">
            <v>MIRS010329</v>
          </cell>
          <cell r="Q1633" t="str">
            <v>Soltero (a)</v>
          </cell>
          <cell r="R1633" t="str">
            <v>Cuautitlán Izcalli</v>
          </cell>
          <cell r="S1633" t="str">
            <v>San Mateo Ixtacalco</v>
          </cell>
          <cell r="T1633" t="str">
            <v>San Mateo Ixtacalco</v>
          </cell>
          <cell r="U1633" t="str">
            <v>San Mateo Ixtacalco</v>
          </cell>
          <cell r="V1633" t="str">
            <v>Calle 1 CERRADA DE JUAREZ  Col San Mateo Ixtacalco Municipio Cuautitlán Izcalli Estado  México C.P. 54713</v>
          </cell>
        </row>
        <row r="1634">
          <cell r="E1634">
            <v>20300321</v>
          </cell>
          <cell r="F1634" t="str">
            <v>HERNANDEZ SANCHEZ ALEXANDRA</v>
          </cell>
          <cell r="G1634" t="str">
            <v>HERNANDEZ</v>
          </cell>
          <cell r="H1634" t="str">
            <v>SANCHEZ</v>
          </cell>
          <cell r="I1634" t="str">
            <v>ALEXANDRA</v>
          </cell>
          <cell r="J1634" t="str">
            <v>TULA - TEPEJI</v>
          </cell>
          <cell r="K1634" t="str">
            <v>TÉCNICO SUPERIOR UNIVERSITARIO</v>
          </cell>
          <cell r="L1634" t="str">
            <v>ADMINISTRACIÓN, ÁREA FORMULACIÓN Y EVALUACIÓN DE PROYECTOS</v>
          </cell>
          <cell r="M1634" t="str">
            <v>03</v>
          </cell>
          <cell r="N1634" t="str">
            <v>3AFEP-G1</v>
          </cell>
          <cell r="O1634" t="str">
            <v>Mujer</v>
          </cell>
          <cell r="P1634" t="str">
            <v>HESA010228</v>
          </cell>
          <cell r="Q1634" t="str">
            <v>Soltero (a)</v>
          </cell>
          <cell r="R1634" t="str">
            <v>Atotonilco de Tula</v>
          </cell>
          <cell r="S1634" t="str">
            <v>Paseos de la Pradera</v>
          </cell>
          <cell r="T1634" t="str">
            <v>Paseos de la Pradera</v>
          </cell>
          <cell r="U1634" t="str">
            <v>Paseos de la Pradera</v>
          </cell>
          <cell r="V1634" t="str">
            <v>Calle PRIVADA BRINDISI Col Paseos de la Pradera Municipio Atotonilco de Tula Estado  Hidalgo C.P. 42980</v>
          </cell>
        </row>
        <row r="1635">
          <cell r="E1635">
            <v>20300116</v>
          </cell>
          <cell r="F1635" t="str">
            <v>HERNANDEZ SANCHEZ DANIELA</v>
          </cell>
          <cell r="G1635" t="str">
            <v>HERNANDEZ</v>
          </cell>
          <cell r="H1635" t="str">
            <v>SANCHEZ</v>
          </cell>
          <cell r="I1635" t="str">
            <v>DANIELA</v>
          </cell>
          <cell r="J1635" t="str">
            <v>TULA - TEPEJI</v>
          </cell>
          <cell r="K1635" t="str">
            <v>TÉCNICO SUPERIOR UNIVERSITARIO</v>
          </cell>
          <cell r="L1635" t="str">
            <v>TECNOLOGÍAS DE LA INFORMACIÓN, ÁREA ENTORNOS VIRTUALES Y NEGOCIOS DIGITALES</v>
          </cell>
          <cell r="M1635" t="str">
            <v>03</v>
          </cell>
          <cell r="N1635" t="str">
            <v>3TIEVND-G1</v>
          </cell>
          <cell r="O1635" t="str">
            <v>Mujer</v>
          </cell>
          <cell r="P1635" t="str">
            <v>HESD020418</v>
          </cell>
          <cell r="Q1635" t="str">
            <v>Soltero (a)</v>
          </cell>
          <cell r="R1635" t="str">
            <v>Atotonilco de Tula</v>
          </cell>
          <cell r="S1635" t="str">
            <v>Paseos de la Pradera</v>
          </cell>
          <cell r="T1635" t="str">
            <v>Paseos de la Pradera</v>
          </cell>
          <cell r="U1635" t="str">
            <v>Paseos de la Pradera</v>
          </cell>
          <cell r="V1635" t="str">
            <v>Calle PRIVADA BRINDISI Col Paseos de la Pradera Municipio Atotonilco de Tula Estado  Hidalgo C.P. 42980</v>
          </cell>
        </row>
        <row r="1636">
          <cell r="E1636">
            <v>18300024</v>
          </cell>
          <cell r="F1636" t="str">
            <v>BARRETO FLORES SUSANA INES</v>
          </cell>
          <cell r="G1636" t="str">
            <v>BARRETO</v>
          </cell>
          <cell r="H1636" t="str">
            <v>FLORES</v>
          </cell>
          <cell r="I1636" t="str">
            <v>SUSANA INES</v>
          </cell>
          <cell r="J1636" t="str">
            <v>TULA - TEPEJI</v>
          </cell>
          <cell r="K1636" t="str">
            <v>INGENIERÍA</v>
          </cell>
          <cell r="L1636" t="str">
            <v>DESARROLLO DE NEGOCIOS, LICENCIATURA EN INNOVACIÓN DE NEGOCIOS Y MERCADOTECNIA</v>
          </cell>
          <cell r="M1636" t="str">
            <v>09</v>
          </cell>
          <cell r="N1636" t="str">
            <v>9LINM-G3</v>
          </cell>
          <cell r="O1636" t="str">
            <v>Mujer</v>
          </cell>
          <cell r="P1636" t="str">
            <v>BAFS980208</v>
          </cell>
          <cell r="Q1636" t="str">
            <v>Soltero (a)</v>
          </cell>
          <cell r="R1636" t="str">
            <v>Huehuetoca</v>
          </cell>
          <cell r="S1636" t="str">
            <v>SAN BUENAVENTURA</v>
          </cell>
          <cell r="T1636" t="str">
            <v>SAN BUENAVENTURA</v>
          </cell>
          <cell r="U1636" t="str">
            <v>SAN BUENAVENTURA</v>
          </cell>
          <cell r="V1636" t="str">
            <v>Calle RECURSOS HIDRAULICOS Col SAN BUENAVENTURA Municipio Huehuetoca Estado  México C.P. 54680</v>
          </cell>
        </row>
        <row r="1637">
          <cell r="E1637">
            <v>19300754</v>
          </cell>
          <cell r="F1637" t="str">
            <v>ZAMORA ORTIZ MARIANA</v>
          </cell>
          <cell r="G1637" t="str">
            <v>ZAMORA</v>
          </cell>
          <cell r="H1637" t="str">
            <v>ORTIZ</v>
          </cell>
          <cell r="I1637" t="str">
            <v>MARIANA</v>
          </cell>
          <cell r="J1637" t="str">
            <v>TULA - TEPEJI</v>
          </cell>
          <cell r="K1637" t="str">
            <v>TÉCNICO SUPERIOR UNIVERSITARIO</v>
          </cell>
          <cell r="L1637" t="str">
            <v>QUÍMICA, ÁREA INDUSTRIAL</v>
          </cell>
          <cell r="M1637" t="str">
            <v>06</v>
          </cell>
          <cell r="N1637" t="str">
            <v>6QI-G1</v>
          </cell>
          <cell r="O1637" t="str">
            <v>Mujer</v>
          </cell>
          <cell r="P1637" t="str">
            <v>ZAOM010213</v>
          </cell>
          <cell r="Q1637" t="str">
            <v>Soltero (a)</v>
          </cell>
          <cell r="R1637" t="str">
            <v>Francisco I. Madero</v>
          </cell>
          <cell r="S1637" t="str">
            <v>Las Fuentes</v>
          </cell>
          <cell r="T1637" t="str">
            <v>Las Fuentes</v>
          </cell>
          <cell r="U1637" t="str">
            <v>Las Fuentes</v>
          </cell>
          <cell r="V1637" t="str">
            <v>Calle PRESIDENTE GONALEZ FLORES  Col Las Fuentes Municipio Francisco I. Madero Estado  Hidalgo C.P. 42673</v>
          </cell>
        </row>
        <row r="1638">
          <cell r="E1638">
            <v>20300034</v>
          </cell>
          <cell r="F1638" t="str">
            <v>SERRANO JUAREZ FATIMA</v>
          </cell>
          <cell r="G1638" t="str">
            <v>SERRANO</v>
          </cell>
          <cell r="H1638" t="str">
            <v>JUAREZ</v>
          </cell>
          <cell r="I1638" t="str">
            <v>FATIMA</v>
          </cell>
          <cell r="J1638" t="str">
            <v>TULA - TEPEJI</v>
          </cell>
          <cell r="K1638" t="str">
            <v>TÉCNICO SUPERIOR UNIVERSITARIO</v>
          </cell>
          <cell r="L1638" t="str">
            <v>PROCESOS INDUSTRIALES, ÁREA MANUFACTURA</v>
          </cell>
          <cell r="M1638" t="str">
            <v>03</v>
          </cell>
          <cell r="N1638" t="str">
            <v>3PIM-G1</v>
          </cell>
          <cell r="O1638" t="str">
            <v>Mujer</v>
          </cell>
          <cell r="P1638" t="str">
            <v>SEJF020909</v>
          </cell>
          <cell r="Q1638" t="str">
            <v>Soltero (a)</v>
          </cell>
          <cell r="R1638" t="str">
            <v>Tula de Allende</v>
          </cell>
          <cell r="S1638" t="str">
            <v>Xochitlán de las Flores</v>
          </cell>
          <cell r="T1638" t="str">
            <v>Xochitlán de las Flores</v>
          </cell>
          <cell r="U1638" t="str">
            <v>Xochitlán de las Flores</v>
          </cell>
          <cell r="V1638" t="str">
            <v>Calle AVENIDA ORQUIDEAS Col Xochitlán de las Flores Municipio Tula de Allende Estado  Hidalgo C.P. 42815</v>
          </cell>
        </row>
        <row r="1639">
          <cell r="E1639">
            <v>19300601</v>
          </cell>
          <cell r="F1639" t="str">
            <v>NAVA PELAEZ ALEXIS ADRIAN</v>
          </cell>
          <cell r="G1639" t="str">
            <v>NAVA</v>
          </cell>
          <cell r="H1639" t="str">
            <v>PELAEZ</v>
          </cell>
          <cell r="I1639" t="str">
            <v>ALEXIS ADRIAN</v>
          </cell>
          <cell r="J1639" t="str">
            <v>TULA - TEPEJI</v>
          </cell>
          <cell r="K1639" t="str">
            <v>TÉCNICO SUPERIOR UNIVERSITARIO</v>
          </cell>
          <cell r="L1639" t="str">
            <v>DESARROLLO DE NEGOCIOS, ÁREA MERCADOTECNIA</v>
          </cell>
          <cell r="M1639" t="str">
            <v>06</v>
          </cell>
          <cell r="N1639" t="str">
            <v>6DNM-G1</v>
          </cell>
          <cell r="O1639" t="str">
            <v>Hombre</v>
          </cell>
          <cell r="P1639" t="str">
            <v>NAPA010728</v>
          </cell>
          <cell r="Q1639" t="str">
            <v>Soltero (a)</v>
          </cell>
          <cell r="R1639" t="str">
            <v>Tehuitzingo</v>
          </cell>
          <cell r="S1639" t="str">
            <v>La Noria Hidalgo</v>
          </cell>
          <cell r="T1639" t="str">
            <v>La Noria Hidalgo</v>
          </cell>
          <cell r="U1639" t="str">
            <v>La Noria Hidalgo</v>
          </cell>
          <cell r="V1639" t="str">
            <v>Calle EMILIANO ZAPATA  Col La Noria Hidalgo Municipio Tehuitzingo Estado  Puebla C.P. 74800</v>
          </cell>
        </row>
        <row r="1640">
          <cell r="E1640">
            <v>20300747</v>
          </cell>
          <cell r="F1640" t="str">
            <v>GUERRERO GARCIA ILSE DAMARIS</v>
          </cell>
          <cell r="G1640" t="str">
            <v>GUERRERO</v>
          </cell>
          <cell r="H1640" t="str">
            <v>GARCIA</v>
          </cell>
          <cell r="I1640" t="str">
            <v>ILSE DAMARIS</v>
          </cell>
          <cell r="J1640" t="str">
            <v>TULA - TEPEJI</v>
          </cell>
          <cell r="K1640" t="str">
            <v>TÉCNICO SUPERIOR UNIVERSITARIO</v>
          </cell>
          <cell r="L1640" t="str">
            <v>LOGÍSTICA, ÁREA CADENA DE SUMINISTROS</v>
          </cell>
          <cell r="M1640" t="str">
            <v>03</v>
          </cell>
          <cell r="N1640" t="str">
            <v>3LCS-G2</v>
          </cell>
          <cell r="O1640" t="str">
            <v>Mujer</v>
          </cell>
          <cell r="P1640" t="str">
            <v>GUGI020328</v>
          </cell>
          <cell r="Q1640" t="str">
            <v>Soltero (a)</v>
          </cell>
          <cell r="R1640" t="str">
            <v>Tula de Allende</v>
          </cell>
          <cell r="S1640" t="str">
            <v>El Montecillo</v>
          </cell>
          <cell r="T1640" t="str">
            <v>El Montecillo</v>
          </cell>
          <cell r="U1640" t="str">
            <v>El Montecillo</v>
          </cell>
          <cell r="V1640" t="str">
            <v>Calle OAXACA Col El Montecillo Municipio Tula de Allende Estado  Hidalgo C.P. 42833</v>
          </cell>
        </row>
        <row r="1641">
          <cell r="E1641">
            <v>20301076</v>
          </cell>
          <cell r="F1641" t="str">
            <v>MELCHOR MARTINEZ MIGUEL ANGEL</v>
          </cell>
          <cell r="G1641" t="str">
            <v>MELCHOR</v>
          </cell>
          <cell r="H1641" t="str">
            <v>MARTINEZ</v>
          </cell>
          <cell r="I1641" t="str">
            <v>MIGUEL ANGEL</v>
          </cell>
          <cell r="J1641" t="str">
            <v>TULA - TEPEJI</v>
          </cell>
          <cell r="K1641" t="str">
            <v>TÉCNICO SUPERIOR UNIVERSITARIO</v>
          </cell>
          <cell r="L1641" t="str">
            <v xml:space="preserve">MECATRÓNICA, ÁREA AUTOMATIZACIÓN E </v>
          </cell>
          <cell r="M1641" t="str">
            <v>03</v>
          </cell>
          <cell r="N1641" t="str">
            <v>3MC-E-G2</v>
          </cell>
          <cell r="O1641" t="str">
            <v>Hombre</v>
          </cell>
          <cell r="P1641" t="str">
            <v>MEMM940320</v>
          </cell>
          <cell r="Q1641" t="str">
            <v>Casado (a)</v>
          </cell>
          <cell r="R1641" t="str">
            <v>Huehuetoca</v>
          </cell>
          <cell r="S1641" t="str">
            <v>Santa Teresa 6</v>
          </cell>
          <cell r="T1641" t="str">
            <v>Santa Teresa 6</v>
          </cell>
          <cell r="U1641" t="str">
            <v>Santa Teresa 6</v>
          </cell>
          <cell r="V1641" t="str">
            <v>Calle YERBABUENA Col Santa Teresa 6 Municipio Huehuetoca Estado  México C.P. 54694</v>
          </cell>
        </row>
        <row r="1642">
          <cell r="E1642">
            <v>19301472</v>
          </cell>
          <cell r="F1642" t="str">
            <v>JIMENEZ TRUJILLO EDEN UBALDO</v>
          </cell>
          <cell r="G1642" t="str">
            <v>JIMENEZ</v>
          </cell>
          <cell r="H1642" t="str">
            <v>TRUJILLO</v>
          </cell>
          <cell r="I1642" t="str">
            <v>EDEN UBALDO</v>
          </cell>
          <cell r="J1642" t="str">
            <v>TULA - TEPEJI</v>
          </cell>
          <cell r="K1642" t="str">
            <v>TÉCNICO SUPERIOR UNIVERSITARIO</v>
          </cell>
          <cell r="L1642" t="str">
            <v>DESARROLLO DE NEGOCIOS, ÁREA VENTAS</v>
          </cell>
          <cell r="M1642" t="str">
            <v>06</v>
          </cell>
          <cell r="N1642" t="str">
            <v>6DNV-G1</v>
          </cell>
          <cell r="O1642" t="str">
            <v>Hombre</v>
          </cell>
          <cell r="P1642" t="str">
            <v>JITE991019</v>
          </cell>
          <cell r="Q1642" t="str">
            <v>Soltero (a)</v>
          </cell>
          <cell r="R1642" t="str">
            <v>Tula de Allende</v>
          </cell>
          <cell r="S1642" t="str">
            <v>Pueblo Nuevo (La Subida)</v>
          </cell>
          <cell r="T1642" t="str">
            <v>Pueblo Nuevo (La Subida)</v>
          </cell>
          <cell r="U1642" t="str">
            <v>Pueblo Nuevo (La Subida)</v>
          </cell>
          <cell r="V1642" t="str">
            <v>Calle VALENTIN GOMEZ FARIAS  Col Pueblo Nuevo (La Subida) Municipio Tula de Allende Estado  Hidalgo C.P. 42845</v>
          </cell>
        </row>
        <row r="1643">
          <cell r="E1643">
            <v>20300645</v>
          </cell>
          <cell r="F1643" t="str">
            <v>MELENDEZ DE LA CRUZ EDUARDO</v>
          </cell>
          <cell r="G1643" t="str">
            <v>MELENDEZ</v>
          </cell>
          <cell r="H1643" t="str">
            <v>DE LA CRUZ</v>
          </cell>
          <cell r="I1643" t="str">
            <v>EDUARDO</v>
          </cell>
          <cell r="J1643" t="str">
            <v>TULA - TEPEJI</v>
          </cell>
          <cell r="K1643" t="str">
            <v>TÉCNICO SUPERIOR UNIVERSITARIO</v>
          </cell>
          <cell r="L1643" t="str">
            <v>DESARROLLO DE NEGOCIOS, ÁREA MERCADOTECNIA</v>
          </cell>
          <cell r="M1643" t="str">
            <v>03</v>
          </cell>
          <cell r="N1643" t="str">
            <v>3DNM-G3</v>
          </cell>
          <cell r="O1643" t="str">
            <v>Hombre</v>
          </cell>
          <cell r="P1643" t="str">
            <v>MECE020327</v>
          </cell>
          <cell r="Q1643" t="str">
            <v>Soltero (a)</v>
          </cell>
          <cell r="R1643" t="str">
            <v>Coyotepec</v>
          </cell>
          <cell r="S1643" t="str">
            <v>Reyes</v>
          </cell>
          <cell r="T1643" t="str">
            <v>Reyes</v>
          </cell>
          <cell r="U1643" t="str">
            <v>Reyes</v>
          </cell>
          <cell r="V1643" t="str">
            <v>Calle LERDO DE TEJADA  Col Reyes Municipio Coyotepec Estado  México C.P. 54665</v>
          </cell>
        </row>
        <row r="1644">
          <cell r="E1644" t="e">
            <v>#N/A</v>
          </cell>
          <cell r="F1644" t="str">
            <v>HERNANDEZ JIMENEZ MARTIN ENRIQUE</v>
          </cell>
          <cell r="G1644" t="e">
            <v>#N/A</v>
          </cell>
          <cell r="H1644" t="e">
            <v>#N/A</v>
          </cell>
          <cell r="I1644" t="e">
            <v>#N/A</v>
          </cell>
          <cell r="J1644" t="e">
            <v>#N/A</v>
          </cell>
          <cell r="K1644" t="e">
            <v>#N/A</v>
          </cell>
          <cell r="L1644" t="e">
            <v>#N/A</v>
          </cell>
          <cell r="M1644" t="e">
            <v>#N/A</v>
          </cell>
          <cell r="N1644" t="e">
            <v>#N/A</v>
          </cell>
          <cell r="O1644" t="e">
            <v>#N/A</v>
          </cell>
          <cell r="P1644" t="e">
            <v>#N/A</v>
          </cell>
          <cell r="Q1644" t="e">
            <v>#N/A</v>
          </cell>
          <cell r="R1644" t="e">
            <v>#N/A</v>
          </cell>
          <cell r="S1644" t="e">
            <v>#N/A</v>
          </cell>
          <cell r="T1644" t="e">
            <v>#N/A</v>
          </cell>
          <cell r="U1644" t="e">
            <v>#N/A</v>
          </cell>
          <cell r="V1644" t="e">
            <v>#N/A</v>
          </cell>
        </row>
        <row r="1645">
          <cell r="E1645" t="e">
            <v>#N/A</v>
          </cell>
          <cell r="F1645" t="str">
            <v>CLEMENTE CAMACHO ANA BRENDA</v>
          </cell>
          <cell r="G1645" t="e">
            <v>#N/A</v>
          </cell>
          <cell r="H1645" t="e">
            <v>#N/A</v>
          </cell>
          <cell r="I1645" t="e">
            <v>#N/A</v>
          </cell>
          <cell r="J1645" t="e">
            <v>#N/A</v>
          </cell>
          <cell r="K1645" t="e">
            <v>#N/A</v>
          </cell>
          <cell r="L1645" t="e">
            <v>#N/A</v>
          </cell>
          <cell r="M1645" t="e">
            <v>#N/A</v>
          </cell>
          <cell r="N1645" t="e">
            <v>#N/A</v>
          </cell>
          <cell r="O1645" t="e">
            <v>#N/A</v>
          </cell>
          <cell r="P1645" t="e">
            <v>#N/A</v>
          </cell>
          <cell r="Q1645" t="e">
            <v>#N/A</v>
          </cell>
          <cell r="R1645" t="e">
            <v>#N/A</v>
          </cell>
          <cell r="S1645" t="e">
            <v>#N/A</v>
          </cell>
          <cell r="T1645" t="e">
            <v>#N/A</v>
          </cell>
          <cell r="U1645" t="e">
            <v>#N/A</v>
          </cell>
          <cell r="V1645" t="e">
            <v>#N/A</v>
          </cell>
        </row>
        <row r="1646">
          <cell r="E1646">
            <v>20301181</v>
          </cell>
          <cell r="F1646" t="str">
            <v>LIZARDI ARAMBULA ANGELA DESSIRE</v>
          </cell>
          <cell r="G1646" t="str">
            <v>LIZARDI</v>
          </cell>
          <cell r="H1646" t="str">
            <v>ARAMBULA</v>
          </cell>
          <cell r="I1646" t="str">
            <v>ANGELA DESSIRE</v>
          </cell>
          <cell r="J1646" t="str">
            <v>TULA - TEPEJI</v>
          </cell>
          <cell r="K1646" t="str">
            <v>TÉCNICO SUPERIOR UNIVERSITARIO</v>
          </cell>
          <cell r="L1646" t="str">
            <v>CONTADURÍA, CONTADURÍA</v>
          </cell>
          <cell r="M1646" t="str">
            <v>03</v>
          </cell>
          <cell r="N1646" t="str">
            <v>3CD-G3</v>
          </cell>
          <cell r="O1646" t="str">
            <v>Mujer</v>
          </cell>
          <cell r="P1646" t="str">
            <v>LIAA021030</v>
          </cell>
          <cell r="Q1646" t="str">
            <v>Soltero (a)</v>
          </cell>
          <cell r="R1646" t="str">
            <v>Huehuetoca</v>
          </cell>
          <cell r="S1646" t="str">
            <v>URBI Villa del rey</v>
          </cell>
          <cell r="T1646" t="str">
            <v>URBI Villa del rey</v>
          </cell>
          <cell r="U1646" t="str">
            <v>URBI Villa del rey</v>
          </cell>
          <cell r="V1646" t="str">
            <v>Calle RENAU Col URBI Villa del rey Municipio Huehuetoca Estado  México C.P. 54693</v>
          </cell>
        </row>
        <row r="1647">
          <cell r="E1647">
            <v>19301575</v>
          </cell>
          <cell r="F1647" t="str">
            <v>CERDA PALACIOS KARINA GUADALUPE</v>
          </cell>
          <cell r="G1647" t="str">
            <v>CERDA</v>
          </cell>
          <cell r="H1647" t="str">
            <v>PALACIOS</v>
          </cell>
          <cell r="I1647" t="str">
            <v>KARINA GUADALUPE</v>
          </cell>
          <cell r="J1647" t="str">
            <v>TULA - TEPEJI</v>
          </cell>
          <cell r="K1647" t="str">
            <v>TÉCNICO SUPERIOR UNIVERSITARIO</v>
          </cell>
          <cell r="L1647" t="str">
            <v xml:space="preserve">MECATRÓNICA, ÁREA AUTOMATIZACIÓN E </v>
          </cell>
          <cell r="M1647" t="str">
            <v>06</v>
          </cell>
          <cell r="N1647" t="str">
            <v>6MC-E-G1</v>
          </cell>
          <cell r="O1647" t="str">
            <v>Mujer</v>
          </cell>
          <cell r="P1647" t="str">
            <v>CEPK871116</v>
          </cell>
          <cell r="Q1647" t="str">
            <v>Unión Libre</v>
          </cell>
          <cell r="R1647" t="str">
            <v>Mixquiahuala de Juárez</v>
          </cell>
          <cell r="S1647" t="str">
            <v>Jagüey Blanco</v>
          </cell>
          <cell r="T1647" t="str">
            <v>Jagüey Blanco</v>
          </cell>
          <cell r="U1647" t="str">
            <v>Jagüey Blanco</v>
          </cell>
          <cell r="V1647" t="str">
            <v>Calle BENITO JUAREZ  Col Jagüey Blanco Municipio Mixquiahuala de Juárez Estado  Hidalgo C.P. 42718</v>
          </cell>
        </row>
        <row r="1648">
          <cell r="E1648">
            <v>19301395</v>
          </cell>
          <cell r="F1648" t="str">
            <v>RODRIGUEZ HERNANDEZ LUIS FERNANDO</v>
          </cell>
          <cell r="G1648" t="str">
            <v>RODRIGUEZ</v>
          </cell>
          <cell r="H1648" t="str">
            <v>HERNANDEZ</v>
          </cell>
          <cell r="I1648" t="str">
            <v>LUIS FERNANDO</v>
          </cell>
          <cell r="J1648" t="str">
            <v>TULA - TEPEJI</v>
          </cell>
          <cell r="K1648" t="str">
            <v>TÉCNICO SUPERIOR UNIVERSITARIO</v>
          </cell>
          <cell r="L1648" t="str">
            <v>MECATRÓNICA, ÁREA ROBÓTICA</v>
          </cell>
          <cell r="M1648" t="str">
            <v>06</v>
          </cell>
          <cell r="N1648" t="str">
            <v>6MCR-G1</v>
          </cell>
          <cell r="O1648" t="str">
            <v>Hombre</v>
          </cell>
          <cell r="P1648" t="str">
            <v>ROHL011129</v>
          </cell>
          <cell r="Q1648" t="str">
            <v>Soltero (a)</v>
          </cell>
          <cell r="R1648" t="str">
            <v>Tula de Allende</v>
          </cell>
          <cell r="S1648" t="str">
            <v>16 de Enero 2a. Ampliación (El Tesoro)</v>
          </cell>
          <cell r="T1648" t="str">
            <v>16 de Enero 2a. Ampliación (El Tesoro)</v>
          </cell>
          <cell r="U1648" t="str">
            <v>16 de Enero 2a. Ampliación (El Tesoro)</v>
          </cell>
          <cell r="V1648" t="str">
            <v>Calle QUETZALCOATL Col 16 de Enero 2a. Ampliación (El Tesoro) Municipio Tula de Allende Estado  Hidalgo C.P. 42808</v>
          </cell>
        </row>
        <row r="1649">
          <cell r="E1649" t="e">
            <v>#N/A</v>
          </cell>
          <cell r="F1649" t="str">
            <v>MEZA OLGUIN GABRIELA GUADALUPE</v>
          </cell>
          <cell r="G1649" t="e">
            <v>#N/A</v>
          </cell>
          <cell r="H1649" t="e">
            <v>#N/A</v>
          </cell>
          <cell r="I1649" t="e">
            <v>#N/A</v>
          </cell>
          <cell r="J1649" t="e">
            <v>#N/A</v>
          </cell>
          <cell r="K1649" t="e">
            <v>#N/A</v>
          </cell>
          <cell r="L1649" t="e">
            <v>#N/A</v>
          </cell>
          <cell r="M1649" t="e">
            <v>#N/A</v>
          </cell>
          <cell r="N1649" t="e">
            <v>#N/A</v>
          </cell>
          <cell r="O1649" t="e">
            <v>#N/A</v>
          </cell>
          <cell r="P1649" t="e">
            <v>#N/A</v>
          </cell>
          <cell r="Q1649" t="e">
            <v>#N/A</v>
          </cell>
          <cell r="R1649" t="e">
            <v>#N/A</v>
          </cell>
          <cell r="S1649" t="e">
            <v>#N/A</v>
          </cell>
          <cell r="T1649" t="e">
            <v>#N/A</v>
          </cell>
          <cell r="U1649" t="e">
            <v>#N/A</v>
          </cell>
          <cell r="V1649" t="e">
            <v>#N/A</v>
          </cell>
        </row>
        <row r="1650">
          <cell r="E1650">
            <v>20300043</v>
          </cell>
          <cell r="F1650" t="str">
            <v>HERNANDEZ SANTANA JOSE MIGUEL</v>
          </cell>
          <cell r="G1650" t="str">
            <v>HERNANDEZ</v>
          </cell>
          <cell r="H1650" t="str">
            <v>SANTANA</v>
          </cell>
          <cell r="I1650" t="str">
            <v>JOSE MIGUEL</v>
          </cell>
          <cell r="J1650" t="str">
            <v>TULA - TEPEJI</v>
          </cell>
          <cell r="K1650" t="str">
            <v>TÉCNICO SUPERIOR UNIVERSITARIO</v>
          </cell>
          <cell r="L1650" t="str">
            <v>PROCESOS INDUSTRIALES, ÁREA MANUFACTURA</v>
          </cell>
          <cell r="M1650" t="str">
            <v>03</v>
          </cell>
          <cell r="N1650" t="str">
            <v>3PIM-G2</v>
          </cell>
          <cell r="O1650" t="str">
            <v>Hombre</v>
          </cell>
          <cell r="P1650" t="str">
            <v>HESM020213</v>
          </cell>
          <cell r="Q1650" t="str">
            <v>Soltero (a)</v>
          </cell>
          <cell r="R1650" t="str">
            <v>Jilotepec</v>
          </cell>
          <cell r="S1650" t="str">
            <v>1RA MANZANA</v>
          </cell>
          <cell r="T1650" t="str">
            <v>1RA MANZANA</v>
          </cell>
          <cell r="U1650" t="str">
            <v>1RA MANZANA</v>
          </cell>
          <cell r="V1650" t="str">
            <v>Calle 5 DE FEBRERO Col 1RA MANZANA Municipio Jilotepec Estado  México C.P. 54254</v>
          </cell>
        </row>
        <row r="1651">
          <cell r="E1651" t="e">
            <v>#N/A</v>
          </cell>
          <cell r="F1651" t="str">
            <v>MORALES GARCIA VICTOR MANUEL</v>
          </cell>
          <cell r="G1651" t="e">
            <v>#N/A</v>
          </cell>
          <cell r="H1651" t="e">
            <v>#N/A</v>
          </cell>
          <cell r="I1651" t="e">
            <v>#N/A</v>
          </cell>
          <cell r="J1651" t="e">
            <v>#N/A</v>
          </cell>
          <cell r="K1651" t="e">
            <v>#N/A</v>
          </cell>
          <cell r="L1651" t="e">
            <v>#N/A</v>
          </cell>
          <cell r="M1651" t="e">
            <v>#N/A</v>
          </cell>
          <cell r="N1651" t="e">
            <v>#N/A</v>
          </cell>
          <cell r="O1651" t="e">
            <v>#N/A</v>
          </cell>
          <cell r="P1651" t="e">
            <v>#N/A</v>
          </cell>
          <cell r="Q1651" t="e">
            <v>#N/A</v>
          </cell>
          <cell r="R1651" t="e">
            <v>#N/A</v>
          </cell>
          <cell r="S1651" t="e">
            <v>#N/A</v>
          </cell>
          <cell r="T1651" t="e">
            <v>#N/A</v>
          </cell>
          <cell r="U1651" t="e">
            <v>#N/A</v>
          </cell>
          <cell r="V1651" t="e">
            <v>#N/A</v>
          </cell>
        </row>
        <row r="1652">
          <cell r="E1652">
            <v>19300857</v>
          </cell>
          <cell r="F1652" t="str">
            <v>RODRIGUEZ MENDOZA ANGEL YAIR</v>
          </cell>
          <cell r="G1652" t="str">
            <v>RODRIGUEZ</v>
          </cell>
          <cell r="H1652" t="str">
            <v>MENDOZA</v>
          </cell>
          <cell r="I1652" t="str">
            <v>ANGEL YAIR</v>
          </cell>
          <cell r="J1652" t="str">
            <v>TULA - TEPEJI</v>
          </cell>
          <cell r="K1652" t="str">
            <v>TÉCNICO SUPERIOR UNIVERSITARIO</v>
          </cell>
          <cell r="L1652" t="str">
            <v xml:space="preserve">LOGÍSTICA, ÁREA TRANSPORTE TERRESTRE E </v>
          </cell>
          <cell r="M1652" t="str">
            <v>06</v>
          </cell>
          <cell r="N1652" t="str">
            <v>6LTT-E-G1</v>
          </cell>
          <cell r="O1652" t="str">
            <v>Hombre</v>
          </cell>
          <cell r="P1652" t="str">
            <v>ROMA890902</v>
          </cell>
          <cell r="Q1652" t="str">
            <v>Divorciado (a)</v>
          </cell>
          <cell r="R1652" t="str">
            <v>Huehuetoca</v>
          </cell>
          <cell r="S1652" t="str">
            <v>Santa Teresa 1</v>
          </cell>
          <cell r="T1652" t="str">
            <v>Santa Teresa 1</v>
          </cell>
          <cell r="U1652" t="str">
            <v>Santa Teresa 1</v>
          </cell>
          <cell r="V1652" t="str">
            <v>Calle ADELFAS Col Santa Teresa 1 Municipio Huehuetoca Estado  México C.P. 54694</v>
          </cell>
        </row>
        <row r="1653">
          <cell r="E1653">
            <v>19301574</v>
          </cell>
          <cell r="F1653" t="str">
            <v>SAUCEDO MUNOZ ALFREDO</v>
          </cell>
          <cell r="G1653" t="str">
            <v>SAUCEDO</v>
          </cell>
          <cell r="H1653" t="str">
            <v>MUÑOZ</v>
          </cell>
          <cell r="I1653" t="str">
            <v>ALFREDO</v>
          </cell>
          <cell r="J1653" t="str">
            <v>TULA - TEPEJI</v>
          </cell>
          <cell r="K1653" t="str">
            <v>TÉCNICO SUPERIOR UNIVERSITARIO</v>
          </cell>
          <cell r="L1653" t="str">
            <v xml:space="preserve">MECATRÓNICA, ÁREA AUTOMATIZACIÓN E </v>
          </cell>
          <cell r="M1653" t="str">
            <v>06</v>
          </cell>
          <cell r="N1653" t="str">
            <v>6MC-E-G1</v>
          </cell>
          <cell r="O1653" t="str">
            <v>Hombre</v>
          </cell>
          <cell r="P1653" t="str">
            <v>SAMA851204</v>
          </cell>
          <cell r="Q1653" t="str">
            <v>Unión Libre</v>
          </cell>
          <cell r="R1653" t="str">
            <v>Mixquiahuala de Juárez</v>
          </cell>
          <cell r="S1653" t="str">
            <v>Jagüey Blanco</v>
          </cell>
          <cell r="T1653" t="str">
            <v>Jagüey Blanco</v>
          </cell>
          <cell r="U1653" t="str">
            <v>Jagüey Blanco</v>
          </cell>
          <cell r="V1653" t="str">
            <v>Calle BENITO JUAREZ Col Jagüey Blanco Municipio Mixquiahuala de Juárez Estado  Hidalgo C.P. 42718</v>
          </cell>
        </row>
        <row r="1654">
          <cell r="E1654">
            <v>19301232</v>
          </cell>
          <cell r="F1654" t="str">
            <v>VALDEZ CRUZ JULIANE ALEJANDRA</v>
          </cell>
          <cell r="G1654" t="str">
            <v>VALDEZ</v>
          </cell>
          <cell r="H1654" t="str">
            <v>CRUZ</v>
          </cell>
          <cell r="I1654" t="str">
            <v>JULIANE ALEJANDRA</v>
          </cell>
          <cell r="J1654" t="str">
            <v>TULA - TEPEJI</v>
          </cell>
          <cell r="K1654" t="str">
            <v>TÉCNICO SUPERIOR UNIVERSITARIO</v>
          </cell>
          <cell r="L1654" t="str">
            <v>LOGÍSTICA, ÁREA CADENA DE SUMINISTROS</v>
          </cell>
          <cell r="M1654" t="str">
            <v>06</v>
          </cell>
          <cell r="N1654" t="str">
            <v>6LCS-G1</v>
          </cell>
          <cell r="O1654" t="str">
            <v>Mujer</v>
          </cell>
          <cell r="P1654" t="str">
            <v>VACJ000915</v>
          </cell>
          <cell r="Q1654" t="str">
            <v>Soltero (a)</v>
          </cell>
          <cell r="R1654" t="str">
            <v>Tula de Allende</v>
          </cell>
          <cell r="S1654" t="str">
            <v>Rinconada de Tultengo</v>
          </cell>
          <cell r="T1654" t="str">
            <v>Rinconada de Tultengo</v>
          </cell>
          <cell r="U1654" t="str">
            <v>Rinconada de Tultengo</v>
          </cell>
          <cell r="V1654" t="str">
            <v>Calle MOCTEZUMA Col Rinconada de Tultengo Municipio Tula de Allende Estado  Hidalgo C.P. 42820</v>
          </cell>
        </row>
        <row r="1655">
          <cell r="E1655">
            <v>20300219</v>
          </cell>
          <cell r="F1655" t="str">
            <v>ANGELES GONZALEZ ANA FERNANDA</v>
          </cell>
          <cell r="G1655" t="str">
            <v>ANGELES</v>
          </cell>
          <cell r="H1655" t="str">
            <v>GONZALEZ</v>
          </cell>
          <cell r="I1655" t="str">
            <v>ANA FERNANDA</v>
          </cell>
          <cell r="J1655" t="str">
            <v>TULA - TEPEJI</v>
          </cell>
          <cell r="K1655" t="str">
            <v>TÉCNICO SUPERIOR UNIVERSITARIO</v>
          </cell>
          <cell r="L1655" t="str">
            <v>ADMINISTRACIÓN, ÁREA FORMULACIÓN Y EVALUACIÓN DE PROYECTOS</v>
          </cell>
          <cell r="M1655" t="str">
            <v>03</v>
          </cell>
          <cell r="N1655" t="str">
            <v>3AFEP-G1</v>
          </cell>
          <cell r="O1655" t="str">
            <v>Mujer</v>
          </cell>
          <cell r="P1655" t="str">
            <v>AEGA011003</v>
          </cell>
          <cell r="Q1655" t="str">
            <v>Soltero (a)</v>
          </cell>
          <cell r="R1655" t="str">
            <v>Tula de Allende</v>
          </cell>
          <cell r="S1655" t="str">
            <v>Centro</v>
          </cell>
          <cell r="T1655" t="str">
            <v>Centro</v>
          </cell>
          <cell r="U1655" t="str">
            <v>Centro</v>
          </cell>
          <cell r="V1655" t="str">
            <v>Calle QUETZALCOATL  Col Centro Municipio Tula de Allende Estado  Hidalgo C.P. 42800</v>
          </cell>
        </row>
        <row r="1656">
          <cell r="E1656">
            <v>20300354</v>
          </cell>
          <cell r="F1656" t="str">
            <v>MARTINEZ MARTINEZ ESTEFANIA MONSERRAT</v>
          </cell>
          <cell r="G1656" t="str">
            <v>MARTINEZ</v>
          </cell>
          <cell r="H1656" t="str">
            <v>MARTINEZ</v>
          </cell>
          <cell r="I1656" t="str">
            <v>ESTEFANIA MONSERRAT</v>
          </cell>
          <cell r="J1656" t="str">
            <v>TULA - TEPEJI</v>
          </cell>
          <cell r="K1656" t="str">
            <v>TÉCNICO SUPERIOR UNIVERSITARIO</v>
          </cell>
          <cell r="L1656" t="str">
            <v>ADMINISTRACIÓN, ÁREA CAPITAL HUMANO</v>
          </cell>
          <cell r="M1656" t="str">
            <v>03</v>
          </cell>
          <cell r="N1656" t="str">
            <v>3ACH-G1</v>
          </cell>
          <cell r="O1656" t="str">
            <v>Mujer</v>
          </cell>
          <cell r="P1656" t="str">
            <v>MXME970709</v>
          </cell>
          <cell r="Q1656" t="str">
            <v>Soltero (a)</v>
          </cell>
          <cell r="R1656" t="str">
            <v>Tula de Allende</v>
          </cell>
          <cell r="S1656" t="str">
            <v>Barrio Alto</v>
          </cell>
          <cell r="T1656" t="str">
            <v>Barrio Alto</v>
          </cell>
          <cell r="U1656" t="str">
            <v>Barrio Alto</v>
          </cell>
          <cell r="V1656" t="str">
            <v>Calle SEGUNDA PRIVADA DE AMADO NERVO Col Barrio Alto Municipio Tula de Allende Estado  Hidalgo C.P. 42807</v>
          </cell>
        </row>
        <row r="1657">
          <cell r="E1657">
            <v>19301057</v>
          </cell>
          <cell r="F1657" t="str">
            <v>CRUZ CRUZ ITZEL BERENICE</v>
          </cell>
          <cell r="G1657" t="str">
            <v>CRUZ</v>
          </cell>
          <cell r="H1657" t="str">
            <v>CRUZ</v>
          </cell>
          <cell r="I1657" t="str">
            <v>ITZEL BERENICE</v>
          </cell>
          <cell r="J1657" t="str">
            <v>TULA - TEPEJI</v>
          </cell>
          <cell r="K1657" t="str">
            <v>TÉCNICO SUPERIOR UNIVERSITARIO</v>
          </cell>
          <cell r="L1657" t="str">
            <v>QUÍMICA, ÁREA INDUSTRIAL</v>
          </cell>
          <cell r="M1657" t="str">
            <v>06</v>
          </cell>
          <cell r="N1657" t="str">
            <v>6QI-G1</v>
          </cell>
          <cell r="O1657" t="str">
            <v>Mujer</v>
          </cell>
          <cell r="P1657" t="str">
            <v>CUCI010106</v>
          </cell>
          <cell r="Q1657" t="str">
            <v>Soltero (a)</v>
          </cell>
          <cell r="R1657" t="str">
            <v>Tezontepec de Aldama</v>
          </cell>
          <cell r="S1657" t="str">
            <v>Atengo</v>
          </cell>
          <cell r="T1657" t="str">
            <v>Atengo</v>
          </cell>
          <cell r="U1657" t="str">
            <v>Atengo</v>
          </cell>
          <cell r="V1657" t="str">
            <v>Calle REVOLUCION Col Atengo Municipio Tezontepec de Aldama Estado  Hidalgo C.P. 42760</v>
          </cell>
        </row>
        <row r="1658">
          <cell r="E1658">
            <v>18100016</v>
          </cell>
          <cell r="F1658" t="str">
            <v>HERNANDEZ VELAZQUEZ RAUL</v>
          </cell>
          <cell r="G1658" t="str">
            <v>HERNANDEZ</v>
          </cell>
          <cell r="H1658" t="str">
            <v>VELAZQUEZ</v>
          </cell>
          <cell r="I1658" t="str">
            <v>RAUL</v>
          </cell>
          <cell r="J1658" t="str">
            <v>TULA - TEPEJI</v>
          </cell>
          <cell r="K1658" t="str">
            <v>INGENIERÍA</v>
          </cell>
          <cell r="L1658" t="str">
            <v>QUÍMICA, INGENIERÍA QUÍMICA</v>
          </cell>
          <cell r="M1658" t="str">
            <v>11</v>
          </cell>
          <cell r="N1658" t="str">
            <v>11IQ-G1</v>
          </cell>
          <cell r="O1658" t="str">
            <v>Hombre</v>
          </cell>
          <cell r="P1658" t="str">
            <v>HEVR920701</v>
          </cell>
          <cell r="Q1658" t="str">
            <v>Soltero (a)</v>
          </cell>
          <cell r="R1658" t="str">
            <v>Tula de Allende</v>
          </cell>
          <cell r="S1658" t="str">
            <v>Jalpa</v>
          </cell>
          <cell r="T1658" t="str">
            <v>Jalpa</v>
          </cell>
          <cell r="U1658" t="str">
            <v>Jalpa</v>
          </cell>
          <cell r="V1658" t="str">
            <v>Calle GREGORIO TORRES QUINTERO Col Jalpa Municipio Tula de Allende Estado  Hidalgo C.P. 42804</v>
          </cell>
        </row>
        <row r="1659">
          <cell r="E1659" t="e">
            <v>#N/A</v>
          </cell>
          <cell r="F1659" t="str">
            <v>JUAREZ MENDOZA RONALDO ALDAIR</v>
          </cell>
          <cell r="G1659" t="e">
            <v>#N/A</v>
          </cell>
          <cell r="H1659" t="e">
            <v>#N/A</v>
          </cell>
          <cell r="I1659" t="e">
            <v>#N/A</v>
          </cell>
          <cell r="J1659" t="e">
            <v>#N/A</v>
          </cell>
          <cell r="K1659" t="e">
            <v>#N/A</v>
          </cell>
          <cell r="L1659" t="e">
            <v>#N/A</v>
          </cell>
          <cell r="M1659" t="e">
            <v>#N/A</v>
          </cell>
          <cell r="N1659" t="e">
            <v>#N/A</v>
          </cell>
          <cell r="O1659" t="e">
            <v>#N/A</v>
          </cell>
          <cell r="P1659" t="e">
            <v>#N/A</v>
          </cell>
          <cell r="Q1659" t="e">
            <v>#N/A</v>
          </cell>
          <cell r="R1659" t="e">
            <v>#N/A</v>
          </cell>
          <cell r="S1659" t="e">
            <v>#N/A</v>
          </cell>
          <cell r="T1659" t="e">
            <v>#N/A</v>
          </cell>
          <cell r="U1659" t="e">
            <v>#N/A</v>
          </cell>
          <cell r="V1659" t="e">
            <v>#N/A</v>
          </cell>
        </row>
        <row r="1660">
          <cell r="E1660">
            <v>19200004</v>
          </cell>
          <cell r="F1660" t="str">
            <v>GONZALEZ GARCIA RAFAEL</v>
          </cell>
          <cell r="G1660" t="str">
            <v>GONZALEZ</v>
          </cell>
          <cell r="H1660" t="str">
            <v>GARCIA</v>
          </cell>
          <cell r="I1660" t="str">
            <v>RAFAEL</v>
          </cell>
          <cell r="J1660" t="str">
            <v>TULA - TEPEJI</v>
          </cell>
          <cell r="K1660" t="str">
            <v>INGENIERÍA</v>
          </cell>
          <cell r="L1660" t="str">
            <v xml:space="preserve">MECATRÓNICA, INGENIERÍA EN MECATRÓNICA E </v>
          </cell>
          <cell r="M1660" t="str">
            <v>07</v>
          </cell>
          <cell r="N1660" t="str">
            <v>7IMC-E-G1</v>
          </cell>
          <cell r="O1660" t="str">
            <v>Hombre</v>
          </cell>
          <cell r="P1660" t="str">
            <v>GOGR911010</v>
          </cell>
          <cell r="Q1660" t="str">
            <v>Soltero (a)</v>
          </cell>
          <cell r="R1660" t="str">
            <v>Atotonilco de Tula</v>
          </cell>
          <cell r="S1660" t="str">
            <v>Praderas del Potrero</v>
          </cell>
          <cell r="T1660" t="str">
            <v>Praderas del Potrero</v>
          </cell>
          <cell r="U1660" t="str">
            <v>Praderas del Potrero</v>
          </cell>
          <cell r="V1660" t="str">
            <v>Calle CDA. RUINA MZ11 LT 8 Col Praderas del Potrero Municipio Atotonilco de Tula Estado  Hidalgo C.P. 42995</v>
          </cell>
        </row>
        <row r="1661">
          <cell r="E1661" t="e">
            <v>#N/A</v>
          </cell>
          <cell r="F1661" t="str">
            <v>SAMPERIO GONZALEZ WENDY ALEJANDRA</v>
          </cell>
          <cell r="G1661" t="e">
            <v>#N/A</v>
          </cell>
          <cell r="H1661" t="e">
            <v>#N/A</v>
          </cell>
          <cell r="I1661" t="e">
            <v>#N/A</v>
          </cell>
          <cell r="J1661" t="e">
            <v>#N/A</v>
          </cell>
          <cell r="K1661" t="e">
            <v>#N/A</v>
          </cell>
          <cell r="L1661" t="e">
            <v>#N/A</v>
          </cell>
          <cell r="M1661" t="e">
            <v>#N/A</v>
          </cell>
          <cell r="N1661" t="e">
            <v>#N/A</v>
          </cell>
          <cell r="O1661" t="e">
            <v>#N/A</v>
          </cell>
          <cell r="P1661" t="e">
            <v>#N/A</v>
          </cell>
          <cell r="Q1661" t="e">
            <v>#N/A</v>
          </cell>
          <cell r="R1661" t="e">
            <v>#N/A</v>
          </cell>
          <cell r="S1661" t="e">
            <v>#N/A</v>
          </cell>
          <cell r="T1661" t="e">
            <v>#N/A</v>
          </cell>
          <cell r="U1661" t="e">
            <v>#N/A</v>
          </cell>
          <cell r="V1661" t="e">
            <v>#N/A</v>
          </cell>
        </row>
        <row r="1662">
          <cell r="E1662">
            <v>19300605</v>
          </cell>
          <cell r="F1662" t="str">
            <v>PEREZ GUTIERREZ JESUS</v>
          </cell>
          <cell r="G1662" t="str">
            <v>PEREZ</v>
          </cell>
          <cell r="H1662" t="str">
            <v>GUTIERREZ</v>
          </cell>
          <cell r="I1662" t="str">
            <v>JESUS</v>
          </cell>
          <cell r="J1662" t="str">
            <v>TULA - TEPEJI</v>
          </cell>
          <cell r="K1662" t="str">
            <v>TÉCNICO SUPERIOR UNIVERSITARIO</v>
          </cell>
          <cell r="L1662" t="str">
            <v>TECNOLOGÍAS DE LA INFORMACIÓN, ÁREA DESARROLLO DE SOFTWARE MULTIPLATAFORMA</v>
          </cell>
          <cell r="M1662" t="str">
            <v>06</v>
          </cell>
          <cell r="N1662" t="str">
            <v>6TIDSM-G1</v>
          </cell>
          <cell r="O1662" t="str">
            <v>Hombre</v>
          </cell>
          <cell r="P1662" t="str">
            <v>PEGJ010103</v>
          </cell>
          <cell r="Q1662" t="str">
            <v>Soltero (a)</v>
          </cell>
          <cell r="R1662" t="str">
            <v>Tepeji del Río de Ocampo</v>
          </cell>
          <cell r="S1662" t="str">
            <v>San Juan Otlaxpa</v>
          </cell>
          <cell r="T1662" t="str">
            <v>San Juan Otlaxpa</v>
          </cell>
          <cell r="U1662" t="str">
            <v>San Juan Otlaxpa</v>
          </cell>
          <cell r="V1662" t="str">
            <v>Calle PASCUAL OROZCO Col San Juan Otlaxpa Municipio Tepeji del Río de Ocampo Estado  Hidalgo C.P. 42854</v>
          </cell>
        </row>
        <row r="1663">
          <cell r="E1663">
            <v>19300830</v>
          </cell>
          <cell r="F1663" t="str">
            <v>HERNANDEZ LOPEZ EDWIN JAIR</v>
          </cell>
          <cell r="G1663" t="str">
            <v>HERNANDEZ</v>
          </cell>
          <cell r="H1663" t="str">
            <v>LOPEZ</v>
          </cell>
          <cell r="I1663" t="str">
            <v>EDWIN JAIR</v>
          </cell>
          <cell r="J1663" t="str">
            <v>TULA - TEPEJI</v>
          </cell>
          <cell r="K1663" t="str">
            <v>TÉCNICO SUPERIOR UNIVERSITARIO</v>
          </cell>
          <cell r="L1663" t="str">
            <v>DESARROLLO DE NEGOCIOS, ÁREA MERCADOTECNIA</v>
          </cell>
          <cell r="M1663" t="str">
            <v>06</v>
          </cell>
          <cell r="N1663" t="str">
            <v>6DNM-G1</v>
          </cell>
          <cell r="O1663" t="str">
            <v>Hombre</v>
          </cell>
          <cell r="P1663" t="str">
            <v>HELE010327</v>
          </cell>
          <cell r="Q1663" t="str">
            <v>Soltero (a)</v>
          </cell>
          <cell r="R1663" t="str">
            <v>Tula de Allende</v>
          </cell>
          <cell r="S1663" t="str">
            <v>16 de Enero 2a. Ampliación (El Tesoro)</v>
          </cell>
          <cell r="T1663" t="str">
            <v>16 de Enero 2a. Ampliación (El Tesoro)</v>
          </cell>
          <cell r="U1663" t="str">
            <v>16 de Enero 2a. Ampliación (El Tesoro)</v>
          </cell>
          <cell r="V1663" t="str">
            <v>Calle LAS TRES CULTURAS Col 16 de Enero 2a. Ampliación (El Tesoro) Municipio Tula de Allende Estado  Hidalgo C.P. 42808</v>
          </cell>
        </row>
        <row r="1664">
          <cell r="E1664">
            <v>16300010</v>
          </cell>
          <cell r="F1664" t="str">
            <v>HERNANDEZ PEREZ ANA ELIZABETH</v>
          </cell>
          <cell r="G1664" t="str">
            <v>HERNANDEZ</v>
          </cell>
          <cell r="H1664" t="str">
            <v>PEREZ</v>
          </cell>
          <cell r="I1664" t="str">
            <v>ANA ELIZABETH</v>
          </cell>
          <cell r="J1664" t="str">
            <v>TULA - TEPEJI</v>
          </cell>
          <cell r="K1664" t="str">
            <v>INGENIERÍA</v>
          </cell>
          <cell r="L1664" t="str">
            <v>MANTENIMIENTO, INGENIERÍA EN MANTENIMIENTO INDUSTRIAL</v>
          </cell>
          <cell r="M1664" t="str">
            <v>09</v>
          </cell>
          <cell r="N1664" t="str">
            <v>9IMI-G1</v>
          </cell>
          <cell r="O1664" t="str">
            <v>Mujer</v>
          </cell>
          <cell r="P1664" t="str">
            <v>HEPA980210</v>
          </cell>
          <cell r="Q1664" t="str">
            <v>Soltero (a)</v>
          </cell>
          <cell r="R1664" t="str">
            <v>Atitalaquia</v>
          </cell>
          <cell r="S1664" t="str">
            <v>Tezoquipa</v>
          </cell>
          <cell r="T1664" t="str">
            <v>Tezoquipa</v>
          </cell>
          <cell r="U1664" t="str">
            <v>Tezoquipa</v>
          </cell>
          <cell r="V1664" t="str">
            <v>Calle RAMON LOPEZ VELARDE  Col Tezoquipa Municipio Atitalaquia Estado  Hidalgo C.P. 42970</v>
          </cell>
        </row>
        <row r="1665">
          <cell r="E1665">
            <v>19300210</v>
          </cell>
          <cell r="F1665" t="str">
            <v>MARTINEZ LEON JESUS EMMANUEL</v>
          </cell>
          <cell r="G1665" t="str">
            <v>MARTINEZ</v>
          </cell>
          <cell r="H1665" t="str">
            <v>LEON</v>
          </cell>
          <cell r="I1665" t="str">
            <v>JESUS EMMANUEL</v>
          </cell>
          <cell r="J1665" t="str">
            <v>TULA - TEPEJI</v>
          </cell>
          <cell r="K1665" t="str">
            <v>TÉCNICO SUPERIOR UNIVERSITARIO</v>
          </cell>
          <cell r="L1665" t="str">
            <v>QUÍMICA, ÁREA INDUSTRIAL</v>
          </cell>
          <cell r="M1665" t="str">
            <v>03</v>
          </cell>
          <cell r="N1665" t="str">
            <v>3QI-G1</v>
          </cell>
          <cell r="O1665" t="str">
            <v>Hombre</v>
          </cell>
          <cell r="P1665" t="str">
            <v>MALJ010905</v>
          </cell>
          <cell r="Q1665" t="str">
            <v>Soltero (a)</v>
          </cell>
          <cell r="R1665" t="str">
            <v>Tlaxcoapan</v>
          </cell>
          <cell r="S1665" t="str">
            <v>Doxey</v>
          </cell>
          <cell r="T1665" t="str">
            <v>Doxey</v>
          </cell>
          <cell r="U1665" t="str">
            <v>Doxey</v>
          </cell>
          <cell r="V1665" t="str">
            <v>Calle NICOLAS BRAVO Col Doxey Municipio Tlaxcoapan Estado  Hidalgo C.P. 42960</v>
          </cell>
        </row>
        <row r="1666">
          <cell r="E1666" t="e">
            <v>#N/A</v>
          </cell>
          <cell r="F1666" t="str">
            <v>ESTRADA UGALDE NESTOR MAXIMILIANO</v>
          </cell>
          <cell r="G1666" t="e">
            <v>#N/A</v>
          </cell>
          <cell r="H1666" t="e">
            <v>#N/A</v>
          </cell>
          <cell r="I1666" t="e">
            <v>#N/A</v>
          </cell>
          <cell r="J1666" t="e">
            <v>#N/A</v>
          </cell>
          <cell r="K1666" t="e">
            <v>#N/A</v>
          </cell>
          <cell r="L1666" t="e">
            <v>#N/A</v>
          </cell>
          <cell r="M1666" t="e">
            <v>#N/A</v>
          </cell>
          <cell r="N1666" t="e">
            <v>#N/A</v>
          </cell>
          <cell r="O1666" t="e">
            <v>#N/A</v>
          </cell>
          <cell r="P1666" t="e">
            <v>#N/A</v>
          </cell>
          <cell r="Q1666" t="e">
            <v>#N/A</v>
          </cell>
          <cell r="R1666" t="e">
            <v>#N/A</v>
          </cell>
          <cell r="S1666" t="e">
            <v>#N/A</v>
          </cell>
          <cell r="T1666" t="e">
            <v>#N/A</v>
          </cell>
          <cell r="U1666" t="e">
            <v>#N/A</v>
          </cell>
          <cell r="V1666" t="e">
            <v>#N/A</v>
          </cell>
        </row>
        <row r="1667">
          <cell r="E1667">
            <v>20300947</v>
          </cell>
          <cell r="F1667" t="str">
            <v>LOPEZ CASTILLO JAIR ZOE</v>
          </cell>
          <cell r="G1667" t="str">
            <v>LOPEZ</v>
          </cell>
          <cell r="H1667" t="str">
            <v>CASTILLO</v>
          </cell>
          <cell r="I1667" t="str">
            <v>JAIR ZOE</v>
          </cell>
          <cell r="J1667" t="str">
            <v>TULA - TEPEJI</v>
          </cell>
          <cell r="K1667" t="str">
            <v>TÉCNICO SUPERIOR UNIVERSITARIO</v>
          </cell>
          <cell r="L1667" t="str">
            <v>MECATRÓNICA, ÁREA AUTOMATIZACIÓN</v>
          </cell>
          <cell r="M1667" t="str">
            <v>03</v>
          </cell>
          <cell r="N1667" t="str">
            <v>3MC-G3</v>
          </cell>
          <cell r="O1667" t="str">
            <v>Hombre</v>
          </cell>
          <cell r="P1667" t="str">
            <v>LOCJ020608</v>
          </cell>
          <cell r="Q1667" t="str">
            <v>Soltero (a)</v>
          </cell>
          <cell r="R1667" t="str">
            <v>Atotonilco de Tula</v>
          </cell>
          <cell r="S1667" t="str">
            <v>Atotonilco de Tula Centro</v>
          </cell>
          <cell r="T1667" t="str">
            <v>Atotonilco de Tula Centro</v>
          </cell>
          <cell r="U1667" t="str">
            <v>Atotonilco de Tula Centro</v>
          </cell>
          <cell r="V1667" t="str">
            <v>Calle CERRADA DE ARGENTINA Col Atotonilco de Tula Centro Municipio Atotonilco de Tula Estado  Hidalgo C.P. 42980</v>
          </cell>
        </row>
        <row r="1668">
          <cell r="E1668">
            <v>16300250</v>
          </cell>
          <cell r="F1668" t="str">
            <v>CRUZ MAYORGA ALEXIS URIEL</v>
          </cell>
          <cell r="G1668" t="str">
            <v>CRUZ</v>
          </cell>
          <cell r="H1668" t="str">
            <v>MAYORGA</v>
          </cell>
          <cell r="I1668" t="str">
            <v>ALEXIS URIEL</v>
          </cell>
          <cell r="J1668" t="str">
            <v>TULA - TEPEJI</v>
          </cell>
          <cell r="K1668" t="str">
            <v>INGENIERÍA</v>
          </cell>
          <cell r="L1668" t="str">
            <v>MECATRÓNICA, INGENIERÍA EN MECATRÓNICA</v>
          </cell>
          <cell r="M1668" t="str">
            <v>11</v>
          </cell>
          <cell r="N1668" t="str">
            <v>11IMC-G1</v>
          </cell>
          <cell r="O1668" t="str">
            <v>Hombre</v>
          </cell>
          <cell r="P1668" t="str">
            <v>CUMA920318</v>
          </cell>
          <cell r="Q1668" t="str">
            <v>Soltero (a)</v>
          </cell>
          <cell r="R1668" t="str">
            <v>Tezontepec de Aldama</v>
          </cell>
          <cell r="S1668" t="str">
            <v>Panuaya</v>
          </cell>
          <cell r="T1668" t="str">
            <v>Panuaya</v>
          </cell>
          <cell r="U1668" t="str">
            <v>Panuaya</v>
          </cell>
          <cell r="V1668" t="str">
            <v>Calle 5 DE MAYO  Col Panuaya Municipio Tezontepec de Aldama Estado  Hidalgo C.P. 42763</v>
          </cell>
        </row>
        <row r="1669">
          <cell r="E1669" t="e">
            <v>#N/A</v>
          </cell>
          <cell r="F1669" t="str">
            <v>MIGUELES REYES MARLEN</v>
          </cell>
          <cell r="G1669" t="e">
            <v>#N/A</v>
          </cell>
          <cell r="H1669" t="e">
            <v>#N/A</v>
          </cell>
          <cell r="I1669" t="e">
            <v>#N/A</v>
          </cell>
          <cell r="J1669" t="e">
            <v>#N/A</v>
          </cell>
          <cell r="K1669" t="e">
            <v>#N/A</v>
          </cell>
          <cell r="L1669" t="e">
            <v>#N/A</v>
          </cell>
          <cell r="M1669" t="e">
            <v>#N/A</v>
          </cell>
          <cell r="N1669" t="e">
            <v>#N/A</v>
          </cell>
          <cell r="O1669" t="e">
            <v>#N/A</v>
          </cell>
          <cell r="P1669" t="e">
            <v>#N/A</v>
          </cell>
          <cell r="Q1669" t="e">
            <v>#N/A</v>
          </cell>
          <cell r="R1669" t="e">
            <v>#N/A</v>
          </cell>
          <cell r="S1669" t="e">
            <v>#N/A</v>
          </cell>
          <cell r="T1669" t="e">
            <v>#N/A</v>
          </cell>
          <cell r="U1669" t="e">
            <v>#N/A</v>
          </cell>
          <cell r="V1669" t="e">
            <v>#N/A</v>
          </cell>
        </row>
        <row r="1670">
          <cell r="E1670">
            <v>17301457</v>
          </cell>
          <cell r="F1670" t="str">
            <v>PADILLA SOTUYO MARIA FERNANDA</v>
          </cell>
          <cell r="G1670" t="str">
            <v>PADILLA</v>
          </cell>
          <cell r="H1670" t="str">
            <v>SOTUYO</v>
          </cell>
          <cell r="I1670" t="str">
            <v>MARIA FERNANDA</v>
          </cell>
          <cell r="J1670" t="str">
            <v>TULA - TEPEJI</v>
          </cell>
          <cell r="K1670" t="str">
            <v>INGENIERÍA</v>
          </cell>
          <cell r="L1670" t="str">
            <v>CONTADURÍA, LICENCIATURA EN CONTADURÍA</v>
          </cell>
          <cell r="M1670" t="str">
            <v>09</v>
          </cell>
          <cell r="N1670" t="str">
            <v>9LCD-G2</v>
          </cell>
          <cell r="O1670" t="str">
            <v>Mujer</v>
          </cell>
          <cell r="P1670" t="str">
            <v>PASF990507</v>
          </cell>
          <cell r="Q1670" t="str">
            <v>Soltero (a)</v>
          </cell>
          <cell r="R1670" t="str">
            <v>Tepeji del Río de Ocampo</v>
          </cell>
          <cell r="S1670" t="str">
            <v>SAN MATEO PRIMERA SECCIÓN</v>
          </cell>
          <cell r="T1670" t="str">
            <v>SAN MATEO PRIMERA SECCIÓN</v>
          </cell>
          <cell r="U1670" t="str">
            <v>SAN MATEO PRIMERA SECCIÓN</v>
          </cell>
          <cell r="V1670" t="str">
            <v>Calle CALLEJON CANAL DE ALLENDE Col SAN MATEO PRIMERA SECCIÓN Municipio Tepeji del Río de Ocampo Estado  Hidalgo C.P. 42884</v>
          </cell>
        </row>
        <row r="1671">
          <cell r="E1671">
            <v>20301196</v>
          </cell>
          <cell r="F1671" t="str">
            <v>COBOS PINON JOSE FRANCISCO</v>
          </cell>
          <cell r="G1671" t="str">
            <v>COBOS</v>
          </cell>
          <cell r="H1671" t="str">
            <v>PIÑON</v>
          </cell>
          <cell r="I1671" t="str">
            <v>JOSE FRANCISCO</v>
          </cell>
          <cell r="J1671" t="str">
            <v>TULA - TEPEJI</v>
          </cell>
          <cell r="K1671" t="str">
            <v>TÉCNICO SUPERIOR UNIVERSITARIO</v>
          </cell>
          <cell r="L1671" t="str">
            <v>ADMINISTRACIÓN, ÁREA FORMULACIÓN Y EVALUACIÓN DE PROYECTOS</v>
          </cell>
          <cell r="M1671" t="str">
            <v>03</v>
          </cell>
          <cell r="N1671" t="str">
            <v>3AFEP-G1</v>
          </cell>
          <cell r="O1671" t="str">
            <v>Hombre</v>
          </cell>
          <cell r="P1671" t="str">
            <v>COPF000126</v>
          </cell>
          <cell r="Q1671" t="str">
            <v>Soltero (a)</v>
          </cell>
          <cell r="R1671" t="str">
            <v>Huehuetoca</v>
          </cell>
          <cell r="S1671" t="str">
            <v>Santa Teresa 4 y 4 Bis</v>
          </cell>
          <cell r="T1671" t="str">
            <v>Santa Teresa 4 y 4 Bis</v>
          </cell>
          <cell r="U1671" t="str">
            <v>Santa Teresa 4 y 4 Bis</v>
          </cell>
          <cell r="V1671" t="str">
            <v>Calle AVENIDA PASEO DEL AGUILA Col Santa Teresa 4 y 4 Bis Municipio Huehuetoca Estado  México C.P. 54695</v>
          </cell>
        </row>
        <row r="1672">
          <cell r="E1672">
            <v>18300877</v>
          </cell>
          <cell r="F1672" t="str">
            <v>PEREZ OSORIO JOSE SEBASTIAN</v>
          </cell>
          <cell r="G1672" t="str">
            <v>PEREZ</v>
          </cell>
          <cell r="H1672" t="str">
            <v>OSORIO</v>
          </cell>
          <cell r="I1672" t="str">
            <v>JOSE SEBASTIAN</v>
          </cell>
          <cell r="J1672" t="str">
            <v>TULA - TEPEJI</v>
          </cell>
          <cell r="K1672" t="str">
            <v>INGENIERÍA</v>
          </cell>
          <cell r="L1672" t="str">
            <v>LOGÍSTICA, LICENCIATURA EN DISEÑO Y GESTIÓN DE REDES LOGÍSTICAS</v>
          </cell>
          <cell r="M1672" t="str">
            <v>09</v>
          </cell>
          <cell r="N1672" t="str">
            <v>9LDGRL-G4</v>
          </cell>
          <cell r="O1672" t="str">
            <v>Hombre</v>
          </cell>
          <cell r="P1672" t="str">
            <v>PEOS970426</v>
          </cell>
          <cell r="Q1672" t="str">
            <v>Soltero (a)</v>
          </cell>
          <cell r="R1672" t="str">
            <v>Tula de Allende</v>
          </cell>
          <cell r="S1672" t="str">
            <v>Arboledas</v>
          </cell>
          <cell r="T1672" t="str">
            <v>Arboledas</v>
          </cell>
          <cell r="U1672" t="str">
            <v>Arboledas</v>
          </cell>
          <cell r="V1672" t="str">
            <v>Calle AHUEHUETE Col Arboledas Municipio Tula de Allende Estado  Hidalgo C.P. 42823</v>
          </cell>
        </row>
        <row r="1673">
          <cell r="E1673">
            <v>17301486</v>
          </cell>
          <cell r="F1673" t="str">
            <v>CASTILLO CLETO BRENDA NEFTALY</v>
          </cell>
          <cell r="G1673" t="str">
            <v>CASTILLO</v>
          </cell>
          <cell r="H1673" t="str">
            <v>CLETO</v>
          </cell>
          <cell r="I1673" t="str">
            <v>BRENDA NEFTALY</v>
          </cell>
          <cell r="J1673" t="str">
            <v>TULA - TEPEJI</v>
          </cell>
          <cell r="K1673" t="str">
            <v>TÉCNICO SUPERIOR UNIVERSITARIO</v>
          </cell>
          <cell r="L1673" t="str">
            <v>CONSTRUCCIÓN Y MONTAJE DE PLANTAS INDUSTRIALES, ÁREA HIDROCARBUROS</v>
          </cell>
          <cell r="M1673" t="str">
            <v>03</v>
          </cell>
          <cell r="N1673" t="str">
            <v>3CMPIH-G1</v>
          </cell>
          <cell r="O1673" t="str">
            <v>Mujer</v>
          </cell>
          <cell r="P1673" t="str">
            <v>CACB981104</v>
          </cell>
          <cell r="Q1673" t="str">
            <v>Soltero (a)</v>
          </cell>
          <cell r="R1673" t="str">
            <v>Atotonilco de Tula</v>
          </cell>
          <cell r="S1673" t="str">
            <v>PRIMERA SECCIÓN, PROGRESO DE ATOTONILCO</v>
          </cell>
          <cell r="T1673" t="str">
            <v>PRIMERA SECCIÓN, PROGRESO DE ATOTONILCO</v>
          </cell>
          <cell r="U1673" t="str">
            <v>PRIMERA SECCIÓN, PROGRESO DE ATOTONILCO</v>
          </cell>
          <cell r="V1673" t="str">
            <v>Calle CARRETERA BOMINTZHA PROGRESO  Col PRIMERA SECCIÓN, PROGRESO DE ATOTONILCO Municipio Atotonilco de Tula Estado  Hidalgo C.P. 42980</v>
          </cell>
        </row>
        <row r="1674">
          <cell r="E1674">
            <v>17300750</v>
          </cell>
          <cell r="F1674" t="str">
            <v>GURROLA HERNANDEZ ALEJANDRO</v>
          </cell>
          <cell r="G1674" t="str">
            <v>GURROLA</v>
          </cell>
          <cell r="H1674" t="str">
            <v>HERNANDEZ</v>
          </cell>
          <cell r="I1674" t="str">
            <v>ALEJANDRO</v>
          </cell>
          <cell r="J1674" t="str">
            <v>TULA - TEPEJI</v>
          </cell>
          <cell r="K1674" t="str">
            <v>INGENIERÍA</v>
          </cell>
          <cell r="L1674" t="str">
            <v>DESARROLLO DE NEGOCIOS, LICENCIATURA EN INNOVACIÓN DE NEGOCIOS Y MERCADOTECNIA</v>
          </cell>
          <cell r="M1674" t="str">
            <v>09</v>
          </cell>
          <cell r="N1674" t="str">
            <v>9LINM-G2</v>
          </cell>
          <cell r="O1674" t="str">
            <v>Hombre</v>
          </cell>
          <cell r="P1674" t="str">
            <v>GUHA980424</v>
          </cell>
          <cell r="Q1674" t="str">
            <v>Soltero (a)</v>
          </cell>
          <cell r="R1674" t="str">
            <v>Huehuetoca</v>
          </cell>
          <cell r="S1674" t="str">
            <v>San Pedro Xalpa</v>
          </cell>
          <cell r="T1674" t="str">
            <v>San Pedro Xalpa</v>
          </cell>
          <cell r="U1674" t="str">
            <v>San Pedro Xalpa</v>
          </cell>
          <cell r="V1674" t="str">
            <v>Calle AV. MARAVILLAS ESQ. GIRASOLES Col San Pedro Xalpa Municipio Huehuetoca Estado  México C.P. 54683</v>
          </cell>
        </row>
        <row r="1675">
          <cell r="E1675">
            <v>20300875</v>
          </cell>
          <cell r="F1675" t="str">
            <v>ALVARADO GOMEZ DIEGO ALEXIS</v>
          </cell>
          <cell r="G1675" t="str">
            <v>ALVARADO</v>
          </cell>
          <cell r="H1675" t="str">
            <v>GOMEZ</v>
          </cell>
          <cell r="I1675" t="str">
            <v>DIEGO ALEXIS</v>
          </cell>
          <cell r="J1675" t="str">
            <v>TULA - TEPEJI</v>
          </cell>
          <cell r="K1675" t="str">
            <v>TÉCNICO SUPERIOR UNIVERSITARIO</v>
          </cell>
          <cell r="L1675" t="str">
            <v>ADMINISTRACIÓN, ÁREA CAPITAL HUMANO</v>
          </cell>
          <cell r="M1675" t="str">
            <v>03</v>
          </cell>
          <cell r="N1675" t="str">
            <v>3ACH-G1</v>
          </cell>
          <cell r="O1675" t="str">
            <v>Hombre</v>
          </cell>
          <cell r="P1675" t="str">
            <v>AAGD021201</v>
          </cell>
          <cell r="Q1675" t="str">
            <v>Soltero (a)</v>
          </cell>
          <cell r="R1675" t="str">
            <v>Tula de Allende</v>
          </cell>
          <cell r="S1675" t="str">
            <v>Barrio Alto</v>
          </cell>
          <cell r="T1675" t="str">
            <v>Barrio Alto</v>
          </cell>
          <cell r="U1675" t="str">
            <v>Barrio Alto</v>
          </cell>
          <cell r="V1675" t="str">
            <v>Calle EMILIANO ZAPATA Col Barrio Alto Municipio Tula de Allende Estado  Hidalgo C.P. 42807</v>
          </cell>
        </row>
        <row r="1676">
          <cell r="E1676" t="e">
            <v>#N/A</v>
          </cell>
          <cell r="F1676" t="str">
            <v>ALVARADO TAFOYA ARANTXA</v>
          </cell>
          <cell r="G1676" t="e">
            <v>#N/A</v>
          </cell>
          <cell r="H1676" t="e">
            <v>#N/A</v>
          </cell>
          <cell r="I1676" t="e">
            <v>#N/A</v>
          </cell>
          <cell r="J1676" t="e">
            <v>#N/A</v>
          </cell>
          <cell r="K1676" t="e">
            <v>#N/A</v>
          </cell>
          <cell r="L1676" t="e">
            <v>#N/A</v>
          </cell>
          <cell r="M1676" t="e">
            <v>#N/A</v>
          </cell>
          <cell r="N1676" t="e">
            <v>#N/A</v>
          </cell>
          <cell r="O1676" t="e">
            <v>#N/A</v>
          </cell>
          <cell r="P1676" t="e">
            <v>#N/A</v>
          </cell>
          <cell r="Q1676" t="e">
            <v>#N/A</v>
          </cell>
          <cell r="R1676" t="e">
            <v>#N/A</v>
          </cell>
          <cell r="S1676" t="e">
            <v>#N/A</v>
          </cell>
          <cell r="T1676" t="e">
            <v>#N/A</v>
          </cell>
          <cell r="U1676" t="e">
            <v>#N/A</v>
          </cell>
          <cell r="V1676" t="e">
            <v>#N/A</v>
          </cell>
        </row>
        <row r="1677">
          <cell r="E1677">
            <v>18300897</v>
          </cell>
          <cell r="F1677" t="str">
            <v>LOPEZ VAZQUEZ IVONNE YURENI</v>
          </cell>
          <cell r="G1677" t="str">
            <v>LOPEZ</v>
          </cell>
          <cell r="H1677" t="str">
            <v>VAZQUEZ</v>
          </cell>
          <cell r="I1677" t="str">
            <v>IVONNE YURENI</v>
          </cell>
          <cell r="J1677" t="str">
            <v>TULA - TEPEJI</v>
          </cell>
          <cell r="K1677" t="str">
            <v>INGENIERÍA</v>
          </cell>
          <cell r="L1677" t="str">
            <v>LOGÍSTICA, LICENCIATURA EN DISEÑO Y GESTIÓN DE REDES LOGÍSTICAS</v>
          </cell>
          <cell r="M1677" t="str">
            <v>09</v>
          </cell>
          <cell r="N1677" t="str">
            <v>9LDGRL-G3</v>
          </cell>
          <cell r="O1677" t="str">
            <v>Mujer</v>
          </cell>
          <cell r="P1677" t="str">
            <v>LOVI001030</v>
          </cell>
          <cell r="Q1677" t="str">
            <v>Soltero (a)</v>
          </cell>
          <cell r="R1677" t="str">
            <v>Atotonilco de Tula</v>
          </cell>
          <cell r="S1677" t="str">
            <v>Zacamulpa</v>
          </cell>
          <cell r="T1677" t="str">
            <v>Zacamulpa</v>
          </cell>
          <cell r="U1677" t="str">
            <v>Zacamulpa</v>
          </cell>
          <cell r="V1677" t="str">
            <v>Calle 20 DE NOVIEMBRE Col Zacamulpa Municipio Atotonilco de Tula Estado  Hidalgo C.P. 42984</v>
          </cell>
        </row>
        <row r="1678">
          <cell r="E1678">
            <v>18300453</v>
          </cell>
          <cell r="F1678" t="str">
            <v>MARTINEZ MARTINEZ YABIN OMAR</v>
          </cell>
          <cell r="G1678" t="str">
            <v>MARTINEZ</v>
          </cell>
          <cell r="H1678" t="str">
            <v>MARTINEZ</v>
          </cell>
          <cell r="I1678" t="str">
            <v>YABIN OMAR</v>
          </cell>
          <cell r="J1678" t="str">
            <v>TULA - TEPEJI</v>
          </cell>
          <cell r="K1678" t="str">
            <v>INGENIERÍA</v>
          </cell>
          <cell r="L1678" t="str">
            <v>MECATRÓNICA, INGENIERÍA EN MECATRÓNICA</v>
          </cell>
          <cell r="M1678" t="str">
            <v>09</v>
          </cell>
          <cell r="N1678" t="str">
            <v>9IMC-G3</v>
          </cell>
          <cell r="O1678" t="str">
            <v>Hombre</v>
          </cell>
          <cell r="P1678" t="str">
            <v>MAMY000519</v>
          </cell>
          <cell r="Q1678" t="str">
            <v>Soltero (a)</v>
          </cell>
          <cell r="R1678" t="str">
            <v>Ixhuatlán de Madero</v>
          </cell>
          <cell r="S1678" t="str">
            <v>Xochimilco</v>
          </cell>
          <cell r="T1678" t="str">
            <v>Xochimilco</v>
          </cell>
          <cell r="U1678" t="str">
            <v>Xochimilco</v>
          </cell>
          <cell r="V1678" t="str">
            <v>Calle DOMICILIO CONOCIDO Col Xochimilco Municipio Ixhuatlán de Madero Estado  Veracruz de Ignacio de la Llave C.P. 92685</v>
          </cell>
        </row>
        <row r="1679">
          <cell r="E1679">
            <v>18301398</v>
          </cell>
          <cell r="F1679" t="str">
            <v>GUERRA VILLARREAL ESTEBAN</v>
          </cell>
          <cell r="G1679" t="str">
            <v>GUERRA</v>
          </cell>
          <cell r="H1679" t="str">
            <v>VILLARREAL</v>
          </cell>
          <cell r="I1679" t="str">
            <v>ESTEBAN</v>
          </cell>
          <cell r="J1679" t="str">
            <v>TULA - TEPEJI</v>
          </cell>
          <cell r="K1679" t="str">
            <v>INGENIERÍA</v>
          </cell>
          <cell r="L1679" t="str">
            <v>LOGÍSTICA, LICENCIATURA EN DISEÑO Y GESTIÓN DE REDES LOGÍSTICAS</v>
          </cell>
          <cell r="M1679" t="str">
            <v>09</v>
          </cell>
          <cell r="N1679" t="str">
            <v>9LDGRL-G5</v>
          </cell>
          <cell r="O1679" t="str">
            <v>Hombre</v>
          </cell>
          <cell r="P1679" t="str">
            <v>GUVE880328</v>
          </cell>
          <cell r="Q1679" t="str">
            <v>Unión Libre</v>
          </cell>
          <cell r="R1679" t="str">
            <v>Tepeji del Río de Ocampo</v>
          </cell>
          <cell r="S1679" t="str">
            <v>Caracol</v>
          </cell>
          <cell r="T1679" t="str">
            <v>Caracol</v>
          </cell>
          <cell r="U1679" t="str">
            <v>Caracol</v>
          </cell>
          <cell r="V1679" t="str">
            <v>Calle AV. MELCHOR OCAMPO Col Caracol Municipio Tepeji del Río de Ocampo Estado  Hidalgo C.P. 42855</v>
          </cell>
        </row>
        <row r="1680">
          <cell r="E1680">
            <v>19300822</v>
          </cell>
          <cell r="F1680" t="str">
            <v>CRUZ CRUZ CESAR</v>
          </cell>
          <cell r="G1680" t="str">
            <v>CRUZ</v>
          </cell>
          <cell r="H1680" t="str">
            <v>CRUZ</v>
          </cell>
          <cell r="I1680" t="str">
            <v>CESAR</v>
          </cell>
          <cell r="J1680" t="str">
            <v>TULA - TEPEJI</v>
          </cell>
          <cell r="K1680" t="str">
            <v>TÉCNICO SUPERIOR UNIVERSITARIO</v>
          </cell>
          <cell r="L1680" t="str">
            <v>LOGÍSTICA, ÁREA TRANSPORTE TERRESTRE</v>
          </cell>
          <cell r="M1680" t="str">
            <v>06</v>
          </cell>
          <cell r="N1680" t="str">
            <v>6LTT-G1</v>
          </cell>
          <cell r="O1680" t="str">
            <v>Hombre</v>
          </cell>
          <cell r="P1680" t="str">
            <v>CUCC010118</v>
          </cell>
          <cell r="Q1680" t="str">
            <v>Soltero (a)</v>
          </cell>
          <cell r="R1680" t="str">
            <v>Jilotepec</v>
          </cell>
          <cell r="S1680" t="str">
            <v>San Pablo Huantepec</v>
          </cell>
          <cell r="T1680" t="str">
            <v>San Pablo Huantepec</v>
          </cell>
          <cell r="U1680" t="str">
            <v>San Pablo Huantepec</v>
          </cell>
          <cell r="V1680" t="str">
            <v>Calle AV. ARROYO BLANCO Col San Pablo Huantepec Municipio Jilotepec Estado  México C.P. 54250</v>
          </cell>
        </row>
        <row r="1681">
          <cell r="E1681">
            <v>18301168</v>
          </cell>
          <cell r="F1681" t="str">
            <v>GUZMAN MIGUELES OLIVA</v>
          </cell>
          <cell r="G1681" t="str">
            <v>GUZMAN</v>
          </cell>
          <cell r="H1681" t="str">
            <v>MIGUELES</v>
          </cell>
          <cell r="I1681" t="str">
            <v>OLIVA</v>
          </cell>
          <cell r="J1681" t="str">
            <v>TULA - TEPEJI</v>
          </cell>
          <cell r="K1681" t="str">
            <v>INGENIERÍA</v>
          </cell>
          <cell r="L1681" t="str">
            <v>LOGÍSTICA, LICENCIATURA EN DISEÑO Y GESTIÓN DE REDES LOGÍSTICAS</v>
          </cell>
          <cell r="M1681" t="str">
            <v>09</v>
          </cell>
          <cell r="N1681" t="str">
            <v>9LDGRL-G5</v>
          </cell>
          <cell r="O1681" t="str">
            <v>Mujer</v>
          </cell>
          <cell r="P1681" t="str">
            <v>GUMO860603</v>
          </cell>
          <cell r="Q1681" t="str">
            <v>Soltero (a)</v>
          </cell>
          <cell r="R1681" t="str">
            <v>Tepeji del Río de Ocampo</v>
          </cell>
          <cell r="S1681" t="str">
            <v>Santa María Quelites</v>
          </cell>
          <cell r="T1681" t="str">
            <v>Santa María Quelites</v>
          </cell>
          <cell r="U1681" t="str">
            <v>Santa María Quelites</v>
          </cell>
          <cell r="V1681" t="str">
            <v>Calle AV. VICENTE GUERRERO Col Santa María Quelites Municipio Tepeji del Río de Ocampo Estado  Hidalgo C.P. 42890</v>
          </cell>
        </row>
        <row r="1682">
          <cell r="E1682">
            <v>20300688</v>
          </cell>
          <cell r="F1682" t="str">
            <v>ESPINOZA RIVAS XIMENA MELISSA</v>
          </cell>
          <cell r="G1682" t="str">
            <v>ESPINOZA</v>
          </cell>
          <cell r="H1682" t="str">
            <v>RIVAS</v>
          </cell>
          <cell r="I1682" t="str">
            <v>XIMENA MELISSA</v>
          </cell>
          <cell r="J1682" t="str">
            <v>TULA - TEPEJI</v>
          </cell>
          <cell r="K1682" t="str">
            <v>TÉCNICO SUPERIOR UNIVERSITARIO</v>
          </cell>
          <cell r="L1682" t="str">
            <v>LOGÍSTICA, ÁREA CADENA DE SUMINISTROS</v>
          </cell>
          <cell r="M1682" t="str">
            <v>03</v>
          </cell>
          <cell r="N1682" t="str">
            <v>3LCS-G3</v>
          </cell>
          <cell r="O1682" t="str">
            <v>Mujer</v>
          </cell>
          <cell r="P1682" t="str">
            <v>EIRX021017</v>
          </cell>
          <cell r="Q1682" t="str">
            <v>Soltero (a)</v>
          </cell>
          <cell r="R1682" t="str">
            <v>Tula de Allende</v>
          </cell>
          <cell r="S1682" t="str">
            <v>San Andrés (San Andrés Tultepec)</v>
          </cell>
          <cell r="T1682" t="str">
            <v>San Andrés (San Andrés Tultepec)</v>
          </cell>
          <cell r="U1682" t="str">
            <v>San Andrés (San Andrés Tultepec)</v>
          </cell>
          <cell r="V1682" t="str">
            <v>Calle EL NOGAL  Col San Andrés (San Andrés Tultepec) Municipio Tula de Allende Estado  Hidalgo C.P. 42800</v>
          </cell>
        </row>
        <row r="1683">
          <cell r="E1683">
            <v>20300380</v>
          </cell>
          <cell r="F1683" t="str">
            <v>LOPEZ RIVERA ANDREA VANESSA</v>
          </cell>
          <cell r="G1683" t="str">
            <v>LOPEZ</v>
          </cell>
          <cell r="H1683" t="str">
            <v>RIVERA</v>
          </cell>
          <cell r="I1683" t="str">
            <v>ANDREA VANESSA</v>
          </cell>
          <cell r="J1683" t="str">
            <v>TULA - TEPEJI</v>
          </cell>
          <cell r="K1683" t="str">
            <v>TÉCNICO SUPERIOR UNIVERSITARIO</v>
          </cell>
          <cell r="L1683" t="str">
            <v>QUÍMICA, ÁREA INDUSTRIAL</v>
          </cell>
          <cell r="M1683" t="str">
            <v>03</v>
          </cell>
          <cell r="N1683" t="str">
            <v>3QI-G1</v>
          </cell>
          <cell r="O1683" t="str">
            <v>Mujer</v>
          </cell>
          <cell r="P1683" t="str">
            <v>LORA991124</v>
          </cell>
          <cell r="Q1683" t="str">
            <v>Soltero (a)</v>
          </cell>
          <cell r="R1683" t="str">
            <v>Tula de Allende</v>
          </cell>
          <cell r="S1683" t="str">
            <v>LA MALINCHE 2DA. SECCIÓN</v>
          </cell>
          <cell r="T1683" t="str">
            <v>LA MALINCHE 2DA. SECCIÓN</v>
          </cell>
          <cell r="U1683" t="str">
            <v>LA MALINCHE 2DA. SECCIÓN</v>
          </cell>
          <cell r="V1683" t="str">
            <v>Calle EL PANTHE  Col LA MALINCHE 2DA. SECCIÓN Municipio Tula de Allende Estado  Hidalgo C.P. 42805</v>
          </cell>
        </row>
        <row r="1684">
          <cell r="E1684">
            <v>20300033</v>
          </cell>
          <cell r="F1684" t="str">
            <v>GONZALEZ ARCINIEGA DIEGO</v>
          </cell>
          <cell r="G1684" t="str">
            <v>GONZALEZ</v>
          </cell>
          <cell r="H1684" t="str">
            <v>ARCINIEGA</v>
          </cell>
          <cell r="I1684" t="str">
            <v>DIEGO</v>
          </cell>
          <cell r="J1684" t="str">
            <v>TULA - TEPEJI</v>
          </cell>
          <cell r="K1684" t="str">
            <v>TÉCNICO SUPERIOR UNIVERSITARIO</v>
          </cell>
          <cell r="L1684" t="str">
            <v>TECNOLOGÍAS DE LA INFORMACIÓN, ÁREA DESARROLLO DE SOFTWARE MULTIPLATAFORMA</v>
          </cell>
          <cell r="M1684" t="str">
            <v>03</v>
          </cell>
          <cell r="N1684" t="str">
            <v>3TIDSM-G1</v>
          </cell>
          <cell r="O1684" t="str">
            <v>Hombre</v>
          </cell>
          <cell r="P1684" t="str">
            <v>GOAD020910</v>
          </cell>
          <cell r="Q1684" t="str">
            <v>Soltero (a)</v>
          </cell>
          <cell r="R1684" t="str">
            <v>Atotonilco de Tula</v>
          </cell>
          <cell r="S1684" t="str">
            <v>EL PEDREGAL ATOTONILCO, FRACC. REAL CASTILLA</v>
          </cell>
          <cell r="T1684" t="str">
            <v>EL PEDREGAL ATOTONILCO, FRACC. REAL CASTILLA</v>
          </cell>
          <cell r="U1684" t="str">
            <v>EL PEDREGAL ATOTONILCO, FRACC. REAL CASTILLA</v>
          </cell>
          <cell r="V1684" t="str">
            <v>Calle AV. ARAGONES Col EL PEDREGAL ATOTONILCO, FRACC. REAL CASTILLA Municipio Atotonilco de Tula Estado  Hidalgo C.P. 42994</v>
          </cell>
        </row>
        <row r="1685">
          <cell r="E1685">
            <v>20301579</v>
          </cell>
          <cell r="F1685" t="str">
            <v>RODRIGUEZ OLGUIN RAMSES</v>
          </cell>
          <cell r="G1685" t="str">
            <v>RODRIGUEZ</v>
          </cell>
          <cell r="H1685" t="str">
            <v>OLGUIN</v>
          </cell>
          <cell r="I1685" t="str">
            <v>RAMSES</v>
          </cell>
          <cell r="J1685" t="str">
            <v>TULA - TEPEJI</v>
          </cell>
          <cell r="K1685" t="str">
            <v>TÉCNICO SUPERIOR UNIVERSITARIO</v>
          </cell>
          <cell r="L1685" t="str">
            <v>CONTADURÍA, CONTADURÍA</v>
          </cell>
          <cell r="M1685" t="str">
            <v>03</v>
          </cell>
          <cell r="N1685" t="str">
            <v>3CD-G3</v>
          </cell>
          <cell r="O1685" t="str">
            <v>Hombre</v>
          </cell>
          <cell r="P1685" t="str">
            <v>ROOR020217</v>
          </cell>
          <cell r="Q1685" t="str">
            <v>Soltero (a)</v>
          </cell>
          <cell r="R1685" t="str">
            <v>Tepeji del Río de Ocampo</v>
          </cell>
          <cell r="S1685" t="str">
            <v>EL SALTO</v>
          </cell>
          <cell r="T1685" t="str">
            <v>EL SALTO</v>
          </cell>
          <cell r="U1685" t="str">
            <v>EL SALTO</v>
          </cell>
          <cell r="V1685" t="str">
            <v>Calle BENITO JUAREZ Col EL SALTO Municipio Tepeji del Río de Ocampo Estado  Hidalgo C.P. 42870</v>
          </cell>
        </row>
        <row r="1686">
          <cell r="E1686" t="e">
            <v>#N/A</v>
          </cell>
          <cell r="F1686" t="str">
            <v>RAMIREZ ZUNIGA ALELI YELENI</v>
          </cell>
          <cell r="G1686" t="e">
            <v>#N/A</v>
          </cell>
          <cell r="H1686" t="e">
            <v>#N/A</v>
          </cell>
          <cell r="I1686" t="e">
            <v>#N/A</v>
          </cell>
          <cell r="J1686" t="e">
            <v>#N/A</v>
          </cell>
          <cell r="K1686" t="e">
            <v>#N/A</v>
          </cell>
          <cell r="L1686" t="e">
            <v>#N/A</v>
          </cell>
          <cell r="M1686" t="e">
            <v>#N/A</v>
          </cell>
          <cell r="N1686" t="e">
            <v>#N/A</v>
          </cell>
          <cell r="O1686" t="e">
            <v>#N/A</v>
          </cell>
          <cell r="P1686" t="e">
            <v>#N/A</v>
          </cell>
          <cell r="Q1686" t="e">
            <v>#N/A</v>
          </cell>
          <cell r="R1686" t="e">
            <v>#N/A</v>
          </cell>
          <cell r="S1686" t="e">
            <v>#N/A</v>
          </cell>
          <cell r="T1686" t="e">
            <v>#N/A</v>
          </cell>
          <cell r="U1686" t="e">
            <v>#N/A</v>
          </cell>
          <cell r="V1686" t="e">
            <v>#N/A</v>
          </cell>
        </row>
        <row r="1687">
          <cell r="E1687">
            <v>17300812</v>
          </cell>
          <cell r="F1687" t="str">
            <v>MONROY SANCHEZ DIEGO</v>
          </cell>
          <cell r="G1687" t="str">
            <v>MONROY</v>
          </cell>
          <cell r="H1687" t="str">
            <v>SANCHEZ</v>
          </cell>
          <cell r="I1687" t="str">
            <v>DIEGO</v>
          </cell>
          <cell r="J1687" t="str">
            <v>TULA - TEPEJI</v>
          </cell>
          <cell r="K1687" t="str">
            <v>INGENIERÍA</v>
          </cell>
          <cell r="L1687" t="str">
            <v>LOGÍSTICA, LICENCIATURA EN DISEÑO Y GESTIÓN DE REDES LOGÍSTICAS</v>
          </cell>
          <cell r="M1687" t="str">
            <v>09</v>
          </cell>
          <cell r="N1687" t="str">
            <v>9LDGRL-G2</v>
          </cell>
          <cell r="O1687" t="str">
            <v>Hombre</v>
          </cell>
          <cell r="P1687" t="str">
            <v>MOSD991014</v>
          </cell>
          <cell r="Q1687" t="str">
            <v>Soltero (a)</v>
          </cell>
          <cell r="R1687" t="str">
            <v>Jilotepec</v>
          </cell>
          <cell r="S1687" t="str">
            <v>Dexcani Alto</v>
          </cell>
          <cell r="T1687" t="str">
            <v>Dexcani Alto</v>
          </cell>
          <cell r="U1687" t="str">
            <v>Dexcani Alto</v>
          </cell>
          <cell r="V1687" t="str">
            <v>Calle CARRETERA LAS PEÑAS Col Dexcani Alto Municipio Jilotepec Estado  México C.P. 54253</v>
          </cell>
        </row>
        <row r="1688">
          <cell r="E1688">
            <v>20300282</v>
          </cell>
          <cell r="F1688" t="str">
            <v>MANZO GOMEZ JEZABEL</v>
          </cell>
          <cell r="G1688" t="str">
            <v>MANZO</v>
          </cell>
          <cell r="H1688" t="str">
            <v>GOMEZ</v>
          </cell>
          <cell r="I1688" t="str">
            <v>JEZABEL</v>
          </cell>
          <cell r="J1688" t="str">
            <v>TULA - TEPEJI</v>
          </cell>
          <cell r="K1688" t="str">
            <v>TÉCNICO SUPERIOR UNIVERSITARIO</v>
          </cell>
          <cell r="L1688" t="str">
            <v>ADMINISTRACIÓN, ÁREA FORMULACIÓN Y EVALUACIÓN DE PROYECTOS</v>
          </cell>
          <cell r="M1688" t="str">
            <v>03</v>
          </cell>
          <cell r="N1688" t="str">
            <v>3AFEP-G1</v>
          </cell>
          <cell r="O1688" t="str">
            <v>Mujer</v>
          </cell>
          <cell r="P1688" t="str">
            <v>MAGJ020712</v>
          </cell>
          <cell r="Q1688" t="str">
            <v>Soltero (a)</v>
          </cell>
          <cell r="R1688" t="str">
            <v>Tula de Allende</v>
          </cell>
          <cell r="S1688" t="str">
            <v>Rinconada de Tultengo</v>
          </cell>
          <cell r="T1688" t="str">
            <v>Rinconada de Tultengo</v>
          </cell>
          <cell r="U1688" t="str">
            <v>Rinconada de Tultengo</v>
          </cell>
          <cell r="V1688" t="str">
            <v>Calle CALLE QUETZALCOATL Col Rinconada de Tultengo Municipio Tula de Allende Estado  Hidalgo C.P. 42820</v>
          </cell>
        </row>
        <row r="1689">
          <cell r="E1689">
            <v>18300269</v>
          </cell>
          <cell r="F1689" t="str">
            <v>MENDOZA PACHECO ALONDRA ZELENIA</v>
          </cell>
          <cell r="G1689" t="str">
            <v>MENDOZA</v>
          </cell>
          <cell r="H1689" t="str">
            <v>PACHECO</v>
          </cell>
          <cell r="I1689" t="str">
            <v>ALONDRA ZELENIA</v>
          </cell>
          <cell r="J1689" t="str">
            <v>TULA - TEPEJI</v>
          </cell>
          <cell r="K1689" t="str">
            <v>INGENIERÍA</v>
          </cell>
          <cell r="L1689" t="str">
            <v>MECATRÓNICA, INGENIERÍA EN MECATRÓNICA</v>
          </cell>
          <cell r="M1689" t="str">
            <v>09</v>
          </cell>
          <cell r="N1689" t="str">
            <v>9IMC-G1</v>
          </cell>
          <cell r="O1689" t="str">
            <v>Mujer</v>
          </cell>
          <cell r="P1689" t="str">
            <v>MEPA000814</v>
          </cell>
          <cell r="Q1689" t="str">
            <v>Soltero (a)</v>
          </cell>
          <cell r="R1689" t="str">
            <v>Atotonilco de Tula</v>
          </cell>
          <cell r="S1689" t="str">
            <v>Boxfi</v>
          </cell>
          <cell r="T1689" t="str">
            <v>Boxfi</v>
          </cell>
          <cell r="U1689" t="str">
            <v>Boxfi</v>
          </cell>
          <cell r="V1689" t="str">
            <v>Calle CERRADA DE ITALIA Col Boxfi Municipio Atotonilco de Tula Estado  Hidalgo C.P. 42985</v>
          </cell>
        </row>
        <row r="1690">
          <cell r="E1690">
            <v>19301248</v>
          </cell>
          <cell r="F1690" t="str">
            <v>ALMARAZ MARTIN YARA GUADALUPE</v>
          </cell>
          <cell r="G1690" t="str">
            <v>ALMARAZ</v>
          </cell>
          <cell r="H1690" t="str">
            <v>MARTIN</v>
          </cell>
          <cell r="I1690" t="str">
            <v>YARA GUADALUPE</v>
          </cell>
          <cell r="J1690" t="str">
            <v>TULA - TEPEJI</v>
          </cell>
          <cell r="K1690" t="str">
            <v>TÉCNICO SUPERIOR UNIVERSITARIO</v>
          </cell>
          <cell r="L1690" t="str">
            <v>DESARROLLO DE NEGOCIOS, ÁREA MERCADOTECNIA</v>
          </cell>
          <cell r="M1690" t="str">
            <v>06</v>
          </cell>
          <cell r="N1690" t="str">
            <v>6DNM-G1</v>
          </cell>
          <cell r="O1690" t="str">
            <v>Mujer</v>
          </cell>
          <cell r="P1690" t="str">
            <v>AAMY011212</v>
          </cell>
          <cell r="Q1690" t="str">
            <v>Soltero (a)</v>
          </cell>
          <cell r="R1690" t="str">
            <v>Tula de Allende</v>
          </cell>
          <cell r="S1690" t="str">
            <v>16 de Enero 2a. Ampliación (El Tesoro)</v>
          </cell>
          <cell r="T1690" t="str">
            <v>16 de Enero 2a. Ampliación (El Tesoro)</v>
          </cell>
          <cell r="U1690" t="str">
            <v>16 de Enero 2a. Ampliación (El Tesoro)</v>
          </cell>
          <cell r="V1690" t="str">
            <v>Calle AV. TOLLAN Col 16 de Enero 2a. Ampliación (El Tesoro) Municipio Tula de Allende Estado  Hidalgo C.P. 42808</v>
          </cell>
        </row>
        <row r="1691">
          <cell r="E1691">
            <v>17300611</v>
          </cell>
          <cell r="F1691" t="str">
            <v>GALVAN BALLESTEROS ALEJANDRO</v>
          </cell>
          <cell r="G1691" t="str">
            <v>GALVAN</v>
          </cell>
          <cell r="H1691" t="str">
            <v>BALLESTEROS</v>
          </cell>
          <cell r="I1691" t="str">
            <v>ALEJANDRO</v>
          </cell>
          <cell r="J1691" t="str">
            <v>TULA - TEPEJI</v>
          </cell>
          <cell r="K1691" t="str">
            <v>INGENIERÍA</v>
          </cell>
          <cell r="L1691" t="str">
            <v>MECATRÓNICA, INGENIERÍA EN MECATRÓNICA</v>
          </cell>
          <cell r="M1691" t="str">
            <v>09</v>
          </cell>
          <cell r="N1691" t="str">
            <v>9IMC-G4</v>
          </cell>
          <cell r="O1691" t="str">
            <v>Hombre</v>
          </cell>
          <cell r="P1691" t="str">
            <v>GABA980219</v>
          </cell>
          <cell r="Q1691" t="str">
            <v>Soltero (a)</v>
          </cell>
          <cell r="R1691" t="str">
            <v>Tezontepec de Aldama</v>
          </cell>
          <cell r="S1691" t="str">
            <v>Panuaya</v>
          </cell>
          <cell r="T1691" t="str">
            <v>Panuaya</v>
          </cell>
          <cell r="U1691" t="str">
            <v>Panuaya</v>
          </cell>
          <cell r="V1691" t="str">
            <v>Calle MORELOS Col Panuaya Municipio Tezontepec de Aldama Estado  Hidalgo C.P. 42763</v>
          </cell>
        </row>
        <row r="1692">
          <cell r="E1692">
            <v>18300079</v>
          </cell>
          <cell r="F1692" t="str">
            <v>ANGELES ZUNIGA KARINA JAQUELIN</v>
          </cell>
          <cell r="G1692" t="str">
            <v>ANGELES</v>
          </cell>
          <cell r="H1692" t="str">
            <v>ZUÑIGA</v>
          </cell>
          <cell r="I1692" t="str">
            <v>KARINA JAQUELIN</v>
          </cell>
          <cell r="J1692" t="str">
            <v>TULA - TEPEJI</v>
          </cell>
          <cell r="K1692" t="str">
            <v>INGENIERÍA</v>
          </cell>
          <cell r="L1692" t="str">
            <v>ADMINISTRACIÓN, LICENCIATURA EN GESTIÓN DE NEGOCIOS Y PROYECTOS</v>
          </cell>
          <cell r="M1692" t="str">
            <v>09</v>
          </cell>
          <cell r="N1692" t="str">
            <v>9LGNP-G1</v>
          </cell>
          <cell r="O1692" t="str">
            <v>Mujer</v>
          </cell>
          <cell r="P1692" t="str">
            <v>AEZK000222</v>
          </cell>
          <cell r="Q1692" t="str">
            <v>Soltero (a)</v>
          </cell>
          <cell r="R1692" t="str">
            <v>Apaxco</v>
          </cell>
          <cell r="S1692" t="str">
            <v>El Pixcuay</v>
          </cell>
          <cell r="T1692" t="str">
            <v>El Pixcuay</v>
          </cell>
          <cell r="U1692" t="str">
            <v>El Pixcuay</v>
          </cell>
          <cell r="V1692" t="str">
            <v>Calle LA COLMENA  Col El Pixcuay Municipio Apaxco Estado  México C.P. 55667</v>
          </cell>
        </row>
        <row r="1693">
          <cell r="E1693" t="e">
            <v>#N/A</v>
          </cell>
          <cell r="F1693" t="str">
            <v>PEREZ MARTINEZ LUCERO</v>
          </cell>
          <cell r="G1693" t="e">
            <v>#N/A</v>
          </cell>
          <cell r="H1693" t="e">
            <v>#N/A</v>
          </cell>
          <cell r="I1693" t="e">
            <v>#N/A</v>
          </cell>
          <cell r="J1693" t="e">
            <v>#N/A</v>
          </cell>
          <cell r="K1693" t="e">
            <v>#N/A</v>
          </cell>
          <cell r="L1693" t="e">
            <v>#N/A</v>
          </cell>
          <cell r="M1693" t="e">
            <v>#N/A</v>
          </cell>
          <cell r="N1693" t="e">
            <v>#N/A</v>
          </cell>
          <cell r="O1693" t="e">
            <v>#N/A</v>
          </cell>
          <cell r="P1693" t="e">
            <v>#N/A</v>
          </cell>
          <cell r="Q1693" t="e">
            <v>#N/A</v>
          </cell>
          <cell r="R1693" t="e">
            <v>#N/A</v>
          </cell>
          <cell r="S1693" t="e">
            <v>#N/A</v>
          </cell>
          <cell r="T1693" t="e">
            <v>#N/A</v>
          </cell>
          <cell r="U1693" t="e">
            <v>#N/A</v>
          </cell>
          <cell r="V1693" t="e">
            <v>#N/A</v>
          </cell>
        </row>
        <row r="1694">
          <cell r="E1694">
            <v>16300584</v>
          </cell>
          <cell r="F1694" t="str">
            <v>LLERENA NAVA GISEL CAROLINA</v>
          </cell>
          <cell r="G1694" t="str">
            <v>LLERENA</v>
          </cell>
          <cell r="H1694" t="str">
            <v>NAVA</v>
          </cell>
          <cell r="I1694" t="str">
            <v>GISEL CAROLINA</v>
          </cell>
          <cell r="J1694" t="str">
            <v>TULA - TEPEJI</v>
          </cell>
          <cell r="K1694" t="str">
            <v>INGENIERÍA</v>
          </cell>
          <cell r="L1694" t="str">
            <v>DESARROLLO DE NEGOCIOS, LICENCIATURA EN INNOVACIÓN DE NEGOCIOS Y MERCADOTECNIA</v>
          </cell>
          <cell r="M1694" t="str">
            <v>09</v>
          </cell>
          <cell r="N1694" t="str">
            <v>9LINM-G1</v>
          </cell>
          <cell r="O1694" t="str">
            <v>Mujer</v>
          </cell>
          <cell r="P1694" t="str">
            <v>LENG980704</v>
          </cell>
          <cell r="Q1694" t="str">
            <v>Soltero (a)</v>
          </cell>
          <cell r="R1694" t="str">
            <v>Huehuetoca</v>
          </cell>
          <cell r="S1694" t="str">
            <v>Santa Teresa 2</v>
          </cell>
          <cell r="T1694" t="str">
            <v>Santa Teresa 2</v>
          </cell>
          <cell r="U1694" t="str">
            <v>Santa Teresa 2</v>
          </cell>
          <cell r="V1694" t="str">
            <v>Calle PASEO CAMINO AL SINCOQUE Col Santa Teresa 2 Municipio Huehuetoca Estado  México C.P. 54694</v>
          </cell>
        </row>
        <row r="1695">
          <cell r="E1695">
            <v>18300007</v>
          </cell>
          <cell r="F1695" t="str">
            <v>SOTELO BASURTO LITZY NICOL</v>
          </cell>
          <cell r="G1695" t="str">
            <v>SOTELO</v>
          </cell>
          <cell r="H1695" t="str">
            <v>BASURTO</v>
          </cell>
          <cell r="I1695" t="str">
            <v>LITZY NICOL</v>
          </cell>
          <cell r="J1695" t="str">
            <v>TULA - TEPEJI</v>
          </cell>
          <cell r="K1695" t="str">
            <v>INGENIERÍA</v>
          </cell>
          <cell r="L1695" t="str">
            <v>DESARROLLO DE NEGOCIOS, LICENCIATURA EN INNOVACIÓN DE NEGOCIOS Y MERCADOTECNIA</v>
          </cell>
          <cell r="M1695" t="str">
            <v>09</v>
          </cell>
          <cell r="N1695" t="str">
            <v>9LINM-G2</v>
          </cell>
          <cell r="O1695" t="str">
            <v>Mujer</v>
          </cell>
          <cell r="P1695" t="str">
            <v>SOBL000212</v>
          </cell>
          <cell r="Q1695" t="str">
            <v>Soltero (a)</v>
          </cell>
          <cell r="R1695" t="str">
            <v>Tepeji del Río de Ocampo</v>
          </cell>
          <cell r="S1695" t="str">
            <v>ANTIGUA CARR. MEXICO-QUERETARO</v>
          </cell>
          <cell r="T1695" t="str">
            <v>ANTIGUA CARR. MEXICO-QUERETARO</v>
          </cell>
          <cell r="U1695" t="str">
            <v>ANTIGUA CARR. MEXICO-QUERETARO</v>
          </cell>
          <cell r="V1695" t="str">
            <v>Calle FRANCISCO VILLA Col ANTIGUA CARR. MEXICO-QUERETARO Municipio Tepeji del Río de Ocampo Estado  Hidalgo C.P. 42850</v>
          </cell>
        </row>
        <row r="1696">
          <cell r="E1696">
            <v>18300305</v>
          </cell>
          <cell r="F1696" t="str">
            <v>LEON REYES ANA FLORENCIA</v>
          </cell>
          <cell r="G1696" t="str">
            <v>LEON</v>
          </cell>
          <cell r="H1696" t="str">
            <v>REYES</v>
          </cell>
          <cell r="I1696" t="str">
            <v>ANA FLORENCIA</v>
          </cell>
          <cell r="J1696" t="str">
            <v>TULA - TEPEJI</v>
          </cell>
          <cell r="K1696" t="str">
            <v>INGENIERÍA</v>
          </cell>
          <cell r="L1696" t="str">
            <v>MECATRÓNICA, INGENIERÍA EN MECATRÓNICA</v>
          </cell>
          <cell r="M1696" t="str">
            <v>09</v>
          </cell>
          <cell r="N1696" t="str">
            <v>9IMC-G2</v>
          </cell>
          <cell r="O1696" t="str">
            <v>Mujer</v>
          </cell>
          <cell r="P1696" t="str">
            <v>LERA001027</v>
          </cell>
          <cell r="Q1696" t="str">
            <v>Soltero (a)</v>
          </cell>
          <cell r="R1696" t="str">
            <v>Tula de Allende</v>
          </cell>
          <cell r="S1696" t="str">
            <v>Barrio Alto</v>
          </cell>
          <cell r="T1696" t="str">
            <v>Barrio Alto</v>
          </cell>
          <cell r="U1696" t="str">
            <v>Barrio Alto</v>
          </cell>
          <cell r="V1696" t="str">
            <v>Calle GUADALUPE VICTORIA  Col Barrio Alto Municipio Tula de Allende Estado  Hidalgo C.P. 42807</v>
          </cell>
        </row>
        <row r="1697">
          <cell r="E1697">
            <v>19301231</v>
          </cell>
          <cell r="F1697" t="str">
            <v>AYVAR ROBLES SONIA</v>
          </cell>
          <cell r="G1697" t="str">
            <v>AYVAR</v>
          </cell>
          <cell r="H1697" t="str">
            <v>ROBLES</v>
          </cell>
          <cell r="I1697" t="str">
            <v>SONIA</v>
          </cell>
          <cell r="J1697" t="str">
            <v>TULA - TEPEJI</v>
          </cell>
          <cell r="K1697" t="str">
            <v>TÉCNICO SUPERIOR UNIVERSITARIO</v>
          </cell>
          <cell r="L1697" t="str">
            <v xml:space="preserve">MECATRÓNICA, ÁREA AUTOMATIZACIÓN E </v>
          </cell>
          <cell r="M1697" t="str">
            <v>06</v>
          </cell>
          <cell r="N1697" t="str">
            <v>6MC-E-G1</v>
          </cell>
          <cell r="O1697" t="str">
            <v>Mujer</v>
          </cell>
          <cell r="P1697" t="str">
            <v>AARS880304</v>
          </cell>
          <cell r="Q1697" t="str">
            <v>Unión Libre</v>
          </cell>
          <cell r="R1697" t="str">
            <v>Atotonilco de Tula</v>
          </cell>
          <cell r="S1697" t="str">
            <v>Paseos de la Pradera</v>
          </cell>
          <cell r="T1697" t="str">
            <v>Paseos de la Pradera</v>
          </cell>
          <cell r="U1697" t="str">
            <v>Paseos de la Pradera</v>
          </cell>
          <cell r="V1697" t="str">
            <v>Calle PRIVADA BIELLA Col Paseos de la Pradera Municipio Atotonilco de Tula Estado  Hidalgo C.P. 42980</v>
          </cell>
        </row>
        <row r="1698">
          <cell r="E1698">
            <v>20300281</v>
          </cell>
          <cell r="F1698" t="str">
            <v>MAYORGA RODRIGUEZ LUIS ANGEL</v>
          </cell>
          <cell r="G1698" t="str">
            <v>MAYORGA</v>
          </cell>
          <cell r="H1698" t="str">
            <v>RODRIGUEZ</v>
          </cell>
          <cell r="I1698" t="str">
            <v>LUIS ANGEL</v>
          </cell>
          <cell r="J1698" t="str">
            <v>TULA - TEPEJI</v>
          </cell>
          <cell r="K1698" t="str">
            <v>TÉCNICO SUPERIOR UNIVERSITARIO</v>
          </cell>
          <cell r="L1698" t="str">
            <v>CONTADURÍA, CONTADURÍA</v>
          </cell>
          <cell r="M1698" t="str">
            <v>03</v>
          </cell>
          <cell r="N1698" t="str">
            <v>3CD-G3</v>
          </cell>
          <cell r="O1698" t="str">
            <v>HOMBRE</v>
          </cell>
          <cell r="P1698" t="str">
            <v>MARL010802</v>
          </cell>
          <cell r="Q1698" t="str">
            <v>Soltero (a)</v>
          </cell>
          <cell r="R1698" t="str">
            <v>Atotonilco de Tula</v>
          </cell>
          <cell r="S1698" t="str">
            <v>Vito</v>
          </cell>
          <cell r="T1698" t="str">
            <v>Vito</v>
          </cell>
          <cell r="U1698" t="str">
            <v>Vito</v>
          </cell>
          <cell r="V1698" t="str">
            <v>Calle 20 DE NOVIEMBRE  Col Vito Municipio Atotonilco de Tula Estado  Hidalgo C.P. 42981</v>
          </cell>
        </row>
        <row r="1699">
          <cell r="E1699">
            <v>18300765</v>
          </cell>
          <cell r="F1699" t="str">
            <v>MARTINEZ SAN NICOLAS JUAN EDWIN</v>
          </cell>
          <cell r="G1699" t="str">
            <v>MARTINEZ</v>
          </cell>
          <cell r="H1699" t="str">
            <v>SAN NICOLAS</v>
          </cell>
          <cell r="I1699" t="str">
            <v>JUAN EDWIN</v>
          </cell>
          <cell r="J1699" t="str">
            <v>TULA - TEPEJI</v>
          </cell>
          <cell r="K1699" t="str">
            <v>INGENIERÍA</v>
          </cell>
          <cell r="L1699" t="str">
            <v>ENERGÍAS RENOVABLES, INGENIERÍA EN ENERGÍAS RENOVABLES</v>
          </cell>
          <cell r="M1699" t="str">
            <v>09</v>
          </cell>
          <cell r="N1699" t="str">
            <v>9IER-G1</v>
          </cell>
          <cell r="O1699" t="str">
            <v>Hombre</v>
          </cell>
          <cell r="P1699" t="str">
            <v>MASJ000804</v>
          </cell>
          <cell r="Q1699" t="str">
            <v>Soltero (a)</v>
          </cell>
          <cell r="R1699" t="str">
            <v>Atitalaquia</v>
          </cell>
          <cell r="S1699" t="str">
            <v>Tlalminulpa</v>
          </cell>
          <cell r="T1699" t="str">
            <v>Tlalminulpa</v>
          </cell>
          <cell r="U1699" t="str">
            <v>Tlalminulpa</v>
          </cell>
          <cell r="V1699" t="str">
            <v>Calle AVENIDA DEL NORTE  Col Tlalminulpa Municipio Atitalaquia Estado  Hidalgo C.P. 42970</v>
          </cell>
        </row>
        <row r="1700">
          <cell r="E1700">
            <v>20300507</v>
          </cell>
          <cell r="F1700" t="str">
            <v>GOMEZ BARRERA KAREN VANESA</v>
          </cell>
          <cell r="G1700" t="str">
            <v>GOMEZ</v>
          </cell>
          <cell r="H1700" t="str">
            <v>BARRERA</v>
          </cell>
          <cell r="I1700" t="str">
            <v>KAREN VANESA</v>
          </cell>
          <cell r="J1700" t="str">
            <v>TULA - TEPEJI</v>
          </cell>
          <cell r="K1700" t="str">
            <v>TÉCNICO SUPERIOR UNIVERSITARIO</v>
          </cell>
          <cell r="L1700" t="str">
            <v>ADMINISTRACIÓN, ÁREA FORMULACIÓN Y EVALUACIÓN DE PROYECTOS</v>
          </cell>
          <cell r="M1700" t="str">
            <v>03</v>
          </cell>
          <cell r="N1700" t="str">
            <v>3AFEP-G1</v>
          </cell>
          <cell r="O1700" t="str">
            <v>Mujer</v>
          </cell>
          <cell r="P1700" t="str">
            <v>GOBK020312</v>
          </cell>
          <cell r="Q1700" t="str">
            <v>Soltero (a)</v>
          </cell>
          <cell r="R1700" t="str">
            <v>Tula de Allende</v>
          </cell>
          <cell r="S1700" t="str">
            <v>San Francisco Bojay Pueblo</v>
          </cell>
          <cell r="T1700" t="str">
            <v>San Francisco Bojay Pueblo</v>
          </cell>
          <cell r="U1700" t="str">
            <v>San Francisco Bojay Pueblo</v>
          </cell>
          <cell r="V1700" t="str">
            <v>Calle JUAN DE LA BARRERA Col San Francisco Bojay Pueblo Municipio Tula de Allende Estado  Hidalgo C.P. 42825</v>
          </cell>
        </row>
        <row r="1701">
          <cell r="E1701">
            <v>18300352</v>
          </cell>
          <cell r="F1701" t="str">
            <v>DELGADO RUBIO ISABEL</v>
          </cell>
          <cell r="G1701" t="str">
            <v>DELGADO</v>
          </cell>
          <cell r="H1701" t="str">
            <v>RUBIO</v>
          </cell>
          <cell r="I1701" t="str">
            <v>ISABEL</v>
          </cell>
          <cell r="J1701" t="str">
            <v>TULA - TEPEJI</v>
          </cell>
          <cell r="K1701" t="str">
            <v>INGENIERÍA</v>
          </cell>
          <cell r="L1701" t="str">
            <v>QUÍMICA, INGENIERÍA AMBIENTAL</v>
          </cell>
          <cell r="M1701" t="str">
            <v>09</v>
          </cell>
          <cell r="N1701" t="str">
            <v>9IA-G1</v>
          </cell>
          <cell r="O1701" t="str">
            <v>Mujer</v>
          </cell>
          <cell r="P1701" t="str">
            <v>DERI000822</v>
          </cell>
          <cell r="Q1701" t="str">
            <v>Soltero (a)</v>
          </cell>
          <cell r="R1701" t="str">
            <v>Tepeji del Río de Ocampo</v>
          </cell>
          <cell r="S1701" t="str">
            <v>Tianguistengo</v>
          </cell>
          <cell r="T1701" t="str">
            <v>Tianguistengo</v>
          </cell>
          <cell r="U1701" t="str">
            <v>Tianguistengo</v>
          </cell>
          <cell r="V1701" t="str">
            <v>Calle RIO VIEJO  Col Tianguistengo Municipio Tepeji del Río de Ocampo Estado  Hidalgo C.P. 42852</v>
          </cell>
        </row>
        <row r="1702">
          <cell r="E1702">
            <v>19301556</v>
          </cell>
          <cell r="F1702" t="str">
            <v>PEREZ LOPEZ CARLOS</v>
          </cell>
          <cell r="G1702" t="str">
            <v>PEREZ</v>
          </cell>
          <cell r="H1702" t="str">
            <v>LOPEZ</v>
          </cell>
          <cell r="I1702" t="str">
            <v>CARLOS</v>
          </cell>
          <cell r="J1702" t="str">
            <v>TULA - TEPEJI</v>
          </cell>
          <cell r="K1702" t="str">
            <v>TÉCNICO SUPERIOR UNIVERSITARIO</v>
          </cell>
          <cell r="L1702" t="str">
            <v xml:space="preserve">LOGÍSTICA, ÁREA TRANSPORTE TERRESTRE E </v>
          </cell>
          <cell r="M1702" t="str">
            <v>03</v>
          </cell>
          <cell r="N1702" t="str">
            <v>3LTT-E-G1</v>
          </cell>
          <cell r="O1702" t="str">
            <v>Hombre</v>
          </cell>
          <cell r="P1702" t="str">
            <v>PELC910923</v>
          </cell>
          <cell r="Q1702" t="str">
            <v>Soltero (a)</v>
          </cell>
          <cell r="R1702" t="str">
            <v>Tepeji del Río de Ocampo</v>
          </cell>
          <cell r="S1702" t="str">
            <v>Jardines de San Miguel</v>
          </cell>
          <cell r="T1702" t="str">
            <v>Jardines de San Miguel</v>
          </cell>
          <cell r="U1702" t="str">
            <v>Jardines de San Miguel</v>
          </cell>
          <cell r="V1702" t="str">
            <v>Calle GIRASOLES  Col Jardines de San Miguel Municipio Tepeji del Río de Ocampo Estado  Hidalgo C.P. 42855</v>
          </cell>
        </row>
        <row r="1703">
          <cell r="E1703">
            <v>19300138</v>
          </cell>
          <cell r="F1703" t="str">
            <v>ALVARADO GOMEZ SALVADOR</v>
          </cell>
          <cell r="G1703" t="str">
            <v>ALVARADO</v>
          </cell>
          <cell r="H1703" t="str">
            <v>GOMEZ</v>
          </cell>
          <cell r="I1703" t="str">
            <v>SALVADOR</v>
          </cell>
          <cell r="J1703" t="str">
            <v>TULA - TEPEJI</v>
          </cell>
          <cell r="K1703" t="str">
            <v>TÉCNICO SUPERIOR UNIVERSITARIO</v>
          </cell>
          <cell r="L1703" t="str">
            <v>MANTENIMIENTO, ÁREA INDUSTRIAL</v>
          </cell>
          <cell r="M1703" t="str">
            <v>03</v>
          </cell>
          <cell r="N1703" t="str">
            <v>3MI-G3</v>
          </cell>
          <cell r="O1703" t="str">
            <v>Hombre</v>
          </cell>
          <cell r="P1703" t="str">
            <v>AAGS010223</v>
          </cell>
          <cell r="Q1703" t="str">
            <v>Soltero (a)</v>
          </cell>
          <cell r="R1703" t="str">
            <v>Tula de Allende</v>
          </cell>
          <cell r="S1703" t="str">
            <v>Barrio Alto</v>
          </cell>
          <cell r="T1703" t="str">
            <v>Barrio Alto</v>
          </cell>
          <cell r="U1703" t="str">
            <v>Barrio Alto</v>
          </cell>
          <cell r="V1703" t="str">
            <v>Calle EMILIANO ZAPATA Col Barrio Alto Municipio Tula de Allende Estado  Hidalgo C.P. 42807</v>
          </cell>
        </row>
        <row r="1704">
          <cell r="E1704">
            <v>19300628</v>
          </cell>
          <cell r="F1704" t="str">
            <v>SALDANA ANGELES ROBERTO ANTONIO</v>
          </cell>
          <cell r="G1704" t="str">
            <v>SALDAÑA</v>
          </cell>
          <cell r="H1704" t="str">
            <v>ANGELES</v>
          </cell>
          <cell r="I1704" t="str">
            <v>ROBERTO ANTONIO</v>
          </cell>
          <cell r="J1704" t="str">
            <v>TULA - TEPEJI</v>
          </cell>
          <cell r="K1704" t="str">
            <v>TÉCNICO SUPERIOR UNIVERSITARIO</v>
          </cell>
          <cell r="L1704" t="str">
            <v>TECNOLOGÍAS DE LA INFORMACIÓN, ÁREA DESARROLLO DE SOFTWARE MULTIPLATAFORMA</v>
          </cell>
          <cell r="M1704" t="str">
            <v>06</v>
          </cell>
          <cell r="N1704" t="str">
            <v>6TIDSM-G1</v>
          </cell>
          <cell r="O1704" t="str">
            <v>Hombre</v>
          </cell>
          <cell r="P1704" t="str">
            <v>SAAR010202</v>
          </cell>
          <cell r="Q1704" t="str">
            <v>Soltero (a)</v>
          </cell>
          <cell r="R1704" t="str">
            <v>Tula de Allende</v>
          </cell>
          <cell r="S1704" t="str">
            <v>FOVISSSTE</v>
          </cell>
          <cell r="T1704" t="str">
            <v>FOVISSSTE</v>
          </cell>
          <cell r="U1704" t="str">
            <v>FOVISSSTE</v>
          </cell>
          <cell r="V1704" t="str">
            <v>Calle PROLONGACION 20 DE NOVIEMBRE Col FOVISSSTE Municipio Tula de Allende Estado  Hidalgo C.P. 42807</v>
          </cell>
        </row>
        <row r="1705">
          <cell r="E1705" t="e">
            <v>#N/A</v>
          </cell>
          <cell r="F1705" t="str">
            <v>LOPEZ VIZZUETT RUBI</v>
          </cell>
          <cell r="G1705" t="e">
            <v>#N/A</v>
          </cell>
          <cell r="H1705" t="e">
            <v>#N/A</v>
          </cell>
          <cell r="I1705" t="e">
            <v>#N/A</v>
          </cell>
          <cell r="J1705" t="e">
            <v>#N/A</v>
          </cell>
          <cell r="K1705" t="e">
            <v>#N/A</v>
          </cell>
          <cell r="L1705" t="e">
            <v>#N/A</v>
          </cell>
          <cell r="M1705" t="e">
            <v>#N/A</v>
          </cell>
          <cell r="N1705" t="e">
            <v>#N/A</v>
          </cell>
          <cell r="O1705" t="e">
            <v>#N/A</v>
          </cell>
          <cell r="P1705" t="e">
            <v>#N/A</v>
          </cell>
          <cell r="Q1705" t="e">
            <v>#N/A</v>
          </cell>
          <cell r="R1705" t="e">
            <v>#N/A</v>
          </cell>
          <cell r="S1705" t="e">
            <v>#N/A</v>
          </cell>
          <cell r="T1705" t="e">
            <v>#N/A</v>
          </cell>
          <cell r="U1705" t="e">
            <v>#N/A</v>
          </cell>
          <cell r="V1705" t="e">
            <v>#N/A</v>
          </cell>
        </row>
        <row r="1706">
          <cell r="E1706">
            <v>19300087</v>
          </cell>
          <cell r="F1706" t="str">
            <v>MIRANDA GONZALEZ JUAN LUIS</v>
          </cell>
          <cell r="G1706" t="str">
            <v>MIRANDA</v>
          </cell>
          <cell r="H1706" t="str">
            <v>GONZALEZ</v>
          </cell>
          <cell r="I1706" t="str">
            <v>JUAN LUIS</v>
          </cell>
          <cell r="J1706" t="str">
            <v>TULA - TEPEJI</v>
          </cell>
          <cell r="K1706" t="str">
            <v>TÉCNICO SUPERIOR UNIVERSITARIO</v>
          </cell>
          <cell r="L1706" t="str">
            <v>PROCESOS INDUSTRIALES, ÁREA MANUFACTURA</v>
          </cell>
          <cell r="M1706" t="str">
            <v>06</v>
          </cell>
          <cell r="N1706" t="str">
            <v>6PIM-G1</v>
          </cell>
          <cell r="O1706" t="str">
            <v>Hombre</v>
          </cell>
          <cell r="P1706" t="str">
            <v>MIGJ010824</v>
          </cell>
          <cell r="Q1706" t="str">
            <v>Soltero (a)</v>
          </cell>
          <cell r="R1706" t="str">
            <v>Tepeji del Río de Ocampo</v>
          </cell>
          <cell r="S1706" t="str">
            <v>San Mateo Buenavista</v>
          </cell>
          <cell r="T1706" t="str">
            <v>San Mateo Buenavista</v>
          </cell>
          <cell r="U1706" t="str">
            <v>San Mateo Buenavista</v>
          </cell>
          <cell r="V1706" t="str">
            <v>Calle AV IDEPENDENCIA Col San Mateo Buenavista Municipio Tepeji del Río de Ocampo Estado  Hidalgo C.P. 42890</v>
          </cell>
        </row>
        <row r="1707">
          <cell r="E1707">
            <v>19300005</v>
          </cell>
          <cell r="F1707" t="str">
            <v>MORALES FALCON WENDY YAEL</v>
          </cell>
          <cell r="G1707" t="str">
            <v>MORALES</v>
          </cell>
          <cell r="H1707" t="str">
            <v>FALCON</v>
          </cell>
          <cell r="I1707" t="str">
            <v>WENDY YAEL</v>
          </cell>
          <cell r="J1707" t="str">
            <v>TULA - TEPEJI</v>
          </cell>
          <cell r="K1707" t="str">
            <v>TÉCNICO SUPERIOR UNIVERSITARIO</v>
          </cell>
          <cell r="L1707" t="str">
            <v>MANTENIMIENTO, ÁREA INDUSTRIAL</v>
          </cell>
          <cell r="M1707" t="str">
            <v>06</v>
          </cell>
          <cell r="N1707" t="str">
            <v>6MI-G1</v>
          </cell>
          <cell r="O1707" t="str">
            <v>Mujer</v>
          </cell>
          <cell r="P1707" t="str">
            <v>MOFW010526</v>
          </cell>
          <cell r="Q1707" t="str">
            <v>Soltero (a)</v>
          </cell>
          <cell r="R1707" t="str">
            <v>Atitalaquia</v>
          </cell>
          <cell r="S1707" t="str">
            <v>18 de Marzo</v>
          </cell>
          <cell r="T1707" t="str">
            <v>18 de Marzo</v>
          </cell>
          <cell r="U1707" t="str">
            <v>18 de Marzo</v>
          </cell>
          <cell r="V1707" t="str">
            <v>Calle CAMPO SAN ANDRES  Col 18 de Marzo Municipio Atitalaquia Estado  Hidalgo C.P. 42970</v>
          </cell>
        </row>
        <row r="1708">
          <cell r="E1708" t="e">
            <v>#N/A</v>
          </cell>
          <cell r="F1708" t="str">
            <v>TOVAR CHICO DAVID IVAN</v>
          </cell>
          <cell r="G1708" t="e">
            <v>#N/A</v>
          </cell>
          <cell r="H1708" t="e">
            <v>#N/A</v>
          </cell>
          <cell r="I1708" t="e">
            <v>#N/A</v>
          </cell>
          <cell r="J1708" t="e">
            <v>#N/A</v>
          </cell>
          <cell r="K1708" t="e">
            <v>#N/A</v>
          </cell>
          <cell r="L1708" t="e">
            <v>#N/A</v>
          </cell>
          <cell r="M1708" t="e">
            <v>#N/A</v>
          </cell>
          <cell r="N1708" t="e">
            <v>#N/A</v>
          </cell>
          <cell r="O1708" t="e">
            <v>#N/A</v>
          </cell>
          <cell r="P1708" t="e">
            <v>#N/A</v>
          </cell>
          <cell r="Q1708" t="e">
            <v>#N/A</v>
          </cell>
          <cell r="R1708" t="e">
            <v>#N/A</v>
          </cell>
          <cell r="S1708" t="e">
            <v>#N/A</v>
          </cell>
          <cell r="T1708" t="e">
            <v>#N/A</v>
          </cell>
          <cell r="U1708" t="e">
            <v>#N/A</v>
          </cell>
          <cell r="V1708" t="e">
            <v>#N/A</v>
          </cell>
        </row>
        <row r="1709">
          <cell r="E1709">
            <v>18300495</v>
          </cell>
          <cell r="F1709" t="str">
            <v>HERNANDEZ PALESTINA IRMA</v>
          </cell>
          <cell r="G1709" t="str">
            <v>HERNANDEZ</v>
          </cell>
          <cell r="H1709" t="str">
            <v>PALESTINA</v>
          </cell>
          <cell r="I1709" t="str">
            <v>IRMA</v>
          </cell>
          <cell r="J1709" t="str">
            <v>TULA - TEPEJI</v>
          </cell>
          <cell r="K1709" t="str">
            <v>INGENIERÍA</v>
          </cell>
          <cell r="L1709" t="str">
            <v>QUÍMICA, INGENIERÍA QUÍMICA</v>
          </cell>
          <cell r="M1709" t="str">
            <v>09</v>
          </cell>
          <cell r="N1709" t="str">
            <v>9IQ-G1</v>
          </cell>
          <cell r="O1709" t="str">
            <v>Mujer</v>
          </cell>
          <cell r="P1709" t="str">
            <v>HEPI000831</v>
          </cell>
          <cell r="Q1709" t="str">
            <v>Soltero (a)</v>
          </cell>
          <cell r="R1709" t="str">
            <v>Huehuetoca</v>
          </cell>
          <cell r="S1709" t="str">
            <v>EX HACIENDA DE XALPA</v>
          </cell>
          <cell r="T1709" t="str">
            <v>EX HACIENDA DE XALPA</v>
          </cell>
          <cell r="U1709" t="str">
            <v>EX HACIENDA DE XALPA</v>
          </cell>
          <cell r="V1709" t="str">
            <v>Calle HACIENDA DE ECHEGARAY  Col EX HACIENDA DE XALPA Municipio Huehuetoca Estado  México C.P. 54680</v>
          </cell>
        </row>
        <row r="1710">
          <cell r="E1710">
            <v>18300034</v>
          </cell>
          <cell r="F1710" t="str">
            <v>VAZQUEZ MONROY ANA PAOLA</v>
          </cell>
          <cell r="G1710" t="str">
            <v>VAZQUEZ</v>
          </cell>
          <cell r="H1710" t="str">
            <v>MONROY</v>
          </cell>
          <cell r="I1710" t="str">
            <v>ANA PAOLA</v>
          </cell>
          <cell r="J1710" t="str">
            <v>TULA - TEPEJI</v>
          </cell>
          <cell r="K1710" t="str">
            <v>INGENIERÍA</v>
          </cell>
          <cell r="L1710" t="str">
            <v>DESARROLLO DE NEGOCIOS, LICENCIATURA EN INNOVACIÓN DE NEGOCIOS Y MERCADOTECNIA</v>
          </cell>
          <cell r="M1710" t="str">
            <v>09</v>
          </cell>
          <cell r="N1710" t="str">
            <v>9LINM-G4</v>
          </cell>
          <cell r="O1710" t="str">
            <v>Mujer</v>
          </cell>
          <cell r="P1710" t="str">
            <v>VAMA950924</v>
          </cell>
          <cell r="Q1710" t="str">
            <v>Soltero (a)</v>
          </cell>
          <cell r="R1710" t="str">
            <v>Mixquiahuala de Juárez</v>
          </cell>
          <cell r="S1710" t="str">
            <v>Centro</v>
          </cell>
          <cell r="T1710" t="str">
            <v>Centro</v>
          </cell>
          <cell r="U1710" t="str">
            <v>Centro</v>
          </cell>
          <cell r="V1710" t="str">
            <v>Calle PLAN DE AYALA  Col Centro Municipio Mixquiahuala de Juárez Estado  Hidalgo C.P. 42700</v>
          </cell>
        </row>
        <row r="1711">
          <cell r="E1711">
            <v>19300184</v>
          </cell>
          <cell r="F1711" t="str">
            <v>MARTINEZ  MICHAEL</v>
          </cell>
          <cell r="G1711" t="str">
            <v>MARTINEZ</v>
          </cell>
          <cell r="H1711" t="str">
            <v/>
          </cell>
          <cell r="I1711" t="str">
            <v>MICHAEL</v>
          </cell>
          <cell r="J1711" t="str">
            <v>TULA - TEPEJI</v>
          </cell>
          <cell r="K1711" t="str">
            <v>TÉCNICO SUPERIOR UNIVERSITARIO</v>
          </cell>
          <cell r="L1711" t="str">
            <v>QUÍMICA, ÁREA INDUSTRIAL</v>
          </cell>
          <cell r="M1711" t="str">
            <v>06</v>
          </cell>
          <cell r="N1711" t="str">
            <v>6QI-G1</v>
          </cell>
          <cell r="O1711" t="str">
            <v>Hombre</v>
          </cell>
          <cell r="P1711" t="str">
            <v>MAXM011111</v>
          </cell>
          <cell r="Q1711" t="str">
            <v>Soltero (a)</v>
          </cell>
          <cell r="R1711" t="str">
            <v>Chilcuautla</v>
          </cell>
          <cell r="S1711" t="str">
            <v>Santa Ana Batha</v>
          </cell>
          <cell r="T1711" t="str">
            <v>Santa Ana Batha</v>
          </cell>
          <cell r="U1711" t="str">
            <v>Santa Ana Batha</v>
          </cell>
          <cell r="V1711" t="str">
            <v>Calle AVENIDA INSURGENTES Col Santa Ana Batha Municipio Chilcuautla Estado  Hidalgo C.P. 42750</v>
          </cell>
        </row>
        <row r="1712">
          <cell r="E1712">
            <v>20300102</v>
          </cell>
          <cell r="F1712" t="str">
            <v>HUITRON GOMEZ FRANCISCO</v>
          </cell>
          <cell r="G1712" t="str">
            <v>HUITRON</v>
          </cell>
          <cell r="H1712" t="str">
            <v>GOMEZ</v>
          </cell>
          <cell r="I1712" t="str">
            <v>FRANCISCO</v>
          </cell>
          <cell r="J1712" t="str">
            <v>TULA - TEPEJI</v>
          </cell>
          <cell r="K1712" t="str">
            <v>TÉCNICO SUPERIOR UNIVERSITARIO</v>
          </cell>
          <cell r="L1712" t="str">
            <v>PROCESOS INDUSTRIALES, ÁREA MANUFACTURA</v>
          </cell>
          <cell r="M1712" t="str">
            <v>03</v>
          </cell>
          <cell r="N1712" t="str">
            <v>3PIM-G3</v>
          </cell>
          <cell r="O1712" t="str">
            <v>Hombre</v>
          </cell>
          <cell r="P1712" t="str">
            <v>HUGF020106</v>
          </cell>
          <cell r="Q1712" t="str">
            <v>Soltero (a)</v>
          </cell>
          <cell r="R1712" t="str">
            <v>Tepeji del Río de Ocampo</v>
          </cell>
          <cell r="S1712" t="str">
            <v>San Mateo Segunda Sección</v>
          </cell>
          <cell r="T1712" t="str">
            <v>San Mateo Segunda Sección</v>
          </cell>
          <cell r="U1712" t="str">
            <v>San Mateo Segunda Sección</v>
          </cell>
          <cell r="V1712" t="str">
            <v>Calle SANTA ROSA Col San Mateo Segunda Sección Municipio Tepeji del Río de Ocampo Estado  Hidalgo C.P. 42884</v>
          </cell>
        </row>
        <row r="1713">
          <cell r="E1713">
            <v>20300370</v>
          </cell>
          <cell r="F1713" t="str">
            <v>MEJIA PEREZ JURGEN JAIR</v>
          </cell>
          <cell r="G1713" t="str">
            <v>MEJIA</v>
          </cell>
          <cell r="H1713" t="str">
            <v>PEREZ</v>
          </cell>
          <cell r="I1713" t="str">
            <v>JURGEN JAIR</v>
          </cell>
          <cell r="J1713" t="str">
            <v>TULA - TEPEJI</v>
          </cell>
          <cell r="K1713" t="str">
            <v>TÉCNICO SUPERIOR UNIVERSITARIO</v>
          </cell>
          <cell r="L1713" t="str">
            <v>TECNOLOGÍAS DE LA INFORMACIÓN, ÁREA ENTORNOS VIRTUALES Y NEGOCIOS DIGITALES</v>
          </cell>
          <cell r="M1713" t="str">
            <v>03</v>
          </cell>
          <cell r="N1713" t="str">
            <v>3TIEVND-G1</v>
          </cell>
          <cell r="O1713" t="str">
            <v>Hombre</v>
          </cell>
          <cell r="P1713" t="str">
            <v>MEPJ010511</v>
          </cell>
          <cell r="Q1713" t="str">
            <v>Soltero (a)</v>
          </cell>
          <cell r="R1713" t="str">
            <v>Tula de Allende</v>
          </cell>
          <cell r="S1713" t="str">
            <v>San Lorenzo</v>
          </cell>
          <cell r="T1713" t="str">
            <v>San Lorenzo</v>
          </cell>
          <cell r="U1713" t="str">
            <v>San Lorenzo</v>
          </cell>
          <cell r="V1713" t="str">
            <v>Calle JACARANDAS Col San Lorenzo Municipio Tula de Allende Estado  Hidalgo C.P. 42803</v>
          </cell>
        </row>
        <row r="1714">
          <cell r="E1714" t="e">
            <v>#N/A</v>
          </cell>
          <cell r="F1714" t="str">
            <v>CERON  SAMANTHA</v>
          </cell>
          <cell r="G1714" t="e">
            <v>#N/A</v>
          </cell>
          <cell r="H1714" t="e">
            <v>#N/A</v>
          </cell>
          <cell r="I1714" t="e">
            <v>#N/A</v>
          </cell>
          <cell r="J1714" t="e">
            <v>#N/A</v>
          </cell>
          <cell r="K1714" t="e">
            <v>#N/A</v>
          </cell>
          <cell r="L1714" t="e">
            <v>#N/A</v>
          </cell>
          <cell r="M1714" t="e">
            <v>#N/A</v>
          </cell>
          <cell r="N1714" t="e">
            <v>#N/A</v>
          </cell>
          <cell r="O1714" t="e">
            <v>#N/A</v>
          </cell>
          <cell r="P1714" t="e">
            <v>#N/A</v>
          </cell>
          <cell r="Q1714" t="e">
            <v>#N/A</v>
          </cell>
          <cell r="R1714" t="e">
            <v>#N/A</v>
          </cell>
          <cell r="S1714" t="e">
            <v>#N/A</v>
          </cell>
          <cell r="T1714" t="e">
            <v>#N/A</v>
          </cell>
          <cell r="U1714" t="e">
            <v>#N/A</v>
          </cell>
          <cell r="V1714" t="e">
            <v>#N/A</v>
          </cell>
        </row>
        <row r="1715">
          <cell r="E1715">
            <v>19300460</v>
          </cell>
          <cell r="F1715" t="str">
            <v>RUIZ ESTRELLA ITZEL</v>
          </cell>
          <cell r="G1715" t="str">
            <v>RUIZ</v>
          </cell>
          <cell r="H1715" t="str">
            <v>ESTRELLA</v>
          </cell>
          <cell r="I1715" t="str">
            <v>ITZEL</v>
          </cell>
          <cell r="J1715" t="str">
            <v>TULA - TEPEJI</v>
          </cell>
          <cell r="K1715" t="str">
            <v>TÉCNICO SUPERIOR UNIVERSITARIO</v>
          </cell>
          <cell r="L1715" t="str">
            <v>ADMINISTRACIÓN, ÁREA FORMULACIÓN Y EVALUACIÓN DE PROYECTOS</v>
          </cell>
          <cell r="M1715" t="str">
            <v>06</v>
          </cell>
          <cell r="N1715" t="str">
            <v>6AFEP-G1</v>
          </cell>
          <cell r="O1715" t="str">
            <v>Mujer</v>
          </cell>
          <cell r="P1715" t="str">
            <v>RUEI010328</v>
          </cell>
          <cell r="Q1715" t="str">
            <v>Soltero (a)</v>
          </cell>
          <cell r="R1715" t="str">
            <v>Tula de Allende</v>
          </cell>
          <cell r="S1715" t="str">
            <v>San Pedro Alpuyeca</v>
          </cell>
          <cell r="T1715" t="str">
            <v>San Pedro Alpuyeca</v>
          </cell>
          <cell r="U1715" t="str">
            <v>San Pedro Alpuyeca</v>
          </cell>
          <cell r="V1715" t="str">
            <v>Calle AV. CORONA DEL ROSAL Col San Pedro Alpuyeca Municipio Tula de Allende Estado  Hidalgo C.P. 42830</v>
          </cell>
        </row>
        <row r="1716">
          <cell r="E1716">
            <v>19300813</v>
          </cell>
          <cell r="F1716" t="str">
            <v>MOYA PRIMO AMMY JACQUELINE</v>
          </cell>
          <cell r="G1716" t="str">
            <v>MOYA</v>
          </cell>
          <cell r="H1716" t="str">
            <v>PRIMO</v>
          </cell>
          <cell r="I1716" t="str">
            <v>AMMY JACQUELINE</v>
          </cell>
          <cell r="J1716" t="str">
            <v>TULA - TEPEJI</v>
          </cell>
          <cell r="K1716" t="str">
            <v>TÉCNICO SUPERIOR UNIVERSITARIO</v>
          </cell>
          <cell r="L1716" t="str">
            <v>ADMINISTRACIÓN, ÁREA CAPITAL HUMANO</v>
          </cell>
          <cell r="M1716" t="str">
            <v>06</v>
          </cell>
          <cell r="N1716" t="str">
            <v>6ACH-G1</v>
          </cell>
          <cell r="O1716" t="str">
            <v>Mujer</v>
          </cell>
          <cell r="P1716" t="str">
            <v>MOPA990408</v>
          </cell>
          <cell r="Q1716" t="str">
            <v>Soltero (a)</v>
          </cell>
          <cell r="R1716" t="str">
            <v>Tula de Allende</v>
          </cell>
          <cell r="S1716" t="str">
            <v>Los Lagos</v>
          </cell>
          <cell r="T1716" t="str">
            <v>Los Lagos</v>
          </cell>
          <cell r="U1716" t="str">
            <v>Los Lagos</v>
          </cell>
          <cell r="V1716" t="str">
            <v>Calle LAGO CASPIO Col Los Lagos Municipio Tula de Allende Estado  Hidalgo C.P. 42835</v>
          </cell>
        </row>
        <row r="1717">
          <cell r="E1717">
            <v>20300755</v>
          </cell>
          <cell r="F1717" t="str">
            <v>GARCIA ORTIZ JOHAN JESUS</v>
          </cell>
          <cell r="G1717" t="str">
            <v>GARCIA</v>
          </cell>
          <cell r="H1717" t="str">
            <v>ORTIZ</v>
          </cell>
          <cell r="I1717" t="str">
            <v>JOHAN JESUS</v>
          </cell>
          <cell r="J1717" t="str">
            <v>TULA - TEPEJI</v>
          </cell>
          <cell r="K1717" t="str">
            <v>TÉCNICO SUPERIOR UNIVERSITARIO</v>
          </cell>
          <cell r="L1717" t="str">
            <v>DESARROLLO DE NEGOCIOS, ÁREA MERCADOTECNIA</v>
          </cell>
          <cell r="M1717" t="str">
            <v>03</v>
          </cell>
          <cell r="N1717" t="str">
            <v>3DNM-G1</v>
          </cell>
          <cell r="O1717" t="str">
            <v>Hombre</v>
          </cell>
          <cell r="P1717" t="str">
            <v>GAOJ010509</v>
          </cell>
          <cell r="Q1717" t="str">
            <v>Soltero (a)</v>
          </cell>
          <cell r="R1717" t="str">
            <v>Tlahuelilpan</v>
          </cell>
          <cell r="S1717" t="str">
            <v>Cuauhtémoc</v>
          </cell>
          <cell r="T1717" t="str">
            <v>Cuauhtémoc</v>
          </cell>
          <cell r="U1717" t="str">
            <v>Cuauhtémoc</v>
          </cell>
          <cell r="V1717" t="str">
            <v>Calle DOROTEO ARANGO Col Cuauhtémoc Municipio Tlahuelilpan Estado  Hidalgo C.P. 42790</v>
          </cell>
        </row>
        <row r="1718">
          <cell r="E1718" t="e">
            <v>#N/A</v>
          </cell>
          <cell r="F1718" t="str">
            <v>DOMINGUEZ GOMEZ URIEL</v>
          </cell>
          <cell r="G1718" t="e">
            <v>#N/A</v>
          </cell>
          <cell r="H1718" t="e">
            <v>#N/A</v>
          </cell>
          <cell r="I1718" t="e">
            <v>#N/A</v>
          </cell>
          <cell r="J1718" t="e">
            <v>#N/A</v>
          </cell>
          <cell r="K1718" t="e">
            <v>#N/A</v>
          </cell>
          <cell r="L1718" t="e">
            <v>#N/A</v>
          </cell>
          <cell r="M1718" t="e">
            <v>#N/A</v>
          </cell>
          <cell r="N1718" t="e">
            <v>#N/A</v>
          </cell>
          <cell r="O1718" t="e">
            <v>#N/A</v>
          </cell>
          <cell r="P1718" t="e">
            <v>#N/A</v>
          </cell>
          <cell r="Q1718" t="e">
            <v>#N/A</v>
          </cell>
          <cell r="R1718" t="e">
            <v>#N/A</v>
          </cell>
          <cell r="S1718" t="e">
            <v>#N/A</v>
          </cell>
          <cell r="T1718" t="e">
            <v>#N/A</v>
          </cell>
          <cell r="U1718" t="e">
            <v>#N/A</v>
          </cell>
          <cell r="V1718" t="e">
            <v>#N/A</v>
          </cell>
        </row>
        <row r="1719">
          <cell r="E1719">
            <v>19300484</v>
          </cell>
          <cell r="F1719" t="str">
            <v>LEON REYES LIZBETH</v>
          </cell>
          <cell r="G1719" t="str">
            <v>LEON</v>
          </cell>
          <cell r="H1719" t="str">
            <v>REYES</v>
          </cell>
          <cell r="I1719" t="str">
            <v>LIZBETH</v>
          </cell>
          <cell r="J1719" t="str">
            <v>TULA - TEPEJI</v>
          </cell>
          <cell r="K1719" t="str">
            <v>TÉCNICO SUPERIOR UNIVERSITARIO</v>
          </cell>
          <cell r="L1719" t="str">
            <v>LOGÍSTICA, ÁREA TRANSPORTE TERRESTRE</v>
          </cell>
          <cell r="M1719" t="str">
            <v>06</v>
          </cell>
          <cell r="N1719" t="str">
            <v>6LTT-G1</v>
          </cell>
          <cell r="O1719" t="str">
            <v>Mujer</v>
          </cell>
          <cell r="P1719" t="str">
            <v>LERL010606</v>
          </cell>
          <cell r="Q1719" t="str">
            <v>Soltero (a)</v>
          </cell>
          <cell r="R1719" t="str">
            <v>Tula de Allende</v>
          </cell>
          <cell r="S1719" t="str">
            <v>Bomintzha Centro</v>
          </cell>
          <cell r="T1719" t="str">
            <v>Bomintzha Centro</v>
          </cell>
          <cell r="U1719" t="str">
            <v>Bomintzha Centro</v>
          </cell>
          <cell r="V1719" t="str">
            <v>Calle AVENIDA HIDALGO Col Bomintzha Centro Municipio Tula de Allende Estado  Hidalgo C.P. 42832</v>
          </cell>
        </row>
        <row r="1720">
          <cell r="E1720">
            <v>18300602</v>
          </cell>
          <cell r="F1720" t="str">
            <v>GARCIA MEJIA SHECCID ARIADNE</v>
          </cell>
          <cell r="G1720" t="str">
            <v>GARCIA</v>
          </cell>
          <cell r="H1720" t="str">
            <v>MEJIA</v>
          </cell>
          <cell r="I1720" t="str">
            <v>SHECCID ARIADNE</v>
          </cell>
          <cell r="J1720" t="str">
            <v>TULA - TEPEJI</v>
          </cell>
          <cell r="K1720" t="str">
            <v>INGENIERÍA</v>
          </cell>
          <cell r="L1720" t="str">
            <v>DESARROLLO DE NEGOCIOS, LICENCIATURA EN INNOVACIÓN DE NEGOCIOS Y MERCADOTECNIA</v>
          </cell>
          <cell r="M1720" t="str">
            <v>09</v>
          </cell>
          <cell r="N1720" t="str">
            <v>9LINM-G1</v>
          </cell>
          <cell r="O1720" t="str">
            <v>Mujer</v>
          </cell>
          <cell r="P1720" t="str">
            <v>GAMS000807</v>
          </cell>
          <cell r="Q1720" t="str">
            <v>Soltero (a)</v>
          </cell>
          <cell r="R1720" t="str">
            <v>Tula de Allende</v>
          </cell>
          <cell r="S1720" t="str">
            <v>Tultengo</v>
          </cell>
          <cell r="T1720" t="str">
            <v>Tultengo</v>
          </cell>
          <cell r="U1720" t="str">
            <v>Tultengo</v>
          </cell>
          <cell r="V1720" t="str">
            <v>Calle 21 DE MARZO Col Tultengo Municipio Tula de Allende Estado  Hidalgo C.P. 42820</v>
          </cell>
        </row>
        <row r="1721">
          <cell r="E1721" t="e">
            <v>#N/A</v>
          </cell>
          <cell r="F1721" t="str">
            <v>NUNEZ LOPEZ JUAN ABRAHAM</v>
          </cell>
          <cell r="G1721" t="e">
            <v>#N/A</v>
          </cell>
          <cell r="H1721" t="e">
            <v>#N/A</v>
          </cell>
          <cell r="I1721" t="e">
            <v>#N/A</v>
          </cell>
          <cell r="J1721" t="e">
            <v>#N/A</v>
          </cell>
          <cell r="K1721" t="e">
            <v>#N/A</v>
          </cell>
          <cell r="L1721" t="e">
            <v>#N/A</v>
          </cell>
          <cell r="M1721" t="e">
            <v>#N/A</v>
          </cell>
          <cell r="N1721" t="e">
            <v>#N/A</v>
          </cell>
          <cell r="O1721" t="e">
            <v>#N/A</v>
          </cell>
          <cell r="P1721" t="e">
            <v>#N/A</v>
          </cell>
          <cell r="Q1721" t="e">
            <v>#N/A</v>
          </cell>
          <cell r="R1721" t="e">
            <v>#N/A</v>
          </cell>
          <cell r="S1721" t="e">
            <v>#N/A</v>
          </cell>
          <cell r="T1721" t="e">
            <v>#N/A</v>
          </cell>
          <cell r="U1721" t="e">
            <v>#N/A</v>
          </cell>
          <cell r="V1721" t="e">
            <v>#N/A</v>
          </cell>
        </row>
        <row r="1722">
          <cell r="E1722">
            <v>18300313</v>
          </cell>
          <cell r="F1722" t="str">
            <v>ZAVALA PACHECO FERNANDO ADRIAN</v>
          </cell>
          <cell r="G1722" t="str">
            <v>ZAVALA</v>
          </cell>
          <cell r="H1722" t="str">
            <v>PACHECO</v>
          </cell>
          <cell r="I1722" t="str">
            <v>FERNANDO ADRIAN</v>
          </cell>
          <cell r="J1722" t="str">
            <v>TULA - TEPEJI</v>
          </cell>
          <cell r="K1722" t="str">
            <v>INGENIERÍA</v>
          </cell>
          <cell r="L1722" t="str">
            <v>MECATRÓNICA, INGENIERÍA EN MECATRÓNICA</v>
          </cell>
          <cell r="M1722" t="str">
            <v>09</v>
          </cell>
          <cell r="N1722" t="str">
            <v>9IMC-G4</v>
          </cell>
          <cell r="O1722" t="str">
            <v>Hombre</v>
          </cell>
          <cell r="P1722" t="str">
            <v>ZAPF991004</v>
          </cell>
          <cell r="Q1722" t="str">
            <v>Soltero (a)</v>
          </cell>
          <cell r="R1722" t="str">
            <v>Tula de Allende</v>
          </cell>
          <cell r="S1722" t="str">
            <v>Xiteje de Zapata</v>
          </cell>
          <cell r="T1722" t="str">
            <v>Xiteje de Zapata</v>
          </cell>
          <cell r="U1722" t="str">
            <v>Xiteje de Zapata</v>
          </cell>
          <cell r="V1722" t="str">
            <v>Calle DOMICILIO CONOCIDO  Col Xiteje de Zapata Municipio Tula de Allende Estado  Hidalgo C.P. 42814</v>
          </cell>
        </row>
        <row r="1723">
          <cell r="E1723">
            <v>18300805</v>
          </cell>
          <cell r="F1723" t="str">
            <v>LARIOS MEDRANO IRAIS</v>
          </cell>
          <cell r="G1723" t="str">
            <v>LARIOS</v>
          </cell>
          <cell r="H1723" t="str">
            <v>MEDRANO</v>
          </cell>
          <cell r="I1723" t="str">
            <v>IRAIS</v>
          </cell>
          <cell r="J1723" t="str">
            <v>TULA - TEPEJI</v>
          </cell>
          <cell r="K1723" t="str">
            <v>INGENIERÍA</v>
          </cell>
          <cell r="L1723" t="str">
            <v>CONSTRUCCIÓN Y MONTAJE DE PLANTAS INDUSTRIALES, INGENIERÍA EN CONSTRUCCIÓN Y MONTAJE DE PLANTAS INDUSTRIALES</v>
          </cell>
          <cell r="M1723" t="str">
            <v>09</v>
          </cell>
          <cell r="N1723" t="str">
            <v>9ICMPI-G1</v>
          </cell>
          <cell r="O1723" t="str">
            <v>Mujer</v>
          </cell>
          <cell r="P1723" t="str">
            <v>LAMI990922</v>
          </cell>
          <cell r="Q1723" t="str">
            <v>Soltero (a)</v>
          </cell>
          <cell r="R1723" t="str">
            <v>Atotonilco de Tula</v>
          </cell>
          <cell r="S1723" t="str">
            <v>La Cañada</v>
          </cell>
          <cell r="T1723" t="str">
            <v>La Cañada</v>
          </cell>
          <cell r="U1723" t="str">
            <v>La Cañada</v>
          </cell>
          <cell r="V1723" t="str">
            <v>Calle CARRETERA ATOTONILCO CONEJOS Col La Cañada Municipio Atotonilco de Tula Estado  Hidalgo C.P. 42985</v>
          </cell>
        </row>
        <row r="1724">
          <cell r="E1724">
            <v>18301421</v>
          </cell>
          <cell r="F1724" t="str">
            <v>ESCAMILLA CHAVEZ MAYRA SUGEILY</v>
          </cell>
          <cell r="G1724" t="str">
            <v>ESCAMILLA</v>
          </cell>
          <cell r="H1724" t="str">
            <v>CHAVEZ</v>
          </cell>
          <cell r="I1724" t="str">
            <v>MAYRA SUGEILY</v>
          </cell>
          <cell r="J1724" t="str">
            <v>TULA - TEPEJI</v>
          </cell>
          <cell r="K1724" t="str">
            <v>INGENIERÍA</v>
          </cell>
          <cell r="L1724" t="str">
            <v>LOGÍSTICA, LICENCIATURA EN DISEÑO Y GESTIÓN DE REDES LOGÍSTICAS</v>
          </cell>
          <cell r="M1724" t="str">
            <v>09</v>
          </cell>
          <cell r="N1724" t="str">
            <v>9LDGRL-G2</v>
          </cell>
          <cell r="O1724" t="str">
            <v>Mujer</v>
          </cell>
          <cell r="P1724" t="str">
            <v>EACM980427</v>
          </cell>
          <cell r="Q1724" t="str">
            <v>Soltero (a)</v>
          </cell>
          <cell r="R1724" t="str">
            <v>Atotonilco de Tula</v>
          </cell>
          <cell r="S1724" t="str">
            <v>Atotonilco de Tula Centro</v>
          </cell>
          <cell r="T1724" t="str">
            <v>Atotonilco de Tula Centro</v>
          </cell>
          <cell r="U1724" t="str">
            <v>Atotonilco de Tula Centro</v>
          </cell>
          <cell r="V1724" t="str">
            <v>Calle CERRADA PRIMERO DE ABRIL  Col Atotonilco de Tula Centro Municipio Atotonilco de Tula Estado  Hidalgo C.P. 42980</v>
          </cell>
        </row>
        <row r="1725">
          <cell r="E1725">
            <v>19300718</v>
          </cell>
          <cell r="F1725" t="str">
            <v>ROMERO TAPIA JOSE DE JESUS</v>
          </cell>
          <cell r="G1725" t="str">
            <v>ROMERO</v>
          </cell>
          <cell r="H1725" t="str">
            <v>TAPIA</v>
          </cell>
          <cell r="I1725" t="str">
            <v>JOSE DE JESUS</v>
          </cell>
          <cell r="J1725" t="str">
            <v>TULA - TEPEJI</v>
          </cell>
          <cell r="K1725" t="str">
            <v>TÉCNICO SUPERIOR UNIVERSITARIO</v>
          </cell>
          <cell r="L1725" t="str">
            <v>ENERGÍAS RENOVABLES, ÁREA ENERGÍA SOLAR</v>
          </cell>
          <cell r="M1725" t="str">
            <v>06</v>
          </cell>
          <cell r="N1725" t="str">
            <v>6ER-G1</v>
          </cell>
          <cell r="O1725" t="str">
            <v>Hombre</v>
          </cell>
          <cell r="P1725" t="str">
            <v>ROTJ011015</v>
          </cell>
          <cell r="Q1725" t="str">
            <v>Soltero (a)</v>
          </cell>
          <cell r="R1725" t="str">
            <v>Tula de Allende</v>
          </cell>
          <cell r="S1725" t="str">
            <v>El Llano 2a Sección</v>
          </cell>
          <cell r="T1725" t="str">
            <v>El Llano 2a Sección</v>
          </cell>
          <cell r="U1725" t="str">
            <v>El Llano 2a Sección</v>
          </cell>
          <cell r="V1725" t="str">
            <v>Calle CDA EL DURAZNO Col El Llano 2a Sección Municipio Tula de Allende Estado  Hidalgo C.P. 42803</v>
          </cell>
        </row>
        <row r="1726">
          <cell r="E1726">
            <v>19300428</v>
          </cell>
          <cell r="F1726" t="str">
            <v>SEGUNDO MONDRAGON MARICRUZ</v>
          </cell>
          <cell r="G1726" t="str">
            <v>SEGUNDO</v>
          </cell>
          <cell r="H1726" t="str">
            <v>MONDRAGON</v>
          </cell>
          <cell r="I1726" t="str">
            <v>MARICRUZ</v>
          </cell>
          <cell r="J1726" t="str">
            <v>TULA - TEPEJI</v>
          </cell>
          <cell r="K1726" t="str">
            <v>TÉCNICO SUPERIOR UNIVERSITARIO</v>
          </cell>
          <cell r="L1726" t="str">
            <v>DESARROLLO DE NEGOCIOS, ÁREA VENTAS</v>
          </cell>
          <cell r="M1726" t="str">
            <v>06</v>
          </cell>
          <cell r="N1726" t="str">
            <v>6DNV-G1</v>
          </cell>
          <cell r="O1726" t="str">
            <v>Mujer</v>
          </cell>
          <cell r="P1726" t="str">
            <v>SEMM010516</v>
          </cell>
          <cell r="Q1726" t="str">
            <v>Soltero (a)</v>
          </cell>
          <cell r="R1726" t="str">
            <v>Jilotepec</v>
          </cell>
          <cell r="S1726" t="str">
            <v>San Miguel de La Victoria</v>
          </cell>
          <cell r="T1726" t="str">
            <v>San Miguel de La Victoria</v>
          </cell>
          <cell r="U1726" t="str">
            <v>San Miguel de La Victoria</v>
          </cell>
          <cell r="V1726" t="str">
            <v>Calle CUARTA MANZANA Col San Miguel de La Victoria Municipio Jilotepec Estado  México C.P. 54270</v>
          </cell>
        </row>
        <row r="1727">
          <cell r="E1727">
            <v>18300410</v>
          </cell>
          <cell r="F1727" t="str">
            <v>TORRES DUENAS SELENE CAROLINA</v>
          </cell>
          <cell r="G1727" t="str">
            <v>TORRES</v>
          </cell>
          <cell r="H1727" t="str">
            <v>DUEÑAS</v>
          </cell>
          <cell r="I1727" t="str">
            <v>SELENE CAROLINA</v>
          </cell>
          <cell r="J1727" t="str">
            <v>TULA - TEPEJI</v>
          </cell>
          <cell r="K1727" t="str">
            <v>INGENIERÍA</v>
          </cell>
          <cell r="L1727" t="str">
            <v>LOGÍSTICA, LICENCIATURA EN DISEÑO Y GESTIÓN DE REDES LOGÍSTICAS</v>
          </cell>
          <cell r="M1727" t="str">
            <v>09</v>
          </cell>
          <cell r="N1727" t="str">
            <v>9LDGRL-G4</v>
          </cell>
          <cell r="O1727" t="str">
            <v>Mujer</v>
          </cell>
          <cell r="P1727" t="str">
            <v>TODS000327</v>
          </cell>
          <cell r="Q1727" t="str">
            <v>Soltero (a)</v>
          </cell>
          <cell r="R1727" t="str">
            <v>Tula de Allende</v>
          </cell>
          <cell r="S1727" t="str">
            <v>UNIDAD HABITACIONAL PEMEX</v>
          </cell>
          <cell r="T1727" t="str">
            <v>UNIDAD HABITACIONAL PEMEX</v>
          </cell>
          <cell r="U1727" t="str">
            <v>UNIDAD HABITACIONAL PEMEX</v>
          </cell>
          <cell r="V1727" t="str">
            <v>Calle ORIENTE 10 Col UNIDAD HABITACIONAL PEMEX Municipio Tula de Allende Estado  Hidalgo C.P. 42808</v>
          </cell>
        </row>
        <row r="1728">
          <cell r="E1728">
            <v>20300826</v>
          </cell>
          <cell r="F1728" t="str">
            <v>REYES ARIAS GABRIELA</v>
          </cell>
          <cell r="G1728" t="str">
            <v>REYES</v>
          </cell>
          <cell r="H1728" t="str">
            <v>ARIAS</v>
          </cell>
          <cell r="I1728" t="str">
            <v>GABRIELA</v>
          </cell>
          <cell r="J1728" t="str">
            <v>TULA - TEPEJI</v>
          </cell>
          <cell r="K1728" t="str">
            <v>TÉCNICO SUPERIOR UNIVERSITARIO</v>
          </cell>
          <cell r="L1728" t="str">
            <v>LOGÍSTICA, ÁREA TRANSPORTE TERRESTRE</v>
          </cell>
          <cell r="M1728" t="str">
            <v>03</v>
          </cell>
          <cell r="N1728" t="str">
            <v>3LTT-G1</v>
          </cell>
          <cell r="O1728" t="str">
            <v>Mujer</v>
          </cell>
          <cell r="P1728" t="str">
            <v>REAG930125</v>
          </cell>
          <cell r="Q1728" t="str">
            <v>Casado (a)</v>
          </cell>
          <cell r="R1728" t="str">
            <v>Atotonilco de Tula</v>
          </cell>
          <cell r="S1728" t="str">
            <v>CENTRO, PROGRESO DE ATOTONILCO</v>
          </cell>
          <cell r="T1728" t="str">
            <v>CENTRO, PROGRESO DE ATOTONILCO</v>
          </cell>
          <cell r="U1728" t="str">
            <v>CENTRO, PROGRESO DE ATOTONILCO</v>
          </cell>
          <cell r="V1728" t="str">
            <v>Calle 12 DE OCTUBRE  Col CENTRO, PROGRESO DE ATOTONILCO Municipio Atotonilco de Tula Estado  Hidalgo C.P. 42980</v>
          </cell>
        </row>
        <row r="1729">
          <cell r="E1729">
            <v>17301454</v>
          </cell>
          <cell r="F1729" t="str">
            <v>MONDRAGON PACHECO MARIO</v>
          </cell>
          <cell r="G1729" t="str">
            <v>MONDRAGON</v>
          </cell>
          <cell r="H1729" t="str">
            <v>PACHECO</v>
          </cell>
          <cell r="I1729" t="str">
            <v>MARIO</v>
          </cell>
          <cell r="J1729" t="str">
            <v>TULA - TEPEJI</v>
          </cell>
          <cell r="K1729" t="str">
            <v>INGENIERÍA</v>
          </cell>
          <cell r="L1729" t="str">
            <v>MANTENIMIENTO, INGENIERÍA EN MANTENIMIENTO INDUSTRIAL</v>
          </cell>
          <cell r="M1729" t="str">
            <v>11</v>
          </cell>
          <cell r="N1729" t="str">
            <v>11IMI-G1</v>
          </cell>
          <cell r="O1729" t="str">
            <v>Hombre</v>
          </cell>
          <cell r="P1729" t="str">
            <v>MOPM971005</v>
          </cell>
          <cell r="Q1729" t="str">
            <v>Soltero (a)</v>
          </cell>
          <cell r="R1729" t="str">
            <v>Tula de Allende</v>
          </cell>
          <cell r="S1729" t="str">
            <v>El Carmen</v>
          </cell>
          <cell r="T1729" t="str">
            <v>El Carmen</v>
          </cell>
          <cell r="U1729" t="str">
            <v>El Carmen</v>
          </cell>
          <cell r="V1729" t="str">
            <v>Calle RIO MIXTECO Col El Carmen Municipio Tula de Allende Estado  Hidalgo C.P. 42830</v>
          </cell>
        </row>
        <row r="1730">
          <cell r="E1730">
            <v>20300014</v>
          </cell>
          <cell r="F1730" t="str">
            <v>RIVERA SANDOVAL JORGE ALBERTO</v>
          </cell>
          <cell r="G1730" t="str">
            <v>RIVERA</v>
          </cell>
          <cell r="H1730" t="str">
            <v>SANDOVAL</v>
          </cell>
          <cell r="I1730" t="str">
            <v>JORGE ALBERTO</v>
          </cell>
          <cell r="J1730" t="str">
            <v>TULA - TEPEJI</v>
          </cell>
          <cell r="K1730" t="str">
            <v>TÉCNICO SUPERIOR UNIVERSITARIO</v>
          </cell>
          <cell r="L1730" t="str">
            <v>PROCESOS INDUSTRIALES, ÁREA MANUFACTURA</v>
          </cell>
          <cell r="M1730" t="str">
            <v>03</v>
          </cell>
          <cell r="N1730" t="str">
            <v>3PIM-G2</v>
          </cell>
          <cell r="O1730" t="str">
            <v>Hombre</v>
          </cell>
          <cell r="P1730" t="str">
            <v>RISJ020311</v>
          </cell>
          <cell r="Q1730" t="str">
            <v>Soltero (a)</v>
          </cell>
          <cell r="R1730" t="str">
            <v>Tepeji del Río de Ocampo</v>
          </cell>
          <cell r="S1730" t="str">
            <v>San Ignacio Nopala</v>
          </cell>
          <cell r="T1730" t="str">
            <v>San Ignacio Nopala</v>
          </cell>
          <cell r="U1730" t="str">
            <v>San Ignacio Nopala</v>
          </cell>
          <cell r="V1730" t="str">
            <v>Calle 16 DE SEPTIEMBRE Col San Ignacio Nopala Municipio Tepeji del Río de Ocampo Estado  Hidalgo C.P. 42890</v>
          </cell>
        </row>
        <row r="1731">
          <cell r="E1731" t="e">
            <v>#N/A</v>
          </cell>
          <cell r="F1731" t="str">
            <v>VASQUEZ PEREZ KAREN</v>
          </cell>
          <cell r="G1731" t="e">
            <v>#N/A</v>
          </cell>
          <cell r="H1731" t="e">
            <v>#N/A</v>
          </cell>
          <cell r="I1731" t="e">
            <v>#N/A</v>
          </cell>
          <cell r="J1731" t="e">
            <v>#N/A</v>
          </cell>
          <cell r="K1731" t="e">
            <v>#N/A</v>
          </cell>
          <cell r="L1731" t="e">
            <v>#N/A</v>
          </cell>
          <cell r="M1731" t="e">
            <v>#N/A</v>
          </cell>
          <cell r="N1731" t="e">
            <v>#N/A</v>
          </cell>
          <cell r="O1731" t="e">
            <v>#N/A</v>
          </cell>
          <cell r="P1731" t="e">
            <v>#N/A</v>
          </cell>
          <cell r="Q1731" t="e">
            <v>#N/A</v>
          </cell>
          <cell r="R1731" t="e">
            <v>#N/A</v>
          </cell>
          <cell r="S1731" t="e">
            <v>#N/A</v>
          </cell>
          <cell r="T1731" t="e">
            <v>#N/A</v>
          </cell>
          <cell r="U1731" t="e">
            <v>#N/A</v>
          </cell>
          <cell r="V1731" t="e">
            <v>#N/A</v>
          </cell>
        </row>
        <row r="1732">
          <cell r="E1732" t="e">
            <v>#N/A</v>
          </cell>
          <cell r="F1732" t="str">
            <v>BARRIENTOS VILLA RAFAEL</v>
          </cell>
          <cell r="G1732" t="e">
            <v>#N/A</v>
          </cell>
          <cell r="H1732" t="e">
            <v>#N/A</v>
          </cell>
          <cell r="I1732" t="e">
            <v>#N/A</v>
          </cell>
          <cell r="J1732" t="e">
            <v>#N/A</v>
          </cell>
          <cell r="K1732" t="e">
            <v>#N/A</v>
          </cell>
          <cell r="L1732" t="e">
            <v>#N/A</v>
          </cell>
          <cell r="M1732" t="e">
            <v>#N/A</v>
          </cell>
          <cell r="N1732" t="e">
            <v>#N/A</v>
          </cell>
          <cell r="O1732" t="e">
            <v>#N/A</v>
          </cell>
          <cell r="P1732" t="e">
            <v>#N/A</v>
          </cell>
          <cell r="Q1732" t="e">
            <v>#N/A</v>
          </cell>
          <cell r="R1732" t="e">
            <v>#N/A</v>
          </cell>
          <cell r="S1732" t="e">
            <v>#N/A</v>
          </cell>
          <cell r="T1732" t="e">
            <v>#N/A</v>
          </cell>
          <cell r="U1732" t="e">
            <v>#N/A</v>
          </cell>
          <cell r="V1732" t="e">
            <v>#N/A</v>
          </cell>
        </row>
        <row r="1733">
          <cell r="E1733">
            <v>20301286</v>
          </cell>
          <cell r="F1733" t="str">
            <v>MIRANDA MENDOZA BRANDON</v>
          </cell>
          <cell r="G1733" t="str">
            <v>MIRANDA</v>
          </cell>
          <cell r="H1733" t="str">
            <v>MENDOZA</v>
          </cell>
          <cell r="I1733" t="str">
            <v>BRANDON</v>
          </cell>
          <cell r="J1733" t="str">
            <v>TULA - TEPEJI</v>
          </cell>
          <cell r="K1733" t="str">
            <v>TÉCNICO SUPERIOR UNIVERSITARIO</v>
          </cell>
          <cell r="L1733" t="str">
            <v>QUÍMICA, ÁREA INDUSTRIAL</v>
          </cell>
          <cell r="M1733" t="str">
            <v>03</v>
          </cell>
          <cell r="N1733" t="str">
            <v>3QI-G2</v>
          </cell>
          <cell r="O1733" t="str">
            <v>Hombre</v>
          </cell>
          <cell r="P1733" t="str">
            <v>MIMB010702</v>
          </cell>
          <cell r="Q1733" t="str">
            <v>Soltero (a)</v>
          </cell>
          <cell r="R1733" t="str">
            <v>Tula de Allende</v>
          </cell>
          <cell r="S1733" t="str">
            <v>Nantzha</v>
          </cell>
          <cell r="T1733" t="str">
            <v>Nantzha</v>
          </cell>
          <cell r="U1733" t="str">
            <v>Nantzha</v>
          </cell>
          <cell r="V1733" t="str">
            <v>Calle PINO Col Nantzha Municipio Tula de Allende Estado  Hidalgo C.P. 42800</v>
          </cell>
        </row>
        <row r="1734">
          <cell r="E1734">
            <v>20301239</v>
          </cell>
          <cell r="F1734" t="str">
            <v>RODRIGUEZ QUINTERO EVELIN MARIA YAMILELTH</v>
          </cell>
          <cell r="G1734" t="str">
            <v>RODRIGUEZ</v>
          </cell>
          <cell r="H1734" t="str">
            <v>QUINTERO</v>
          </cell>
          <cell r="I1734" t="str">
            <v>EVELIN MARIA YAMILELTH</v>
          </cell>
          <cell r="J1734" t="str">
            <v>TULA - TEPEJI</v>
          </cell>
          <cell r="K1734" t="str">
            <v>TÉCNICO SUPERIOR UNIVERSITARIO</v>
          </cell>
          <cell r="L1734" t="str">
            <v>ADMINISTRACIÓN, ÁREA FORMULACIÓN Y EVALUACIÓN DE PROYECTOS</v>
          </cell>
          <cell r="M1734" t="str">
            <v>03</v>
          </cell>
          <cell r="N1734" t="str">
            <v>3AFEP-G1</v>
          </cell>
          <cell r="O1734" t="str">
            <v>Mujer</v>
          </cell>
          <cell r="P1734" t="str">
            <v>ROQE021211</v>
          </cell>
          <cell r="Q1734" t="str">
            <v>Soltero (a)</v>
          </cell>
          <cell r="R1734" t="str">
            <v>Tula de Allende</v>
          </cell>
          <cell r="S1734" t="str">
            <v>San Miguel de las Piedras Segunda Sección</v>
          </cell>
          <cell r="T1734" t="str">
            <v>San Miguel de las Piedras Segunda Sección</v>
          </cell>
          <cell r="U1734" t="str">
            <v>San Miguel de las Piedras Segunda Sección</v>
          </cell>
          <cell r="V1734" t="str">
            <v>Calle LOS PARAJES Col San Miguel de las Piedras Segunda Sección Municipio Tula de Allende Estado  Hidalgo C.P. 42813</v>
          </cell>
        </row>
        <row r="1735">
          <cell r="E1735" t="e">
            <v>#N/A</v>
          </cell>
          <cell r="F1735" t="str">
            <v>HERNANDEZ HERNANDEZ GERARDO</v>
          </cell>
          <cell r="G1735" t="e">
            <v>#N/A</v>
          </cell>
          <cell r="H1735" t="e">
            <v>#N/A</v>
          </cell>
          <cell r="I1735" t="e">
            <v>#N/A</v>
          </cell>
          <cell r="J1735" t="e">
            <v>#N/A</v>
          </cell>
          <cell r="K1735" t="e">
            <v>#N/A</v>
          </cell>
          <cell r="L1735" t="e">
            <v>#N/A</v>
          </cell>
          <cell r="M1735" t="e">
            <v>#N/A</v>
          </cell>
          <cell r="N1735" t="e">
            <v>#N/A</v>
          </cell>
          <cell r="O1735" t="e">
            <v>#N/A</v>
          </cell>
          <cell r="P1735" t="e">
            <v>#N/A</v>
          </cell>
          <cell r="Q1735" t="e">
            <v>#N/A</v>
          </cell>
          <cell r="R1735" t="e">
            <v>#N/A</v>
          </cell>
          <cell r="S1735" t="e">
            <v>#N/A</v>
          </cell>
          <cell r="T1735" t="e">
            <v>#N/A</v>
          </cell>
          <cell r="U1735" t="e">
            <v>#N/A</v>
          </cell>
          <cell r="V1735" t="e">
            <v>#N/A</v>
          </cell>
        </row>
        <row r="1736">
          <cell r="E1736" t="e">
            <v>#N/A</v>
          </cell>
          <cell r="F1736" t="str">
            <v>GARCIA GODINEZ GABINO</v>
          </cell>
          <cell r="G1736" t="e">
            <v>#N/A</v>
          </cell>
          <cell r="H1736" t="e">
            <v>#N/A</v>
          </cell>
          <cell r="I1736" t="e">
            <v>#N/A</v>
          </cell>
          <cell r="J1736" t="e">
            <v>#N/A</v>
          </cell>
          <cell r="K1736" t="e">
            <v>#N/A</v>
          </cell>
          <cell r="L1736" t="e">
            <v>#N/A</v>
          </cell>
          <cell r="M1736" t="e">
            <v>#N/A</v>
          </cell>
          <cell r="N1736" t="e">
            <v>#N/A</v>
          </cell>
          <cell r="O1736" t="e">
            <v>#N/A</v>
          </cell>
          <cell r="P1736" t="e">
            <v>#N/A</v>
          </cell>
          <cell r="Q1736" t="e">
            <v>#N/A</v>
          </cell>
          <cell r="R1736" t="e">
            <v>#N/A</v>
          </cell>
          <cell r="S1736" t="e">
            <v>#N/A</v>
          </cell>
          <cell r="T1736" t="e">
            <v>#N/A</v>
          </cell>
          <cell r="U1736" t="e">
            <v>#N/A</v>
          </cell>
          <cell r="V1736" t="e">
            <v>#N/A</v>
          </cell>
        </row>
        <row r="1737">
          <cell r="E1737">
            <v>20300185</v>
          </cell>
          <cell r="F1737" t="str">
            <v>GONZALEZ MOCTEZUMA JOSE ANTONIO</v>
          </cell>
          <cell r="G1737" t="str">
            <v>GONZALEZ</v>
          </cell>
          <cell r="H1737" t="str">
            <v>MOCTEZUMA</v>
          </cell>
          <cell r="I1737" t="str">
            <v>JOSE ANTONIO</v>
          </cell>
          <cell r="J1737" t="str">
            <v>TULA - TEPEJI</v>
          </cell>
          <cell r="K1737" t="str">
            <v>TÉCNICO SUPERIOR UNIVERSITARIO</v>
          </cell>
          <cell r="L1737" t="str">
            <v>ADMINISTRACIÓN, ÁREA CAPITAL HUMANO</v>
          </cell>
          <cell r="M1737" t="str">
            <v>03</v>
          </cell>
          <cell r="N1737" t="str">
            <v>3ACH-G2</v>
          </cell>
          <cell r="O1737" t="str">
            <v>Hombre</v>
          </cell>
          <cell r="P1737" t="str">
            <v>GOMA020427</v>
          </cell>
          <cell r="Q1737" t="str">
            <v>Soltero (a)</v>
          </cell>
          <cell r="R1737" t="str">
            <v>Tepeji del Río de Ocampo</v>
          </cell>
          <cell r="S1737" t="str">
            <v>NOXTONGO 2DA. SECCIÓN</v>
          </cell>
          <cell r="T1737" t="str">
            <v>NOXTONGO 2DA. SECCIÓN</v>
          </cell>
          <cell r="U1737" t="str">
            <v>NOXTONGO 2DA. SECCIÓN</v>
          </cell>
          <cell r="V1737" t="str">
            <v>Calle CANAL DEL NORTE  Col NOXTONGO 2DA. SECCIÓN Municipio Tepeji del Río de Ocampo Estado  Hidalgo C.P. 42880</v>
          </cell>
        </row>
        <row r="1738">
          <cell r="E1738" t="e">
            <v>#N/A</v>
          </cell>
          <cell r="F1738" t="str">
            <v>FRANCO SANCHEZ LIZBETH GUADALUPE</v>
          </cell>
          <cell r="G1738" t="e">
            <v>#N/A</v>
          </cell>
          <cell r="H1738" t="e">
            <v>#N/A</v>
          </cell>
          <cell r="I1738" t="e">
            <v>#N/A</v>
          </cell>
          <cell r="J1738" t="e">
            <v>#N/A</v>
          </cell>
          <cell r="K1738" t="e">
            <v>#N/A</v>
          </cell>
          <cell r="L1738" t="e">
            <v>#N/A</v>
          </cell>
          <cell r="M1738" t="e">
            <v>#N/A</v>
          </cell>
          <cell r="N1738" t="e">
            <v>#N/A</v>
          </cell>
          <cell r="O1738" t="e">
            <v>#N/A</v>
          </cell>
          <cell r="P1738" t="e">
            <v>#N/A</v>
          </cell>
          <cell r="Q1738" t="e">
            <v>#N/A</v>
          </cell>
          <cell r="R1738" t="e">
            <v>#N/A</v>
          </cell>
          <cell r="S1738" t="e">
            <v>#N/A</v>
          </cell>
          <cell r="T1738" t="e">
            <v>#N/A</v>
          </cell>
          <cell r="U1738" t="e">
            <v>#N/A</v>
          </cell>
          <cell r="V1738" t="e">
            <v>#N/A</v>
          </cell>
        </row>
        <row r="1739">
          <cell r="E1739">
            <v>18300927</v>
          </cell>
          <cell r="F1739" t="str">
            <v>FIBELA JIMENEZ ANDREA</v>
          </cell>
          <cell r="G1739" t="str">
            <v>FIBELA</v>
          </cell>
          <cell r="H1739" t="str">
            <v>JIMENEZ</v>
          </cell>
          <cell r="I1739" t="str">
            <v>ANDREA</v>
          </cell>
          <cell r="J1739" t="str">
            <v>TULA - TEPEJI</v>
          </cell>
          <cell r="K1739" t="str">
            <v>INGENIERÍA</v>
          </cell>
          <cell r="L1739" t="str">
            <v>DESARROLLO DE NEGOCIOS, LICENCIATURA EN INNOVACIÓN DE NEGOCIOS Y MERCADOTECNIA</v>
          </cell>
          <cell r="M1739" t="str">
            <v>09</v>
          </cell>
          <cell r="N1739" t="str">
            <v>9LINM-G5</v>
          </cell>
          <cell r="O1739" t="str">
            <v>Mujer</v>
          </cell>
          <cell r="P1739" t="str">
            <v>FIJA010403</v>
          </cell>
          <cell r="Q1739" t="str">
            <v>Soltero (a)</v>
          </cell>
          <cell r="R1739" t="str">
            <v>Tula de Allende</v>
          </cell>
          <cell r="S1739" t="str">
            <v>Xijay de Cuauhtémoc</v>
          </cell>
          <cell r="T1739" t="str">
            <v>Xijay de Cuauhtémoc</v>
          </cell>
          <cell r="U1739" t="str">
            <v>Xijay de Cuauhtémoc</v>
          </cell>
          <cell r="V1739" t="str">
            <v>Calle PRINCIPAL Col Xijay de Cuauhtémoc Municipio Tula de Allende Estado  Hidalgo C.P. 42820</v>
          </cell>
        </row>
        <row r="1740">
          <cell r="E1740">
            <v>19300491</v>
          </cell>
          <cell r="F1740" t="str">
            <v>FERNANDEZ DIAZ NANCY JOANNA</v>
          </cell>
          <cell r="G1740" t="str">
            <v>FERNANDEZ</v>
          </cell>
          <cell r="H1740" t="str">
            <v>DIAZ</v>
          </cell>
          <cell r="I1740" t="str">
            <v>NANCY JOANNA</v>
          </cell>
          <cell r="J1740" t="str">
            <v>TULA - TEPEJI</v>
          </cell>
          <cell r="K1740" t="str">
            <v>TÉCNICO SUPERIOR UNIVERSITARIO</v>
          </cell>
          <cell r="L1740" t="str">
            <v>DESARROLLO DE NEGOCIOS, ÁREA MERCADOTECNIA</v>
          </cell>
          <cell r="M1740" t="str">
            <v>06</v>
          </cell>
          <cell r="N1740" t="str">
            <v>6DNM-G1</v>
          </cell>
          <cell r="O1740" t="str">
            <v>Mujer</v>
          </cell>
          <cell r="P1740" t="str">
            <v>FEDN010508</v>
          </cell>
          <cell r="Q1740" t="str">
            <v>Soltero (a)</v>
          </cell>
          <cell r="R1740" t="str">
            <v>Huehuetoca</v>
          </cell>
          <cell r="S1740" t="str">
            <v>Santa Teresa 2</v>
          </cell>
          <cell r="T1740" t="str">
            <v>Santa Teresa 2</v>
          </cell>
          <cell r="U1740" t="str">
            <v>Santa Teresa 2</v>
          </cell>
          <cell r="V1740" t="str">
            <v>Calle PASEO SAN ANTONIO Col Santa Teresa 2 Municipio Huehuetoca Estado  México C.P. 54694</v>
          </cell>
        </row>
        <row r="1741">
          <cell r="E1741">
            <v>19301005</v>
          </cell>
          <cell r="F1741" t="str">
            <v>SANCHEZ GARCIA MARIANA</v>
          </cell>
          <cell r="G1741" t="str">
            <v>SANCHEZ</v>
          </cell>
          <cell r="H1741" t="str">
            <v>GARCIA</v>
          </cell>
          <cell r="I1741" t="str">
            <v>MARIANA</v>
          </cell>
          <cell r="J1741" t="str">
            <v>TULA - TEPEJI</v>
          </cell>
          <cell r="K1741" t="str">
            <v>TÉCNICO SUPERIOR UNIVERSITARIO</v>
          </cell>
          <cell r="L1741" t="str">
            <v>DESARROLLO DE NEGOCIOS, ÁREA VENTAS</v>
          </cell>
          <cell r="M1741" t="str">
            <v>06</v>
          </cell>
          <cell r="N1741" t="str">
            <v>6DNV-G1</v>
          </cell>
          <cell r="O1741" t="str">
            <v>Mujer</v>
          </cell>
          <cell r="P1741" t="str">
            <v>SAGM011012</v>
          </cell>
          <cell r="Q1741" t="str">
            <v>Soltero (a)</v>
          </cell>
          <cell r="R1741" t="str">
            <v>Atotonilco de Tula</v>
          </cell>
          <cell r="S1741" t="str">
            <v>El Refugio</v>
          </cell>
          <cell r="T1741" t="str">
            <v>El Refugio</v>
          </cell>
          <cell r="U1741" t="str">
            <v>El Refugio</v>
          </cell>
          <cell r="V1741" t="str">
            <v>Calle 16 DE SEPTIEMBRE Col El Refugio Municipio Atotonilco de Tula Estado  Hidalgo C.P. 42980</v>
          </cell>
        </row>
        <row r="1742">
          <cell r="E1742">
            <v>19200159</v>
          </cell>
          <cell r="F1742" t="str">
            <v>CASTILLO VILLARREAL JOSUE DE JESUS</v>
          </cell>
          <cell r="G1742" t="str">
            <v>CASTILLO</v>
          </cell>
          <cell r="H1742" t="str">
            <v>VILLARREAL</v>
          </cell>
          <cell r="I1742" t="str">
            <v>JOSUE DE JESUS</v>
          </cell>
          <cell r="J1742" t="str">
            <v>TULA - TEPEJI</v>
          </cell>
          <cell r="K1742" t="str">
            <v>TÉCNICO SUPERIOR UNIVERSITARIO</v>
          </cell>
          <cell r="L1742" t="str">
            <v xml:space="preserve">LOGÍSTICA, ÁREA TRANSPORTE TERRESTRE E </v>
          </cell>
          <cell r="M1742" t="str">
            <v>03</v>
          </cell>
          <cell r="N1742" t="str">
            <v>3LTT-E-G1</v>
          </cell>
          <cell r="O1742" t="str">
            <v>Hombre</v>
          </cell>
          <cell r="P1742" t="str">
            <v>CAVJ990325</v>
          </cell>
          <cell r="Q1742" t="str">
            <v>Soltero (a)</v>
          </cell>
          <cell r="R1742" t="str">
            <v>Huehuetoca</v>
          </cell>
          <cell r="S1742" t="str">
            <v>Jorobas</v>
          </cell>
          <cell r="T1742" t="str">
            <v>Jorobas</v>
          </cell>
          <cell r="U1742" t="str">
            <v>Jorobas</v>
          </cell>
          <cell r="V1742" t="str">
            <v>Calle LA FRESA  Col Jorobas Municipio Huehuetoca Estado  México C.P. 54694</v>
          </cell>
        </row>
        <row r="1743">
          <cell r="E1743">
            <v>20300147</v>
          </cell>
          <cell r="F1743" t="str">
            <v>ZARAZUA MARTIN ABIGAIL</v>
          </cell>
          <cell r="G1743" t="str">
            <v>ZARAZUA</v>
          </cell>
          <cell r="H1743" t="str">
            <v>MARTIN</v>
          </cell>
          <cell r="I1743" t="str">
            <v>ABIGAIL</v>
          </cell>
          <cell r="J1743" t="str">
            <v>TULA - TEPEJI</v>
          </cell>
          <cell r="K1743" t="str">
            <v>TÉCNICO SUPERIOR UNIVERSITARIO</v>
          </cell>
          <cell r="L1743" t="str">
            <v>TECNOLOGÍAS DE LA INFORMACIÓN, ÁREA INFRAESTRUCTURA DE REDES DIGITALES</v>
          </cell>
          <cell r="M1743" t="str">
            <v>03</v>
          </cell>
          <cell r="N1743" t="str">
            <v>3TIIRD-G1</v>
          </cell>
          <cell r="O1743" t="str">
            <v>Mujer</v>
          </cell>
          <cell r="P1743" t="str">
            <v>ZAMA020923</v>
          </cell>
          <cell r="Q1743" t="str">
            <v>Soltero (a)</v>
          </cell>
          <cell r="R1743" t="str">
            <v>Atotonilco de Tula</v>
          </cell>
          <cell r="S1743" t="str">
            <v>Paseos de la Pradera</v>
          </cell>
          <cell r="T1743" t="str">
            <v>Paseos de la Pradera</v>
          </cell>
          <cell r="U1743" t="str">
            <v>Paseos de la Pradera</v>
          </cell>
          <cell r="V1743" t="str">
            <v>Calle PROVINCIA DE CREMONA Col Paseos de la Pradera Municipio Atotonilco de Tula Estado  Hidalgo C.P. 42980</v>
          </cell>
        </row>
        <row r="1744">
          <cell r="E1744">
            <v>19300831</v>
          </cell>
          <cell r="F1744" t="str">
            <v>SANTILLAN PAZ URIEL</v>
          </cell>
          <cell r="G1744" t="str">
            <v>SANTILLAN</v>
          </cell>
          <cell r="H1744" t="str">
            <v>PAZ</v>
          </cell>
          <cell r="I1744" t="str">
            <v>URIEL</v>
          </cell>
          <cell r="J1744" t="str">
            <v>TULA - TEPEJI</v>
          </cell>
          <cell r="K1744" t="str">
            <v>TÉCNICO SUPERIOR UNIVERSITARIO</v>
          </cell>
          <cell r="L1744" t="str">
            <v>TECNOLOGÍAS DE LA INFORMACIÓN, ÁREA DESARROLLO DE SOFTWARE MULTIPLATAFORMA</v>
          </cell>
          <cell r="M1744" t="str">
            <v>06</v>
          </cell>
          <cell r="N1744" t="str">
            <v>6TIDSM-G1</v>
          </cell>
          <cell r="O1744" t="str">
            <v>Hombre</v>
          </cell>
          <cell r="P1744" t="str">
            <v>SAPU010325</v>
          </cell>
          <cell r="Q1744" t="str">
            <v>Soltero (a)</v>
          </cell>
          <cell r="R1744" t="str">
            <v>Huehuetoca</v>
          </cell>
          <cell r="S1744" t="str">
            <v>Santa Teresa 2</v>
          </cell>
          <cell r="T1744" t="str">
            <v>Santa Teresa 2</v>
          </cell>
          <cell r="U1744" t="str">
            <v>Santa Teresa 2</v>
          </cell>
          <cell r="V1744" t="str">
            <v>Calle CDA. DEL TILO MZA 13 Col Santa Teresa 2 Municipio Huehuetoca Estado  México C.P. 54694</v>
          </cell>
        </row>
        <row r="1745">
          <cell r="E1745">
            <v>17300727</v>
          </cell>
          <cell r="F1745" t="str">
            <v>ROMERO CHAVEZ DAFNE BELISAMA</v>
          </cell>
          <cell r="G1745" t="str">
            <v>ROMERO</v>
          </cell>
          <cell r="H1745" t="str">
            <v>CHAVEZ</v>
          </cell>
          <cell r="I1745" t="str">
            <v>DAFNE BELISAMA</v>
          </cell>
          <cell r="J1745" t="str">
            <v>TULA - TEPEJI</v>
          </cell>
          <cell r="K1745" t="str">
            <v>INGENIERÍA</v>
          </cell>
          <cell r="L1745" t="str">
            <v>MECATRÓNICA, INGENIERÍA EN MECATRÓNICA</v>
          </cell>
          <cell r="M1745" t="str">
            <v>07</v>
          </cell>
          <cell r="N1745" t="str">
            <v>7IMC-G1</v>
          </cell>
          <cell r="O1745" t="str">
            <v>Mujer</v>
          </cell>
          <cell r="P1745" t="str">
            <v>ROCD990711</v>
          </cell>
          <cell r="Q1745" t="str">
            <v>Soltero (a)</v>
          </cell>
          <cell r="R1745" t="str">
            <v>Tula de Allende</v>
          </cell>
          <cell r="S1745" t="str">
            <v>Barrio Alto</v>
          </cell>
          <cell r="T1745" t="str">
            <v>Barrio Alto</v>
          </cell>
          <cell r="U1745" t="str">
            <v>Barrio Alto</v>
          </cell>
          <cell r="V1745" t="str">
            <v>Calle GUADALUPE VICTORIA  Col Barrio Alto Municipio Tula de Allende Estado  Hidalgo C.P. 42807</v>
          </cell>
        </row>
        <row r="1746">
          <cell r="E1746">
            <v>20300457</v>
          </cell>
          <cell r="F1746" t="str">
            <v>JIMENEZ SARABIA PERLA ANDREA</v>
          </cell>
          <cell r="G1746" t="str">
            <v>JIMENEZ</v>
          </cell>
          <cell r="H1746" t="str">
            <v>SARABIA</v>
          </cell>
          <cell r="I1746" t="str">
            <v>PERLA ANDREA</v>
          </cell>
          <cell r="J1746" t="str">
            <v>TULA - TEPEJI</v>
          </cell>
          <cell r="K1746" t="str">
            <v>TÉCNICO SUPERIOR UNIVERSITARIO</v>
          </cell>
          <cell r="L1746" t="str">
            <v>QUÍMICA, ÁREA TECNOLOGÍA AMBIENTAL</v>
          </cell>
          <cell r="M1746" t="str">
            <v>03</v>
          </cell>
          <cell r="N1746" t="str">
            <v>3QA-G1</v>
          </cell>
          <cell r="O1746" t="str">
            <v>Mujer</v>
          </cell>
          <cell r="P1746" t="str">
            <v>JISP020918</v>
          </cell>
          <cell r="Q1746" t="str">
            <v>Soltero (a)</v>
          </cell>
          <cell r="R1746" t="str">
            <v>Tula de Allende</v>
          </cell>
          <cell r="S1746" t="str">
            <v>El Carmen</v>
          </cell>
          <cell r="T1746" t="str">
            <v>El Carmen</v>
          </cell>
          <cell r="U1746" t="str">
            <v>El Carmen</v>
          </cell>
          <cell r="V1746" t="str">
            <v>Calle PUNTA PARAISO Col El Carmen Municipio Tula de Allende Estado  Hidalgo C.P. 42830</v>
          </cell>
        </row>
        <row r="1747">
          <cell r="E1747">
            <v>19300913</v>
          </cell>
          <cell r="F1747" t="str">
            <v>MARTINEZ DIAZ MELANI ANAEL</v>
          </cell>
          <cell r="G1747" t="str">
            <v>MARTINEZ</v>
          </cell>
          <cell r="H1747" t="str">
            <v>DIAZ</v>
          </cell>
          <cell r="I1747" t="str">
            <v>MELANI ANAEL</v>
          </cell>
          <cell r="J1747" t="str">
            <v>TULA - TEPEJI</v>
          </cell>
          <cell r="K1747" t="str">
            <v>TÉCNICO SUPERIOR UNIVERSITARIO</v>
          </cell>
          <cell r="L1747" t="str">
            <v>QUÍMICA, ÁREA INDUSTRIAL</v>
          </cell>
          <cell r="M1747" t="str">
            <v>06</v>
          </cell>
          <cell r="N1747" t="str">
            <v>6QI-G1</v>
          </cell>
          <cell r="O1747" t="str">
            <v>Mujer</v>
          </cell>
          <cell r="P1747" t="str">
            <v>MADM990929</v>
          </cell>
          <cell r="Q1747" t="str">
            <v>Unión Libre</v>
          </cell>
          <cell r="R1747" t="str">
            <v>Tepeji del Río de Ocampo</v>
          </cell>
          <cell r="S1747" t="str">
            <v>El Paraíso</v>
          </cell>
          <cell r="T1747" t="str">
            <v>El Paraíso</v>
          </cell>
          <cell r="U1747" t="str">
            <v>El Paraíso</v>
          </cell>
          <cell r="V1747" t="str">
            <v>Calle CTO. EL PARAISO  Col El Paraíso Municipio Tepeji del Río de Ocampo Estado  Hidalgo C.P. 42854</v>
          </cell>
        </row>
        <row r="1748">
          <cell r="E1748">
            <v>20300943</v>
          </cell>
          <cell r="F1748" t="str">
            <v>MONROY DAVILA CARLOS</v>
          </cell>
          <cell r="G1748" t="str">
            <v>MONROY</v>
          </cell>
          <cell r="H1748" t="str">
            <v>DAVILA</v>
          </cell>
          <cell r="I1748" t="str">
            <v>CARLOS</v>
          </cell>
          <cell r="J1748" t="str">
            <v>TULA - TEPEJI</v>
          </cell>
          <cell r="K1748" t="str">
            <v>TÉCNICO SUPERIOR UNIVERSITARIO</v>
          </cell>
          <cell r="L1748" t="str">
            <v>MECATRÓNICA, ÁREA AUTOMATIZACIÓN</v>
          </cell>
          <cell r="M1748" t="str">
            <v>03</v>
          </cell>
          <cell r="N1748" t="str">
            <v>3MC-G1</v>
          </cell>
          <cell r="O1748" t="str">
            <v>Hombre</v>
          </cell>
          <cell r="P1748" t="str">
            <v>MODC020602</v>
          </cell>
          <cell r="Q1748" t="str">
            <v>Soltero (a)</v>
          </cell>
          <cell r="R1748" t="str">
            <v>Tepeji del Río de Ocampo</v>
          </cell>
          <cell r="S1748" t="str">
            <v>Santiago Tlautla</v>
          </cell>
          <cell r="T1748" t="str">
            <v>Santiago Tlautla</v>
          </cell>
          <cell r="U1748" t="str">
            <v>Santiago Tlautla</v>
          </cell>
          <cell r="V1748" t="str">
            <v>Calle AV. FRANCISCO I MADERO Col Santiago Tlautla Municipio Tepeji del Río de Ocampo Estado  Hidalgo C.P. 42860</v>
          </cell>
        </row>
        <row r="1749">
          <cell r="E1749" t="e">
            <v>#N/A</v>
          </cell>
          <cell r="F1749" t="str">
            <v>SANCHEZ GUTIERREZ YATZIRY MONSERRAT</v>
          </cell>
          <cell r="G1749" t="e">
            <v>#N/A</v>
          </cell>
          <cell r="H1749" t="e">
            <v>#N/A</v>
          </cell>
          <cell r="I1749" t="e">
            <v>#N/A</v>
          </cell>
          <cell r="J1749" t="e">
            <v>#N/A</v>
          </cell>
          <cell r="K1749" t="e">
            <v>#N/A</v>
          </cell>
          <cell r="L1749" t="e">
            <v>#N/A</v>
          </cell>
          <cell r="M1749" t="e">
            <v>#N/A</v>
          </cell>
          <cell r="N1749" t="e">
            <v>#N/A</v>
          </cell>
          <cell r="O1749" t="e">
            <v>#N/A</v>
          </cell>
          <cell r="P1749" t="e">
            <v>#N/A</v>
          </cell>
          <cell r="Q1749" t="e">
            <v>#N/A</v>
          </cell>
          <cell r="R1749" t="e">
            <v>#N/A</v>
          </cell>
          <cell r="S1749" t="e">
            <v>#N/A</v>
          </cell>
          <cell r="T1749" t="e">
            <v>#N/A</v>
          </cell>
          <cell r="U1749" t="e">
            <v>#N/A</v>
          </cell>
          <cell r="V1749" t="e">
            <v>#N/A</v>
          </cell>
        </row>
        <row r="1750">
          <cell r="E1750">
            <v>19300899</v>
          </cell>
          <cell r="F1750" t="str">
            <v>BARBOSA FLORES JESUS</v>
          </cell>
          <cell r="G1750" t="str">
            <v>BARBOSA</v>
          </cell>
          <cell r="H1750" t="str">
            <v>FLORES</v>
          </cell>
          <cell r="I1750" t="str">
            <v>JESUS</v>
          </cell>
          <cell r="J1750" t="str">
            <v>TULA - TEPEJI</v>
          </cell>
          <cell r="K1750" t="str">
            <v>TÉCNICO SUPERIOR UNIVERSITARIO</v>
          </cell>
          <cell r="L1750" t="str">
            <v>LOGÍSTICA, ÁREA CADENA DE SUMINISTROS</v>
          </cell>
          <cell r="M1750" t="str">
            <v>06</v>
          </cell>
          <cell r="N1750" t="str">
            <v>6LCS-G1</v>
          </cell>
          <cell r="O1750" t="str">
            <v>Hombre</v>
          </cell>
          <cell r="P1750" t="str">
            <v>BAFJ000419</v>
          </cell>
          <cell r="Q1750" t="str">
            <v>Soltero (a)</v>
          </cell>
          <cell r="R1750" t="str">
            <v>Tlahuelilpan</v>
          </cell>
          <cell r="S1750" t="str">
            <v>Miravalle</v>
          </cell>
          <cell r="T1750" t="str">
            <v>Miravalle</v>
          </cell>
          <cell r="U1750" t="str">
            <v>Miravalle</v>
          </cell>
          <cell r="V1750" t="str">
            <v>Calle AV.ZARAGOZA Col Miravalle Municipio Tlahuelilpan Estado  Hidalgo C.P. 42783</v>
          </cell>
        </row>
        <row r="1751">
          <cell r="E1751">
            <v>17300079</v>
          </cell>
          <cell r="F1751" t="str">
            <v>GARCIA MONTIEL ITZEL</v>
          </cell>
          <cell r="G1751" t="str">
            <v>GARCIA</v>
          </cell>
          <cell r="H1751" t="str">
            <v>MONTIEL</v>
          </cell>
          <cell r="I1751" t="str">
            <v>ITZEL</v>
          </cell>
          <cell r="J1751" t="str">
            <v>TULA - TEPEJI</v>
          </cell>
          <cell r="K1751" t="str">
            <v>INGENIERÍA</v>
          </cell>
          <cell r="L1751" t="str">
            <v>QUÍMICA, INGENIERÍA QUÍMICA</v>
          </cell>
          <cell r="M1751" t="str">
            <v>11</v>
          </cell>
          <cell r="N1751" t="str">
            <v>11IQ-G1</v>
          </cell>
          <cell r="O1751" t="str">
            <v>Mujer</v>
          </cell>
          <cell r="P1751" t="str">
            <v>GAMI990912</v>
          </cell>
          <cell r="Q1751" t="str">
            <v>Soltero (a)</v>
          </cell>
          <cell r="R1751" t="str">
            <v>Jilotepec</v>
          </cell>
          <cell r="S1751" t="str">
            <v>Magueycitos</v>
          </cell>
          <cell r="T1751" t="str">
            <v>Magueycitos</v>
          </cell>
          <cell r="U1751" t="str">
            <v>Magueycitos</v>
          </cell>
          <cell r="V1751" t="str">
            <v>Calle PRIMERA MANZANA  Col Magueycitos Municipio Jilotepec Estado  México C.P. 54255</v>
          </cell>
        </row>
        <row r="1752">
          <cell r="E1752">
            <v>20300164</v>
          </cell>
          <cell r="F1752" t="str">
            <v>ACEVEDO GUERRERO DORIAN</v>
          </cell>
          <cell r="G1752" t="str">
            <v>ACEVEDO</v>
          </cell>
          <cell r="H1752" t="str">
            <v>GUERRERO</v>
          </cell>
          <cell r="I1752" t="str">
            <v>DORIAN</v>
          </cell>
          <cell r="J1752" t="str">
            <v>TULA - TEPEJI</v>
          </cell>
          <cell r="K1752" t="str">
            <v>TÉCNICO SUPERIOR UNIVERSITARIO</v>
          </cell>
          <cell r="L1752" t="str">
            <v>MANTENIMIENTO, ÁREA MAQUINARIA PESADA</v>
          </cell>
          <cell r="M1752" t="str">
            <v>03</v>
          </cell>
          <cell r="N1752" t="str">
            <v>3MMP-G1</v>
          </cell>
          <cell r="O1752" t="str">
            <v>Hombre</v>
          </cell>
          <cell r="P1752" t="str">
            <v>AEGD021104</v>
          </cell>
          <cell r="Q1752" t="str">
            <v>Soltero (a)</v>
          </cell>
          <cell r="R1752" t="str">
            <v>Tula de Allende</v>
          </cell>
          <cell r="S1752" t="str">
            <v>Xochitlán de las Flores</v>
          </cell>
          <cell r="T1752" t="str">
            <v>Xochitlán de las Flores</v>
          </cell>
          <cell r="U1752" t="str">
            <v>Xochitlán de las Flores</v>
          </cell>
          <cell r="V1752" t="str">
            <v>Calle GLORIA Col Xochitlán de las Flores Municipio Tula de Allende Estado  Hidalgo C.P. 42815</v>
          </cell>
        </row>
        <row r="1753">
          <cell r="E1753" t="e">
            <v>#N/A</v>
          </cell>
          <cell r="F1753" t="str">
            <v>PIMENTEL MEZA NATALIA</v>
          </cell>
          <cell r="G1753" t="e">
            <v>#N/A</v>
          </cell>
          <cell r="H1753" t="e">
            <v>#N/A</v>
          </cell>
          <cell r="I1753" t="e">
            <v>#N/A</v>
          </cell>
          <cell r="J1753" t="e">
            <v>#N/A</v>
          </cell>
          <cell r="K1753" t="e">
            <v>#N/A</v>
          </cell>
          <cell r="L1753" t="e">
            <v>#N/A</v>
          </cell>
          <cell r="M1753" t="e">
            <v>#N/A</v>
          </cell>
          <cell r="N1753" t="e">
            <v>#N/A</v>
          </cell>
          <cell r="O1753" t="e">
            <v>#N/A</v>
          </cell>
          <cell r="P1753" t="e">
            <v>#N/A</v>
          </cell>
          <cell r="Q1753" t="e">
            <v>#N/A</v>
          </cell>
          <cell r="R1753" t="e">
            <v>#N/A</v>
          </cell>
          <cell r="S1753" t="e">
            <v>#N/A</v>
          </cell>
          <cell r="T1753" t="e">
            <v>#N/A</v>
          </cell>
          <cell r="U1753" t="e">
            <v>#N/A</v>
          </cell>
          <cell r="V1753" t="e">
            <v>#N/A</v>
          </cell>
        </row>
        <row r="1754">
          <cell r="E1754">
            <v>19300431</v>
          </cell>
          <cell r="F1754" t="str">
            <v>VELASCO MENDEZ MARIA LIZBETH</v>
          </cell>
          <cell r="G1754" t="str">
            <v>VELASCO</v>
          </cell>
          <cell r="H1754" t="str">
            <v>MENDEZ</v>
          </cell>
          <cell r="I1754" t="str">
            <v>MARIA LIZBETH</v>
          </cell>
          <cell r="J1754" t="str">
            <v>TULA - TEPEJI</v>
          </cell>
          <cell r="K1754" t="str">
            <v>TÉCNICO SUPERIOR UNIVERSITARIO</v>
          </cell>
          <cell r="L1754" t="str">
            <v>MECATRÓNICA, ÁREA AUTOMATIZACIÓN</v>
          </cell>
          <cell r="M1754" t="str">
            <v>06</v>
          </cell>
          <cell r="N1754" t="str">
            <v>6MC-G1</v>
          </cell>
          <cell r="O1754" t="str">
            <v>Mujer</v>
          </cell>
          <cell r="P1754" t="str">
            <v>VEML011218</v>
          </cell>
          <cell r="Q1754" t="str">
            <v>Soltero (a)</v>
          </cell>
          <cell r="R1754" t="str">
            <v>Huehuetoca</v>
          </cell>
          <cell r="S1754" t="str">
            <v>Santa Teresa 3 y 3 Bis</v>
          </cell>
          <cell r="T1754" t="str">
            <v>Santa Teresa 3 y 3 Bis</v>
          </cell>
          <cell r="U1754" t="str">
            <v>Santa Teresa 3 y 3 Bis</v>
          </cell>
          <cell r="V1754" t="str">
            <v>Calle PASEO DE LA MANZANA  Col Santa Teresa 3 y 3 Bis Municipio Huehuetoca Estado  México C.P. 54695</v>
          </cell>
        </row>
        <row r="1755">
          <cell r="E1755">
            <v>19300751</v>
          </cell>
          <cell r="F1755" t="str">
            <v>APOLONIO MENDEZ FRANCISCO JAVIER</v>
          </cell>
          <cell r="G1755" t="str">
            <v>APOLONIO</v>
          </cell>
          <cell r="H1755" t="str">
            <v>MENDEZ</v>
          </cell>
          <cell r="I1755" t="str">
            <v>FRANCISCO JAVIER</v>
          </cell>
          <cell r="J1755" t="str">
            <v>TULA - TEPEJI</v>
          </cell>
          <cell r="K1755" t="str">
            <v>TÉCNICO SUPERIOR UNIVERSITARIO</v>
          </cell>
          <cell r="L1755" t="str">
            <v>TECNOLOGÍAS DE LA INFORMACIÓN, ÁREA DESARROLLO DE SOFTWARE MULTIPLATAFORMA</v>
          </cell>
          <cell r="M1755" t="str">
            <v>06</v>
          </cell>
          <cell r="N1755" t="str">
            <v>6TIDSM-G1</v>
          </cell>
          <cell r="O1755" t="str">
            <v>Hombre</v>
          </cell>
          <cell r="P1755" t="str">
            <v>AOMF001013</v>
          </cell>
          <cell r="Q1755" t="str">
            <v>Soltero (a)</v>
          </cell>
          <cell r="R1755" t="str">
            <v>Tepeji del Río de Ocampo</v>
          </cell>
          <cell r="S1755" t="str">
            <v>NOXTONGO 1RA. SECCIÓN</v>
          </cell>
          <cell r="T1755" t="str">
            <v>NOXTONGO 1RA. SECCIÓN</v>
          </cell>
          <cell r="U1755" t="str">
            <v>NOXTONGO 1RA. SECCIÓN</v>
          </cell>
          <cell r="V1755" t="str">
            <v>Calle ALAMOS Col NOXTONGO 1RA. SECCIÓN Municipio Tepeji del Río de Ocampo Estado  Hidalgo C.P. 42880</v>
          </cell>
        </row>
        <row r="1756">
          <cell r="E1756">
            <v>20301226</v>
          </cell>
          <cell r="F1756" t="str">
            <v>CRUZ DELGADO KEVIN LUDIM</v>
          </cell>
          <cell r="G1756" t="str">
            <v>CRUZ</v>
          </cell>
          <cell r="H1756" t="str">
            <v>DELGADO</v>
          </cell>
          <cell r="I1756" t="str">
            <v>KEVIN LUDIM</v>
          </cell>
          <cell r="J1756" t="str">
            <v>TULA - TEPEJI</v>
          </cell>
          <cell r="K1756" t="str">
            <v>TÉCNICO SUPERIOR UNIVERSITARIO</v>
          </cell>
          <cell r="L1756" t="str">
            <v>MANTENIMIENTO, ÁREA MAQUINARIA PESADA</v>
          </cell>
          <cell r="M1756" t="str">
            <v>03</v>
          </cell>
          <cell r="N1756" t="str">
            <v>3MMP-G1</v>
          </cell>
          <cell r="O1756" t="str">
            <v>Hombre</v>
          </cell>
          <cell r="P1756" t="str">
            <v>CUDK011023</v>
          </cell>
          <cell r="Q1756" t="str">
            <v>Soltero (a)</v>
          </cell>
          <cell r="R1756" t="str">
            <v>Tepeji del Río de Ocampo</v>
          </cell>
          <cell r="S1756" t="str">
            <v>San Mateo</v>
          </cell>
          <cell r="T1756" t="str">
            <v>San Mateo</v>
          </cell>
          <cell r="U1756" t="str">
            <v>San Mateo</v>
          </cell>
          <cell r="V1756" t="str">
            <v>Calle ARISTA Col San Mateo Municipio Tepeji del Río de Ocampo Estado  Hidalgo C.P. 42853</v>
          </cell>
        </row>
        <row r="1757">
          <cell r="E1757">
            <v>20301408</v>
          </cell>
          <cell r="F1757" t="str">
            <v>SALAZAR GARCIA SILVIA</v>
          </cell>
          <cell r="G1757" t="str">
            <v>SALAZAR</v>
          </cell>
          <cell r="H1757" t="str">
            <v>GARCIA</v>
          </cell>
          <cell r="I1757" t="str">
            <v>SILVIA</v>
          </cell>
          <cell r="J1757" t="str">
            <v>TULA - TEPEJI</v>
          </cell>
          <cell r="K1757" t="str">
            <v>TÉCNICO SUPERIOR UNIVERSITARIO</v>
          </cell>
          <cell r="L1757" t="str">
            <v>QUÍMICA, ÁREA TECNOLOGÍA AMBIENTAL</v>
          </cell>
          <cell r="M1757" t="str">
            <v>03</v>
          </cell>
          <cell r="N1757" t="str">
            <v>3QA-G1</v>
          </cell>
          <cell r="O1757" t="str">
            <v>Mujer</v>
          </cell>
          <cell r="P1757" t="str">
            <v>SAGS020112</v>
          </cell>
          <cell r="Q1757" t="str">
            <v>Soltero (a)</v>
          </cell>
          <cell r="R1757" t="str">
            <v>Tepeji del Río de Ocampo</v>
          </cell>
          <cell r="S1757" t="str">
            <v>ANTIGUA CARR. MEXICO-QUERETARO</v>
          </cell>
          <cell r="T1757" t="str">
            <v>ANTIGUA CARR. MEXICO-QUERETARO</v>
          </cell>
          <cell r="U1757" t="str">
            <v>ANTIGUA CARR. MEXICO-QUERETARO</v>
          </cell>
          <cell r="V1757" t="str">
            <v>Calle ARGENTINA  Col ANTIGUA CARR. MEXICO-QUERETARO Municipio Tepeji del Río de Ocampo Estado  Hidalgo C.P. 42850</v>
          </cell>
        </row>
        <row r="1758">
          <cell r="E1758">
            <v>20300902</v>
          </cell>
          <cell r="F1758" t="str">
            <v>VELASCO REYES DAMIAN</v>
          </cell>
          <cell r="G1758" t="str">
            <v>VELASCO</v>
          </cell>
          <cell r="H1758" t="str">
            <v>REYES</v>
          </cell>
          <cell r="I1758" t="str">
            <v>DAMIAN</v>
          </cell>
          <cell r="J1758" t="str">
            <v>TULA - TEPEJI</v>
          </cell>
          <cell r="K1758" t="str">
            <v>TÉCNICO SUPERIOR UNIVERSITARIO</v>
          </cell>
          <cell r="L1758" t="str">
            <v xml:space="preserve">MECATRÓNICA, ÁREA AUTOMATIZACIÓN E </v>
          </cell>
          <cell r="M1758" t="str">
            <v>03</v>
          </cell>
          <cell r="N1758" t="str">
            <v>3MC-E-G2</v>
          </cell>
          <cell r="O1758" t="str">
            <v>Hombre</v>
          </cell>
          <cell r="P1758" t="str">
            <v>VERD840413</v>
          </cell>
          <cell r="Q1758" t="str">
            <v>Soltero (a)</v>
          </cell>
          <cell r="R1758" t="str">
            <v>Huehuetoca</v>
          </cell>
          <cell r="S1758" t="str">
            <v>Santa Teresa 3 y 3 Bis</v>
          </cell>
          <cell r="T1758" t="str">
            <v>Santa Teresa 3 y 3 Bis</v>
          </cell>
          <cell r="U1758" t="str">
            <v>Santa Teresa 3 y 3 Bis</v>
          </cell>
          <cell r="V1758" t="str">
            <v>Calle PASEO DE LA MANZANA Col Santa Teresa 3 y 3 Bis Municipio Huehuetoca Estado  México C.P. 54695</v>
          </cell>
        </row>
        <row r="1759">
          <cell r="E1759">
            <v>19301624</v>
          </cell>
          <cell r="F1759" t="str">
            <v>OLGUIN ROSALES KARLA MELISSA</v>
          </cell>
          <cell r="G1759" t="str">
            <v>OLGUIN</v>
          </cell>
          <cell r="H1759" t="str">
            <v>ROSALES</v>
          </cell>
          <cell r="I1759" t="str">
            <v>KARLA MELISSA</v>
          </cell>
          <cell r="J1759" t="str">
            <v>TULA - TEPEJI</v>
          </cell>
          <cell r="K1759" t="str">
            <v>TÉCNICO SUPERIOR UNIVERSITARIO</v>
          </cell>
          <cell r="L1759" t="str">
            <v>QUÍMICA, ÁREA INDUSTRIAL</v>
          </cell>
          <cell r="M1759" t="str">
            <v>06</v>
          </cell>
          <cell r="N1759" t="str">
            <v>6QI-G1</v>
          </cell>
          <cell r="O1759" t="str">
            <v>Mujer</v>
          </cell>
          <cell r="P1759" t="str">
            <v>OURK011221</v>
          </cell>
          <cell r="Q1759" t="str">
            <v>Soltero (a)</v>
          </cell>
          <cell r="R1759" t="str">
            <v>Tepeji del Río de Ocampo</v>
          </cell>
          <cell r="S1759" t="str">
            <v>LA ROMERA</v>
          </cell>
          <cell r="T1759" t="str">
            <v>LA ROMERA</v>
          </cell>
          <cell r="U1759" t="str">
            <v>LA ROMERA</v>
          </cell>
          <cell r="V1759" t="str">
            <v>Calle AVENIDA HIDALGO  Col LA ROMERA Municipio Tepeji del Río de Ocampo Estado  Hidalgo C.P. 42852</v>
          </cell>
        </row>
        <row r="1760">
          <cell r="E1760">
            <v>20300113</v>
          </cell>
          <cell r="F1760" t="str">
            <v>PEREZ CRUZ ALFONSO</v>
          </cell>
          <cell r="G1760" t="str">
            <v>PEREZ</v>
          </cell>
          <cell r="H1760" t="str">
            <v>CRUZ</v>
          </cell>
          <cell r="I1760" t="str">
            <v>ALFONSO</v>
          </cell>
          <cell r="J1760" t="str">
            <v>TULA - TEPEJI</v>
          </cell>
          <cell r="K1760" t="str">
            <v>TÉCNICO SUPERIOR UNIVERSITARIO</v>
          </cell>
          <cell r="L1760" t="str">
            <v>PROCESOS INDUSTRIALES, ÁREA MANUFACTURA</v>
          </cell>
          <cell r="M1760" t="str">
            <v>03</v>
          </cell>
          <cell r="N1760" t="str">
            <v>3PIM-G1</v>
          </cell>
          <cell r="O1760" t="str">
            <v>Hombre</v>
          </cell>
          <cell r="P1760" t="str">
            <v>PECA020519</v>
          </cell>
          <cell r="Q1760" t="str">
            <v>Soltero (a)</v>
          </cell>
          <cell r="R1760" t="str">
            <v>Tula de Allende</v>
          </cell>
          <cell r="S1760" t="str">
            <v>Benito Juárez</v>
          </cell>
          <cell r="T1760" t="str">
            <v>Benito Juárez</v>
          </cell>
          <cell r="U1760" t="str">
            <v>Benito Juárez</v>
          </cell>
          <cell r="V1760" t="str">
            <v>Calle EL CERRITO  Col Benito Juárez Municipio Tula de Allende Estado  Hidalgo C.P. 42825</v>
          </cell>
        </row>
        <row r="1761">
          <cell r="E1761" t="e">
            <v>#N/A</v>
          </cell>
          <cell r="F1761" t="str">
            <v>RIVERA CARRETO ROSA LINDA</v>
          </cell>
          <cell r="G1761" t="e">
            <v>#N/A</v>
          </cell>
          <cell r="H1761" t="e">
            <v>#N/A</v>
          </cell>
          <cell r="I1761" t="e">
            <v>#N/A</v>
          </cell>
          <cell r="J1761" t="e">
            <v>#N/A</v>
          </cell>
          <cell r="K1761" t="e">
            <v>#N/A</v>
          </cell>
          <cell r="L1761" t="e">
            <v>#N/A</v>
          </cell>
          <cell r="M1761" t="e">
            <v>#N/A</v>
          </cell>
          <cell r="N1761" t="e">
            <v>#N/A</v>
          </cell>
          <cell r="O1761" t="e">
            <v>#N/A</v>
          </cell>
          <cell r="P1761" t="e">
            <v>#N/A</v>
          </cell>
          <cell r="Q1761" t="e">
            <v>#N/A</v>
          </cell>
          <cell r="R1761" t="e">
            <v>#N/A</v>
          </cell>
          <cell r="S1761" t="e">
            <v>#N/A</v>
          </cell>
          <cell r="T1761" t="e">
            <v>#N/A</v>
          </cell>
          <cell r="U1761" t="e">
            <v>#N/A</v>
          </cell>
          <cell r="V1761" t="e">
            <v>#N/A</v>
          </cell>
        </row>
        <row r="1762">
          <cell r="E1762">
            <v>20301199</v>
          </cell>
          <cell r="F1762" t="str">
            <v>VARGAS JIMENEZ AXEL</v>
          </cell>
          <cell r="G1762" t="str">
            <v>VARGAS</v>
          </cell>
          <cell r="H1762" t="str">
            <v>JIMENEZ</v>
          </cell>
          <cell r="I1762" t="str">
            <v>AXEL</v>
          </cell>
          <cell r="J1762" t="str">
            <v>TULA - TEPEJI</v>
          </cell>
          <cell r="K1762" t="str">
            <v>TÉCNICO SUPERIOR UNIVERSITARIO</v>
          </cell>
          <cell r="L1762" t="str">
            <v>DESARROLLO DE NEGOCIOS, ÁREA MERCADOTECNIA</v>
          </cell>
          <cell r="M1762" t="str">
            <v>03</v>
          </cell>
          <cell r="N1762" t="str">
            <v>3DNM-G2</v>
          </cell>
          <cell r="O1762" t="str">
            <v>Hombre</v>
          </cell>
          <cell r="P1762" t="str">
            <v>VAJA000124</v>
          </cell>
          <cell r="Q1762" t="str">
            <v>Soltero (a)</v>
          </cell>
          <cell r="R1762" t="str">
            <v>Huehuetoca</v>
          </cell>
          <cell r="S1762" t="str">
            <v>EX HACIENDA DE XALPA</v>
          </cell>
          <cell r="T1762" t="str">
            <v>EX HACIENDA DE XALPA</v>
          </cell>
          <cell r="U1762" t="str">
            <v>EX HACIENDA DE XALPA</v>
          </cell>
          <cell r="V1762" t="str">
            <v>Calle HUERTO DE LOS MANGOS Col EX HACIENDA DE XALPA Municipio Huehuetoca Estado  México C.P. 54680</v>
          </cell>
        </row>
        <row r="1763">
          <cell r="E1763">
            <v>18301422</v>
          </cell>
          <cell r="F1763" t="str">
            <v>IBARRA TOVAR BRIAN JESUS</v>
          </cell>
          <cell r="G1763" t="str">
            <v>IBARRA</v>
          </cell>
          <cell r="H1763" t="str">
            <v>TOVAR</v>
          </cell>
          <cell r="I1763" t="str">
            <v>BRIAN JESUS</v>
          </cell>
          <cell r="J1763" t="str">
            <v>TULA - TEPEJI</v>
          </cell>
          <cell r="K1763" t="str">
            <v>INGENIERÍA</v>
          </cell>
          <cell r="L1763" t="str">
            <v>MANTENIMIENTO, INGENIERÍA EN MANTENIMIENTO INDUSTRIAL</v>
          </cell>
          <cell r="M1763" t="str">
            <v>09</v>
          </cell>
          <cell r="N1763" t="str">
            <v>9IMI-G2</v>
          </cell>
          <cell r="O1763" t="str">
            <v>Hombre</v>
          </cell>
          <cell r="P1763" t="str">
            <v>IATB990323</v>
          </cell>
          <cell r="Q1763" t="str">
            <v>Soltero (a)</v>
          </cell>
          <cell r="R1763" t="str">
            <v>Atotonilco de Tula</v>
          </cell>
          <cell r="S1763" t="str">
            <v>San Antonio</v>
          </cell>
          <cell r="T1763" t="str">
            <v>San Antonio</v>
          </cell>
          <cell r="U1763" t="str">
            <v>San Antonio</v>
          </cell>
          <cell r="V1763" t="str">
            <v>Calle PRINCIPAL SN Col San Antonio Municipio Atotonilco de Tula Estado  Hidalgo C.P. 42992</v>
          </cell>
        </row>
        <row r="1764">
          <cell r="E1764">
            <v>16300368</v>
          </cell>
          <cell r="F1764" t="str">
            <v>CRUZ ROJO VANESSA</v>
          </cell>
          <cell r="G1764" t="str">
            <v>CRUZ</v>
          </cell>
          <cell r="H1764" t="str">
            <v>ROJO</v>
          </cell>
          <cell r="I1764" t="str">
            <v>VANESSA</v>
          </cell>
          <cell r="J1764" t="str">
            <v>TULA - TEPEJI</v>
          </cell>
          <cell r="K1764" t="str">
            <v>INGENIERÍA</v>
          </cell>
          <cell r="L1764" t="str">
            <v>ADMINISTRACIÓN, LICENCIATURA EN GESTIÓN DE NEGOCIOS Y PROYECTOS</v>
          </cell>
          <cell r="M1764" t="str">
            <v>09</v>
          </cell>
          <cell r="N1764" t="str">
            <v>9LGNP-G1</v>
          </cell>
          <cell r="O1764" t="str">
            <v>Mujer</v>
          </cell>
          <cell r="P1764" t="str">
            <v>CURV970126</v>
          </cell>
          <cell r="Q1764" t="str">
            <v>Soltero (a)</v>
          </cell>
          <cell r="R1764" t="str">
            <v>Tepeji del Río de Ocampo</v>
          </cell>
          <cell r="S1764" t="str">
            <v>Tianguistengo (La Romera)</v>
          </cell>
          <cell r="T1764" t="str">
            <v>Tianguistengo (La Romera)</v>
          </cell>
          <cell r="U1764" t="str">
            <v>Tianguistengo (La Romera)</v>
          </cell>
          <cell r="V1764" t="str">
            <v>Calle GUERRERO  Col Tianguistengo (La Romera) Municipio Tepeji del Río de Ocampo Estado  Hidalgo C.P. 42852</v>
          </cell>
        </row>
        <row r="1765">
          <cell r="E1765">
            <v>20301151</v>
          </cell>
          <cell r="F1765" t="str">
            <v>LOPEZ RUIZ BRAYAN</v>
          </cell>
          <cell r="G1765" t="str">
            <v>LOPEZ</v>
          </cell>
          <cell r="H1765" t="str">
            <v>RUIZ</v>
          </cell>
          <cell r="I1765" t="str">
            <v>BRAYAN</v>
          </cell>
          <cell r="J1765" t="str">
            <v>TULA - TEPEJI</v>
          </cell>
          <cell r="K1765" t="str">
            <v>TÉCNICO SUPERIOR UNIVERSITARIO</v>
          </cell>
          <cell r="L1765" t="str">
            <v>MECATRÓNICA, ÁREA AUTOMATIZACIÓN</v>
          </cell>
          <cell r="M1765" t="str">
            <v>03</v>
          </cell>
          <cell r="N1765" t="str">
            <v>3MC-G3</v>
          </cell>
          <cell r="O1765" t="str">
            <v>Hombre</v>
          </cell>
          <cell r="P1765" t="str">
            <v>LORB020811</v>
          </cell>
          <cell r="Q1765" t="str">
            <v>Soltero (a)</v>
          </cell>
          <cell r="R1765" t="str">
            <v>Tula de Allende</v>
          </cell>
          <cell r="S1765" t="str">
            <v>Nantzha</v>
          </cell>
          <cell r="T1765" t="str">
            <v>Nantzha</v>
          </cell>
          <cell r="U1765" t="str">
            <v>Nantzha</v>
          </cell>
          <cell r="V1765" t="str">
            <v>Calle EMILIANO ZAPATA Col Nantzha Municipio Tula de Allende Estado  Hidalgo C.P. 42800</v>
          </cell>
        </row>
        <row r="1766">
          <cell r="E1766">
            <v>19300532</v>
          </cell>
          <cell r="F1766" t="str">
            <v>ALCANTARA GIL GLADIS</v>
          </cell>
          <cell r="G1766" t="str">
            <v>ALCANTARA</v>
          </cell>
          <cell r="H1766" t="str">
            <v>GIL</v>
          </cell>
          <cell r="I1766" t="str">
            <v>GLADIS</v>
          </cell>
          <cell r="J1766" t="str">
            <v>TULA - TEPEJI</v>
          </cell>
          <cell r="K1766" t="str">
            <v>TÉCNICO SUPERIOR UNIVERSITARIO</v>
          </cell>
          <cell r="L1766" t="str">
            <v>DESARROLLO DE NEGOCIOS, ÁREA MERCADOTECNIA</v>
          </cell>
          <cell r="M1766" t="str">
            <v>06</v>
          </cell>
          <cell r="N1766" t="str">
            <v>6DNM-G1</v>
          </cell>
          <cell r="O1766" t="str">
            <v>Mujer</v>
          </cell>
          <cell r="P1766" t="str">
            <v>AAGG010209</v>
          </cell>
          <cell r="Q1766" t="str">
            <v>Soltero (a)</v>
          </cell>
          <cell r="R1766" t="str">
            <v>Soyaniquilpan de Juárez</v>
          </cell>
          <cell r="S1766" t="str">
            <v>El Divisadero Fresno</v>
          </cell>
          <cell r="T1766" t="str">
            <v>El Divisadero Fresno</v>
          </cell>
          <cell r="U1766" t="str">
            <v>El Divisadero Fresno</v>
          </cell>
          <cell r="V1766" t="str">
            <v>Calle DOMICILIO CONOCIDO  Col El Divisadero Fresno Municipio Soyaniquilpan de Juárez Estado  México C.P. 54284</v>
          </cell>
        </row>
        <row r="1767">
          <cell r="E1767">
            <v>20300414</v>
          </cell>
          <cell r="F1767" t="str">
            <v>ESCALANTE CEPEDA FERNANDO</v>
          </cell>
          <cell r="G1767" t="str">
            <v>ESCALANTE</v>
          </cell>
          <cell r="H1767" t="str">
            <v>CEPEDA</v>
          </cell>
          <cell r="I1767" t="str">
            <v>FERNANDO</v>
          </cell>
          <cell r="J1767" t="str">
            <v>TULA - TEPEJI</v>
          </cell>
          <cell r="K1767" t="str">
            <v>TÉCNICO SUPERIOR UNIVERSITARIO</v>
          </cell>
          <cell r="L1767" t="str">
            <v>QUÍMICA, ÁREA INDUSTRIAL</v>
          </cell>
          <cell r="M1767" t="str">
            <v>03</v>
          </cell>
          <cell r="N1767" t="str">
            <v>3QI-G2</v>
          </cell>
          <cell r="O1767" t="str">
            <v>Hombre</v>
          </cell>
          <cell r="P1767" t="str">
            <v>EACF000915</v>
          </cell>
          <cell r="Q1767" t="str">
            <v>Soltero (a)</v>
          </cell>
          <cell r="R1767" t="str">
            <v>Tepeji del Río de Ocampo</v>
          </cell>
          <cell r="S1767" t="str">
            <v>Santiago Tlautla</v>
          </cell>
          <cell r="T1767" t="str">
            <v>Santiago Tlautla</v>
          </cell>
          <cell r="U1767" t="str">
            <v>Santiago Tlautla</v>
          </cell>
          <cell r="V1767" t="str">
            <v>Calle CAMINO NACIONAL Col Santiago Tlautla Municipio Tepeji del Río de Ocampo Estado  Hidalgo C.P. 42860</v>
          </cell>
        </row>
        <row r="1768">
          <cell r="E1768">
            <v>18300605</v>
          </cell>
          <cell r="F1768" t="str">
            <v>MENDOZA CRUZ ITZEL GUADALUPE</v>
          </cell>
          <cell r="G1768" t="str">
            <v>MENDOZA</v>
          </cell>
          <cell r="H1768" t="str">
            <v>CRUZ</v>
          </cell>
          <cell r="I1768" t="str">
            <v>ITZEL GUADALUPE</v>
          </cell>
          <cell r="J1768" t="str">
            <v>TULA - TEPEJI</v>
          </cell>
          <cell r="K1768" t="str">
            <v>INGENIERÍA</v>
          </cell>
          <cell r="L1768" t="str">
            <v>DESARROLLO DE NEGOCIOS, LICENCIATURA EN INNOVACIÓN DE NEGOCIOS Y MERCADOTECNIA</v>
          </cell>
          <cell r="M1768" t="str">
            <v>09</v>
          </cell>
          <cell r="N1768" t="str">
            <v>9LINM-G2</v>
          </cell>
          <cell r="O1768" t="str">
            <v>Mujer</v>
          </cell>
          <cell r="P1768" t="str">
            <v>MECI000912</v>
          </cell>
          <cell r="Q1768" t="str">
            <v>Soltero (a)</v>
          </cell>
          <cell r="R1768" t="str">
            <v>Tepeji del Río de Ocampo</v>
          </cell>
          <cell r="S1768" t="str">
            <v>San Francisco 2a. Sección</v>
          </cell>
          <cell r="T1768" t="str">
            <v>San Francisco 2a. Sección</v>
          </cell>
          <cell r="U1768" t="str">
            <v>San Francisco 2a. Sección</v>
          </cell>
          <cell r="V1768" t="str">
            <v>Calle CORONEL ALBERTO HERNANDEZ Col San Francisco 2a. Sección Municipio Tepeji del Río de Ocampo Estado  Hidalgo C.P. 42854</v>
          </cell>
        </row>
        <row r="1769">
          <cell r="E1769">
            <v>20300063</v>
          </cell>
          <cell r="F1769" t="str">
            <v>VALERIO LARA ALBA DAMARIS</v>
          </cell>
          <cell r="G1769" t="str">
            <v>VALERIO</v>
          </cell>
          <cell r="H1769" t="str">
            <v>LARA</v>
          </cell>
          <cell r="I1769" t="str">
            <v>ALBA DAMARIS</v>
          </cell>
          <cell r="J1769" t="str">
            <v>TULA - TEPEJI</v>
          </cell>
          <cell r="K1769" t="str">
            <v>TÉCNICO SUPERIOR UNIVERSITARIO</v>
          </cell>
          <cell r="L1769" t="str">
            <v>MANTENIMIENTO, ÁREA INDUSTRIAL</v>
          </cell>
          <cell r="M1769" t="str">
            <v>03</v>
          </cell>
          <cell r="N1769" t="str">
            <v>3MI-G2</v>
          </cell>
          <cell r="O1769" t="str">
            <v>Mujer</v>
          </cell>
          <cell r="P1769" t="str">
            <v>VALA020722</v>
          </cell>
          <cell r="Q1769" t="str">
            <v>Soltero (a)</v>
          </cell>
          <cell r="R1769" t="str">
            <v>Tepeji del Río de Ocampo</v>
          </cell>
          <cell r="S1769" t="str">
            <v>Tlaxinacalpan</v>
          </cell>
          <cell r="T1769" t="str">
            <v>Tlaxinacalpan</v>
          </cell>
          <cell r="U1769" t="str">
            <v>Tlaxinacalpan</v>
          </cell>
          <cell r="V1769" t="str">
            <v>Calle LUIS DONALDO COLOSIO Col Tlaxinacalpan Municipio Tepeji del Río de Ocampo Estado  Hidalgo C.P. 42855</v>
          </cell>
        </row>
        <row r="1770">
          <cell r="E1770" t="e">
            <v>#N/A</v>
          </cell>
          <cell r="F1770" t="str">
            <v>HIPOLITO PIOQUINTO KARLA FATIMA</v>
          </cell>
          <cell r="G1770" t="e">
            <v>#N/A</v>
          </cell>
          <cell r="H1770" t="e">
            <v>#N/A</v>
          </cell>
          <cell r="I1770" t="e">
            <v>#N/A</v>
          </cell>
          <cell r="J1770" t="e">
            <v>#N/A</v>
          </cell>
          <cell r="K1770" t="e">
            <v>#N/A</v>
          </cell>
          <cell r="L1770" t="e">
            <v>#N/A</v>
          </cell>
          <cell r="M1770" t="e">
            <v>#N/A</v>
          </cell>
          <cell r="N1770" t="e">
            <v>#N/A</v>
          </cell>
          <cell r="O1770" t="e">
            <v>#N/A</v>
          </cell>
          <cell r="P1770" t="e">
            <v>#N/A</v>
          </cell>
          <cell r="Q1770" t="e">
            <v>#N/A</v>
          </cell>
          <cell r="R1770" t="e">
            <v>#N/A</v>
          </cell>
          <cell r="S1770" t="e">
            <v>#N/A</v>
          </cell>
          <cell r="T1770" t="e">
            <v>#N/A</v>
          </cell>
          <cell r="U1770" t="e">
            <v>#N/A</v>
          </cell>
          <cell r="V1770" t="e">
            <v>#N/A</v>
          </cell>
        </row>
        <row r="1771">
          <cell r="E1771" t="e">
            <v>#N/A</v>
          </cell>
          <cell r="F1771" t="str">
            <v>CORNEJO RODRIGUEZ FANNY</v>
          </cell>
          <cell r="G1771" t="e">
            <v>#N/A</v>
          </cell>
          <cell r="H1771" t="e">
            <v>#N/A</v>
          </cell>
          <cell r="I1771" t="e">
            <v>#N/A</v>
          </cell>
          <cell r="J1771" t="e">
            <v>#N/A</v>
          </cell>
          <cell r="K1771" t="e">
            <v>#N/A</v>
          </cell>
          <cell r="L1771" t="e">
            <v>#N/A</v>
          </cell>
          <cell r="M1771" t="e">
            <v>#N/A</v>
          </cell>
          <cell r="N1771" t="e">
            <v>#N/A</v>
          </cell>
          <cell r="O1771" t="e">
            <v>#N/A</v>
          </cell>
          <cell r="P1771" t="e">
            <v>#N/A</v>
          </cell>
          <cell r="Q1771" t="e">
            <v>#N/A</v>
          </cell>
          <cell r="R1771" t="e">
            <v>#N/A</v>
          </cell>
          <cell r="S1771" t="e">
            <v>#N/A</v>
          </cell>
          <cell r="T1771" t="e">
            <v>#N/A</v>
          </cell>
          <cell r="U1771" t="e">
            <v>#N/A</v>
          </cell>
          <cell r="V1771" t="e">
            <v>#N/A</v>
          </cell>
        </row>
        <row r="1772">
          <cell r="E1772">
            <v>18300189</v>
          </cell>
          <cell r="F1772" t="str">
            <v>HERNANDEZ DIAZ AXEL</v>
          </cell>
          <cell r="G1772" t="str">
            <v>HERNANDEZ</v>
          </cell>
          <cell r="H1772" t="str">
            <v>DIAZ</v>
          </cell>
          <cell r="I1772" t="str">
            <v>AXEL</v>
          </cell>
          <cell r="J1772" t="str">
            <v>TULA - TEPEJI</v>
          </cell>
          <cell r="K1772" t="str">
            <v>INGENIERÍA</v>
          </cell>
          <cell r="L1772" t="str">
            <v>MANTENIMIENTO, INGENIERÍA EN MANTENIMIENTO INDUSTRIAL</v>
          </cell>
          <cell r="M1772" t="str">
            <v>09</v>
          </cell>
          <cell r="N1772" t="str">
            <v>9IMI-G2</v>
          </cell>
          <cell r="O1772" t="str">
            <v>Hombre</v>
          </cell>
          <cell r="P1772" t="str">
            <v>HEDA000903</v>
          </cell>
          <cell r="Q1772" t="str">
            <v>Soltero (a)</v>
          </cell>
          <cell r="R1772" t="str">
            <v>Tula de Allende</v>
          </cell>
          <cell r="S1772" t="str">
            <v>Los Fresnos</v>
          </cell>
          <cell r="T1772" t="str">
            <v>Los Fresnos</v>
          </cell>
          <cell r="U1772" t="str">
            <v>Los Fresnos</v>
          </cell>
          <cell r="V1772" t="str">
            <v>Calle LUIS DORANTES Col Los Fresnos Municipio Tula de Allende Estado  Hidalgo C.P. 42804</v>
          </cell>
        </row>
        <row r="1773">
          <cell r="E1773">
            <v>18300120</v>
          </cell>
          <cell r="F1773" t="str">
            <v>HERNANDEZ MONTELONGO GILDA YAMILETH</v>
          </cell>
          <cell r="G1773" t="str">
            <v>HERNANDEZ</v>
          </cell>
          <cell r="H1773" t="str">
            <v>MONTELONGO</v>
          </cell>
          <cell r="I1773" t="str">
            <v>GILDA YAMILETH</v>
          </cell>
          <cell r="J1773" t="str">
            <v>TULA - TEPEJI</v>
          </cell>
          <cell r="K1773" t="str">
            <v>INGENIERÍA</v>
          </cell>
          <cell r="L1773" t="str">
            <v>CONTADURÍA, LICENCIATURA EN CONTADURÍA</v>
          </cell>
          <cell r="M1773" t="str">
            <v>09</v>
          </cell>
          <cell r="N1773" t="str">
            <v>9LCD-G1</v>
          </cell>
          <cell r="O1773" t="str">
            <v>Mujer</v>
          </cell>
          <cell r="P1773" t="str">
            <v>HEMG000625</v>
          </cell>
          <cell r="Q1773" t="str">
            <v>Soltero (a)</v>
          </cell>
          <cell r="R1773" t="str">
            <v>Atotonilco de Tula</v>
          </cell>
          <cell r="S1773" t="str">
            <v>Vito</v>
          </cell>
          <cell r="T1773" t="str">
            <v>Vito</v>
          </cell>
          <cell r="U1773" t="str">
            <v>Vito</v>
          </cell>
          <cell r="V1773" t="str">
            <v>Calle CARRETERA VITO REFUGIO Col Vito Municipio Atotonilco de Tula Estado  Hidalgo C.P. 42981</v>
          </cell>
        </row>
        <row r="1774">
          <cell r="E1774">
            <v>20300080</v>
          </cell>
          <cell r="F1774" t="str">
            <v>JUAREZ GARCIA JOSE ALFREDO</v>
          </cell>
          <cell r="G1774" t="str">
            <v>JUAREZ</v>
          </cell>
          <cell r="H1774" t="str">
            <v>GARCIA</v>
          </cell>
          <cell r="I1774" t="str">
            <v>JOSE ALFREDO</v>
          </cell>
          <cell r="J1774" t="str">
            <v>TULA - TEPEJI</v>
          </cell>
          <cell r="K1774" t="str">
            <v>TÉCNICO SUPERIOR UNIVERSITARIO</v>
          </cell>
          <cell r="L1774" t="str">
            <v>TECNOLOGÍAS DE LA INFORMACIÓN, ÁREA DESARROLLO DE SOFTWARE MULTIPLATAFORMA</v>
          </cell>
          <cell r="M1774" t="str">
            <v>03</v>
          </cell>
          <cell r="N1774" t="str">
            <v>3TIDSM-G1</v>
          </cell>
          <cell r="O1774" t="str">
            <v>Hombre</v>
          </cell>
          <cell r="P1774" t="str">
            <v>JUGA020430</v>
          </cell>
          <cell r="Q1774" t="str">
            <v>Soltero (a)</v>
          </cell>
          <cell r="R1774" t="str">
            <v>Tula de Allende</v>
          </cell>
          <cell r="S1774" t="str">
            <v>San Pedro Alpuyeca</v>
          </cell>
          <cell r="T1774" t="str">
            <v>San Pedro Alpuyeca</v>
          </cell>
          <cell r="U1774" t="str">
            <v>San Pedro Alpuyeca</v>
          </cell>
          <cell r="V1774" t="str">
            <v>Calle AV. JUAREZ  Col San Pedro Alpuyeca Municipio Tula de Allende Estado  Hidalgo C.P. 42830</v>
          </cell>
        </row>
        <row r="1775">
          <cell r="E1775">
            <v>20300275</v>
          </cell>
          <cell r="F1775" t="str">
            <v>OLVERA SANCHEZ  NOEMI</v>
          </cell>
          <cell r="G1775" t="str">
            <v>OLVERA</v>
          </cell>
          <cell r="H1775" t="str">
            <v xml:space="preserve">SANCHEZ </v>
          </cell>
          <cell r="I1775" t="str">
            <v xml:space="preserve">NOEMI </v>
          </cell>
          <cell r="J1775" t="str">
            <v>TULA - TEPEJI</v>
          </cell>
          <cell r="K1775" t="str">
            <v>TÉCNICO SUPERIOR UNIVERSITARIO</v>
          </cell>
          <cell r="L1775" t="str">
            <v>ADMINISTRACIÓN, ÁREA CAPITAL HUMANO</v>
          </cell>
          <cell r="M1775" t="str">
            <v>03</v>
          </cell>
          <cell r="N1775" t="str">
            <v>3ACH-G2</v>
          </cell>
          <cell r="O1775" t="str">
            <v>Mujer</v>
          </cell>
          <cell r="P1775" t="str">
            <v>OESN000520</v>
          </cell>
          <cell r="Q1775" t="str">
            <v>Soltero (a)</v>
          </cell>
          <cell r="R1775" t="str">
            <v>Tepeji del Río de Ocampo</v>
          </cell>
          <cell r="S1775" t="str">
            <v>Tepeji</v>
          </cell>
          <cell r="T1775" t="str">
            <v>Tepeji</v>
          </cell>
          <cell r="U1775" t="str">
            <v>Tepeji</v>
          </cell>
          <cell r="V1775" t="str">
            <v>Calle LA PALMA Col Tepeji Municipio Tepeji del Río de Ocampo Estado  Hidalgo C.P. 42884</v>
          </cell>
        </row>
        <row r="1776">
          <cell r="E1776">
            <v>20300120</v>
          </cell>
          <cell r="F1776" t="str">
            <v>RENDON HERRERA MATEO DWIGHT</v>
          </cell>
          <cell r="G1776" t="str">
            <v>RENDON</v>
          </cell>
          <cell r="H1776" t="str">
            <v>HERRERA</v>
          </cell>
          <cell r="I1776" t="str">
            <v>MATEO DWIGHT</v>
          </cell>
          <cell r="J1776" t="str">
            <v>TULA - TEPEJI</v>
          </cell>
          <cell r="K1776" t="str">
            <v>TÉCNICO SUPERIOR UNIVERSITARIO</v>
          </cell>
          <cell r="L1776" t="str">
            <v>TECNOLOGÍAS DE LA INFORMACIÓN, ÁREA DESARROLLO DE SOFTWARE MULTIPLATAFORMA</v>
          </cell>
          <cell r="M1776" t="str">
            <v>03</v>
          </cell>
          <cell r="N1776" t="str">
            <v>3TIDSM-G1</v>
          </cell>
          <cell r="O1776" t="str">
            <v>Hombre</v>
          </cell>
          <cell r="P1776" t="str">
            <v>REHM020331</v>
          </cell>
          <cell r="Q1776" t="str">
            <v>Soltero (a)</v>
          </cell>
          <cell r="R1776" t="str">
            <v>Huehuetoca</v>
          </cell>
          <cell r="S1776" t="str">
            <v>Santa Teresa 3 y 3 Bis</v>
          </cell>
          <cell r="T1776" t="str">
            <v>Santa Teresa 3 y 3 Bis</v>
          </cell>
          <cell r="U1776" t="str">
            <v>Santa Teresa 3 y 3 Bis</v>
          </cell>
          <cell r="V1776" t="str">
            <v>Calle PASEO DEL MANGO Col Santa Teresa 3 y 3 Bis Municipio Huehuetoca Estado  México C.P. 54695</v>
          </cell>
        </row>
        <row r="1777">
          <cell r="E1777">
            <v>19301302</v>
          </cell>
          <cell r="F1777" t="str">
            <v>MORENO GARCIA ABIGAIL</v>
          </cell>
          <cell r="G1777" t="str">
            <v>MORENO</v>
          </cell>
          <cell r="H1777" t="str">
            <v>GARCIA</v>
          </cell>
          <cell r="I1777" t="str">
            <v>ABIGAIL</v>
          </cell>
          <cell r="J1777" t="str">
            <v>TULA - TEPEJI</v>
          </cell>
          <cell r="K1777" t="str">
            <v>TÉCNICO SUPERIOR UNIVERSITARIO</v>
          </cell>
          <cell r="L1777" t="str">
            <v>QUÍMICA, ÁREA INDUSTRIAL</v>
          </cell>
          <cell r="M1777" t="str">
            <v>06</v>
          </cell>
          <cell r="N1777" t="str">
            <v>6QI-G1</v>
          </cell>
          <cell r="O1777" t="str">
            <v>Mujer</v>
          </cell>
          <cell r="P1777" t="str">
            <v>MOGA010216</v>
          </cell>
          <cell r="Q1777" t="str">
            <v>Soltero (a)</v>
          </cell>
          <cell r="R1777" t="str">
            <v>Atotonilco de Tula</v>
          </cell>
          <cell r="S1777" t="str">
            <v>CENTRO, PROGRESO DE ATOTONILCO</v>
          </cell>
          <cell r="T1777" t="str">
            <v>CENTRO, PROGRESO DE ATOTONILCO</v>
          </cell>
          <cell r="U1777" t="str">
            <v>CENTRO, PROGRESO DE ATOTONILCO</v>
          </cell>
          <cell r="V1777" t="str">
            <v>Calle LA DEPORTIVA Col CENTRO, PROGRESO DE ATOTONILCO Municipio Atotonilco de Tula Estado  Hidalgo C.P. 42980</v>
          </cell>
        </row>
        <row r="1778">
          <cell r="E1778" t="e">
            <v>#N/A</v>
          </cell>
          <cell r="F1778" t="str">
            <v>HERNANDEZ SANCHEZ JUAN PABLO</v>
          </cell>
          <cell r="G1778" t="e">
            <v>#N/A</v>
          </cell>
          <cell r="H1778" t="e">
            <v>#N/A</v>
          </cell>
          <cell r="I1778" t="e">
            <v>#N/A</v>
          </cell>
          <cell r="J1778" t="e">
            <v>#N/A</v>
          </cell>
          <cell r="K1778" t="e">
            <v>#N/A</v>
          </cell>
          <cell r="L1778" t="e">
            <v>#N/A</v>
          </cell>
          <cell r="M1778" t="e">
            <v>#N/A</v>
          </cell>
          <cell r="N1778" t="e">
            <v>#N/A</v>
          </cell>
          <cell r="O1778" t="e">
            <v>#N/A</v>
          </cell>
          <cell r="P1778" t="e">
            <v>#N/A</v>
          </cell>
          <cell r="Q1778" t="e">
            <v>#N/A</v>
          </cell>
          <cell r="R1778" t="e">
            <v>#N/A</v>
          </cell>
          <cell r="S1778" t="e">
            <v>#N/A</v>
          </cell>
          <cell r="T1778" t="e">
            <v>#N/A</v>
          </cell>
          <cell r="U1778" t="e">
            <v>#N/A</v>
          </cell>
          <cell r="V1778" t="e">
            <v>#N/A</v>
          </cell>
        </row>
        <row r="1779">
          <cell r="E1779" t="e">
            <v>#N/A</v>
          </cell>
          <cell r="F1779" t="str">
            <v>HERNANDEZ HERNANDEZ FRANCISCO</v>
          </cell>
          <cell r="G1779" t="e">
            <v>#N/A</v>
          </cell>
          <cell r="H1779" t="e">
            <v>#N/A</v>
          </cell>
          <cell r="I1779" t="e">
            <v>#N/A</v>
          </cell>
          <cell r="J1779" t="e">
            <v>#N/A</v>
          </cell>
          <cell r="K1779" t="e">
            <v>#N/A</v>
          </cell>
          <cell r="L1779" t="e">
            <v>#N/A</v>
          </cell>
          <cell r="M1779" t="e">
            <v>#N/A</v>
          </cell>
          <cell r="N1779" t="e">
            <v>#N/A</v>
          </cell>
          <cell r="O1779" t="e">
            <v>#N/A</v>
          </cell>
          <cell r="P1779" t="e">
            <v>#N/A</v>
          </cell>
          <cell r="Q1779" t="e">
            <v>#N/A</v>
          </cell>
          <cell r="R1779" t="e">
            <v>#N/A</v>
          </cell>
          <cell r="S1779" t="e">
            <v>#N/A</v>
          </cell>
          <cell r="T1779" t="e">
            <v>#N/A</v>
          </cell>
          <cell r="U1779" t="e">
            <v>#N/A</v>
          </cell>
          <cell r="V1779" t="e">
            <v>#N/A</v>
          </cell>
        </row>
        <row r="1780">
          <cell r="E1780">
            <v>20300655</v>
          </cell>
          <cell r="F1780" t="str">
            <v>GONZÁLEZ LOPEZ ELIAN JAFET</v>
          </cell>
          <cell r="G1780" t="str">
            <v>GONZALEZ</v>
          </cell>
          <cell r="H1780" t="str">
            <v>LOPEZ</v>
          </cell>
          <cell r="I1780" t="str">
            <v>ELIAN JAFET</v>
          </cell>
          <cell r="J1780" t="str">
            <v>TULA - TEPEJI</v>
          </cell>
          <cell r="K1780" t="str">
            <v>TÉCNICO SUPERIOR UNIVERSITARIO</v>
          </cell>
          <cell r="L1780" t="str">
            <v>CONSTRUCCIÓN Y MONTAJE DE PLANTAS INDUSTRIALES, ÁREA HIDROCARBUROS</v>
          </cell>
          <cell r="M1780" t="str">
            <v>03</v>
          </cell>
          <cell r="N1780" t="str">
            <v>3CMPIH-G1</v>
          </cell>
          <cell r="O1780" t="str">
            <v>Hombre</v>
          </cell>
          <cell r="P1780" t="str">
            <v>GOLE020111</v>
          </cell>
          <cell r="Q1780" t="str">
            <v>Soltero (a)</v>
          </cell>
          <cell r="R1780" t="str">
            <v>Atotonilco de Tula</v>
          </cell>
          <cell r="S1780" t="str">
            <v>Atotonilco de Tula Centro</v>
          </cell>
          <cell r="T1780" t="str">
            <v>Atotonilco de Tula Centro</v>
          </cell>
          <cell r="U1780" t="str">
            <v>Atotonilco de Tula Centro</v>
          </cell>
          <cell r="V1780" t="str">
            <v>Calle AV. FERROCARRIL  Col Atotonilco de Tula Centro Municipio Atotonilco de Tula Estado  Hidalgo C.P. 42980</v>
          </cell>
        </row>
        <row r="1781">
          <cell r="E1781">
            <v>19200132</v>
          </cell>
          <cell r="F1781" t="str">
            <v>SANTIAGO PAZARAN REYNA CONCEPCION</v>
          </cell>
          <cell r="G1781" t="str">
            <v>SANTIAGO</v>
          </cell>
          <cell r="H1781" t="str">
            <v>PAZARAN</v>
          </cell>
          <cell r="I1781" t="str">
            <v>REYNA CONCEPCION</v>
          </cell>
          <cell r="J1781" t="str">
            <v>TULA - TEPEJI</v>
          </cell>
          <cell r="K1781" t="str">
            <v>TÉCNICO SUPERIOR UNIVERSITARIO</v>
          </cell>
          <cell r="L1781" t="str">
            <v>CONSTRUCCIÓN Y MONTAJE DE PLANTAS INDUSTRIALES, ÁREA HIDROCARBUROS</v>
          </cell>
          <cell r="M1781" t="str">
            <v>06</v>
          </cell>
          <cell r="N1781" t="str">
            <v>6CMPIH-G1</v>
          </cell>
          <cell r="O1781" t="str">
            <v>Mujer</v>
          </cell>
          <cell r="P1781" t="str">
            <v>SAPR000106</v>
          </cell>
          <cell r="Q1781" t="str">
            <v>Soltero (a)</v>
          </cell>
          <cell r="R1781" t="str">
            <v>Ecatepec de Morelos</v>
          </cell>
          <cell r="S1781" t="str">
            <v>San Cristóbal Centro</v>
          </cell>
          <cell r="T1781" t="str">
            <v>San Cristóbal Centro</v>
          </cell>
          <cell r="U1781" t="str">
            <v>San Cristóbal Centro</v>
          </cell>
          <cell r="V1781" t="str">
            <v>Calle  JAIME TORRES BODET Col San Cristóbal Centro Municipio Ecatepec de Morelos Estado  México C.P. 55000</v>
          </cell>
        </row>
        <row r="1782">
          <cell r="E1782">
            <v>20300721</v>
          </cell>
          <cell r="F1782" t="str">
            <v>AGUILAR ZAMARRIPA JONATHAN DAVID</v>
          </cell>
          <cell r="G1782" t="str">
            <v>AGUILAR</v>
          </cell>
          <cell r="H1782" t="str">
            <v>ZAMARRIPA</v>
          </cell>
          <cell r="I1782" t="str">
            <v>JONATHAN DAVID</v>
          </cell>
          <cell r="J1782" t="str">
            <v>TULA - TEPEJI</v>
          </cell>
          <cell r="K1782" t="str">
            <v>TÉCNICO SUPERIOR UNIVERSITARIO</v>
          </cell>
          <cell r="L1782" t="str">
            <v>DESARROLLO DE NEGOCIOS, ÁREA MERCADOTECNIA</v>
          </cell>
          <cell r="M1782" t="str">
            <v>03</v>
          </cell>
          <cell r="N1782" t="str">
            <v>3DNM-G3</v>
          </cell>
          <cell r="O1782" t="str">
            <v>Hombre</v>
          </cell>
          <cell r="P1782" t="str">
            <v>AUZJ020219</v>
          </cell>
          <cell r="Q1782" t="str">
            <v>Soltero (a)</v>
          </cell>
          <cell r="R1782" t="str">
            <v>Atotonilco de Tula</v>
          </cell>
          <cell r="S1782" t="str">
            <v>Praderas del Potrero</v>
          </cell>
          <cell r="T1782" t="str">
            <v>Praderas del Potrero</v>
          </cell>
          <cell r="U1782" t="str">
            <v>Praderas del Potrero</v>
          </cell>
          <cell r="V1782" t="str">
            <v>Calle GRANO DE ORO Col Praderas del Potrero Municipio Atotonilco de Tula Estado  Hidalgo C.P. 42995</v>
          </cell>
        </row>
        <row r="1783">
          <cell r="E1783">
            <v>20300099</v>
          </cell>
          <cell r="F1783" t="str">
            <v>MARTINEZ ESCALONA JOHAN MATEO</v>
          </cell>
          <cell r="G1783" t="str">
            <v>MARTINEZ</v>
          </cell>
          <cell r="H1783" t="str">
            <v>ESCALONA</v>
          </cell>
          <cell r="I1783" t="str">
            <v>JOHAN MATEO</v>
          </cell>
          <cell r="J1783" t="str">
            <v>TULA - TEPEJI</v>
          </cell>
          <cell r="K1783" t="str">
            <v>TÉCNICO SUPERIOR UNIVERSITARIO</v>
          </cell>
          <cell r="L1783" t="str">
            <v>PROCESOS INDUSTRIALES, ÁREA MANUFACTURA</v>
          </cell>
          <cell r="M1783" t="str">
            <v>03</v>
          </cell>
          <cell r="N1783" t="str">
            <v>3PIM-G2</v>
          </cell>
          <cell r="O1783" t="str">
            <v>Hombre</v>
          </cell>
          <cell r="P1783" t="str">
            <v>MAEJ010917</v>
          </cell>
          <cell r="Q1783" t="str">
            <v>Soltero (a)</v>
          </cell>
          <cell r="R1783" t="str">
            <v>Tepeji del Río de Ocampo</v>
          </cell>
          <cell r="S1783" t="str">
            <v>NOXTONGO 1RA. SECCIÓN</v>
          </cell>
          <cell r="T1783" t="str">
            <v>NOXTONGO 1RA. SECCIÓN</v>
          </cell>
          <cell r="U1783" t="str">
            <v>NOXTONGO 1RA. SECCIÓN</v>
          </cell>
          <cell r="V1783" t="str">
            <v>Calle AVENIDA DEL CANAL Col NOXTONGO 1RA. SECCIÓN Municipio Tepeji del Río de Ocampo Estado  Hidalgo C.P. 42880</v>
          </cell>
        </row>
        <row r="1784">
          <cell r="E1784">
            <v>17300414</v>
          </cell>
          <cell r="F1784" t="str">
            <v>CHAVEZ CHAVEZ ORLANDO RAFAEL</v>
          </cell>
          <cell r="G1784" t="str">
            <v>CHAVEZ</v>
          </cell>
          <cell r="H1784" t="str">
            <v>CHAVEZ</v>
          </cell>
          <cell r="I1784" t="str">
            <v>ORLANDO RAFAEL</v>
          </cell>
          <cell r="J1784" t="str">
            <v>TULA - TEPEJI</v>
          </cell>
          <cell r="K1784" t="str">
            <v>TÉCNICO SUPERIOR UNIVERSITARIO</v>
          </cell>
          <cell r="L1784" t="str">
            <v>QUÍMICA, ÁREA TECNOLOGÍA AMBIENTAL</v>
          </cell>
          <cell r="M1784" t="str">
            <v>06</v>
          </cell>
          <cell r="N1784" t="str">
            <v>6QA-G1</v>
          </cell>
          <cell r="O1784" t="str">
            <v>Hombre</v>
          </cell>
          <cell r="P1784" t="str">
            <v>CXCO990119</v>
          </cell>
          <cell r="Q1784" t="str">
            <v>Soltero (a)</v>
          </cell>
          <cell r="R1784" t="str">
            <v>Progreso de Obregón</v>
          </cell>
          <cell r="S1784" t="str">
            <v>Progreso de Obregón Centro</v>
          </cell>
          <cell r="T1784" t="str">
            <v>Progreso de Obregón Centro</v>
          </cell>
          <cell r="U1784" t="str">
            <v>Progreso de Obregón Centro</v>
          </cell>
          <cell r="V1784" t="str">
            <v>Calle AV. EMILIANO ZAPATA  Col Progreso de Obregón Centro Municipio Progreso de Obregón Estado  Hidalgo C.P. 42730</v>
          </cell>
        </row>
        <row r="1785">
          <cell r="E1785">
            <v>18300779</v>
          </cell>
          <cell r="F1785" t="str">
            <v>ROSAS NOGUEZ EMMANUEL</v>
          </cell>
          <cell r="G1785" t="str">
            <v>ROSAS</v>
          </cell>
          <cell r="H1785" t="str">
            <v>NOGUEZ</v>
          </cell>
          <cell r="I1785" t="str">
            <v>EMMANUEL</v>
          </cell>
          <cell r="J1785" t="str">
            <v>TULA - TEPEJI</v>
          </cell>
          <cell r="K1785" t="str">
            <v>INGENIERÍA</v>
          </cell>
          <cell r="L1785" t="str">
            <v>MECATRÓNICA, INGENIERÍA EN MECATRÓNICA</v>
          </cell>
          <cell r="M1785" t="str">
            <v>09</v>
          </cell>
          <cell r="N1785" t="str">
            <v>9IMC-G4</v>
          </cell>
          <cell r="O1785" t="str">
            <v>Hombre</v>
          </cell>
          <cell r="P1785" t="str">
            <v>RONE001010</v>
          </cell>
          <cell r="Q1785" t="str">
            <v>Soltero (a)</v>
          </cell>
          <cell r="R1785" t="str">
            <v>Jilotepec</v>
          </cell>
          <cell r="S1785" t="str">
            <v>Jilotepec de Molina Enríquez</v>
          </cell>
          <cell r="T1785" t="str">
            <v>Jilotepec de Molina Enríquez</v>
          </cell>
          <cell r="U1785" t="str">
            <v>Jilotepec de Molina Enríquez</v>
          </cell>
          <cell r="V1785" t="str">
            <v>Calle BENITO JUAREZ  Col Jilotepec de Molina Enríquez Municipio Jilotepec Estado  México C.P. 54240</v>
          </cell>
        </row>
        <row r="1786">
          <cell r="E1786">
            <v>20301058</v>
          </cell>
          <cell r="F1786" t="str">
            <v>PEREZ OSORNIO ALAN MIGUEL</v>
          </cell>
          <cell r="G1786" t="str">
            <v>PEREZ</v>
          </cell>
          <cell r="H1786" t="str">
            <v>OSORNIO</v>
          </cell>
          <cell r="I1786" t="str">
            <v>ALAN MIGUEL</v>
          </cell>
          <cell r="J1786" t="str">
            <v>TULA - TEPEJI</v>
          </cell>
          <cell r="K1786" t="str">
            <v>TÉCNICO SUPERIOR UNIVERSITARIO</v>
          </cell>
          <cell r="L1786" t="str">
            <v>MECATRÓNICA, ÁREA INSTALACIONES ELÉCTRICAS EFICIENTES</v>
          </cell>
          <cell r="M1786" t="str">
            <v>03</v>
          </cell>
          <cell r="N1786" t="str">
            <v>3MCIEE-G1</v>
          </cell>
          <cell r="O1786" t="str">
            <v>Hombre</v>
          </cell>
          <cell r="P1786" t="str">
            <v>PEOA020206</v>
          </cell>
          <cell r="Q1786" t="str">
            <v>Soltero (a)</v>
          </cell>
          <cell r="R1786" t="str">
            <v>Tepeji del Río de Ocampo</v>
          </cell>
          <cell r="S1786" t="str">
            <v>MELCHOR OCAMPO</v>
          </cell>
          <cell r="T1786" t="str">
            <v>MELCHOR OCAMPO</v>
          </cell>
          <cell r="U1786" t="str">
            <v>MELCHOR OCAMPO</v>
          </cell>
          <cell r="V1786" t="str">
            <v>Calle AV. FERROCARRIL  Col MELCHOR OCAMPO Municipio Tepeji del Río de Ocampo Estado  Hidalgo C.P. 42870</v>
          </cell>
        </row>
        <row r="1787">
          <cell r="E1787">
            <v>18301009</v>
          </cell>
          <cell r="F1787" t="str">
            <v>OVIEDO VELAZQUEZ OSCAR</v>
          </cell>
          <cell r="G1787" t="str">
            <v>OVIEDO</v>
          </cell>
          <cell r="H1787" t="str">
            <v>VELAZQUEZ</v>
          </cell>
          <cell r="I1787" t="str">
            <v>OSCAR</v>
          </cell>
          <cell r="J1787" t="str">
            <v>TULA - TEPEJI</v>
          </cell>
          <cell r="K1787" t="str">
            <v>INGENIERÍA</v>
          </cell>
          <cell r="L1787" t="str">
            <v>MECATRÓNICA, INGENIERÍA EN MECATRÓNICA</v>
          </cell>
          <cell r="M1787" t="str">
            <v>09</v>
          </cell>
          <cell r="N1787" t="str">
            <v>9IMC-G3</v>
          </cell>
          <cell r="O1787" t="str">
            <v>Hombre</v>
          </cell>
          <cell r="P1787" t="str">
            <v>OIVO000524</v>
          </cell>
          <cell r="Q1787" t="str">
            <v>Soltero (a)</v>
          </cell>
          <cell r="R1787" t="str">
            <v>Coyotepec</v>
          </cell>
          <cell r="S1787" t="str">
            <v>BARRIO SAN JUAN</v>
          </cell>
          <cell r="T1787" t="str">
            <v>BARRIO SAN JUAN</v>
          </cell>
          <cell r="U1787" t="str">
            <v>BARRIO SAN JUAN</v>
          </cell>
          <cell r="V1787" t="str">
            <v>Calle ADOLFO LOPEZ MATEOS Col BARRIO SAN JUAN Municipio Coyotepec Estado  México C.P. 54666</v>
          </cell>
        </row>
        <row r="1788">
          <cell r="E1788">
            <v>20300927</v>
          </cell>
          <cell r="F1788" t="str">
            <v>CRUZ TOVAR DIEGO</v>
          </cell>
          <cell r="G1788" t="str">
            <v>CRUZ</v>
          </cell>
          <cell r="H1788" t="str">
            <v>TOVAR</v>
          </cell>
          <cell r="I1788" t="str">
            <v>DIEGO</v>
          </cell>
          <cell r="J1788" t="str">
            <v>TULA - TEPEJI</v>
          </cell>
          <cell r="K1788" t="str">
            <v>TÉCNICO SUPERIOR UNIVERSITARIO</v>
          </cell>
          <cell r="L1788" t="str">
            <v>MECATRÓNICA, ÁREA INSTALACIONES ELÉCTRICAS EFICIENTES</v>
          </cell>
          <cell r="M1788" t="str">
            <v>03</v>
          </cell>
          <cell r="N1788" t="str">
            <v>3MCIEE-G1</v>
          </cell>
          <cell r="O1788" t="str">
            <v>Hombre</v>
          </cell>
          <cell r="P1788" t="str">
            <v>CUTD021007</v>
          </cell>
          <cell r="Q1788" t="str">
            <v>Soltero (a)</v>
          </cell>
          <cell r="R1788" t="str">
            <v>Tula de Allende</v>
          </cell>
          <cell r="S1788" t="str">
            <v>Bomintzha Centro</v>
          </cell>
          <cell r="T1788" t="str">
            <v>Bomintzha Centro</v>
          </cell>
          <cell r="U1788" t="str">
            <v>Bomintzha Centro</v>
          </cell>
          <cell r="V1788" t="str">
            <v>Calle AV. INSURGENTES  Col Bomintzha Centro Municipio Tula de Allende Estado  Hidalgo C.P. 42832</v>
          </cell>
        </row>
        <row r="1789">
          <cell r="E1789" t="e">
            <v>#N/A</v>
          </cell>
          <cell r="F1789" t="str">
            <v>CRUZ CRUZ LUIS ULISES</v>
          </cell>
          <cell r="G1789" t="e">
            <v>#N/A</v>
          </cell>
          <cell r="H1789" t="e">
            <v>#N/A</v>
          </cell>
          <cell r="I1789" t="e">
            <v>#N/A</v>
          </cell>
          <cell r="J1789" t="e">
            <v>#N/A</v>
          </cell>
          <cell r="K1789" t="e">
            <v>#N/A</v>
          </cell>
          <cell r="L1789" t="e">
            <v>#N/A</v>
          </cell>
          <cell r="M1789" t="e">
            <v>#N/A</v>
          </cell>
          <cell r="N1789" t="e">
            <v>#N/A</v>
          </cell>
          <cell r="O1789" t="e">
            <v>#N/A</v>
          </cell>
          <cell r="P1789" t="e">
            <v>#N/A</v>
          </cell>
          <cell r="Q1789" t="e">
            <v>#N/A</v>
          </cell>
          <cell r="R1789" t="e">
            <v>#N/A</v>
          </cell>
          <cell r="S1789" t="e">
            <v>#N/A</v>
          </cell>
          <cell r="T1789" t="e">
            <v>#N/A</v>
          </cell>
          <cell r="U1789" t="e">
            <v>#N/A</v>
          </cell>
          <cell r="V1789" t="e">
            <v>#N/A</v>
          </cell>
        </row>
        <row r="1790">
          <cell r="E1790" t="e">
            <v>#N/A</v>
          </cell>
          <cell r="F1790" t="str">
            <v>GUERRERO VALERIO ESMERALDA</v>
          </cell>
          <cell r="G1790" t="e">
            <v>#N/A</v>
          </cell>
          <cell r="H1790" t="e">
            <v>#N/A</v>
          </cell>
          <cell r="I1790" t="e">
            <v>#N/A</v>
          </cell>
          <cell r="J1790" t="e">
            <v>#N/A</v>
          </cell>
          <cell r="K1790" t="e">
            <v>#N/A</v>
          </cell>
          <cell r="L1790" t="e">
            <v>#N/A</v>
          </cell>
          <cell r="M1790" t="e">
            <v>#N/A</v>
          </cell>
          <cell r="N1790" t="e">
            <v>#N/A</v>
          </cell>
          <cell r="O1790" t="e">
            <v>#N/A</v>
          </cell>
          <cell r="P1790" t="e">
            <v>#N/A</v>
          </cell>
          <cell r="Q1790" t="e">
            <v>#N/A</v>
          </cell>
          <cell r="R1790" t="e">
            <v>#N/A</v>
          </cell>
          <cell r="S1790" t="e">
            <v>#N/A</v>
          </cell>
          <cell r="T1790" t="e">
            <v>#N/A</v>
          </cell>
          <cell r="U1790" t="e">
            <v>#N/A</v>
          </cell>
          <cell r="V1790" t="e">
            <v>#N/A</v>
          </cell>
        </row>
        <row r="1791">
          <cell r="E1791">
            <v>19301656</v>
          </cell>
          <cell r="F1791" t="str">
            <v>RAMIREZ GUTIERREZ HUGO</v>
          </cell>
          <cell r="G1791" t="str">
            <v>RAMIREZ</v>
          </cell>
          <cell r="H1791" t="str">
            <v>GUTIERREZ</v>
          </cell>
          <cell r="I1791" t="str">
            <v>HUGO</v>
          </cell>
          <cell r="J1791" t="str">
            <v>TULA - TEPEJI</v>
          </cell>
          <cell r="K1791" t="str">
            <v>TÉCNICO SUPERIOR UNIVERSITARIO</v>
          </cell>
          <cell r="L1791" t="str">
            <v xml:space="preserve">MECATRÓNICA, ÁREA INSTALACIONES ELÉCTRICAS EFICIENTES E </v>
          </cell>
          <cell r="M1791" t="str">
            <v>06</v>
          </cell>
          <cell r="N1791" t="str">
            <v>6MCIEE-E-G2</v>
          </cell>
          <cell r="O1791" t="str">
            <v>Hombre</v>
          </cell>
          <cell r="P1791" t="str">
            <v>RAGH861012</v>
          </cell>
          <cell r="Q1791" t="str">
            <v>Casado (a)</v>
          </cell>
          <cell r="R1791" t="str">
            <v>Tula de Allende</v>
          </cell>
          <cell r="S1791" t="str">
            <v>El Carmen</v>
          </cell>
          <cell r="T1791" t="str">
            <v>El Carmen</v>
          </cell>
          <cell r="U1791" t="str">
            <v>El Carmen</v>
          </cell>
          <cell r="V1791" t="str">
            <v>Calle USUMACINTA  Col El Carmen Municipio Tula de Allende Estado  Hidalgo C.P. 42830</v>
          </cell>
        </row>
        <row r="1792">
          <cell r="E1792">
            <v>18300764</v>
          </cell>
          <cell r="F1792" t="str">
            <v>GUERRERO PENA LUIS ARMANDO</v>
          </cell>
          <cell r="G1792" t="str">
            <v>GUERRERO</v>
          </cell>
          <cell r="H1792" t="str">
            <v>PEÑA</v>
          </cell>
          <cell r="I1792" t="str">
            <v>LUIS ARMANDO</v>
          </cell>
          <cell r="J1792" t="str">
            <v>TULA - TEPEJI</v>
          </cell>
          <cell r="K1792" t="str">
            <v>INGENIERÍA</v>
          </cell>
          <cell r="L1792" t="str">
            <v>MECATRÓNICA, INGENIERÍA EN MECATRÓNICA</v>
          </cell>
          <cell r="M1792" t="str">
            <v>07</v>
          </cell>
          <cell r="N1792" t="str">
            <v>7IMC-G1</v>
          </cell>
          <cell r="O1792" t="str">
            <v>Hombre</v>
          </cell>
          <cell r="P1792" t="str">
            <v>GUPL990427</v>
          </cell>
          <cell r="Q1792" t="str">
            <v>Soltero (a)</v>
          </cell>
          <cell r="R1792" t="str">
            <v>Tlaxcoapan</v>
          </cell>
          <cell r="S1792" t="str">
            <v>Teltipán de Juárez</v>
          </cell>
          <cell r="T1792" t="str">
            <v>Teltipán de Juárez</v>
          </cell>
          <cell r="U1792" t="str">
            <v>Teltipán de Juárez</v>
          </cell>
          <cell r="V1792" t="str">
            <v>Calle LOS TRUENOS  Col Teltipán de Juárez Municipio Tlaxcoapan Estado  Hidalgo C.P. 42963</v>
          </cell>
        </row>
        <row r="1793">
          <cell r="E1793">
            <v>17300141</v>
          </cell>
          <cell r="F1793" t="str">
            <v>TREJO MEZA WILIBERTO</v>
          </cell>
          <cell r="G1793" t="str">
            <v>TREJO</v>
          </cell>
          <cell r="H1793" t="str">
            <v>MEZA</v>
          </cell>
          <cell r="I1793" t="str">
            <v>WILIBERTO</v>
          </cell>
          <cell r="J1793" t="str">
            <v>TULA - TEPEJI</v>
          </cell>
          <cell r="K1793" t="str">
            <v>INGENIERÍA</v>
          </cell>
          <cell r="L1793" t="str">
            <v>MECATRÓNICA, INGENIERÍA EN MECATRÓNICA</v>
          </cell>
          <cell r="M1793" t="str">
            <v>11</v>
          </cell>
          <cell r="N1793" t="str">
            <v>11IMC-G1</v>
          </cell>
          <cell r="O1793" t="str">
            <v>Hombre</v>
          </cell>
          <cell r="P1793" t="str">
            <v>TEMW990213</v>
          </cell>
          <cell r="Q1793" t="str">
            <v>Soltero (a)</v>
          </cell>
          <cell r="R1793" t="str">
            <v>Tula de Allende</v>
          </cell>
          <cell r="S1793" t="str">
            <v>La Malinche</v>
          </cell>
          <cell r="T1793" t="str">
            <v>La Malinche</v>
          </cell>
          <cell r="U1793" t="str">
            <v>La Malinche</v>
          </cell>
          <cell r="V1793" t="str">
            <v>Calle ITZPAPALOTL Col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</v>
          </cell>
          <cell r="G1794" t="str">
            <v>YAÑEZ</v>
          </cell>
          <cell r="H1794" t="str">
            <v>ELIZALDE</v>
          </cell>
          <cell r="I1794" t="str">
            <v>FERNANDO GABRIEL</v>
          </cell>
          <cell r="J1794" t="str">
            <v>TULA - TEPEJI</v>
          </cell>
          <cell r="K1794" t="str">
            <v>TÉCNICO SUPERIOR UNIVERSITARIO</v>
          </cell>
          <cell r="L1794" t="str">
            <v>MECATRÓNICA, ÁREA AUTOMATIZACIÓN</v>
          </cell>
          <cell r="M1794" t="str">
            <v>03</v>
          </cell>
          <cell r="N1794" t="str">
            <v>3MC-G3</v>
          </cell>
          <cell r="O1794" t="str">
            <v>Hombre</v>
          </cell>
          <cell r="P1794" t="str">
            <v>YAEF020608</v>
          </cell>
          <cell r="Q1794" t="str">
            <v>Soltero (a)</v>
          </cell>
          <cell r="R1794" t="str">
            <v>Huehuetoca</v>
          </cell>
          <cell r="S1794" t="str">
            <v>Santa María</v>
          </cell>
          <cell r="T1794" t="str">
            <v>Santa María</v>
          </cell>
          <cell r="U1794" t="str">
            <v>Santa María</v>
          </cell>
          <cell r="V1794" t="str">
            <v>Calle AHUEHUETE  Col Santa María Municipio Huehuetoca Estado  México C.P. 54687</v>
          </cell>
        </row>
        <row r="1795">
          <cell r="E1795">
            <v>18300275</v>
          </cell>
          <cell r="F1795" t="str">
            <v>JIMENEZ RODRIGUEZ ADRIAN</v>
          </cell>
          <cell r="G1795" t="str">
            <v>JIMENEZ</v>
          </cell>
          <cell r="H1795" t="str">
            <v>RODRIGUEZ</v>
          </cell>
          <cell r="I1795" t="str">
            <v>ADRIAN</v>
          </cell>
          <cell r="J1795" t="str">
            <v>TULA - TEPEJI</v>
          </cell>
          <cell r="K1795" t="str">
            <v>INGENIERÍA</v>
          </cell>
          <cell r="L1795" t="str">
            <v>MECATRÓNICA, INGENIERÍA EN MECATRÓNICA</v>
          </cell>
          <cell r="M1795" t="str">
            <v>09</v>
          </cell>
          <cell r="N1795" t="str">
            <v>9IMC-G1</v>
          </cell>
          <cell r="O1795" t="str">
            <v>Hombre</v>
          </cell>
          <cell r="P1795" t="str">
            <v>JIRA000427</v>
          </cell>
          <cell r="Q1795" t="str">
            <v>Soltero (a)</v>
          </cell>
          <cell r="R1795" t="str">
            <v>Tepeji del Río de Ocampo</v>
          </cell>
          <cell r="S1795" t="str">
            <v>MELCHOR OCAMPO</v>
          </cell>
          <cell r="T1795" t="str">
            <v>MELCHOR OCAMPO</v>
          </cell>
          <cell r="U1795" t="str">
            <v>MELCHOR OCAMPO</v>
          </cell>
          <cell r="V1795" t="str">
            <v>Calle AV. EMILIANO ZAPATA Col MELCHOR OCAMPO Municipio Tepeji del Río de Ocampo Estado  Hidalgo C.P. 42870</v>
          </cell>
        </row>
        <row r="1796">
          <cell r="E1796" t="e">
            <v>#N/A</v>
          </cell>
          <cell r="F1796" t="str">
            <v>CONTRERAS RAMIREZ BENJAMIN</v>
          </cell>
          <cell r="G1796" t="e">
            <v>#N/A</v>
          </cell>
          <cell r="H1796" t="e">
            <v>#N/A</v>
          </cell>
          <cell r="I1796" t="e">
            <v>#N/A</v>
          </cell>
          <cell r="J1796" t="e">
            <v>#N/A</v>
          </cell>
          <cell r="K1796" t="e">
            <v>#N/A</v>
          </cell>
          <cell r="L1796" t="e">
            <v>#N/A</v>
          </cell>
          <cell r="M1796" t="e">
            <v>#N/A</v>
          </cell>
          <cell r="N1796" t="e">
            <v>#N/A</v>
          </cell>
          <cell r="O1796" t="e">
            <v>#N/A</v>
          </cell>
          <cell r="P1796" t="e">
            <v>#N/A</v>
          </cell>
          <cell r="Q1796" t="e">
            <v>#N/A</v>
          </cell>
          <cell r="R1796" t="e">
            <v>#N/A</v>
          </cell>
          <cell r="S1796" t="e">
            <v>#N/A</v>
          </cell>
          <cell r="T1796" t="e">
            <v>#N/A</v>
          </cell>
          <cell r="U1796" t="e">
            <v>#N/A</v>
          </cell>
          <cell r="V1796" t="e">
            <v>#N/A</v>
          </cell>
        </row>
        <row r="1797">
          <cell r="E1797">
            <v>20301358</v>
          </cell>
          <cell r="F1797" t="str">
            <v>RAMIREZ GARCIA DALIA</v>
          </cell>
          <cell r="G1797" t="str">
            <v>RAMIREZ</v>
          </cell>
          <cell r="H1797" t="str">
            <v>GARCIA</v>
          </cell>
          <cell r="I1797" t="str">
            <v>DALIA</v>
          </cell>
          <cell r="J1797" t="str">
            <v>TULA - TEPEJI</v>
          </cell>
          <cell r="K1797" t="str">
            <v>TÉCNICO SUPERIOR UNIVERSITARIO</v>
          </cell>
          <cell r="L1797" t="str">
            <v>NANOTECNOLOGÍA, ÁREA MATERIALES</v>
          </cell>
          <cell r="M1797" t="str">
            <v>03</v>
          </cell>
          <cell r="N1797" t="str">
            <v>3NT-G1</v>
          </cell>
          <cell r="O1797" t="str">
            <v>Mujer</v>
          </cell>
          <cell r="P1797" t="str">
            <v>RAGD011005</v>
          </cell>
          <cell r="Q1797" t="str">
            <v>Soltero (a)</v>
          </cell>
          <cell r="R1797" t="str">
            <v>Tula de Allende</v>
          </cell>
          <cell r="S1797" t="str">
            <v>El Sesenta y Uno</v>
          </cell>
          <cell r="T1797" t="str">
            <v>El Sesenta y Uno</v>
          </cell>
          <cell r="U1797" t="str">
            <v>El Sesenta y Uno</v>
          </cell>
          <cell r="V1797" t="str">
            <v>Calle IGNACIO ARROYO LOPEZ  Col El Sesenta y Uno Municipio Tula de Allende Estado  Hidalgo C.P. 42836</v>
          </cell>
        </row>
        <row r="1798">
          <cell r="E1798" t="e">
            <v>#N/A</v>
          </cell>
          <cell r="F1798" t="str">
            <v>HUITRON GANTE BRANDON</v>
          </cell>
          <cell r="G1798" t="e">
            <v>#N/A</v>
          </cell>
          <cell r="H1798" t="e">
            <v>#N/A</v>
          </cell>
          <cell r="I1798" t="e">
            <v>#N/A</v>
          </cell>
          <cell r="J1798" t="e">
            <v>#N/A</v>
          </cell>
          <cell r="K1798" t="e">
            <v>#N/A</v>
          </cell>
          <cell r="L1798" t="e">
            <v>#N/A</v>
          </cell>
          <cell r="M1798" t="e">
            <v>#N/A</v>
          </cell>
          <cell r="N1798" t="e">
            <v>#N/A</v>
          </cell>
          <cell r="O1798" t="e">
            <v>#N/A</v>
          </cell>
          <cell r="P1798" t="e">
            <v>#N/A</v>
          </cell>
          <cell r="Q1798" t="e">
            <v>#N/A</v>
          </cell>
          <cell r="R1798" t="e">
            <v>#N/A</v>
          </cell>
          <cell r="S1798" t="e">
            <v>#N/A</v>
          </cell>
          <cell r="T1798" t="e">
            <v>#N/A</v>
          </cell>
          <cell r="U1798" t="e">
            <v>#N/A</v>
          </cell>
          <cell r="V1798" t="e">
            <v>#N/A</v>
          </cell>
        </row>
        <row r="1799">
          <cell r="E1799">
            <v>19200022</v>
          </cell>
          <cell r="F1799" t="str">
            <v>ROMERO MARTINEZ JESUS ARMANDO</v>
          </cell>
          <cell r="G1799" t="str">
            <v>ROMERO</v>
          </cell>
          <cell r="H1799" t="str">
            <v>MARTINEZ</v>
          </cell>
          <cell r="I1799" t="str">
            <v>JESUS ARMANDO</v>
          </cell>
          <cell r="J1799" t="str">
            <v>TULA - TEPEJI</v>
          </cell>
          <cell r="K1799" t="str">
            <v>INGENIERÍA</v>
          </cell>
          <cell r="L1799" t="str">
            <v>MECATRÓNICA, INGENIERÍA EN MECATRÓNICA</v>
          </cell>
          <cell r="M1799" t="str">
            <v>07</v>
          </cell>
          <cell r="N1799" t="str">
            <v>7IMC-G1</v>
          </cell>
          <cell r="O1799" t="str">
            <v>Hombre</v>
          </cell>
          <cell r="P1799" t="str">
            <v>ROMJ000128</v>
          </cell>
          <cell r="Q1799" t="str">
            <v>Soltero (a)</v>
          </cell>
          <cell r="R1799" t="str">
            <v>Apaxco</v>
          </cell>
          <cell r="S1799" t="str">
            <v>CENTRO</v>
          </cell>
          <cell r="T1799" t="str">
            <v>CENTRO</v>
          </cell>
          <cell r="U1799" t="str">
            <v>CENTRO</v>
          </cell>
          <cell r="V1799" t="str">
            <v>Calle AV DEL FERROCARRIL Col CENTRO Municipio Apaxco Estado  México C.P. 55660</v>
          </cell>
        </row>
        <row r="1800">
          <cell r="E1800">
            <v>18300270</v>
          </cell>
          <cell r="F1800" t="str">
            <v>GONZALEZ GARCIA ROBERTO IVAN</v>
          </cell>
          <cell r="G1800" t="str">
            <v>GONZALEZ</v>
          </cell>
          <cell r="H1800" t="str">
            <v>GARCIA</v>
          </cell>
          <cell r="I1800" t="str">
            <v>ROBERTO IVAN</v>
          </cell>
          <cell r="J1800" t="str">
            <v>TULA - TEPEJI</v>
          </cell>
          <cell r="K1800" t="str">
            <v>TÉCNICO SUPERIOR UNIVERSITARIO</v>
          </cell>
          <cell r="L1800" t="str">
            <v>MECATRÓNICA, ÁREA AUTOMATIZACIÓN</v>
          </cell>
          <cell r="M1800" t="str">
            <v>06</v>
          </cell>
          <cell r="N1800" t="str">
            <v>6MC-G1</v>
          </cell>
          <cell r="O1800" t="str">
            <v>Hombre</v>
          </cell>
          <cell r="P1800" t="str">
            <v>GOGR001118</v>
          </cell>
          <cell r="Q1800" t="str">
            <v>Soltero (a)</v>
          </cell>
          <cell r="R1800" t="str">
            <v>Tepetitlán</v>
          </cell>
          <cell r="S1800" t="str">
            <v>Ampliación (Segunda Manzana)</v>
          </cell>
          <cell r="T1800" t="str">
            <v>Ampliación (Segunda Manzana)</v>
          </cell>
          <cell r="U1800" t="str">
            <v>Ampliación (Segunda Manzana)</v>
          </cell>
          <cell r="V1800" t="str">
            <v>Calle ENCINOS Col Ampliación (Segunda Manzana) Municipio Tepetitlán Estado  Hidalgo C.P. 42923</v>
          </cell>
        </row>
        <row r="1801">
          <cell r="E1801">
            <v>19300309</v>
          </cell>
          <cell r="F1801" t="str">
            <v>GONZALEZ CADENA MAURICIO DANIEL</v>
          </cell>
          <cell r="G1801" t="str">
            <v>GONZALEZ</v>
          </cell>
          <cell r="H1801" t="str">
            <v>CADENA</v>
          </cell>
          <cell r="I1801" t="str">
            <v>MAURICIO DANIEL</v>
          </cell>
          <cell r="J1801" t="str">
            <v>TULA - TEPEJI</v>
          </cell>
          <cell r="K1801" t="str">
            <v>TÉCNICO SUPERIOR UNIVERSITARIO</v>
          </cell>
          <cell r="L1801" t="str">
            <v>MECATRÓNICA, ÁREA AUTOMATIZACIÓN</v>
          </cell>
          <cell r="M1801" t="str">
            <v>06</v>
          </cell>
          <cell r="N1801" t="str">
            <v>6MC-G1</v>
          </cell>
          <cell r="O1801" t="str">
            <v>Hombre</v>
          </cell>
          <cell r="P1801" t="str">
            <v>GOCM010809</v>
          </cell>
          <cell r="Q1801" t="str">
            <v>Soltero (a)</v>
          </cell>
          <cell r="R1801" t="str">
            <v>Tepeji del Río de Ocampo</v>
          </cell>
          <cell r="S1801" t="str">
            <v>Tianguistengo (La Romera)</v>
          </cell>
          <cell r="T1801" t="str">
            <v>Tianguistengo (La Romera)</v>
          </cell>
          <cell r="U1801" t="str">
            <v>Tianguistengo (La Romera)</v>
          </cell>
          <cell r="V1801" t="str">
            <v>Calle MINA Col Tianguistengo (La Romera) Municipio Tepeji del Río de Ocampo Estado  Hidalgo C.P. 42852</v>
          </cell>
        </row>
        <row r="1802">
          <cell r="E1802" t="e">
            <v>#N/A</v>
          </cell>
          <cell r="F1802" t="str">
            <v>REYES NAVARRO OSVALDO SALVADOR</v>
          </cell>
          <cell r="G1802" t="e">
            <v>#N/A</v>
          </cell>
          <cell r="H1802" t="e">
            <v>#N/A</v>
          </cell>
          <cell r="I1802" t="e">
            <v>#N/A</v>
          </cell>
          <cell r="J1802" t="e">
            <v>#N/A</v>
          </cell>
          <cell r="K1802" t="e">
            <v>#N/A</v>
          </cell>
          <cell r="L1802" t="e">
            <v>#N/A</v>
          </cell>
          <cell r="M1802" t="e">
            <v>#N/A</v>
          </cell>
          <cell r="N1802" t="e">
            <v>#N/A</v>
          </cell>
          <cell r="O1802" t="e">
            <v>#N/A</v>
          </cell>
          <cell r="P1802" t="e">
            <v>#N/A</v>
          </cell>
          <cell r="Q1802" t="e">
            <v>#N/A</v>
          </cell>
          <cell r="R1802" t="e">
            <v>#N/A</v>
          </cell>
          <cell r="S1802" t="e">
            <v>#N/A</v>
          </cell>
          <cell r="T1802" t="e">
            <v>#N/A</v>
          </cell>
          <cell r="U1802" t="e">
            <v>#N/A</v>
          </cell>
          <cell r="V1802" t="e">
            <v>#N/A</v>
          </cell>
        </row>
        <row r="1803">
          <cell r="E1803" t="e">
            <v>#N/A</v>
          </cell>
          <cell r="F1803" t="str">
            <v>FLORES LARA MARCO ANTONIO</v>
          </cell>
          <cell r="G1803" t="e">
            <v>#N/A</v>
          </cell>
          <cell r="H1803" t="e">
            <v>#N/A</v>
          </cell>
          <cell r="I1803" t="e">
            <v>#N/A</v>
          </cell>
          <cell r="J1803" t="e">
            <v>#N/A</v>
          </cell>
          <cell r="K1803" t="e">
            <v>#N/A</v>
          </cell>
          <cell r="L1803" t="e">
            <v>#N/A</v>
          </cell>
          <cell r="M1803" t="e">
            <v>#N/A</v>
          </cell>
          <cell r="N1803" t="e">
            <v>#N/A</v>
          </cell>
          <cell r="O1803" t="e">
            <v>#N/A</v>
          </cell>
          <cell r="P1803" t="e">
            <v>#N/A</v>
          </cell>
          <cell r="Q1803" t="e">
            <v>#N/A</v>
          </cell>
          <cell r="R1803" t="e">
            <v>#N/A</v>
          </cell>
          <cell r="S1803" t="e">
            <v>#N/A</v>
          </cell>
          <cell r="T1803" t="e">
            <v>#N/A</v>
          </cell>
          <cell r="U1803" t="e">
            <v>#N/A</v>
          </cell>
          <cell r="V1803" t="e">
            <v>#N/A</v>
          </cell>
        </row>
        <row r="1804">
          <cell r="E1804" t="e">
            <v>#N/A</v>
          </cell>
          <cell r="F1804" t="str">
            <v>JIMENEZ TORRES RICARDO DANIEL</v>
          </cell>
          <cell r="G1804" t="e">
            <v>#N/A</v>
          </cell>
          <cell r="H1804" t="e">
            <v>#N/A</v>
          </cell>
          <cell r="I1804" t="e">
            <v>#N/A</v>
          </cell>
          <cell r="J1804" t="e">
            <v>#N/A</v>
          </cell>
          <cell r="K1804" t="e">
            <v>#N/A</v>
          </cell>
          <cell r="L1804" t="e">
            <v>#N/A</v>
          </cell>
          <cell r="M1804" t="e">
            <v>#N/A</v>
          </cell>
          <cell r="N1804" t="e">
            <v>#N/A</v>
          </cell>
          <cell r="O1804" t="e">
            <v>#N/A</v>
          </cell>
          <cell r="P1804" t="e">
            <v>#N/A</v>
          </cell>
          <cell r="Q1804" t="e">
            <v>#N/A</v>
          </cell>
          <cell r="R1804" t="e">
            <v>#N/A</v>
          </cell>
          <cell r="S1804" t="e">
            <v>#N/A</v>
          </cell>
          <cell r="T1804" t="e">
            <v>#N/A</v>
          </cell>
          <cell r="U1804" t="e">
            <v>#N/A</v>
          </cell>
          <cell r="V1804" t="e">
            <v>#N/A</v>
          </cell>
        </row>
        <row r="1805">
          <cell r="E1805">
            <v>20300867</v>
          </cell>
          <cell r="F1805" t="str">
            <v>CRUZ MENDOZA JAIRO JESUS</v>
          </cell>
          <cell r="G1805" t="str">
            <v>CRUZ</v>
          </cell>
          <cell r="H1805" t="str">
            <v>MENDOZA</v>
          </cell>
          <cell r="I1805" t="str">
            <v>JAIRO JESUS</v>
          </cell>
          <cell r="J1805" t="str">
            <v>TULA - TEPEJI</v>
          </cell>
          <cell r="K1805" t="str">
            <v>TÉCNICO SUPERIOR UNIVERSITARIO</v>
          </cell>
          <cell r="L1805" t="str">
            <v>MECATRÓNICA, ÁREA ROBÓTICA</v>
          </cell>
          <cell r="M1805" t="str">
            <v>03</v>
          </cell>
          <cell r="N1805" t="str">
            <v>3MCR-G1</v>
          </cell>
          <cell r="O1805" t="str">
            <v>Hombre</v>
          </cell>
          <cell r="P1805" t="str">
            <v>CUMJ020617</v>
          </cell>
          <cell r="Q1805" t="str">
            <v>Soltero (a)</v>
          </cell>
          <cell r="R1805" t="str">
            <v>Tlaxcoapan</v>
          </cell>
          <cell r="S1805" t="str">
            <v>Doxey</v>
          </cell>
          <cell r="T1805" t="str">
            <v>Doxey</v>
          </cell>
          <cell r="U1805" t="str">
            <v>Doxey</v>
          </cell>
          <cell r="V1805" t="str">
            <v>Calle NICOLAS BRAVO Col Doxey Municipio Tlaxcoapan Estado  Hidalgo C.P. 42960</v>
          </cell>
        </row>
        <row r="1806">
          <cell r="E1806" t="e">
            <v>#N/A</v>
          </cell>
          <cell r="F1806" t="str">
            <v>RAMIREZ HUITRON NICOLAS</v>
          </cell>
          <cell r="G1806" t="e">
            <v>#N/A</v>
          </cell>
          <cell r="H1806" t="e">
            <v>#N/A</v>
          </cell>
          <cell r="I1806" t="e">
            <v>#N/A</v>
          </cell>
          <cell r="J1806" t="e">
            <v>#N/A</v>
          </cell>
          <cell r="K1806" t="e">
            <v>#N/A</v>
          </cell>
          <cell r="L1806" t="e">
            <v>#N/A</v>
          </cell>
          <cell r="M1806" t="e">
            <v>#N/A</v>
          </cell>
          <cell r="N1806" t="e">
            <v>#N/A</v>
          </cell>
          <cell r="O1806" t="e">
            <v>#N/A</v>
          </cell>
          <cell r="P1806" t="e">
            <v>#N/A</v>
          </cell>
          <cell r="Q1806" t="e">
            <v>#N/A</v>
          </cell>
          <cell r="R1806" t="e">
            <v>#N/A</v>
          </cell>
          <cell r="S1806" t="e">
            <v>#N/A</v>
          </cell>
          <cell r="T1806" t="e">
            <v>#N/A</v>
          </cell>
          <cell r="U1806" t="e">
            <v>#N/A</v>
          </cell>
          <cell r="V1806" t="e">
            <v>#N/A</v>
          </cell>
        </row>
        <row r="1807">
          <cell r="E1807">
            <v>20300199</v>
          </cell>
          <cell r="F1807" t="str">
            <v>DIAZ SANTIAGO ADRIEL</v>
          </cell>
          <cell r="G1807" t="str">
            <v>DIAZ</v>
          </cell>
          <cell r="H1807" t="str">
            <v>SANTIAGO</v>
          </cell>
          <cell r="I1807" t="str">
            <v>ADRIEL</v>
          </cell>
          <cell r="J1807" t="str">
            <v>TULA - TEPEJI</v>
          </cell>
          <cell r="K1807" t="str">
            <v>TÉCNICO SUPERIOR UNIVERSITARIO</v>
          </cell>
          <cell r="L1807" t="str">
            <v>DESARROLLO DE NEGOCIOS, ÁREA VENTAS</v>
          </cell>
          <cell r="M1807" t="str">
            <v>03</v>
          </cell>
          <cell r="N1807" t="str">
            <v>3DNV-G2</v>
          </cell>
          <cell r="O1807" t="str">
            <v>Hombre</v>
          </cell>
          <cell r="P1807" t="str">
            <v>DISA020630</v>
          </cell>
          <cell r="Q1807" t="str">
            <v>Soltero (a)</v>
          </cell>
          <cell r="R1807" t="str">
            <v>Tezontepec de Aldama</v>
          </cell>
          <cell r="S1807" t="str">
            <v>Tezontepec de Aldama Centro</v>
          </cell>
          <cell r="T1807" t="str">
            <v>Tezontepec de Aldama Centro</v>
          </cell>
          <cell r="U1807" t="str">
            <v>Tezontepec de Aldama Centro</v>
          </cell>
          <cell r="V1807" t="str">
            <v>Calle MINA Col Tezontepec de Aldama Centro Municipio Tezontepec de Aldama Estado  Hidalgo C.P. 42760</v>
          </cell>
        </row>
        <row r="1808">
          <cell r="E1808">
            <v>18301193</v>
          </cell>
          <cell r="F1808" t="str">
            <v>PORRAS MENDOZA KEVIN YEARIM</v>
          </cell>
          <cell r="G1808" t="str">
            <v>PORRAS</v>
          </cell>
          <cell r="H1808" t="str">
            <v>MENDOZA</v>
          </cell>
          <cell r="I1808" t="str">
            <v>KEVIN YEARIM</v>
          </cell>
          <cell r="J1808" t="str">
            <v>TULA - TEPEJI</v>
          </cell>
          <cell r="K1808" t="str">
            <v>INGENIERÍA</v>
          </cell>
          <cell r="L1808" t="str">
            <v>ENERGÍAS RENOVABLES, INGENIERÍA EN ENERGÍAS RENOVABLES</v>
          </cell>
          <cell r="M1808" t="str">
            <v>09</v>
          </cell>
          <cell r="N1808" t="str">
            <v>9IER-G1</v>
          </cell>
          <cell r="O1808" t="str">
            <v>Hombre</v>
          </cell>
          <cell r="P1808" t="str">
            <v>POMK001208</v>
          </cell>
          <cell r="Q1808" t="str">
            <v>Soltero (a)</v>
          </cell>
          <cell r="R1808" t="str">
            <v>Apaxco</v>
          </cell>
          <cell r="S1808" t="str">
            <v>Santa María Apaxco</v>
          </cell>
          <cell r="T1808" t="str">
            <v>Santa María Apaxco</v>
          </cell>
          <cell r="U1808" t="str">
            <v>Santa María Apaxco</v>
          </cell>
          <cell r="V1808" t="str">
            <v>Calle 1 DE MAYO Col Santa María Apaxco Municipio Apaxco Estado  México C.P. 55667</v>
          </cell>
        </row>
        <row r="1809">
          <cell r="E1809">
            <v>19200133</v>
          </cell>
          <cell r="F1809" t="str">
            <v>LOPEZ MONROY HIRAM</v>
          </cell>
          <cell r="G1809" t="str">
            <v>LOPEZ</v>
          </cell>
          <cell r="H1809" t="str">
            <v>MONROY</v>
          </cell>
          <cell r="I1809" t="str">
            <v>HIRAM</v>
          </cell>
          <cell r="J1809" t="str">
            <v>TULA - TEPEJI</v>
          </cell>
          <cell r="K1809" t="str">
            <v>INGENIERÍA</v>
          </cell>
          <cell r="L1809" t="str">
            <v>MECATRÓNICA, INGENIERÍA EN MECATRÓNICA</v>
          </cell>
          <cell r="M1809" t="str">
            <v>07</v>
          </cell>
          <cell r="N1809" t="str">
            <v>7IMC-G1</v>
          </cell>
          <cell r="O1809" t="str">
            <v>Hombre</v>
          </cell>
          <cell r="P1809" t="str">
            <v>LOMH990414</v>
          </cell>
          <cell r="Q1809" t="str">
            <v>Soltero (a)</v>
          </cell>
          <cell r="R1809" t="str">
            <v>Atotonilco de Tula</v>
          </cell>
          <cell r="S1809" t="str">
            <v>Progreso</v>
          </cell>
          <cell r="T1809" t="str">
            <v>Progreso</v>
          </cell>
          <cell r="U1809" t="str">
            <v>Progreso</v>
          </cell>
          <cell r="V1809" t="str">
            <v>Calle AV INSURGENTES SUR Col Progreso Municipio Atotonilco de Tula Estado  Hidalgo C.P. 42980</v>
          </cell>
        </row>
        <row r="1810">
          <cell r="E1810" t="e">
            <v>#N/A</v>
          </cell>
          <cell r="F1810" t="str">
            <v>ANGELES RESENDIZ DAVID RUBEN</v>
          </cell>
          <cell r="G1810" t="e">
            <v>#N/A</v>
          </cell>
          <cell r="H1810" t="e">
            <v>#N/A</v>
          </cell>
          <cell r="I1810" t="e">
            <v>#N/A</v>
          </cell>
          <cell r="J1810" t="e">
            <v>#N/A</v>
          </cell>
          <cell r="K1810" t="e">
            <v>#N/A</v>
          </cell>
          <cell r="L1810" t="e">
            <v>#N/A</v>
          </cell>
          <cell r="M1810" t="e">
            <v>#N/A</v>
          </cell>
          <cell r="N1810" t="e">
            <v>#N/A</v>
          </cell>
          <cell r="O1810" t="e">
            <v>#N/A</v>
          </cell>
          <cell r="P1810" t="e">
            <v>#N/A</v>
          </cell>
          <cell r="Q1810" t="e">
            <v>#N/A</v>
          </cell>
          <cell r="R1810" t="e">
            <v>#N/A</v>
          </cell>
          <cell r="S1810" t="e">
            <v>#N/A</v>
          </cell>
          <cell r="T1810" t="e">
            <v>#N/A</v>
          </cell>
          <cell r="U1810" t="e">
            <v>#N/A</v>
          </cell>
          <cell r="V1810" t="e">
            <v>#N/A</v>
          </cell>
        </row>
        <row r="1811">
          <cell r="E1811">
            <v>19300690</v>
          </cell>
          <cell r="F1811" t="str">
            <v>ANGELES RODRIGUEZ ELIN LIZETH</v>
          </cell>
          <cell r="G1811" t="str">
            <v>ANGELES</v>
          </cell>
          <cell r="H1811" t="str">
            <v>RODRIGUEZ</v>
          </cell>
          <cell r="I1811" t="str">
            <v>ELIN LIZETH</v>
          </cell>
          <cell r="J1811" t="str">
            <v>TULA - TEPEJI</v>
          </cell>
          <cell r="K1811" t="str">
            <v>TÉCNICO SUPERIOR UNIVERSITARIO</v>
          </cell>
          <cell r="L1811" t="str">
            <v>LOGÍSTICA, ÁREA CADENA DE SUMINISTROS</v>
          </cell>
          <cell r="M1811" t="str">
            <v>06</v>
          </cell>
          <cell r="N1811" t="str">
            <v>6LCS-G1</v>
          </cell>
          <cell r="O1811" t="str">
            <v>Mujer</v>
          </cell>
          <cell r="P1811" t="str">
            <v>AERE010814</v>
          </cell>
          <cell r="Q1811" t="str">
            <v>Soltero (a)</v>
          </cell>
          <cell r="R1811" t="str">
            <v>Atotonilco de Tula</v>
          </cell>
          <cell r="S1811" t="str">
            <v>CONEJOS 2A SECCION</v>
          </cell>
          <cell r="T1811" t="str">
            <v>CONEJOS 2A SECCION</v>
          </cell>
          <cell r="U1811" t="str">
            <v>CONEJOS 2A SECCION</v>
          </cell>
          <cell r="V1811" t="str">
            <v>Calle AZUCENAS  Col CONEJOS 2A SECCION Municipio Atotonilco de Tula Estado  Hidalgo C.P. 42980</v>
          </cell>
        </row>
        <row r="1812">
          <cell r="E1812">
            <v>19301281</v>
          </cell>
          <cell r="F1812" t="str">
            <v>CASTILLO GONZALEZ LIBNI MAGDIEL</v>
          </cell>
          <cell r="G1812" t="str">
            <v>CASTILLO</v>
          </cell>
          <cell r="H1812" t="str">
            <v>GONZALEZ</v>
          </cell>
          <cell r="I1812" t="str">
            <v>LIBNI MAGDIEL</v>
          </cell>
          <cell r="J1812" t="str">
            <v>TULA - TEPEJI</v>
          </cell>
          <cell r="K1812" t="str">
            <v>TÉCNICO SUPERIOR UNIVERSITARIO</v>
          </cell>
          <cell r="L1812" t="str">
            <v xml:space="preserve">MECATRÓNICA, ÁREA AUTOMATIZACIÓN E </v>
          </cell>
          <cell r="M1812" t="str">
            <v>06</v>
          </cell>
          <cell r="N1812" t="str">
            <v>6MC-E-G1</v>
          </cell>
          <cell r="O1812" t="str">
            <v>Hombre</v>
          </cell>
          <cell r="P1812" t="str">
            <v>CAGL020530</v>
          </cell>
          <cell r="Q1812" t="str">
            <v>Soltero (a)</v>
          </cell>
          <cell r="R1812" t="str">
            <v>Tula de Allende</v>
          </cell>
          <cell r="S1812" t="str">
            <v>La Amistad</v>
          </cell>
          <cell r="T1812" t="str">
            <v>La Amistad</v>
          </cell>
          <cell r="U1812" t="str">
            <v>La Amistad</v>
          </cell>
          <cell r="V1812" t="str">
            <v>Calle LOS PINOS  Col La Amistad Municipio Tula de Allende Estado  Hidalgo C.P. 42832</v>
          </cell>
        </row>
        <row r="1813">
          <cell r="E1813">
            <v>19300981</v>
          </cell>
          <cell r="F1813" t="str">
            <v>CRUZ PAZ KARLA PAOLA</v>
          </cell>
          <cell r="G1813" t="str">
            <v>CRUZ</v>
          </cell>
          <cell r="H1813" t="str">
            <v>PAZ</v>
          </cell>
          <cell r="I1813" t="str">
            <v>KARLA PAOLA</v>
          </cell>
          <cell r="J1813" t="str">
            <v>TULA - TEPEJI</v>
          </cell>
          <cell r="K1813" t="str">
            <v>TÉCNICO SUPERIOR UNIVERSITARIO</v>
          </cell>
          <cell r="L1813" t="str">
            <v>ADMINISTRACIÓN, ÁREA FORMULACIÓN Y EVALUACIÓN DE PROYECTOS</v>
          </cell>
          <cell r="M1813" t="str">
            <v>06</v>
          </cell>
          <cell r="N1813" t="str">
            <v>6AFEP-G1</v>
          </cell>
          <cell r="O1813" t="str">
            <v>Mujer</v>
          </cell>
          <cell r="P1813" t="str">
            <v>CUPK011030</v>
          </cell>
          <cell r="Q1813" t="str">
            <v>Soltero (a)</v>
          </cell>
          <cell r="R1813" t="str">
            <v>Tula de Allende</v>
          </cell>
          <cell r="S1813" t="str">
            <v>Iturbe</v>
          </cell>
          <cell r="T1813" t="str">
            <v>Iturbe</v>
          </cell>
          <cell r="U1813" t="str">
            <v>Iturbe</v>
          </cell>
          <cell r="V1813" t="str">
            <v>Calle ALVARO OBREGON  Col Iturbe Municipio Tula de Allende Estado  Hidalgo C.P. 42820</v>
          </cell>
        </row>
        <row r="1814">
          <cell r="E1814" t="e">
            <v>#N/A</v>
          </cell>
          <cell r="F1814" t="str">
            <v>GONZALEZ TORRES RICARDO ADAIR</v>
          </cell>
          <cell r="G1814" t="e">
            <v>#N/A</v>
          </cell>
          <cell r="H1814" t="e">
            <v>#N/A</v>
          </cell>
          <cell r="I1814" t="e">
            <v>#N/A</v>
          </cell>
          <cell r="J1814" t="e">
            <v>#N/A</v>
          </cell>
          <cell r="K1814" t="e">
            <v>#N/A</v>
          </cell>
          <cell r="L1814" t="e">
            <v>#N/A</v>
          </cell>
          <cell r="M1814" t="e">
            <v>#N/A</v>
          </cell>
          <cell r="N1814" t="e">
            <v>#N/A</v>
          </cell>
          <cell r="O1814" t="e">
            <v>#N/A</v>
          </cell>
          <cell r="P1814" t="e">
            <v>#N/A</v>
          </cell>
          <cell r="Q1814" t="e">
            <v>#N/A</v>
          </cell>
          <cell r="R1814" t="e">
            <v>#N/A</v>
          </cell>
          <cell r="S1814" t="e">
            <v>#N/A</v>
          </cell>
          <cell r="T1814" t="e">
            <v>#N/A</v>
          </cell>
          <cell r="U1814" t="e">
            <v>#N/A</v>
          </cell>
          <cell r="V1814" t="e">
            <v>#N/A</v>
          </cell>
        </row>
        <row r="1815">
          <cell r="E1815">
            <v>17300559</v>
          </cell>
          <cell r="F1815" t="str">
            <v>ESTRADA MARQUEZ DAVID ANTONIO</v>
          </cell>
          <cell r="G1815" t="str">
            <v>ESTRADA</v>
          </cell>
          <cell r="H1815" t="str">
            <v>MARQUEZ</v>
          </cell>
          <cell r="I1815" t="str">
            <v>DAVID ANTONIO</v>
          </cell>
          <cell r="J1815" t="str">
            <v>TULA - TEPEJI</v>
          </cell>
          <cell r="K1815" t="str">
            <v>INGENIERÍA</v>
          </cell>
          <cell r="L1815" t="str">
            <v>MANTENIMIENTO, INGENIERÍA EN MANTENIMIENTO INDUSTRIAL</v>
          </cell>
          <cell r="M1815" t="str">
            <v>11</v>
          </cell>
          <cell r="N1815" t="str">
            <v>11IMI-G1</v>
          </cell>
          <cell r="O1815" t="str">
            <v>Hombre</v>
          </cell>
          <cell r="P1815" t="str">
            <v>EAMD980804</v>
          </cell>
          <cell r="Q1815" t="str">
            <v>Soltero (a)</v>
          </cell>
          <cell r="R1815" t="str">
            <v>Atotonilco de Tula</v>
          </cell>
          <cell r="S1815" t="str">
            <v>Atotonilco de Tula Centro</v>
          </cell>
          <cell r="T1815" t="str">
            <v>Atotonilco de Tula Centro</v>
          </cell>
          <cell r="U1815" t="str">
            <v>Atotonilco de Tula Centro</v>
          </cell>
          <cell r="V1815" t="str">
            <v>Calle CDA DE NICARAGUA Col Atotonilco de Tula Centro Municipio Atotonilco de Tula Estado  Hidalgo C.P. 42980</v>
          </cell>
        </row>
        <row r="1816">
          <cell r="E1816" t="e">
            <v>#N/A</v>
          </cell>
          <cell r="F1816" t="str">
            <v>RESENDIZ JARAMILLO LUIS HELAMAN</v>
          </cell>
          <cell r="G1816" t="e">
            <v>#N/A</v>
          </cell>
          <cell r="H1816" t="e">
            <v>#N/A</v>
          </cell>
          <cell r="I1816" t="e">
            <v>#N/A</v>
          </cell>
          <cell r="J1816" t="e">
            <v>#N/A</v>
          </cell>
          <cell r="K1816" t="e">
            <v>#N/A</v>
          </cell>
          <cell r="L1816" t="e">
            <v>#N/A</v>
          </cell>
          <cell r="M1816" t="e">
            <v>#N/A</v>
          </cell>
          <cell r="N1816" t="e">
            <v>#N/A</v>
          </cell>
          <cell r="O1816" t="e">
            <v>#N/A</v>
          </cell>
          <cell r="P1816" t="e">
            <v>#N/A</v>
          </cell>
          <cell r="Q1816" t="e">
            <v>#N/A</v>
          </cell>
          <cell r="R1816" t="e">
            <v>#N/A</v>
          </cell>
          <cell r="S1816" t="e">
            <v>#N/A</v>
          </cell>
          <cell r="T1816" t="e">
            <v>#N/A</v>
          </cell>
          <cell r="U1816" t="e">
            <v>#N/A</v>
          </cell>
          <cell r="V1816" t="e">
            <v>#N/A</v>
          </cell>
        </row>
        <row r="1817">
          <cell r="E1817">
            <v>18300285</v>
          </cell>
          <cell r="F1817" t="str">
            <v>RIVERA LOPEZ LEONARDO ANGEL</v>
          </cell>
          <cell r="G1817" t="str">
            <v>RIVERA</v>
          </cell>
          <cell r="H1817" t="str">
            <v>LOPEZ</v>
          </cell>
          <cell r="I1817" t="str">
            <v>LEONARDO ANGEL</v>
          </cell>
          <cell r="J1817" t="str">
            <v>TULA - TEPEJI</v>
          </cell>
          <cell r="K1817" t="str">
            <v>INGENIERÍA</v>
          </cell>
          <cell r="L1817" t="str">
            <v>MECATRÓNICA, INGENIERÍA EN MECATRÓNICA</v>
          </cell>
          <cell r="M1817" t="str">
            <v>09</v>
          </cell>
          <cell r="N1817" t="str">
            <v>9IMC-G1</v>
          </cell>
          <cell r="O1817" t="str">
            <v>Hombre</v>
          </cell>
          <cell r="P1817" t="str">
            <v>RILL000627</v>
          </cell>
          <cell r="Q1817" t="str">
            <v>Soltero (a)</v>
          </cell>
          <cell r="R1817" t="str">
            <v>Tlaxcoapan</v>
          </cell>
          <cell r="S1817" t="str">
            <v>Doxey</v>
          </cell>
          <cell r="T1817" t="str">
            <v>Doxey</v>
          </cell>
          <cell r="U1817" t="str">
            <v>Doxey</v>
          </cell>
          <cell r="V1817" t="str">
            <v>Calle AV. FRANCISCO I MADERO Col Doxey Municipio Tlaxcoapan Estado  Hidalgo C.P. 42960</v>
          </cell>
        </row>
        <row r="1818">
          <cell r="E1818">
            <v>20300357</v>
          </cell>
          <cell r="F1818" t="str">
            <v>MARTINEZ CAMACHO ANDREA</v>
          </cell>
          <cell r="G1818" t="str">
            <v>MARTINEZ</v>
          </cell>
          <cell r="H1818" t="str">
            <v>CAMACHO</v>
          </cell>
          <cell r="I1818" t="str">
            <v>ANDREA</v>
          </cell>
          <cell r="J1818" t="str">
            <v>TULA - TEPEJI</v>
          </cell>
          <cell r="K1818" t="str">
            <v>TÉCNICO SUPERIOR UNIVERSITARIO</v>
          </cell>
          <cell r="L1818" t="str">
            <v>QUÍMICA, ÁREA TECNOLOGÍA AMBIENTAL</v>
          </cell>
          <cell r="M1818" t="str">
            <v>03</v>
          </cell>
          <cell r="N1818" t="str">
            <v>3QA-G1</v>
          </cell>
          <cell r="O1818" t="str">
            <v>Mujer</v>
          </cell>
          <cell r="P1818" t="str">
            <v>MACA020812</v>
          </cell>
          <cell r="Q1818" t="str">
            <v>Soltero (a)</v>
          </cell>
          <cell r="R1818" t="str">
            <v>Jilotepec</v>
          </cell>
          <cell r="S1818" t="str">
            <v>Ojo de Agua</v>
          </cell>
          <cell r="T1818" t="str">
            <v>Ojo de Agua</v>
          </cell>
          <cell r="U1818" t="str">
            <v>Ojo de Agua</v>
          </cell>
          <cell r="V1818" t="str">
            <v>Calle CARRETERA JILOTEPEC A CORRALES Col Ojo de Agua Municipio Jilotepec Estado  México C.P. 54250</v>
          </cell>
        </row>
        <row r="1819">
          <cell r="E1819">
            <v>19301429</v>
          </cell>
          <cell r="F1819" t="str">
            <v>SANCHEZ ACOSTA DULCE PATRICIA</v>
          </cell>
          <cell r="G1819" t="str">
            <v>SANCHEZ</v>
          </cell>
          <cell r="H1819" t="str">
            <v>ACOSTA</v>
          </cell>
          <cell r="I1819" t="str">
            <v>DULCE PATRICIA</v>
          </cell>
          <cell r="J1819" t="str">
            <v>TULA - TEPEJI</v>
          </cell>
          <cell r="K1819" t="str">
            <v>TÉCNICO SUPERIOR UNIVERSITARIO</v>
          </cell>
          <cell r="L1819" t="str">
            <v xml:space="preserve">MECATRÓNICA, ÁREA AUTOMATIZACIÓN E </v>
          </cell>
          <cell r="M1819" t="str">
            <v>06</v>
          </cell>
          <cell r="N1819" t="str">
            <v>6MC-E-G1</v>
          </cell>
          <cell r="O1819" t="str">
            <v>Mujer</v>
          </cell>
          <cell r="P1819" t="str">
            <v>SAAD860206</v>
          </cell>
          <cell r="Q1819" t="str">
            <v>Soltero (a)</v>
          </cell>
          <cell r="R1819" t="str">
            <v>Huehuetoca</v>
          </cell>
          <cell r="S1819" t="str">
            <v>La Guadalupana Bicentenario Huehuetoca</v>
          </cell>
          <cell r="T1819" t="str">
            <v>La Guadalupana Bicentenario Huehuetoca</v>
          </cell>
          <cell r="U1819" t="str">
            <v>La Guadalupana Bicentenario Huehuetoca</v>
          </cell>
          <cell r="V1819" t="str">
            <v>Calle 2 DE NTRA SRA DEL ROSARIO Col La Guadalupana Bicentenario Huehuetoca Municipio Huehuetoca Estado  México C.P. 54694</v>
          </cell>
        </row>
        <row r="1820">
          <cell r="E1820">
            <v>20300997</v>
          </cell>
          <cell r="F1820" t="str">
            <v>CRUZ ARANDA JOSE LUIS</v>
          </cell>
          <cell r="G1820" t="str">
            <v>CRUZ</v>
          </cell>
          <cell r="H1820" t="str">
            <v>ARANDA</v>
          </cell>
          <cell r="I1820" t="str">
            <v>JOSE LUIS</v>
          </cell>
          <cell r="J1820" t="str">
            <v>TULA - TEPEJI</v>
          </cell>
          <cell r="K1820" t="str">
            <v>TÉCNICO SUPERIOR UNIVERSITARIO</v>
          </cell>
          <cell r="L1820" t="str">
            <v>MECATRÓNICA, ÁREA AUTOMATIZACIÓN</v>
          </cell>
          <cell r="M1820" t="str">
            <v>03</v>
          </cell>
          <cell r="N1820" t="str">
            <v>3MC-G1</v>
          </cell>
          <cell r="O1820" t="str">
            <v>Hombre</v>
          </cell>
          <cell r="P1820" t="str">
            <v>CUAL011029</v>
          </cell>
          <cell r="Q1820" t="str">
            <v>Soltero (a)</v>
          </cell>
          <cell r="R1820" t="str">
            <v>Chapa de Mota</v>
          </cell>
          <cell r="S1820" t="str">
            <v>El Puerto</v>
          </cell>
          <cell r="T1820" t="str">
            <v>El Puerto</v>
          </cell>
          <cell r="U1820" t="str">
            <v>El Puerto</v>
          </cell>
          <cell r="V1820" t="str">
            <v>Calle DOMICILIO CONOCIDO Col El Puerto Municipio Chapa de Mota Estado  México C.P. 54386</v>
          </cell>
        </row>
        <row r="1821">
          <cell r="E1821">
            <v>20300496</v>
          </cell>
          <cell r="F1821" t="str">
            <v>PEREZ SERRANO KARLA LIZETTE</v>
          </cell>
          <cell r="G1821" t="str">
            <v>PEREZ</v>
          </cell>
          <cell r="H1821" t="str">
            <v>SERRANO</v>
          </cell>
          <cell r="I1821" t="str">
            <v>KARLA LIZETTE</v>
          </cell>
          <cell r="J1821" t="str">
            <v>TULA - TEPEJI</v>
          </cell>
          <cell r="K1821" t="str">
            <v>TÉCNICO SUPERIOR UNIVERSITARIO</v>
          </cell>
          <cell r="L1821" t="str">
            <v>QUÍMICA, ÁREA INDUSTRIAL</v>
          </cell>
          <cell r="M1821" t="str">
            <v>03</v>
          </cell>
          <cell r="N1821" t="str">
            <v>3QI-G4</v>
          </cell>
          <cell r="O1821" t="str">
            <v>Mujer</v>
          </cell>
          <cell r="P1821" t="str">
            <v>PESK020723</v>
          </cell>
          <cell r="Q1821" t="str">
            <v>Soltero (a)</v>
          </cell>
          <cell r="R1821" t="str">
            <v>Tlaxcoapan</v>
          </cell>
          <cell r="S1821" t="str">
            <v>Teocalco</v>
          </cell>
          <cell r="T1821" t="str">
            <v>Teocalco</v>
          </cell>
          <cell r="U1821" t="str">
            <v>Teocalco</v>
          </cell>
          <cell r="V1821" t="str">
            <v>Calle EMILIANO ZAPATA Col Teocalco Municipio Tlaxcoapan Estado  Hidalgo C.P. 42960</v>
          </cell>
        </row>
        <row r="1822">
          <cell r="E1822">
            <v>19301165</v>
          </cell>
          <cell r="F1822" t="str">
            <v>CRUZ HERNANDEZ BRAYANT ZAID</v>
          </cell>
          <cell r="G1822" t="str">
            <v>CRUZ</v>
          </cell>
          <cell r="H1822" t="str">
            <v>HERNANDEZ</v>
          </cell>
          <cell r="I1822" t="str">
            <v>BRAYANT ZAID</v>
          </cell>
          <cell r="J1822" t="str">
            <v>TULA - TEPEJI</v>
          </cell>
          <cell r="K1822" t="str">
            <v>TÉCNICO SUPERIOR UNIVERSITARIO</v>
          </cell>
          <cell r="L1822" t="str">
            <v>MANTENIMIENTO, ÁREA INDUSTRIAL</v>
          </cell>
          <cell r="M1822" t="str">
            <v>06</v>
          </cell>
          <cell r="N1822" t="str">
            <v>6MI-G1</v>
          </cell>
          <cell r="O1822" t="str">
            <v>Hombre</v>
          </cell>
          <cell r="P1822" t="str">
            <v>CUHB010619</v>
          </cell>
          <cell r="Q1822" t="str">
            <v>Soltero (a)</v>
          </cell>
          <cell r="R1822" t="str">
            <v>Atotonilco de Tula</v>
          </cell>
          <cell r="S1822" t="str">
            <v>Vito</v>
          </cell>
          <cell r="T1822" t="str">
            <v>Vito</v>
          </cell>
          <cell r="U1822" t="str">
            <v>Vito</v>
          </cell>
          <cell r="V1822" t="str">
            <v>Calle AV. REVOLUCION  Col Vito Municipio Atotonilco de Tula Estado  Hidalgo C.P. 42981</v>
          </cell>
        </row>
        <row r="1823">
          <cell r="E1823" t="e">
            <v>#N/A</v>
          </cell>
          <cell r="F1823" t="str">
            <v>GONZALEZ MARTINEZ LUIS FERNANDO</v>
          </cell>
          <cell r="G1823" t="e">
            <v>#N/A</v>
          </cell>
          <cell r="H1823" t="e">
            <v>#N/A</v>
          </cell>
          <cell r="I1823" t="e">
            <v>#N/A</v>
          </cell>
          <cell r="J1823" t="e">
            <v>#N/A</v>
          </cell>
          <cell r="K1823" t="e">
            <v>#N/A</v>
          </cell>
          <cell r="L1823" t="e">
            <v>#N/A</v>
          </cell>
          <cell r="M1823" t="e">
            <v>#N/A</v>
          </cell>
          <cell r="N1823" t="e">
            <v>#N/A</v>
          </cell>
          <cell r="O1823" t="e">
            <v>#N/A</v>
          </cell>
          <cell r="P1823" t="e">
            <v>#N/A</v>
          </cell>
          <cell r="Q1823" t="e">
            <v>#N/A</v>
          </cell>
          <cell r="R1823" t="e">
            <v>#N/A</v>
          </cell>
          <cell r="S1823" t="e">
            <v>#N/A</v>
          </cell>
          <cell r="T1823" t="e">
            <v>#N/A</v>
          </cell>
          <cell r="U1823" t="e">
            <v>#N/A</v>
          </cell>
          <cell r="V1823" t="e">
            <v>#N/A</v>
          </cell>
        </row>
        <row r="1824">
          <cell r="E1824">
            <v>19301385</v>
          </cell>
          <cell r="F1824" t="str">
            <v>ROMERO FLORES HECTOR YEHUDIEL</v>
          </cell>
          <cell r="G1824" t="str">
            <v>ROMERO</v>
          </cell>
          <cell r="H1824" t="str">
            <v>FLORES</v>
          </cell>
          <cell r="I1824" t="str">
            <v>HECTOR YEHUDIEL</v>
          </cell>
          <cell r="J1824" t="str">
            <v>TULA - TEPEJI</v>
          </cell>
          <cell r="K1824" t="str">
            <v>TÉCNICO SUPERIOR UNIVERSITARIO</v>
          </cell>
          <cell r="L1824" t="str">
            <v>MECATRÓNICA, ÁREA ROBÓTICA</v>
          </cell>
          <cell r="M1824" t="str">
            <v>06</v>
          </cell>
          <cell r="N1824" t="str">
            <v>6MCR-G1</v>
          </cell>
          <cell r="O1824" t="str">
            <v>Hombre</v>
          </cell>
          <cell r="P1824" t="str">
            <v>ROFH010914</v>
          </cell>
          <cell r="Q1824" t="str">
            <v>Soltero (a)</v>
          </cell>
          <cell r="R1824" t="str">
            <v>Teoloyucan</v>
          </cell>
          <cell r="S1824" t="str">
            <v>Santo Tomás</v>
          </cell>
          <cell r="T1824" t="str">
            <v>Santo Tomás</v>
          </cell>
          <cell r="U1824" t="str">
            <v>Santo Tomás</v>
          </cell>
          <cell r="V1824" t="str">
            <v>Calle MERIDA Col Santo Tomás Municipio Teoloyucan Estado  México C.P. 54783</v>
          </cell>
        </row>
        <row r="1825">
          <cell r="E1825">
            <v>18301268</v>
          </cell>
          <cell r="F1825" t="str">
            <v>CHAVEZ GARCIA BRANDON</v>
          </cell>
          <cell r="G1825" t="str">
            <v>CHAVEZ</v>
          </cell>
          <cell r="H1825" t="str">
            <v>GARCIA</v>
          </cell>
          <cell r="I1825" t="str">
            <v>BRANDON</v>
          </cell>
          <cell r="J1825" t="str">
            <v>TULA - TEPEJI</v>
          </cell>
          <cell r="K1825" t="str">
            <v>INGENIERÍA</v>
          </cell>
          <cell r="L1825" t="str">
            <v>ENERGÍAS RENOVABLES, INGENIERÍA EN ENERGÍAS RENOVABLES</v>
          </cell>
          <cell r="M1825" t="str">
            <v>09</v>
          </cell>
          <cell r="N1825" t="str">
            <v>9IER-G1</v>
          </cell>
          <cell r="O1825" t="str">
            <v>Hombre</v>
          </cell>
          <cell r="P1825" t="str">
            <v>CAGB980711</v>
          </cell>
          <cell r="Q1825" t="str">
            <v>Soltero (a)</v>
          </cell>
          <cell r="R1825" t="str">
            <v>Tula de Allende</v>
          </cell>
          <cell r="S1825" t="str">
            <v>San Marcos</v>
          </cell>
          <cell r="T1825" t="str">
            <v>San Marcos</v>
          </cell>
          <cell r="U1825" t="str">
            <v>San Marcos</v>
          </cell>
          <cell r="V1825" t="str">
            <v>Calle PRIV. 10 DE MAYO Col San Marcos Municipio Tula de Allende Estado  Hidalgo C.P. 42831</v>
          </cell>
        </row>
        <row r="1826">
          <cell r="E1826">
            <v>19300350</v>
          </cell>
          <cell r="F1826" t="str">
            <v>CERON CERON ESBEIDY AMAIRANI</v>
          </cell>
          <cell r="G1826" t="str">
            <v>CERON</v>
          </cell>
          <cell r="H1826" t="str">
            <v>CERON</v>
          </cell>
          <cell r="I1826" t="str">
            <v>ESBEIDY AMAIRANI</v>
          </cell>
          <cell r="J1826" t="str">
            <v>TULA - TEPEJI</v>
          </cell>
          <cell r="K1826" t="str">
            <v>TÉCNICO SUPERIOR UNIVERSITARIO</v>
          </cell>
          <cell r="L1826" t="str">
            <v>CONTADURÍA, CONTADURÍA</v>
          </cell>
          <cell r="M1826" t="str">
            <v>06</v>
          </cell>
          <cell r="N1826" t="str">
            <v>6CD-G1</v>
          </cell>
          <cell r="O1826" t="str">
            <v>Mujer</v>
          </cell>
          <cell r="P1826" t="str">
            <v>CECE010610</v>
          </cell>
          <cell r="Q1826" t="str">
            <v>Soltero (a)</v>
          </cell>
          <cell r="R1826" t="str">
            <v>Atitalaquia</v>
          </cell>
          <cell r="S1826" t="str">
            <v>Tezoquipa</v>
          </cell>
          <cell r="T1826" t="str">
            <v>Tezoquipa</v>
          </cell>
          <cell r="U1826" t="str">
            <v>Tezoquipa</v>
          </cell>
          <cell r="V1826" t="str">
            <v>Calle CERRADA RAMON LOPEZ VELARDE Col Tezoquipa Municipio Atitalaquia Estado  Hidalgo C.P. 42970</v>
          </cell>
        </row>
        <row r="1827">
          <cell r="E1827">
            <v>20300269</v>
          </cell>
          <cell r="F1827" t="str">
            <v>RESENDIZ PEREZ LITZY KRYSTAL</v>
          </cell>
          <cell r="G1827" t="str">
            <v>RESENDIZ</v>
          </cell>
          <cell r="H1827" t="str">
            <v>PEREZ</v>
          </cell>
          <cell r="I1827" t="str">
            <v>LITZY KRYSTAL</v>
          </cell>
          <cell r="J1827" t="str">
            <v>TULA - TEPEJI</v>
          </cell>
          <cell r="K1827" t="str">
            <v>TÉCNICO SUPERIOR UNIVERSITARIO</v>
          </cell>
          <cell r="L1827" t="str">
            <v>CONTADURÍA, CONTADURÍA</v>
          </cell>
          <cell r="M1827" t="str">
            <v>03</v>
          </cell>
          <cell r="N1827" t="str">
            <v>3CD-G1</v>
          </cell>
          <cell r="O1827" t="str">
            <v>Mujer</v>
          </cell>
          <cell r="P1827" t="str">
            <v>REPL021029</v>
          </cell>
          <cell r="Q1827" t="str">
            <v>Soltero (a)</v>
          </cell>
          <cell r="R1827" t="str">
            <v>Progreso de Obregón</v>
          </cell>
          <cell r="S1827" t="str">
            <v>Progreso de Obregón Centro</v>
          </cell>
          <cell r="T1827" t="str">
            <v>Progreso de Obregón Centro</v>
          </cell>
          <cell r="U1827" t="str">
            <v>Progreso de Obregón Centro</v>
          </cell>
          <cell r="V1827" t="str">
            <v>Calle MANUEL DOBLADO  Col Progreso de Obregón Centro Municipio Progreso de Obregón Estado  Hidalgo C.P. 42730</v>
          </cell>
        </row>
        <row r="1828">
          <cell r="E1828">
            <v>19300684</v>
          </cell>
          <cell r="F1828" t="str">
            <v>CID TREJO SALMA ELIZABETH</v>
          </cell>
          <cell r="G1828" t="str">
            <v>CID</v>
          </cell>
          <cell r="H1828" t="str">
            <v>TREJO</v>
          </cell>
          <cell r="I1828" t="str">
            <v>SALMA ELIZABETH</v>
          </cell>
          <cell r="J1828" t="str">
            <v>TULA - TEPEJI</v>
          </cell>
          <cell r="K1828" t="str">
            <v>TÉCNICO SUPERIOR UNIVERSITARIO</v>
          </cell>
          <cell r="L1828" t="str">
            <v>LOGÍSTICA, ÁREA CADENA DE SUMINISTROS</v>
          </cell>
          <cell r="M1828" t="str">
            <v>06</v>
          </cell>
          <cell r="N1828" t="str">
            <v>6LCS-G1</v>
          </cell>
          <cell r="O1828" t="str">
            <v>Mujer</v>
          </cell>
          <cell r="P1828" t="str">
            <v>CITS010720</v>
          </cell>
          <cell r="Q1828" t="str">
            <v>Soltero (a)</v>
          </cell>
          <cell r="R1828" t="str">
            <v>Tula de Allende</v>
          </cell>
          <cell r="S1828" t="str">
            <v>Tula (Arriba del Parque Ecológico)</v>
          </cell>
          <cell r="T1828" t="str">
            <v>Tula (Arriba del Parque Ecológico)</v>
          </cell>
          <cell r="U1828" t="str">
            <v>Tula (Arriba del Parque Ecológico)</v>
          </cell>
          <cell r="V1828" t="str">
            <v>Calle XICONTENTLAL Col Tula (Arriba del Parque Ecológico) Municipio Tula de Allende Estado  Hidalgo C.P. 42816</v>
          </cell>
        </row>
        <row r="1829">
          <cell r="E1829">
            <v>20300811</v>
          </cell>
          <cell r="F1829" t="str">
            <v>CARRILLO FRIAS ORLANDO MAURICIO</v>
          </cell>
          <cell r="G1829" t="str">
            <v>CARRILLO</v>
          </cell>
          <cell r="H1829" t="str">
            <v>FRIAS</v>
          </cell>
          <cell r="I1829" t="str">
            <v>ORLANDO MAURICIO</v>
          </cell>
          <cell r="J1829" t="str">
            <v>TULA - TEPEJI</v>
          </cell>
          <cell r="K1829" t="str">
            <v>TÉCNICO SUPERIOR UNIVERSITARIO</v>
          </cell>
          <cell r="L1829" t="str">
            <v>DESARROLLO DE NEGOCIOS, ÁREA MERCADOTECNIA</v>
          </cell>
          <cell r="M1829" t="str">
            <v>03</v>
          </cell>
          <cell r="N1829" t="str">
            <v>3DNM-G3</v>
          </cell>
          <cell r="O1829" t="str">
            <v>Hombre</v>
          </cell>
          <cell r="P1829" t="str">
            <v>CAFO010611</v>
          </cell>
          <cell r="Q1829" t="str">
            <v>Soltero (a)</v>
          </cell>
          <cell r="R1829" t="str">
            <v>Huehuetoca</v>
          </cell>
          <cell r="S1829" t="str">
            <v>Xalpa</v>
          </cell>
          <cell r="T1829" t="str">
            <v>Xalpa</v>
          </cell>
          <cell r="U1829" t="str">
            <v>Xalpa</v>
          </cell>
          <cell r="V1829" t="str">
            <v>Calle AV. HACIENDA DE AXAPUSCO Col Xalpa Municipio Huehuetoca Estado  México C.P. 54683</v>
          </cell>
        </row>
        <row r="1830">
          <cell r="E1830">
            <v>19300675</v>
          </cell>
          <cell r="F1830" t="str">
            <v>LOPEZ ESTRADA EDITH</v>
          </cell>
          <cell r="G1830" t="str">
            <v>LOPEZ</v>
          </cell>
          <cell r="H1830" t="str">
            <v>ESTRADA</v>
          </cell>
          <cell r="I1830" t="str">
            <v>EDITH</v>
          </cell>
          <cell r="J1830" t="str">
            <v>TULA - TEPEJI</v>
          </cell>
          <cell r="K1830" t="str">
            <v>TÉCNICO SUPERIOR UNIVERSITARIO</v>
          </cell>
          <cell r="L1830" t="str">
            <v>ADMINISTRACIÓN, ÁREA CAPITAL HUMANO</v>
          </cell>
          <cell r="M1830" t="str">
            <v>06</v>
          </cell>
          <cell r="N1830" t="str">
            <v>6ACH-G1</v>
          </cell>
          <cell r="O1830" t="str">
            <v>Mujer</v>
          </cell>
          <cell r="P1830" t="str">
            <v>LOEE010116</v>
          </cell>
          <cell r="Q1830" t="str">
            <v>Soltero (a)</v>
          </cell>
          <cell r="R1830" t="str">
            <v>Atotonilco de Tula</v>
          </cell>
          <cell r="S1830" t="str">
            <v>Ocampo</v>
          </cell>
          <cell r="T1830" t="str">
            <v>Ocampo</v>
          </cell>
          <cell r="U1830" t="str">
            <v>Ocampo</v>
          </cell>
          <cell r="V1830" t="str">
            <v>Calle EMILIANO ZAPATA  Col Ocampo Municipio Atotonilco de Tula Estado  Hidalgo C.P. 42980</v>
          </cell>
        </row>
        <row r="1831">
          <cell r="E1831">
            <v>19200056</v>
          </cell>
          <cell r="F1831" t="str">
            <v>REYES MIGUEL ALEXIS</v>
          </cell>
          <cell r="G1831" t="str">
            <v>REYES</v>
          </cell>
          <cell r="H1831" t="str">
            <v>MIGUEL</v>
          </cell>
          <cell r="I1831" t="str">
            <v>ALEXIS</v>
          </cell>
          <cell r="J1831" t="str">
            <v>TULA - TEPEJI</v>
          </cell>
          <cell r="K1831" t="str">
            <v>TÉCNICO SUPERIOR UNIVERSITARIO</v>
          </cell>
          <cell r="L1831" t="str">
            <v>QUÍMICA, ÁREA INDUSTRIAL</v>
          </cell>
          <cell r="M1831" t="str">
            <v>06</v>
          </cell>
          <cell r="N1831" t="str">
            <v>6QI-G1</v>
          </cell>
          <cell r="O1831" t="str">
            <v>Hombre</v>
          </cell>
          <cell r="P1831" t="str">
            <v>REMA000609</v>
          </cell>
          <cell r="Q1831" t="str">
            <v>Soltero (a)</v>
          </cell>
          <cell r="R1831" t="str">
            <v>Tequixquiac</v>
          </cell>
          <cell r="S1831" t="str">
            <v>San José</v>
          </cell>
          <cell r="T1831" t="str">
            <v>San José</v>
          </cell>
          <cell r="U1831" t="str">
            <v>San José</v>
          </cell>
          <cell r="V1831" t="str">
            <v>Calle RIO AMAZONAS Col San José Municipio Tequixquiac Estado  México C.P. 55654</v>
          </cell>
        </row>
        <row r="1832">
          <cell r="E1832">
            <v>19300655</v>
          </cell>
          <cell r="F1832" t="str">
            <v>CRUZ GOMEZ ALDO</v>
          </cell>
          <cell r="G1832" t="str">
            <v>CRUZ</v>
          </cell>
          <cell r="H1832" t="str">
            <v>GOMEZ</v>
          </cell>
          <cell r="I1832" t="str">
            <v>ALDO</v>
          </cell>
          <cell r="J1832" t="str">
            <v>TULA - TEPEJI</v>
          </cell>
          <cell r="K1832" t="str">
            <v>TÉCNICO SUPERIOR UNIVERSITARIO</v>
          </cell>
          <cell r="L1832" t="str">
            <v>MECATRÓNICA, ÁREA AUTOMATIZACIÓN</v>
          </cell>
          <cell r="M1832" t="str">
            <v>06</v>
          </cell>
          <cell r="N1832" t="str">
            <v>6MC-G1</v>
          </cell>
          <cell r="O1832" t="str">
            <v>Hombre</v>
          </cell>
          <cell r="P1832" t="str">
            <v>CUGA010529</v>
          </cell>
          <cell r="Q1832" t="str">
            <v>Soltero (a)</v>
          </cell>
          <cell r="R1832" t="str">
            <v>Tepeji del Río de Ocampo</v>
          </cell>
          <cell r="S1832" t="str">
            <v>Tianguistengo (La Romera)</v>
          </cell>
          <cell r="T1832" t="str">
            <v>Tianguistengo (La Romera)</v>
          </cell>
          <cell r="U1832" t="str">
            <v>Tianguistengo (La Romera)</v>
          </cell>
          <cell r="V1832" t="str">
            <v>Calle MINA  Col Tianguistengo (La Romera) Municipio Tepeji del Río de Ocampo Estado  Hidalgo C.P. 42852</v>
          </cell>
        </row>
        <row r="1833">
          <cell r="E1833">
            <v>19301637</v>
          </cell>
          <cell r="F1833" t="str">
            <v>HERNANDEZ GARMA JOCSAN</v>
          </cell>
          <cell r="G1833" t="str">
            <v>HERNANDEZ</v>
          </cell>
          <cell r="H1833" t="str">
            <v>GARMA</v>
          </cell>
          <cell r="I1833" t="str">
            <v>JOCSAN</v>
          </cell>
          <cell r="J1833" t="str">
            <v>TULA - TEPEJI</v>
          </cell>
          <cell r="K1833" t="str">
            <v>TÉCNICO SUPERIOR UNIVERSITARIO</v>
          </cell>
          <cell r="L1833" t="str">
            <v xml:space="preserve">MECATRÓNICA, ÁREA INSTALACIONES ELÉCTRICAS EFICIENTES E </v>
          </cell>
          <cell r="M1833" t="str">
            <v>06</v>
          </cell>
          <cell r="N1833" t="str">
            <v>6MCIEE-E-G2</v>
          </cell>
          <cell r="O1833" t="str">
            <v>Hombre</v>
          </cell>
          <cell r="P1833" t="str">
            <v>HEGJ890202</v>
          </cell>
          <cell r="Q1833" t="str">
            <v>Casado (a)</v>
          </cell>
          <cell r="R1833" t="str">
            <v>Tula de Allende</v>
          </cell>
          <cell r="S1833" t="str">
            <v>San Marcos</v>
          </cell>
          <cell r="T1833" t="str">
            <v>San Marcos</v>
          </cell>
          <cell r="U1833" t="str">
            <v>San Marcos</v>
          </cell>
          <cell r="V1833" t="str">
            <v>Calle CALLEJON DEL MAYE Col San Marcos Municipio Tula de Allende Estado  Hidalgo C.P. 42831</v>
          </cell>
        </row>
        <row r="1834">
          <cell r="E1834">
            <v>19301157</v>
          </cell>
          <cell r="F1834" t="str">
            <v>PASCUAL MARTINEZ ERICA NAYELI</v>
          </cell>
          <cell r="G1834" t="str">
            <v>PASCUAL</v>
          </cell>
          <cell r="H1834" t="str">
            <v>MARTINEZ</v>
          </cell>
          <cell r="I1834" t="str">
            <v>ERICA NAYELI</v>
          </cell>
          <cell r="J1834" t="str">
            <v>TULA - TEPEJI</v>
          </cell>
          <cell r="K1834" t="str">
            <v>TÉCNICO SUPERIOR UNIVERSITARIO</v>
          </cell>
          <cell r="L1834" t="str">
            <v>MECATRÓNICA, ÁREA AUTOMATIZACIÓN</v>
          </cell>
          <cell r="M1834" t="str">
            <v>06</v>
          </cell>
          <cell r="N1834" t="str">
            <v>6MC-G1</v>
          </cell>
          <cell r="O1834" t="str">
            <v>Mujer</v>
          </cell>
          <cell r="P1834" t="str">
            <v>PAME011210</v>
          </cell>
          <cell r="Q1834" t="str">
            <v>Soltero (a)</v>
          </cell>
          <cell r="R1834" t="str">
            <v>Coyotepec</v>
          </cell>
          <cell r="S1834" t="str">
            <v>San Francisco</v>
          </cell>
          <cell r="T1834" t="str">
            <v>San Francisco</v>
          </cell>
          <cell r="U1834" t="str">
            <v>San Francisco</v>
          </cell>
          <cell r="V1834" t="str">
            <v>Calle AV TLALPAN Col San Francisco Municipio Coyotepec Estado  México C.P. 54666</v>
          </cell>
        </row>
        <row r="1835">
          <cell r="E1835">
            <v>19300434</v>
          </cell>
          <cell r="F1835" t="str">
            <v>JARDINES  ZURISADAI</v>
          </cell>
          <cell r="G1835" t="str">
            <v>JARDINES</v>
          </cell>
          <cell r="H1835" t="str">
            <v/>
          </cell>
          <cell r="I1835" t="str">
            <v>ZURISADAI</v>
          </cell>
          <cell r="J1835" t="str">
            <v>TULA - TEPEJI</v>
          </cell>
          <cell r="K1835" t="str">
            <v>TÉCNICO SUPERIOR UNIVERSITARIO</v>
          </cell>
          <cell r="L1835" t="str">
            <v>DESARROLLO DE NEGOCIOS, ÁREA MERCADOTECNIA</v>
          </cell>
          <cell r="M1835" t="str">
            <v>06</v>
          </cell>
          <cell r="N1835" t="str">
            <v>6DNM-G1</v>
          </cell>
          <cell r="O1835" t="str">
            <v>Mujer</v>
          </cell>
          <cell r="P1835" t="str">
            <v>JAXZ010711</v>
          </cell>
          <cell r="Q1835" t="str">
            <v>Soltero (a)</v>
          </cell>
          <cell r="R1835" t="str">
            <v>Tula de Allende</v>
          </cell>
          <cell r="S1835" t="str">
            <v>Tultengo</v>
          </cell>
          <cell r="T1835" t="str">
            <v>Tultengo</v>
          </cell>
          <cell r="U1835" t="str">
            <v>Tultengo</v>
          </cell>
          <cell r="V1835" t="str">
            <v>Calle 24 DE FEBRERO Col Tultengo Municipio Tula de Allende Estado  Hidalgo C.P. 42820</v>
          </cell>
        </row>
        <row r="1836">
          <cell r="E1836" t="e">
            <v>#N/A</v>
          </cell>
          <cell r="F1836" t="str">
            <v>TEODOCIO VEGA ERICK DONALDO</v>
          </cell>
          <cell r="G1836" t="e">
            <v>#N/A</v>
          </cell>
          <cell r="H1836" t="e">
            <v>#N/A</v>
          </cell>
          <cell r="I1836" t="e">
            <v>#N/A</v>
          </cell>
          <cell r="J1836" t="e">
            <v>#N/A</v>
          </cell>
          <cell r="K1836" t="e">
            <v>#N/A</v>
          </cell>
          <cell r="L1836" t="e">
            <v>#N/A</v>
          </cell>
          <cell r="M1836" t="e">
            <v>#N/A</v>
          </cell>
          <cell r="N1836" t="e">
            <v>#N/A</v>
          </cell>
          <cell r="O1836" t="e">
            <v>#N/A</v>
          </cell>
          <cell r="P1836" t="e">
            <v>#N/A</v>
          </cell>
          <cell r="Q1836" t="e">
            <v>#N/A</v>
          </cell>
          <cell r="R1836" t="e">
            <v>#N/A</v>
          </cell>
          <cell r="S1836" t="e">
            <v>#N/A</v>
          </cell>
          <cell r="T1836" t="e">
            <v>#N/A</v>
          </cell>
          <cell r="U1836" t="e">
            <v>#N/A</v>
          </cell>
          <cell r="V1836" t="e">
            <v>#N/A</v>
          </cell>
        </row>
        <row r="1837">
          <cell r="E1837" t="e">
            <v>#N/A</v>
          </cell>
          <cell r="F1837" t="str">
            <v>CABALLERO MERA LOURDES DANIELA</v>
          </cell>
          <cell r="G1837" t="e">
            <v>#N/A</v>
          </cell>
          <cell r="H1837" t="e">
            <v>#N/A</v>
          </cell>
          <cell r="I1837" t="e">
            <v>#N/A</v>
          </cell>
          <cell r="J1837" t="e">
            <v>#N/A</v>
          </cell>
          <cell r="K1837" t="e">
            <v>#N/A</v>
          </cell>
          <cell r="L1837" t="e">
            <v>#N/A</v>
          </cell>
          <cell r="M1837" t="e">
            <v>#N/A</v>
          </cell>
          <cell r="N1837" t="e">
            <v>#N/A</v>
          </cell>
          <cell r="O1837" t="e">
            <v>#N/A</v>
          </cell>
          <cell r="P1837" t="e">
            <v>#N/A</v>
          </cell>
          <cell r="Q1837" t="e">
            <v>#N/A</v>
          </cell>
          <cell r="R1837" t="e">
            <v>#N/A</v>
          </cell>
          <cell r="S1837" t="e">
            <v>#N/A</v>
          </cell>
          <cell r="T1837" t="e">
            <v>#N/A</v>
          </cell>
          <cell r="U1837" t="e">
            <v>#N/A</v>
          </cell>
          <cell r="V1837" t="e">
            <v>#N/A</v>
          </cell>
        </row>
        <row r="1838">
          <cell r="E1838">
            <v>18301477</v>
          </cell>
          <cell r="F1838" t="str">
            <v>HERNANDEZ SUAREZ PAOLA AMAYRANI</v>
          </cell>
          <cell r="G1838" t="str">
            <v>HERNANDEZ</v>
          </cell>
          <cell r="H1838" t="str">
            <v>SUAREZ</v>
          </cell>
          <cell r="I1838" t="str">
            <v>PAOLA AMAYRANI</v>
          </cell>
          <cell r="J1838" t="str">
            <v>TULA - TEPEJI</v>
          </cell>
          <cell r="K1838" t="str">
            <v>TÉCNICO SUPERIOR UNIVERSITARIO</v>
          </cell>
          <cell r="L1838" t="str">
            <v>ADMINISTRACIÓN, ÁREA CAPITAL HUMANO</v>
          </cell>
          <cell r="M1838" t="str">
            <v>06</v>
          </cell>
          <cell r="N1838" t="str">
            <v>6ACH-G1</v>
          </cell>
          <cell r="O1838" t="str">
            <v>Mujer</v>
          </cell>
          <cell r="P1838" t="str">
            <v>HESP970723</v>
          </cell>
          <cell r="Q1838" t="str">
            <v>Soltero (a)</v>
          </cell>
          <cell r="R1838" t="str">
            <v>Tepeji del Río de Ocampo</v>
          </cell>
          <cell r="S1838" t="str">
            <v>El Cerrito</v>
          </cell>
          <cell r="T1838" t="str">
            <v>El Cerrito</v>
          </cell>
          <cell r="U1838" t="str">
            <v>El Cerrito</v>
          </cell>
          <cell r="V1838" t="str">
            <v>Calle AVENIDA ANTONIO CARRILLO  Col El Cerrito Municipio Tepeji del Río de Ocampo Estado  Hidalgo C.P. 42852</v>
          </cell>
        </row>
        <row r="1839">
          <cell r="E1839" t="e">
            <v>#N/A</v>
          </cell>
          <cell r="F1839" t="str">
            <v>VALENTIN MARIN MIGUEL JOVANI</v>
          </cell>
          <cell r="G1839" t="e">
            <v>#N/A</v>
          </cell>
          <cell r="H1839" t="e">
            <v>#N/A</v>
          </cell>
          <cell r="I1839" t="e">
            <v>#N/A</v>
          </cell>
          <cell r="J1839" t="e">
            <v>#N/A</v>
          </cell>
          <cell r="K1839" t="e">
            <v>#N/A</v>
          </cell>
          <cell r="L1839" t="e">
            <v>#N/A</v>
          </cell>
          <cell r="M1839" t="e">
            <v>#N/A</v>
          </cell>
          <cell r="N1839" t="e">
            <v>#N/A</v>
          </cell>
          <cell r="O1839" t="e">
            <v>#N/A</v>
          </cell>
          <cell r="P1839" t="e">
            <v>#N/A</v>
          </cell>
          <cell r="Q1839" t="e">
            <v>#N/A</v>
          </cell>
          <cell r="R1839" t="e">
            <v>#N/A</v>
          </cell>
          <cell r="S1839" t="e">
            <v>#N/A</v>
          </cell>
          <cell r="T1839" t="e">
            <v>#N/A</v>
          </cell>
          <cell r="U1839" t="e">
            <v>#N/A</v>
          </cell>
          <cell r="V1839" t="e">
            <v>#N/A</v>
          </cell>
        </row>
        <row r="1840">
          <cell r="E1840">
            <v>20300056</v>
          </cell>
          <cell r="F1840" t="str">
            <v>LOPEZ ESCOBEDO PAMELA</v>
          </cell>
          <cell r="G1840" t="str">
            <v>LOPEZ</v>
          </cell>
          <cell r="H1840" t="str">
            <v>ESCOBEDO</v>
          </cell>
          <cell r="I1840" t="str">
            <v>PAMELA</v>
          </cell>
          <cell r="J1840" t="str">
            <v>TULA - TEPEJI</v>
          </cell>
          <cell r="K1840" t="str">
            <v>TÉCNICO SUPERIOR UNIVERSITARIO</v>
          </cell>
          <cell r="L1840" t="str">
            <v>PROCESOS INDUSTRIALES, ÁREA MANUFACTURA</v>
          </cell>
          <cell r="M1840" t="str">
            <v>03</v>
          </cell>
          <cell r="N1840" t="str">
            <v>3PIM-G2</v>
          </cell>
          <cell r="O1840" t="str">
            <v>Mujer</v>
          </cell>
          <cell r="P1840" t="str">
            <v>LOEP020302</v>
          </cell>
          <cell r="Q1840" t="str">
            <v>Soltero (a)</v>
          </cell>
          <cell r="R1840" t="str">
            <v>Huehuetoca</v>
          </cell>
          <cell r="S1840" t="str">
            <v>San Miguel Jagueyes</v>
          </cell>
          <cell r="T1840" t="str">
            <v>San Miguel Jagueyes</v>
          </cell>
          <cell r="U1840" t="str">
            <v>San Miguel Jagueyes</v>
          </cell>
          <cell r="V1840" t="str">
            <v>Calle EMILIANO ZAPATA NO.3 Col San Miguel Jagueyes Municipio Huehuetoca Estado  México C.P. 54690</v>
          </cell>
        </row>
        <row r="1841">
          <cell r="E1841">
            <v>20300544</v>
          </cell>
          <cell r="F1841" t="str">
            <v>OLGUIN CADENA JOSUE</v>
          </cell>
          <cell r="G1841" t="str">
            <v>OLGUIN</v>
          </cell>
          <cell r="H1841" t="str">
            <v>CADENA</v>
          </cell>
          <cell r="I1841" t="str">
            <v>JOSUE</v>
          </cell>
          <cell r="J1841" t="str">
            <v>TULA - TEPEJI</v>
          </cell>
          <cell r="K1841" t="str">
            <v>TÉCNICO SUPERIOR UNIVERSITARIO</v>
          </cell>
          <cell r="L1841" t="str">
            <v>QUÍMICA, ÁREA INDUSTRIAL</v>
          </cell>
          <cell r="M1841" t="str">
            <v>03</v>
          </cell>
          <cell r="N1841" t="str">
            <v>3QI-G4</v>
          </cell>
          <cell r="O1841" t="str">
            <v>Hombre</v>
          </cell>
          <cell r="P1841" t="str">
            <v>OUCJ020207</v>
          </cell>
          <cell r="Q1841" t="str">
            <v>Soltero (a)</v>
          </cell>
          <cell r="R1841" t="str">
            <v>Tula de Allende</v>
          </cell>
          <cell r="S1841" t="str">
            <v>San Miguel de las Piedras Primera Sección</v>
          </cell>
          <cell r="T1841" t="str">
            <v>San Miguel de las Piedras Primera Sección</v>
          </cell>
          <cell r="U1841" t="str">
            <v>San Miguel de las Piedras Primera Sección</v>
          </cell>
          <cell r="V1841" t="str">
            <v>Calle SIN NOMBRE Col San Miguel de las Piedras Primera Sección Municipio Tula de Allende Estado  Hidalgo C.P. 42820</v>
          </cell>
        </row>
        <row r="1842">
          <cell r="E1842">
            <v>19300036</v>
          </cell>
          <cell r="F1842" t="str">
            <v>MARQUEZ HERNANDEZ ANGEL DANIEL</v>
          </cell>
          <cell r="G1842" t="str">
            <v>MARQUEZ</v>
          </cell>
          <cell r="H1842" t="str">
            <v>HERNANDEZ</v>
          </cell>
          <cell r="I1842" t="str">
            <v>ANGEL DANIEL</v>
          </cell>
          <cell r="J1842" t="str">
            <v>TULA - TEPEJI</v>
          </cell>
          <cell r="K1842" t="str">
            <v>TÉCNICO SUPERIOR UNIVERSITARIO</v>
          </cell>
          <cell r="L1842" t="str">
            <v>MANTENIMIENTO, ÁREA INDUSTRIAL</v>
          </cell>
          <cell r="M1842" t="str">
            <v>06</v>
          </cell>
          <cell r="N1842" t="str">
            <v>6MI-G1</v>
          </cell>
          <cell r="O1842" t="str">
            <v>Hombre</v>
          </cell>
          <cell r="P1842" t="str">
            <v>MAHA011027</v>
          </cell>
          <cell r="Q1842" t="str">
            <v>Soltero (a)</v>
          </cell>
          <cell r="R1842" t="str">
            <v>Tetepango</v>
          </cell>
          <cell r="S1842" t="str">
            <v>Morelos</v>
          </cell>
          <cell r="T1842" t="str">
            <v>Morelos</v>
          </cell>
          <cell r="U1842" t="str">
            <v>Morelos</v>
          </cell>
          <cell r="V1842" t="str">
            <v>Calle AV. HIDALGO  Col Morelos Municipio Tetepango Estado  Hidalgo C.P. 42943</v>
          </cell>
        </row>
        <row r="1843">
          <cell r="E1843">
            <v>19301096</v>
          </cell>
          <cell r="F1843" t="str">
            <v>LOPEZ ALMARAZ SHENDEL</v>
          </cell>
          <cell r="G1843" t="str">
            <v>LOPEZ</v>
          </cell>
          <cell r="H1843" t="str">
            <v>ALMARAZ</v>
          </cell>
          <cell r="I1843" t="str">
            <v>SHENDEL</v>
          </cell>
          <cell r="J1843" t="str">
            <v>TULA - TEPEJI</v>
          </cell>
          <cell r="K1843" t="str">
            <v>TÉCNICO SUPERIOR UNIVERSITARIO</v>
          </cell>
          <cell r="L1843" t="str">
            <v>TECNOLOGÍAS DE LA INFORMACIÓN, ÁREA DESARROLLO DE SOFTWARE MULTIPLATAFORMA</v>
          </cell>
          <cell r="M1843" t="str">
            <v>06</v>
          </cell>
          <cell r="N1843" t="str">
            <v>6TIDSM-G1</v>
          </cell>
          <cell r="O1843" t="str">
            <v>Mujer</v>
          </cell>
          <cell r="P1843" t="str">
            <v>LOAS010713</v>
          </cell>
          <cell r="Q1843" t="str">
            <v>Soltero (a)</v>
          </cell>
          <cell r="R1843" t="str">
            <v>Huehuetoca</v>
          </cell>
          <cell r="S1843" t="str">
            <v>Portal del Sol</v>
          </cell>
          <cell r="T1843" t="str">
            <v>Portal del Sol</v>
          </cell>
          <cell r="U1843" t="str">
            <v>Portal del Sol</v>
          </cell>
          <cell r="V1843" t="str">
            <v>Calle AV DE LAS VIRGENES Col Portal del Sol Municipio Huehuetoca Estado  México C.P. 54685</v>
          </cell>
        </row>
        <row r="1844">
          <cell r="E1844">
            <v>17300485</v>
          </cell>
          <cell r="F1844" t="str">
            <v>LEON MIGUELES RODRIGO GERARDO</v>
          </cell>
          <cell r="G1844" t="str">
            <v>LEON</v>
          </cell>
          <cell r="H1844" t="str">
            <v>MIGUELES</v>
          </cell>
          <cell r="I1844" t="str">
            <v>RODRIGO GERARDO</v>
          </cell>
          <cell r="J1844" t="str">
            <v>TULA - TEPEJI</v>
          </cell>
          <cell r="K1844" t="str">
            <v>INGENIERÍA</v>
          </cell>
          <cell r="L1844" t="str">
            <v>MANTENIMIENTO, INGENIERÍA EN MANTENIMIENTO INDUSTRIAL</v>
          </cell>
          <cell r="M1844" t="str">
            <v>09</v>
          </cell>
          <cell r="N1844" t="str">
            <v>9IMI-G2</v>
          </cell>
          <cell r="O1844" t="str">
            <v>Hombre</v>
          </cell>
          <cell r="P1844" t="str">
            <v>LEMR990729</v>
          </cell>
          <cell r="Q1844" t="str">
            <v>Soltero (a)</v>
          </cell>
          <cell r="R1844" t="str">
            <v>Tepeji del Río de Ocampo</v>
          </cell>
          <cell r="S1844" t="str">
            <v>Santa Ana Azcapotzaltongo</v>
          </cell>
          <cell r="T1844" t="str">
            <v>Santa Ana Azcapotzaltongo</v>
          </cell>
          <cell r="U1844" t="str">
            <v>Santa Ana Azcapotzaltongo</v>
          </cell>
          <cell r="V1844" t="str">
            <v>Calle IGNACIO ZARAGOZA  Col Santa Ana Azcapotzaltongo Municipio Tepeji del Río de Ocampo Estado  Hidalgo C.P. 42860</v>
          </cell>
        </row>
        <row r="1845">
          <cell r="E1845">
            <v>19300044</v>
          </cell>
          <cell r="F1845" t="str">
            <v>MONTIEL GUERRERO DAVID GREGORIO</v>
          </cell>
          <cell r="G1845" t="str">
            <v>MONTIEL</v>
          </cell>
          <cell r="H1845" t="str">
            <v>GUERRERO</v>
          </cell>
          <cell r="I1845" t="str">
            <v>DAVID GREGORIO</v>
          </cell>
          <cell r="J1845" t="str">
            <v>TULA - TEPEJI</v>
          </cell>
          <cell r="K1845" t="str">
            <v>TÉCNICO SUPERIOR UNIVERSITARIO</v>
          </cell>
          <cell r="L1845" t="str">
            <v>MANTENIMIENTO, ÁREA INDUSTRIAL</v>
          </cell>
          <cell r="M1845" t="str">
            <v>06</v>
          </cell>
          <cell r="N1845" t="str">
            <v>6MI-G1</v>
          </cell>
          <cell r="O1845" t="str">
            <v>Hombre</v>
          </cell>
          <cell r="P1845" t="str">
            <v>MOGD011017</v>
          </cell>
          <cell r="Q1845" t="str">
            <v>Soltero (a)</v>
          </cell>
          <cell r="R1845" t="str">
            <v>Tula de Allende</v>
          </cell>
          <cell r="S1845" t="str">
            <v>Santa Ana Ahuehuepan</v>
          </cell>
          <cell r="T1845" t="str">
            <v>Santa Ana Ahuehuepan</v>
          </cell>
          <cell r="U1845" t="str">
            <v>Santa Ana Ahuehuepan</v>
          </cell>
          <cell r="V1845" t="str">
            <v>Calle EMILIANO ZAPATA  Col Santa Ana Ahuehuepan Municipio Tula de Allende Estado  Hidalgo C.P. 42825</v>
          </cell>
        </row>
        <row r="1846">
          <cell r="E1846">
            <v>18300737</v>
          </cell>
          <cell r="F1846" t="str">
            <v>CUEVAS RESENDIZ ELIAS</v>
          </cell>
          <cell r="G1846" t="str">
            <v>CUEVAS</v>
          </cell>
          <cell r="H1846" t="str">
            <v>RESENDIZ</v>
          </cell>
          <cell r="I1846" t="str">
            <v>ELIAS</v>
          </cell>
          <cell r="J1846" t="str">
            <v>TULA - TEPEJI</v>
          </cell>
          <cell r="K1846" t="str">
            <v>INGENIERÍA</v>
          </cell>
          <cell r="L1846" t="str">
            <v>MECATRÓNICA, INGENIERÍA EN MECATRÓNICA</v>
          </cell>
          <cell r="M1846" t="str">
            <v>09</v>
          </cell>
          <cell r="N1846" t="str">
            <v>9IMC-G3</v>
          </cell>
          <cell r="O1846" t="str">
            <v>Hombre</v>
          </cell>
          <cell r="P1846" t="str">
            <v>CURE000204</v>
          </cell>
          <cell r="Q1846" t="str">
            <v>Soltero (a)</v>
          </cell>
          <cell r="R1846" t="str">
            <v>Tula de Allende</v>
          </cell>
          <cell r="S1846" t="str">
            <v>Lomas del Salitre</v>
          </cell>
          <cell r="T1846" t="str">
            <v>Lomas del Salitre</v>
          </cell>
          <cell r="U1846" t="str">
            <v>Lomas del Salitre</v>
          </cell>
          <cell r="V1846" t="str">
            <v>Calle VALLE DEL MEZQUITAL Col Lomas del Salitre Municipio Tula de Allende Estado  Hidalgo C.P. 42808</v>
          </cell>
        </row>
        <row r="1847">
          <cell r="E1847">
            <v>20300885</v>
          </cell>
          <cell r="F1847" t="str">
            <v>GUERRERO MARTINEZ OLIVER ALEJANDRO</v>
          </cell>
          <cell r="G1847" t="str">
            <v>GUERRERO</v>
          </cell>
          <cell r="H1847" t="str">
            <v>MARTINEZ</v>
          </cell>
          <cell r="I1847" t="str">
            <v>OLIVER ALEJANDRO</v>
          </cell>
          <cell r="J1847" t="str">
            <v>TULA - TEPEJI</v>
          </cell>
          <cell r="K1847" t="str">
            <v>TÉCNICO SUPERIOR UNIVERSITARIO</v>
          </cell>
          <cell r="L1847" t="str">
            <v>MECATRÓNICA, ÁREA ROBÓTICA</v>
          </cell>
          <cell r="M1847" t="str">
            <v>03</v>
          </cell>
          <cell r="N1847" t="str">
            <v>3MCR-G2</v>
          </cell>
          <cell r="O1847" t="str">
            <v>Hombre</v>
          </cell>
          <cell r="P1847" t="str">
            <v>GUMO020910</v>
          </cell>
          <cell r="Q1847" t="str">
            <v>Soltero (a)</v>
          </cell>
          <cell r="R1847" t="str">
            <v>Tula de Allende</v>
          </cell>
          <cell r="S1847" t="str">
            <v>El Carmen</v>
          </cell>
          <cell r="T1847" t="str">
            <v>El Carmen</v>
          </cell>
          <cell r="U1847" t="str">
            <v>El Carmen</v>
          </cell>
          <cell r="V1847" t="str">
            <v>Calle CIRCUITO LA JOYA Col El Carmen Municipio Tula de Allende Estado  Hidalgo C.P. 42830</v>
          </cell>
        </row>
        <row r="1848">
          <cell r="E1848">
            <v>20300495</v>
          </cell>
          <cell r="F1848" t="str">
            <v>SANTILLAN TERRAZAS XIMENA</v>
          </cell>
          <cell r="G1848" t="str">
            <v>SANTILLAN</v>
          </cell>
          <cell r="H1848" t="str">
            <v>TERRAZAS</v>
          </cell>
          <cell r="I1848" t="str">
            <v>XIMENA</v>
          </cell>
          <cell r="J1848" t="str">
            <v>TULA - TEPEJI</v>
          </cell>
          <cell r="K1848" t="str">
            <v>TÉCNICO SUPERIOR UNIVERSITARIO</v>
          </cell>
          <cell r="L1848" t="str">
            <v>QUÍMICA, ÁREA INDUSTRIAL</v>
          </cell>
          <cell r="M1848" t="str">
            <v>03</v>
          </cell>
          <cell r="N1848" t="str">
            <v>3QI-G1</v>
          </cell>
          <cell r="O1848" t="str">
            <v>Mujer</v>
          </cell>
          <cell r="P1848" t="str">
            <v>SATX020227</v>
          </cell>
          <cell r="Q1848" t="str">
            <v>Soltero (a)</v>
          </cell>
          <cell r="R1848" t="str">
            <v>Huehuetoca</v>
          </cell>
          <cell r="S1848" t="str">
            <v>Puente Grande</v>
          </cell>
          <cell r="T1848" t="str">
            <v>Puente Grande</v>
          </cell>
          <cell r="U1848" t="str">
            <v>Puente Grande</v>
          </cell>
          <cell r="V1848" t="str">
            <v>Calle AV. JUAREZ  Col Puente Grande Municipio Huehuetoca Estado  México C.P. 54684</v>
          </cell>
        </row>
        <row r="1849">
          <cell r="E1849">
            <v>19300759</v>
          </cell>
          <cell r="F1849" t="str">
            <v>LEON ESTRADA JEIMY ANAIHT</v>
          </cell>
          <cell r="G1849" t="str">
            <v>LEON</v>
          </cell>
          <cell r="H1849" t="str">
            <v>ESTRADA</v>
          </cell>
          <cell r="I1849" t="str">
            <v>JEIMY ANAIHT</v>
          </cell>
          <cell r="J1849" t="str">
            <v>TULA - TEPEJI</v>
          </cell>
          <cell r="K1849" t="str">
            <v>TÉCNICO SUPERIOR UNIVERSITARIO</v>
          </cell>
          <cell r="L1849" t="str">
            <v>ADMINISTRACIÓN, ÁREA CAPITAL HUMANO</v>
          </cell>
          <cell r="M1849" t="str">
            <v>06</v>
          </cell>
          <cell r="N1849" t="str">
            <v>6ACH-G1</v>
          </cell>
          <cell r="O1849" t="str">
            <v>Mujer</v>
          </cell>
          <cell r="P1849" t="str">
            <v>LEEJ010828</v>
          </cell>
          <cell r="Q1849" t="str">
            <v>Casado (a)</v>
          </cell>
          <cell r="R1849" t="str">
            <v>Atotonilco de Tula</v>
          </cell>
          <cell r="S1849" t="str">
            <v>Bóvedas</v>
          </cell>
          <cell r="T1849" t="str">
            <v>Bóvedas</v>
          </cell>
          <cell r="U1849" t="str">
            <v>Bóvedas</v>
          </cell>
          <cell r="V1849" t="str">
            <v>Calle ROJO GOMEZ Col Bóvedas Municipio Atotonilco de Tula Estado  Hidalgo C.P. 42982</v>
          </cell>
        </row>
        <row r="1850">
          <cell r="E1850">
            <v>18300234</v>
          </cell>
          <cell r="F1850" t="str">
            <v>RODRIGUEZ BRISENO KEVIN</v>
          </cell>
          <cell r="G1850" t="str">
            <v>RODRIGUEZ</v>
          </cell>
          <cell r="H1850" t="str">
            <v>BRISEÑO</v>
          </cell>
          <cell r="I1850" t="str">
            <v>KEVIN</v>
          </cell>
          <cell r="J1850" t="str">
            <v>TULA - TEPEJI</v>
          </cell>
          <cell r="K1850" t="str">
            <v>INGENIERÍA</v>
          </cell>
          <cell r="L1850" t="str">
            <v>DESARROLLO DE NEGOCIOS, LICENCIATURA EN INNOVACIÓN DE NEGOCIOS Y MERCADOTECNIA</v>
          </cell>
          <cell r="M1850" t="str">
            <v>09</v>
          </cell>
          <cell r="N1850" t="str">
            <v>9LINM-G3</v>
          </cell>
          <cell r="O1850" t="str">
            <v>Hombre</v>
          </cell>
          <cell r="P1850" t="str">
            <v>ROBK980808</v>
          </cell>
          <cell r="Q1850" t="str">
            <v>Soltero (a)</v>
          </cell>
          <cell r="R1850" t="str">
            <v>Tula de Allende</v>
          </cell>
          <cell r="S1850" t="str">
            <v>Centro</v>
          </cell>
          <cell r="T1850" t="str">
            <v>Centro</v>
          </cell>
          <cell r="U1850" t="str">
            <v>Centro</v>
          </cell>
          <cell r="V1850" t="str">
            <v>Calle ANDADOR TURISTICO QUETZALCOATL Col Centro Municipio Tula de Allende Estado  Hidalgo C.P. 42800</v>
          </cell>
        </row>
        <row r="1851">
          <cell r="E1851">
            <v>18300062</v>
          </cell>
          <cell r="F1851" t="str">
            <v>SALAZAR LOPEZ LILIANA</v>
          </cell>
          <cell r="G1851" t="str">
            <v>SALAZAR</v>
          </cell>
          <cell r="H1851" t="str">
            <v>LOPEZ</v>
          </cell>
          <cell r="I1851" t="str">
            <v>LILIANA</v>
          </cell>
          <cell r="J1851" t="str">
            <v>TULA - TEPEJI</v>
          </cell>
          <cell r="K1851" t="str">
            <v>INGENIERÍA</v>
          </cell>
          <cell r="L1851" t="str">
            <v>DESARROLLO DE NEGOCIOS, LICENCIATURA EN INNOVACIÓN DE NEGOCIOS Y MERCADOTECNIA</v>
          </cell>
          <cell r="M1851" t="str">
            <v>09</v>
          </cell>
          <cell r="N1851" t="str">
            <v>9LINM-G3</v>
          </cell>
          <cell r="O1851" t="str">
            <v>Mujer</v>
          </cell>
          <cell r="P1851" t="str">
            <v>SALL000418</v>
          </cell>
          <cell r="Q1851" t="str">
            <v>Soltero (a)</v>
          </cell>
          <cell r="R1851" t="str">
            <v>Atotonilco de Tula</v>
          </cell>
          <cell r="S1851" t="str">
            <v>Batha</v>
          </cell>
          <cell r="T1851" t="str">
            <v>Batha</v>
          </cell>
          <cell r="U1851" t="str">
            <v>Batha</v>
          </cell>
          <cell r="V1851" t="str">
            <v>Calle LOS SALAZARES Col Batha Municipio Atotonilco de Tula Estado  Hidalgo C.P. 42984</v>
          </cell>
        </row>
        <row r="1852">
          <cell r="E1852">
            <v>19301514</v>
          </cell>
          <cell r="F1852" t="str">
            <v>ORDAZ CERON ANGELICA</v>
          </cell>
          <cell r="G1852" t="str">
            <v>ORDAZ</v>
          </cell>
          <cell r="H1852" t="str">
            <v>CERON</v>
          </cell>
          <cell r="I1852" t="str">
            <v>ANGELICA</v>
          </cell>
          <cell r="J1852" t="str">
            <v>TULA - TEPEJI</v>
          </cell>
          <cell r="K1852" t="str">
            <v>TÉCNICO SUPERIOR UNIVERSITARIO</v>
          </cell>
          <cell r="L1852" t="str">
            <v>TECNOLOGÍAS DE LA INFORMACIÓN, ÁREA ENTORNOS VIRTUALES Y NEGOCIOS DIGITALES</v>
          </cell>
          <cell r="M1852" t="str">
            <v>06</v>
          </cell>
          <cell r="N1852" t="str">
            <v>6TIEVND-G1</v>
          </cell>
          <cell r="O1852" t="str">
            <v>Mujer</v>
          </cell>
          <cell r="P1852" t="str">
            <v>OACA010422</v>
          </cell>
          <cell r="Q1852" t="str">
            <v>Soltero (a)</v>
          </cell>
          <cell r="R1852" t="str">
            <v>Atotonilco de Tula</v>
          </cell>
          <cell r="S1852" t="str">
            <v>Bóvedas</v>
          </cell>
          <cell r="T1852" t="str">
            <v>Bóvedas</v>
          </cell>
          <cell r="U1852" t="str">
            <v>Bóvedas</v>
          </cell>
          <cell r="V1852" t="str">
            <v>Calle CERRADA DE LOS DEPORTES Col Bóvedas Municipio Atotonilco de Tula Estado  Hidalgo C.P. 42982</v>
          </cell>
        </row>
        <row r="1853">
          <cell r="E1853" t="e">
            <v>#N/A</v>
          </cell>
          <cell r="F1853" t="str">
            <v>HERNANDEZ MARTINEZ ADRIAN DE JESUS</v>
          </cell>
          <cell r="G1853" t="e">
            <v>#N/A</v>
          </cell>
          <cell r="H1853" t="e">
            <v>#N/A</v>
          </cell>
          <cell r="I1853" t="e">
            <v>#N/A</v>
          </cell>
          <cell r="J1853" t="e">
            <v>#N/A</v>
          </cell>
          <cell r="K1853" t="e">
            <v>#N/A</v>
          </cell>
          <cell r="L1853" t="e">
            <v>#N/A</v>
          </cell>
          <cell r="M1853" t="e">
            <v>#N/A</v>
          </cell>
          <cell r="N1853" t="e">
            <v>#N/A</v>
          </cell>
          <cell r="O1853" t="e">
            <v>#N/A</v>
          </cell>
          <cell r="P1853" t="e">
            <v>#N/A</v>
          </cell>
          <cell r="Q1853" t="e">
            <v>#N/A</v>
          </cell>
          <cell r="R1853" t="e">
            <v>#N/A</v>
          </cell>
          <cell r="S1853" t="e">
            <v>#N/A</v>
          </cell>
          <cell r="T1853" t="e">
            <v>#N/A</v>
          </cell>
          <cell r="U1853" t="e">
            <v>#N/A</v>
          </cell>
          <cell r="V1853" t="e">
            <v>#N/A</v>
          </cell>
        </row>
        <row r="1854">
          <cell r="E1854">
            <v>19301630</v>
          </cell>
          <cell r="F1854" t="str">
            <v>MORALES VARGAS DAVID</v>
          </cell>
          <cell r="G1854" t="str">
            <v>MORALES</v>
          </cell>
          <cell r="H1854" t="str">
            <v>VARGAS</v>
          </cell>
          <cell r="I1854" t="str">
            <v>DAVID</v>
          </cell>
          <cell r="J1854" t="str">
            <v>TULA - TEPEJI</v>
          </cell>
          <cell r="K1854" t="str">
            <v>TÉCNICO SUPERIOR UNIVERSITARIO</v>
          </cell>
          <cell r="L1854" t="str">
            <v>ADMINISTRACIÓN, ÁREA CAPITAL HUMANO</v>
          </cell>
          <cell r="M1854" t="str">
            <v>06</v>
          </cell>
          <cell r="N1854" t="str">
            <v>6ACH-G1</v>
          </cell>
          <cell r="O1854" t="str">
            <v>Hombre</v>
          </cell>
          <cell r="P1854" t="str">
            <v>MOVD011221</v>
          </cell>
          <cell r="Q1854" t="str">
            <v>Soltero (a)</v>
          </cell>
          <cell r="R1854" t="str">
            <v>Tula de Allende</v>
          </cell>
          <cell r="S1854" t="str">
            <v>San Andrés (San Andrés Tultepec)</v>
          </cell>
          <cell r="T1854" t="str">
            <v>San Andrés (San Andrés Tultepec)</v>
          </cell>
          <cell r="U1854" t="str">
            <v>San Andrés (San Andrés Tultepec)</v>
          </cell>
          <cell r="V1854" t="str">
            <v>Calle ZARAGOZA Col San Andrés (San Andrés Tultepec) Municipio Tula de Allende Estado  Hidalgo C.P. 42800</v>
          </cell>
        </row>
        <row r="1855">
          <cell r="E1855" t="e">
            <v>#N/A</v>
          </cell>
          <cell r="F1855" t="str">
            <v>SAAVEDRA PEREZ ANGEL DE JESUS</v>
          </cell>
          <cell r="G1855" t="e">
            <v>#N/A</v>
          </cell>
          <cell r="H1855" t="e">
            <v>#N/A</v>
          </cell>
          <cell r="I1855" t="e">
            <v>#N/A</v>
          </cell>
          <cell r="J1855" t="e">
            <v>#N/A</v>
          </cell>
          <cell r="K1855" t="e">
            <v>#N/A</v>
          </cell>
          <cell r="L1855" t="e">
            <v>#N/A</v>
          </cell>
          <cell r="M1855" t="e">
            <v>#N/A</v>
          </cell>
          <cell r="N1855" t="e">
            <v>#N/A</v>
          </cell>
          <cell r="O1855" t="e">
            <v>#N/A</v>
          </cell>
          <cell r="P1855" t="e">
            <v>#N/A</v>
          </cell>
          <cell r="Q1855" t="e">
            <v>#N/A</v>
          </cell>
          <cell r="R1855" t="e">
            <v>#N/A</v>
          </cell>
          <cell r="S1855" t="e">
            <v>#N/A</v>
          </cell>
          <cell r="T1855" t="e">
            <v>#N/A</v>
          </cell>
          <cell r="U1855" t="e">
            <v>#N/A</v>
          </cell>
          <cell r="V1855" t="e">
            <v>#N/A</v>
          </cell>
        </row>
        <row r="1856">
          <cell r="E1856">
            <v>18301058</v>
          </cell>
          <cell r="F1856" t="str">
            <v>MIRANDA VALENCIA LUIS ROBERTO BRAIAN</v>
          </cell>
          <cell r="G1856" t="str">
            <v>MIRANDA</v>
          </cell>
          <cell r="H1856" t="str">
            <v>VALENCIA</v>
          </cell>
          <cell r="I1856" t="str">
            <v>LUIS ROBERTO BRAIAN</v>
          </cell>
          <cell r="J1856" t="str">
            <v>TULA - TEPEJI</v>
          </cell>
          <cell r="K1856" t="str">
            <v>INGENIERÍA</v>
          </cell>
          <cell r="L1856" t="str">
            <v>QUÍMICA, INGENIERÍA QUÍMICA</v>
          </cell>
          <cell r="M1856" t="str">
            <v>09</v>
          </cell>
          <cell r="N1856" t="str">
            <v>9IQ-G1</v>
          </cell>
          <cell r="O1856" t="str">
            <v>Hombre</v>
          </cell>
          <cell r="P1856" t="str">
            <v>MIVL000826</v>
          </cell>
          <cell r="Q1856" t="str">
            <v>Soltero (a)</v>
          </cell>
          <cell r="R1856" t="str">
            <v>Chapa de Mota</v>
          </cell>
          <cell r="S1856" t="str">
            <v>Santa María</v>
          </cell>
          <cell r="T1856" t="str">
            <v>Santa María</v>
          </cell>
          <cell r="U1856" t="str">
            <v>Santa María</v>
          </cell>
          <cell r="V1856" t="str">
            <v>Calle PRIMERA MANZANA  Col Santa María Municipio Chapa de Mota Estado  México C.P. 54367</v>
          </cell>
        </row>
        <row r="1857">
          <cell r="E1857">
            <v>18300458</v>
          </cell>
          <cell r="F1857" t="str">
            <v>GALINDO GONZALEZ ALEXEI</v>
          </cell>
          <cell r="G1857" t="str">
            <v>GALINDO</v>
          </cell>
          <cell r="H1857" t="str">
            <v>GONZALEZ</v>
          </cell>
          <cell r="I1857" t="str">
            <v>ALEXEI</v>
          </cell>
          <cell r="J1857" t="str">
            <v>TULA - TEPEJI</v>
          </cell>
          <cell r="K1857" t="str">
            <v>INGENIERÍA</v>
          </cell>
          <cell r="L1857" t="str">
            <v>MECATRÓNICA, INGENIERÍA EN MECATRÓNICA</v>
          </cell>
          <cell r="M1857" t="str">
            <v>07</v>
          </cell>
          <cell r="N1857" t="str">
            <v>7IMC-G1</v>
          </cell>
          <cell r="O1857" t="str">
            <v>Hombre</v>
          </cell>
          <cell r="P1857" t="str">
            <v>GAGA000919</v>
          </cell>
          <cell r="Q1857" t="str">
            <v>Soltero (a)</v>
          </cell>
          <cell r="R1857" t="str">
            <v>Huehuetoca</v>
          </cell>
          <cell r="S1857" t="str">
            <v>Santa Teresa 1</v>
          </cell>
          <cell r="T1857" t="str">
            <v>Santa Teresa 1</v>
          </cell>
          <cell r="U1857" t="str">
            <v>Santa Teresa 1</v>
          </cell>
          <cell r="V1857" t="str">
            <v>Calle PASEO DE LOS COPULONES Col Santa Teresa 1 Municipio Huehuetoca Estado  México C.P. 54694</v>
          </cell>
        </row>
        <row r="1858">
          <cell r="E1858" t="e">
            <v>#N/A</v>
          </cell>
          <cell r="F1858" t="str">
            <v>LEYVA GUTIERREZ RAMSES RAUL</v>
          </cell>
          <cell r="G1858" t="e">
            <v>#N/A</v>
          </cell>
          <cell r="H1858" t="e">
            <v>#N/A</v>
          </cell>
          <cell r="I1858" t="e">
            <v>#N/A</v>
          </cell>
          <cell r="J1858" t="e">
            <v>#N/A</v>
          </cell>
          <cell r="K1858" t="e">
            <v>#N/A</v>
          </cell>
          <cell r="L1858" t="e">
            <v>#N/A</v>
          </cell>
          <cell r="M1858" t="e">
            <v>#N/A</v>
          </cell>
          <cell r="N1858" t="e">
            <v>#N/A</v>
          </cell>
          <cell r="O1858" t="e">
            <v>#N/A</v>
          </cell>
          <cell r="P1858" t="e">
            <v>#N/A</v>
          </cell>
          <cell r="Q1858" t="e">
            <v>#N/A</v>
          </cell>
          <cell r="R1858" t="e">
            <v>#N/A</v>
          </cell>
          <cell r="S1858" t="e">
            <v>#N/A</v>
          </cell>
          <cell r="T1858" t="e">
            <v>#N/A</v>
          </cell>
          <cell r="U1858" t="e">
            <v>#N/A</v>
          </cell>
          <cell r="V1858" t="e">
            <v>#N/A</v>
          </cell>
        </row>
        <row r="1859">
          <cell r="E1859">
            <v>19300022</v>
          </cell>
          <cell r="F1859" t="str">
            <v>MEZA BRAVO ARTURO</v>
          </cell>
          <cell r="G1859" t="str">
            <v>MEZA</v>
          </cell>
          <cell r="H1859" t="str">
            <v>BRAVO</v>
          </cell>
          <cell r="I1859" t="str">
            <v>ARTURO</v>
          </cell>
          <cell r="J1859" t="str">
            <v>TULA - TEPEJI</v>
          </cell>
          <cell r="K1859" t="str">
            <v>TÉCNICO SUPERIOR UNIVERSITARIO</v>
          </cell>
          <cell r="L1859" t="str">
            <v>ADMINISTRACIÓN, ÁREA FORMULACIÓN Y EVALUACIÓN DE PROYECTOS</v>
          </cell>
          <cell r="M1859" t="str">
            <v>03</v>
          </cell>
          <cell r="N1859" t="str">
            <v>3AFEP-G1</v>
          </cell>
          <cell r="O1859" t="str">
            <v>Hombre</v>
          </cell>
          <cell r="P1859" t="str">
            <v>MEBA001124</v>
          </cell>
          <cell r="Q1859" t="str">
            <v>Soltero (a)</v>
          </cell>
          <cell r="R1859" t="str">
            <v>Tula de Allende</v>
          </cell>
          <cell r="S1859" t="str">
            <v>El Crestón</v>
          </cell>
          <cell r="T1859" t="str">
            <v>El Crestón</v>
          </cell>
          <cell r="U1859" t="str">
            <v>El Crestón</v>
          </cell>
          <cell r="V1859" t="str">
            <v>Calle RIO ROSAS Col El Crestón Municipio Tula de Allende Estado  Hidalgo C.P. 42814</v>
          </cell>
        </row>
        <row r="1860">
          <cell r="E1860" t="e">
            <v>#N/A</v>
          </cell>
          <cell r="F1860" t="str">
            <v>PEREZ GARCIA DONOVAN ALDAIR</v>
          </cell>
          <cell r="G1860" t="e">
            <v>#N/A</v>
          </cell>
          <cell r="H1860" t="e">
            <v>#N/A</v>
          </cell>
          <cell r="I1860" t="e">
            <v>#N/A</v>
          </cell>
          <cell r="J1860" t="e">
            <v>#N/A</v>
          </cell>
          <cell r="K1860" t="e">
            <v>#N/A</v>
          </cell>
          <cell r="L1860" t="e">
            <v>#N/A</v>
          </cell>
          <cell r="M1860" t="e">
            <v>#N/A</v>
          </cell>
          <cell r="N1860" t="e">
            <v>#N/A</v>
          </cell>
          <cell r="O1860" t="e">
            <v>#N/A</v>
          </cell>
          <cell r="P1860" t="e">
            <v>#N/A</v>
          </cell>
          <cell r="Q1860" t="e">
            <v>#N/A</v>
          </cell>
          <cell r="R1860" t="e">
            <v>#N/A</v>
          </cell>
          <cell r="S1860" t="e">
            <v>#N/A</v>
          </cell>
          <cell r="T1860" t="e">
            <v>#N/A</v>
          </cell>
          <cell r="U1860" t="e">
            <v>#N/A</v>
          </cell>
          <cell r="V1860" t="e">
            <v>#N/A</v>
          </cell>
        </row>
        <row r="1861">
          <cell r="E1861">
            <v>18301329</v>
          </cell>
          <cell r="F1861" t="str">
            <v>LOZANO CRUZ IRVIN</v>
          </cell>
          <cell r="G1861" t="str">
            <v>LOZANO</v>
          </cell>
          <cell r="H1861" t="str">
            <v>CRUZ</v>
          </cell>
          <cell r="I1861" t="str">
            <v>IRVIN</v>
          </cell>
          <cell r="J1861" t="str">
            <v>TULA - TEPEJI</v>
          </cell>
          <cell r="K1861" t="str">
            <v>INGENIERÍA</v>
          </cell>
          <cell r="L1861" t="str">
            <v>MECATRÓNICA, INGENIERÍA EN MECATRÓNICA</v>
          </cell>
          <cell r="M1861" t="str">
            <v>07</v>
          </cell>
          <cell r="N1861" t="str">
            <v>7IMC-G1</v>
          </cell>
          <cell r="O1861" t="str">
            <v>Hombre</v>
          </cell>
          <cell r="P1861" t="str">
            <v>LOCI981017</v>
          </cell>
          <cell r="Q1861" t="str">
            <v>Soltero (a)</v>
          </cell>
          <cell r="R1861" t="str">
            <v>Apaxco</v>
          </cell>
          <cell r="S1861" t="str">
            <v>Coyotillos</v>
          </cell>
          <cell r="T1861" t="str">
            <v>Coyotillos</v>
          </cell>
          <cell r="U1861" t="str">
            <v>Coyotillos</v>
          </cell>
          <cell r="V1861" t="str">
            <v>Calle DEL FRESNO  Col Coyotillos Municipio Apaxco Estado  México C.P. 55664</v>
          </cell>
        </row>
        <row r="1862">
          <cell r="E1862">
            <v>20301223</v>
          </cell>
          <cell r="F1862" t="str">
            <v>PINEDA ROMERO LINDA PRISILA</v>
          </cell>
          <cell r="G1862" t="str">
            <v>PINEDA</v>
          </cell>
          <cell r="H1862" t="str">
            <v>ROMERO</v>
          </cell>
          <cell r="I1862" t="str">
            <v>LINDA PRISILA</v>
          </cell>
          <cell r="J1862" t="str">
            <v>TULA - TEPEJI</v>
          </cell>
          <cell r="K1862" t="str">
            <v>TÉCNICO SUPERIOR UNIVERSITARIO</v>
          </cell>
          <cell r="L1862" t="str">
            <v>DESARROLLO DE NEGOCIOS, ÁREA VENTAS</v>
          </cell>
          <cell r="M1862" t="str">
            <v>03</v>
          </cell>
          <cell r="N1862" t="str">
            <v>3DNV-G2</v>
          </cell>
          <cell r="O1862" t="str">
            <v>Mujer</v>
          </cell>
          <cell r="P1862" t="str">
            <v>PIRL010317</v>
          </cell>
          <cell r="Q1862" t="str">
            <v>Soltero (a)</v>
          </cell>
          <cell r="R1862" t="str">
            <v>Huehuetoca</v>
          </cell>
          <cell r="S1862" t="str">
            <v>Santa Teresa 1</v>
          </cell>
          <cell r="T1862" t="str">
            <v>Santa Teresa 1</v>
          </cell>
          <cell r="U1862" t="str">
            <v>Santa Teresa 1</v>
          </cell>
          <cell r="V1862" t="str">
            <v>Calle AV. PASEO DE CIRUELOS Col Santa Teresa 1 Municipio Huehuetoca Estado  México C.P. 54694</v>
          </cell>
        </row>
        <row r="1863">
          <cell r="E1863">
            <v>20300678</v>
          </cell>
          <cell r="F1863" t="str">
            <v>JIMENEZ MANCILLA MAURICIO</v>
          </cell>
          <cell r="G1863" t="str">
            <v>JIMENEZ</v>
          </cell>
          <cell r="H1863" t="str">
            <v>MANCILLA</v>
          </cell>
          <cell r="I1863" t="str">
            <v>MAURICIO</v>
          </cell>
          <cell r="J1863" t="str">
            <v>TULA - TEPEJI</v>
          </cell>
          <cell r="K1863" t="str">
            <v>TÉCNICO SUPERIOR UNIVERSITARIO</v>
          </cell>
          <cell r="L1863" t="str">
            <v>LOGÍSTICA, ÁREA CADENA DE SUMINISTROS</v>
          </cell>
          <cell r="M1863" t="str">
            <v>03</v>
          </cell>
          <cell r="N1863" t="str">
            <v>3LCS-G3</v>
          </cell>
          <cell r="O1863" t="str">
            <v>Hombre</v>
          </cell>
          <cell r="P1863" t="str">
            <v>JIMM010915</v>
          </cell>
          <cell r="Q1863" t="str">
            <v>Soltero (a)</v>
          </cell>
          <cell r="R1863" t="str">
            <v>Tepeji del Río de Ocampo</v>
          </cell>
          <cell r="S1863" t="str">
            <v>Noxtongo</v>
          </cell>
          <cell r="T1863" t="str">
            <v>Noxtongo</v>
          </cell>
          <cell r="U1863" t="str">
            <v>Noxtongo</v>
          </cell>
          <cell r="V1863" t="str">
            <v>Calle REPUBLICA MEXICANA Col Noxtongo Municipio Tepeji del Río de Ocampo Estado  Hidalgo C.P. 42855</v>
          </cell>
        </row>
        <row r="1864">
          <cell r="E1864">
            <v>19300865</v>
          </cell>
          <cell r="F1864" t="str">
            <v>ALTAMIRANO GARCIA JAQUELINE</v>
          </cell>
          <cell r="G1864" t="str">
            <v>ALTAMIRANO</v>
          </cell>
          <cell r="H1864" t="str">
            <v>GARCIA</v>
          </cell>
          <cell r="I1864" t="str">
            <v>JAQUELINE</v>
          </cell>
          <cell r="J1864" t="str">
            <v>TULA - TEPEJI</v>
          </cell>
          <cell r="K1864" t="str">
            <v>TÉCNICO SUPERIOR UNIVERSITARIO</v>
          </cell>
          <cell r="L1864" t="str">
            <v>PROCESOS INDUSTRIALES, ÁREA MANUFACTURA</v>
          </cell>
          <cell r="M1864" t="str">
            <v>06</v>
          </cell>
          <cell r="N1864" t="str">
            <v>6PIM-G1</v>
          </cell>
          <cell r="O1864" t="str">
            <v>Mujer</v>
          </cell>
          <cell r="P1864" t="str">
            <v>AAGJ990307</v>
          </cell>
          <cell r="Q1864" t="str">
            <v>Soltero (a)</v>
          </cell>
          <cell r="R1864" t="str">
            <v>Tepeji del Río de Ocampo</v>
          </cell>
          <cell r="S1864" t="str">
            <v>NOXTONGO 2DA. SECCIÓN</v>
          </cell>
          <cell r="T1864" t="str">
            <v>NOXTONGO 2DA. SECCIÓN</v>
          </cell>
          <cell r="U1864" t="str">
            <v>NOXTONGO 2DA. SECCIÓN</v>
          </cell>
          <cell r="V1864" t="str">
            <v>Calle CANAL DEL NORTE  Col NOXTONGO 2DA. SECCIÓN Municipio Tepeji del Río de Ocampo Estado  Hidalgo C.P. 42880</v>
          </cell>
        </row>
        <row r="1865">
          <cell r="E1865" t="e">
            <v>#N/A</v>
          </cell>
          <cell r="F1865" t="str">
            <v>CANO PADILLA FRANCISCO XAVIER</v>
          </cell>
          <cell r="G1865" t="e">
            <v>#N/A</v>
          </cell>
          <cell r="H1865" t="e">
            <v>#N/A</v>
          </cell>
          <cell r="I1865" t="e">
            <v>#N/A</v>
          </cell>
          <cell r="J1865" t="e">
            <v>#N/A</v>
          </cell>
          <cell r="K1865" t="e">
            <v>#N/A</v>
          </cell>
          <cell r="L1865" t="e">
            <v>#N/A</v>
          </cell>
          <cell r="M1865" t="e">
            <v>#N/A</v>
          </cell>
          <cell r="N1865" t="e">
            <v>#N/A</v>
          </cell>
          <cell r="O1865" t="e">
            <v>#N/A</v>
          </cell>
          <cell r="P1865" t="e">
            <v>#N/A</v>
          </cell>
          <cell r="Q1865" t="e">
            <v>#N/A</v>
          </cell>
          <cell r="R1865" t="e">
            <v>#N/A</v>
          </cell>
          <cell r="S1865" t="e">
            <v>#N/A</v>
          </cell>
          <cell r="T1865" t="e">
            <v>#N/A</v>
          </cell>
          <cell r="U1865" t="e">
            <v>#N/A</v>
          </cell>
          <cell r="V1865" t="e">
            <v>#N/A</v>
          </cell>
        </row>
        <row r="1866">
          <cell r="E1866" t="e">
            <v>#N/A</v>
          </cell>
          <cell r="F1866" t="str">
            <v>RAMOS VILLALBA FERNANDO</v>
          </cell>
          <cell r="G1866" t="e">
            <v>#N/A</v>
          </cell>
          <cell r="H1866" t="e">
            <v>#N/A</v>
          </cell>
          <cell r="I1866" t="e">
            <v>#N/A</v>
          </cell>
          <cell r="J1866" t="e">
            <v>#N/A</v>
          </cell>
          <cell r="K1866" t="e">
            <v>#N/A</v>
          </cell>
          <cell r="L1866" t="e">
            <v>#N/A</v>
          </cell>
          <cell r="M1866" t="e">
            <v>#N/A</v>
          </cell>
          <cell r="N1866" t="e">
            <v>#N/A</v>
          </cell>
          <cell r="O1866" t="e">
            <v>#N/A</v>
          </cell>
          <cell r="P1866" t="e">
            <v>#N/A</v>
          </cell>
          <cell r="Q1866" t="e">
            <v>#N/A</v>
          </cell>
          <cell r="R1866" t="e">
            <v>#N/A</v>
          </cell>
          <cell r="S1866" t="e">
            <v>#N/A</v>
          </cell>
          <cell r="T1866" t="e">
            <v>#N/A</v>
          </cell>
          <cell r="U1866" t="e">
            <v>#N/A</v>
          </cell>
          <cell r="V1866" t="e">
            <v>#N/A</v>
          </cell>
        </row>
        <row r="1867">
          <cell r="E1867">
            <v>19301641</v>
          </cell>
          <cell r="F1867" t="str">
            <v>CASTILLO REYES JESUS OMAR</v>
          </cell>
          <cell r="G1867" t="str">
            <v>CASTILLO</v>
          </cell>
          <cell r="H1867" t="str">
            <v>REYES</v>
          </cell>
          <cell r="I1867" t="str">
            <v>JESUS OMAR</v>
          </cell>
          <cell r="J1867" t="str">
            <v>TULA - TEPEJI</v>
          </cell>
          <cell r="K1867" t="str">
            <v>TÉCNICO SUPERIOR UNIVERSITARIO</v>
          </cell>
          <cell r="L1867" t="str">
            <v xml:space="preserve">MECATRÓNICA, ÁREA INSTALACIONES ELÉCTRICAS EFICIENTES E </v>
          </cell>
          <cell r="M1867" t="str">
            <v>06</v>
          </cell>
          <cell r="N1867" t="str">
            <v>6MCIEE-E-G2</v>
          </cell>
          <cell r="O1867" t="str">
            <v>Hombre</v>
          </cell>
          <cell r="P1867" t="str">
            <v>CARJ760618</v>
          </cell>
          <cell r="Q1867" t="str">
            <v>Casado (a)</v>
          </cell>
          <cell r="R1867" t="str">
            <v>Pachuca de Soto</v>
          </cell>
          <cell r="S1867" t="str">
            <v>Valle del Sol</v>
          </cell>
          <cell r="T1867" t="str">
            <v>Valle del Sol</v>
          </cell>
          <cell r="U1867" t="str">
            <v>Valle del Sol</v>
          </cell>
          <cell r="V1867" t="str">
            <v>Calle LAJAS FRACC. LA CANTERA Col Valle del Sol Municipio Pachuca de Soto Estado  Hidalgo C.P. 42082</v>
          </cell>
        </row>
        <row r="1868">
          <cell r="E1868">
            <v>18301143</v>
          </cell>
          <cell r="F1868" t="str">
            <v>RODRIGUEZ FABIAN ALEJANDRO</v>
          </cell>
          <cell r="G1868" t="str">
            <v>RODRIGUEZ</v>
          </cell>
          <cell r="H1868" t="str">
            <v>FABIAN</v>
          </cell>
          <cell r="I1868" t="str">
            <v>ALEJANDRO</v>
          </cell>
          <cell r="J1868" t="str">
            <v>TULA - TEPEJI</v>
          </cell>
          <cell r="K1868" t="str">
            <v>INGENIERÍA</v>
          </cell>
          <cell r="L1868" t="str">
            <v>CONTADURÍA, LICENCIATURA EN CONTADURÍA</v>
          </cell>
          <cell r="M1868" t="str">
            <v>09</v>
          </cell>
          <cell r="N1868" t="str">
            <v>9LCD-G2</v>
          </cell>
          <cell r="O1868" t="str">
            <v>Hombre</v>
          </cell>
          <cell r="P1868" t="str">
            <v>ROFA000708</v>
          </cell>
          <cell r="Q1868" t="str">
            <v>Soltero (a)</v>
          </cell>
          <cell r="R1868" t="str">
            <v>Atotonilco de Tula</v>
          </cell>
          <cell r="S1868" t="str">
            <v>Loma Bonita</v>
          </cell>
          <cell r="T1868" t="str">
            <v>Loma Bonita</v>
          </cell>
          <cell r="U1868" t="str">
            <v>Loma Bonita</v>
          </cell>
          <cell r="V1868" t="str">
            <v>Calle LIBRAMIENTO MORELOS  Col Loma Bonita Municipio Atotonilco de Tula Estado  Hidalgo C.P. 42980</v>
          </cell>
        </row>
        <row r="1869">
          <cell r="E1869">
            <v>19301529</v>
          </cell>
          <cell r="F1869" t="str">
            <v>RODRIGUEZ MONTES JENNIFER</v>
          </cell>
          <cell r="G1869" t="str">
            <v>RODRIGUEZ</v>
          </cell>
          <cell r="H1869" t="str">
            <v>MONTES</v>
          </cell>
          <cell r="I1869" t="str">
            <v>JENNIFER</v>
          </cell>
          <cell r="J1869" t="str">
            <v>TULA - TEPEJI</v>
          </cell>
          <cell r="K1869" t="str">
            <v>TÉCNICO SUPERIOR UNIVERSITARIO</v>
          </cell>
          <cell r="L1869" t="str">
            <v>ADMINISTRACIÓN, ÁREA CAPITAL HUMANO</v>
          </cell>
          <cell r="M1869" t="str">
            <v>06</v>
          </cell>
          <cell r="N1869" t="str">
            <v>6ACH-G1</v>
          </cell>
          <cell r="O1869" t="str">
            <v>Mujer</v>
          </cell>
          <cell r="P1869" t="str">
            <v>ROMJ010831</v>
          </cell>
          <cell r="Q1869" t="str">
            <v>Soltero (a)</v>
          </cell>
          <cell r="R1869" t="str">
            <v>Atotonilco de Tula</v>
          </cell>
          <cell r="S1869" t="str">
            <v>PRIMERA SECCIÓN, PROGRESO DE ATOTONILCO</v>
          </cell>
          <cell r="T1869" t="str">
            <v>PRIMERA SECCIÓN, PROGRESO DE ATOTONILCO</v>
          </cell>
          <cell r="U1869" t="str">
            <v>PRIMERA SECCIÓN, PROGRESO DE ATOTONILCO</v>
          </cell>
          <cell r="V1869" t="str">
            <v>Calle CERRO XAISNAL Col PRIMERA SECCIÓN, PROGRESO DE ATOTONILCO Municipio Atotonilco de Tula Estado  Hidalgo C.P. 42980</v>
          </cell>
        </row>
        <row r="1870">
          <cell r="E1870">
            <v>18300442</v>
          </cell>
          <cell r="F1870" t="str">
            <v>CASIMIRO OLVERA JOSE FRANCISCO</v>
          </cell>
          <cell r="G1870" t="str">
            <v>CASIMIRO</v>
          </cell>
          <cell r="H1870" t="str">
            <v>OLVERA</v>
          </cell>
          <cell r="I1870" t="str">
            <v>JOSE FRANCISCO</v>
          </cell>
          <cell r="J1870" t="str">
            <v>TULA - TEPEJI</v>
          </cell>
          <cell r="K1870" t="str">
            <v>INGENIERÍA</v>
          </cell>
          <cell r="L1870" t="str">
            <v>LOGÍSTICA, LICENCIATURA EN DISEÑO Y GESTIÓN DE REDES LOGÍSTICAS</v>
          </cell>
          <cell r="M1870" t="str">
            <v>09</v>
          </cell>
          <cell r="N1870" t="str">
            <v>9LDGRL-G3</v>
          </cell>
          <cell r="O1870" t="str">
            <v>Hombre</v>
          </cell>
          <cell r="P1870" t="str">
            <v>CAOF940601</v>
          </cell>
          <cell r="Q1870" t="str">
            <v>Soltero (a)</v>
          </cell>
          <cell r="R1870" t="str">
            <v>Tepeji del Río de Ocampo</v>
          </cell>
          <cell r="S1870" t="str">
            <v>San Mateo Segunda Sección</v>
          </cell>
          <cell r="T1870" t="str">
            <v>San Mateo Segunda Sección</v>
          </cell>
          <cell r="U1870" t="str">
            <v>San Mateo Segunda Sección</v>
          </cell>
          <cell r="V1870" t="str">
            <v>Calle AV. MIGUEL HIDALGO  Col San Mateo Segunda Sección Municipio Tepeji del Río de Ocampo Estado  Hidalgo C.P. 42884</v>
          </cell>
        </row>
        <row r="1871">
          <cell r="E1871">
            <v>19300654</v>
          </cell>
          <cell r="F1871" t="str">
            <v>REYES LOPEZ LEYLANI YAMILETH</v>
          </cell>
          <cell r="G1871" t="str">
            <v>REYES</v>
          </cell>
          <cell r="H1871" t="str">
            <v>LOPEZ</v>
          </cell>
          <cell r="I1871" t="str">
            <v>LEYLANI YAMILETH</v>
          </cell>
          <cell r="J1871" t="str">
            <v>TULA - TEPEJI</v>
          </cell>
          <cell r="K1871" t="str">
            <v>TÉCNICO SUPERIOR UNIVERSITARIO</v>
          </cell>
          <cell r="L1871" t="str">
            <v>LOGÍSTICA, ÁREA CADENA DE SUMINISTROS</v>
          </cell>
          <cell r="M1871" t="str">
            <v>06</v>
          </cell>
          <cell r="N1871" t="str">
            <v>6LCS-G1</v>
          </cell>
          <cell r="O1871" t="str">
            <v>Mujer</v>
          </cell>
          <cell r="P1871" t="str">
            <v>RELL010202</v>
          </cell>
          <cell r="Q1871" t="str">
            <v>Soltero (a)</v>
          </cell>
          <cell r="R1871" t="str">
            <v>Tula de Allende</v>
          </cell>
          <cell r="S1871" t="str">
            <v>El Llano 2a Sección</v>
          </cell>
          <cell r="T1871" t="str">
            <v>El Llano 2a Sección</v>
          </cell>
          <cell r="U1871" t="str">
            <v>El Llano 2a Sección</v>
          </cell>
          <cell r="V1871" t="str">
            <v>Calle AV. INSURGENTES CERRADA Col El Llano 2a Sección Municipio Tula de Allende Estado  Hidalgo C.P. 42803</v>
          </cell>
        </row>
        <row r="1872">
          <cell r="E1872">
            <v>18301534</v>
          </cell>
          <cell r="F1872" t="str">
            <v>REYES TEODORO BLANCA ESTELA</v>
          </cell>
          <cell r="G1872" t="str">
            <v>REYES</v>
          </cell>
          <cell r="H1872" t="str">
            <v>TEODORO</v>
          </cell>
          <cell r="I1872" t="str">
            <v>BLANCA ESTELA</v>
          </cell>
          <cell r="J1872" t="str">
            <v>TULA - TEPEJI</v>
          </cell>
          <cell r="K1872" t="str">
            <v>INGENIERÍA</v>
          </cell>
          <cell r="L1872" t="str">
            <v>ADMINISTRACIÓN, LICENCIATURA EN GESTIÓN DE NEGOCIOS Y PROYECTOS</v>
          </cell>
          <cell r="M1872" t="str">
            <v>09</v>
          </cell>
          <cell r="N1872" t="str">
            <v>9LGNP-G1</v>
          </cell>
          <cell r="O1872" t="str">
            <v>Mujer</v>
          </cell>
          <cell r="P1872" t="str">
            <v>RETB900501</v>
          </cell>
          <cell r="Q1872" t="str">
            <v>Casado (a)</v>
          </cell>
          <cell r="R1872" t="str">
            <v>Tepeji del Río de Ocampo</v>
          </cell>
          <cell r="S1872" t="str">
            <v>El Paraíso</v>
          </cell>
          <cell r="T1872" t="str">
            <v>El Paraíso</v>
          </cell>
          <cell r="U1872" t="str">
            <v>El Paraíso</v>
          </cell>
          <cell r="V1872" t="str">
            <v>Calle CIRCUITO EL EDEN  Col El Paraíso Municipio Tepeji del Río de Ocampo Estado  Hidalgo C.P. 42854</v>
          </cell>
        </row>
        <row r="1873">
          <cell r="E1873">
            <v>19301431</v>
          </cell>
          <cell r="F1873" t="str">
            <v>PEREZ ANGELES GEMMA PALOMA</v>
          </cell>
          <cell r="G1873" t="str">
            <v>PEREZ</v>
          </cell>
          <cell r="H1873" t="str">
            <v>ANGELES</v>
          </cell>
          <cell r="I1873" t="str">
            <v>GEMMA PALOMA</v>
          </cell>
          <cell r="J1873" t="str">
            <v>TULA - TEPEJI</v>
          </cell>
          <cell r="K1873" t="str">
            <v>TÉCNICO SUPERIOR UNIVERSITARIO</v>
          </cell>
          <cell r="L1873" t="str">
            <v>DESARROLLO DE NEGOCIOS, ÁREA VENTAS</v>
          </cell>
          <cell r="M1873" t="str">
            <v>06</v>
          </cell>
          <cell r="N1873" t="str">
            <v>6DNV-G1</v>
          </cell>
          <cell r="O1873" t="str">
            <v>Mujer</v>
          </cell>
          <cell r="P1873" t="str">
            <v>PEAG951119</v>
          </cell>
          <cell r="Q1873" t="str">
            <v>Soltero (a)</v>
          </cell>
          <cell r="R1873" t="str">
            <v>Tula de Allende</v>
          </cell>
          <cell r="S1873" t="str">
            <v>San Marcos</v>
          </cell>
          <cell r="T1873" t="str">
            <v>San Marcos</v>
          </cell>
          <cell r="U1873" t="str">
            <v>San Marcos</v>
          </cell>
          <cell r="V1873" t="str">
            <v>Calle CERRADA TOLTECA  Col San Marcos Municipio Tula de Allende Estado  Hidalgo C.P. 42831</v>
          </cell>
        </row>
        <row r="1874">
          <cell r="E1874" t="e">
            <v>#N/A</v>
          </cell>
          <cell r="F1874" t="str">
            <v>MEZA RIVERA MARLIN JAZMIN</v>
          </cell>
          <cell r="G1874" t="e">
            <v>#N/A</v>
          </cell>
          <cell r="H1874" t="e">
            <v>#N/A</v>
          </cell>
          <cell r="I1874" t="e">
            <v>#N/A</v>
          </cell>
          <cell r="J1874" t="e">
            <v>#N/A</v>
          </cell>
          <cell r="K1874" t="e">
            <v>#N/A</v>
          </cell>
          <cell r="L1874" t="e">
            <v>#N/A</v>
          </cell>
          <cell r="M1874" t="e">
            <v>#N/A</v>
          </cell>
          <cell r="N1874" t="e">
            <v>#N/A</v>
          </cell>
          <cell r="O1874" t="e">
            <v>#N/A</v>
          </cell>
          <cell r="P1874" t="e">
            <v>#N/A</v>
          </cell>
          <cell r="Q1874" t="e">
            <v>#N/A</v>
          </cell>
          <cell r="R1874" t="e">
            <v>#N/A</v>
          </cell>
          <cell r="S1874" t="e">
            <v>#N/A</v>
          </cell>
          <cell r="T1874" t="e">
            <v>#N/A</v>
          </cell>
          <cell r="U1874" t="e">
            <v>#N/A</v>
          </cell>
          <cell r="V1874" t="e">
            <v>#N/A</v>
          </cell>
        </row>
        <row r="1875">
          <cell r="E1875">
            <v>19300141</v>
          </cell>
          <cell r="F1875" t="str">
            <v>FLORES GARCIA HILDA MARIA</v>
          </cell>
          <cell r="G1875" t="str">
            <v>FLORES</v>
          </cell>
          <cell r="H1875" t="str">
            <v>GARCIA</v>
          </cell>
          <cell r="I1875" t="str">
            <v>HILDA MARIA</v>
          </cell>
          <cell r="J1875" t="str">
            <v>TULA - TEPEJI</v>
          </cell>
          <cell r="K1875" t="str">
            <v>TÉCNICO SUPERIOR UNIVERSITARIO</v>
          </cell>
          <cell r="L1875" t="str">
            <v>QUÍMICA, ÁREA TECNOLOGÍA AMBIENTAL</v>
          </cell>
          <cell r="M1875" t="str">
            <v>06</v>
          </cell>
          <cell r="N1875" t="str">
            <v>6QA-G1</v>
          </cell>
          <cell r="O1875" t="str">
            <v>Mujer</v>
          </cell>
          <cell r="P1875" t="str">
            <v>FOGH010630</v>
          </cell>
          <cell r="Q1875" t="str">
            <v>Soltero (a)</v>
          </cell>
          <cell r="R1875" t="str">
            <v>Tula de Allende</v>
          </cell>
          <cell r="S1875" t="str">
            <v>San Marcos</v>
          </cell>
          <cell r="T1875" t="str">
            <v>San Marcos</v>
          </cell>
          <cell r="U1875" t="str">
            <v>San Marcos</v>
          </cell>
          <cell r="V1875" t="str">
            <v>Calle JACARANDAS Col San Marcos Municipio Tula de Allende Estado  Hidalgo C.P. 42831</v>
          </cell>
        </row>
        <row r="1876">
          <cell r="E1876">
            <v>19301445</v>
          </cell>
          <cell r="F1876" t="str">
            <v>GONZALEZ  FIGUEROA HEIDI</v>
          </cell>
          <cell r="G1876" t="str">
            <v xml:space="preserve">GONZALEZ </v>
          </cell>
          <cell r="H1876" t="str">
            <v>FIGUEROA</v>
          </cell>
          <cell r="I1876" t="str">
            <v>HEIDI</v>
          </cell>
          <cell r="J1876" t="str">
            <v>TULA - TEPEJI</v>
          </cell>
          <cell r="K1876" t="str">
            <v>TÉCNICO SUPERIOR UNIVERSITARIO</v>
          </cell>
          <cell r="L1876" t="str">
            <v>PROCESOS INDUSTRIALES, ÁREA MANUFACTURA</v>
          </cell>
          <cell r="M1876" t="str">
            <v>06</v>
          </cell>
          <cell r="N1876" t="str">
            <v>6PIM-G1</v>
          </cell>
          <cell r="O1876" t="str">
            <v>Mujer</v>
          </cell>
          <cell r="P1876" t="str">
            <v>GOFH010507</v>
          </cell>
          <cell r="Q1876" t="str">
            <v>Soltero (a)</v>
          </cell>
          <cell r="R1876" t="str">
            <v>Tepeji del Río de Ocampo</v>
          </cell>
          <cell r="S1876" t="str">
            <v>ANTIGUA CARR. MEXICO-QUERETARO</v>
          </cell>
          <cell r="T1876" t="str">
            <v>ANTIGUA CARR. MEXICO-QUERETARO</v>
          </cell>
          <cell r="U1876" t="str">
            <v>ANTIGUA CARR. MEXICO-QUERETARO</v>
          </cell>
          <cell r="V1876" t="str">
            <v>Calle NARDO Col ANTIGUA CARR. MEXICO-QUERETARO Municipio Tepeji del Río de Ocampo Estado  Hidalgo C.P. 42850</v>
          </cell>
        </row>
        <row r="1877">
          <cell r="E1877">
            <v>20301195</v>
          </cell>
          <cell r="F1877" t="str">
            <v>CRUZ GRANADOS PEDRO KEVIN</v>
          </cell>
          <cell r="G1877" t="str">
            <v>CRUZ</v>
          </cell>
          <cell r="H1877" t="str">
            <v>GRANADOS</v>
          </cell>
          <cell r="I1877" t="str">
            <v>PEDRO KEVIN</v>
          </cell>
          <cell r="J1877" t="str">
            <v>TULA - TEPEJI</v>
          </cell>
          <cell r="K1877" t="str">
            <v>TÉCNICO SUPERIOR UNIVERSITARIO</v>
          </cell>
          <cell r="L1877" t="str">
            <v>QUÍMICA, ÁREA INDUSTRIAL</v>
          </cell>
          <cell r="M1877" t="str">
            <v>03</v>
          </cell>
          <cell r="N1877" t="str">
            <v>3QI-G1</v>
          </cell>
          <cell r="O1877" t="str">
            <v>Hombre</v>
          </cell>
          <cell r="P1877" t="str">
            <v>CUGP020502</v>
          </cell>
          <cell r="Q1877" t="str">
            <v>Soltero (a)</v>
          </cell>
          <cell r="R1877" t="str">
            <v>Tepeji del Río de Ocampo</v>
          </cell>
          <cell r="S1877" t="str">
            <v>Santa María Magdalena</v>
          </cell>
          <cell r="T1877" t="str">
            <v>Santa María Magdalena</v>
          </cell>
          <cell r="U1877" t="str">
            <v>Santa María Magdalena</v>
          </cell>
          <cell r="V1877" t="str">
            <v>Calle AVENIDA DEL TRABAJO Col Santa María Magdalena Municipio Tepeji del Río de Ocampo Estado  Hidalgo C.P. 42860</v>
          </cell>
        </row>
        <row r="1878">
          <cell r="E1878">
            <v>18300263</v>
          </cell>
          <cell r="F1878" t="str">
            <v>BARRERA TAPIA JUAN ANTONIO</v>
          </cell>
          <cell r="G1878" t="str">
            <v>BARRERA</v>
          </cell>
          <cell r="H1878" t="str">
            <v>TAPIA</v>
          </cell>
          <cell r="I1878" t="str">
            <v>JUAN ANTONIO</v>
          </cell>
          <cell r="J1878" t="str">
            <v>TULA - TEPEJI</v>
          </cell>
          <cell r="K1878" t="str">
            <v>INGENIERÍA</v>
          </cell>
          <cell r="L1878" t="str">
            <v>MECATRÓNICA, INGENIERÍA EN MECATRÓNICA</v>
          </cell>
          <cell r="M1878" t="str">
            <v>09</v>
          </cell>
          <cell r="N1878" t="str">
            <v>9IMC-G4</v>
          </cell>
          <cell r="O1878" t="str">
            <v>Hombre</v>
          </cell>
          <cell r="P1878" t="str">
            <v>BATJ000111</v>
          </cell>
          <cell r="Q1878" t="str">
            <v>Soltero (a)</v>
          </cell>
          <cell r="R1878" t="str">
            <v>Tula de Allende</v>
          </cell>
          <cell r="S1878" t="str">
            <v>El Llano 1a Sección</v>
          </cell>
          <cell r="T1878" t="str">
            <v>El Llano 1a Sección</v>
          </cell>
          <cell r="U1878" t="str">
            <v>El Llano 1a Sección</v>
          </cell>
          <cell r="V1878" t="str">
            <v>Calle REVOLUCION MEXICANA Col El Llano 1a Sección Municipio Tula de Allende Estado  Hidalgo C.P. 42820</v>
          </cell>
        </row>
        <row r="1879">
          <cell r="E1879">
            <v>17300882</v>
          </cell>
          <cell r="F1879" t="str">
            <v>MONROY ACEVEDO CRISTIAN GEOVANI YUSEEL</v>
          </cell>
          <cell r="G1879" t="str">
            <v>MONROY</v>
          </cell>
          <cell r="H1879" t="str">
            <v>ACEVEDO</v>
          </cell>
          <cell r="I1879" t="str">
            <v>CRISTIAN GEOVANI YUSEEL</v>
          </cell>
          <cell r="J1879" t="str">
            <v>TULA - TEPEJI</v>
          </cell>
          <cell r="K1879" t="str">
            <v>INGENIERÍA</v>
          </cell>
          <cell r="L1879" t="str">
            <v>MECATRÓNICA, INGENIERÍA EN MECATRÓNICA</v>
          </cell>
          <cell r="M1879" t="str">
            <v>11</v>
          </cell>
          <cell r="N1879" t="str">
            <v>11IMC-G1</v>
          </cell>
          <cell r="O1879" t="str">
            <v>Hombre</v>
          </cell>
          <cell r="P1879" t="str">
            <v>MOAC980704</v>
          </cell>
          <cell r="Q1879" t="str">
            <v>Soltero (a)</v>
          </cell>
          <cell r="R1879" t="str">
            <v>Tula de Allende</v>
          </cell>
          <cell r="S1879" t="str">
            <v>Bomintzha Centro</v>
          </cell>
          <cell r="T1879" t="str">
            <v>Bomintzha Centro</v>
          </cell>
          <cell r="U1879" t="str">
            <v>Bomintzha Centro</v>
          </cell>
          <cell r="V1879" t="str">
            <v>Calle 16 DE SEPTIEMBRE Col Bomintzha Centro Municipio Tula de Allende Estado  Hidalgo C.P. 42832</v>
          </cell>
        </row>
        <row r="1880">
          <cell r="E1880">
            <v>20300446</v>
          </cell>
          <cell r="F1880" t="str">
            <v>JUAREZ FERNANDEZ REGINA JHOANA</v>
          </cell>
          <cell r="G1880" t="str">
            <v>JUAREZ</v>
          </cell>
          <cell r="H1880" t="str">
            <v>FERNANDEZ</v>
          </cell>
          <cell r="I1880" t="str">
            <v>REGINA JHOANA</v>
          </cell>
          <cell r="J1880" t="str">
            <v>TULA - TEPEJI</v>
          </cell>
          <cell r="K1880" t="str">
            <v>TÉCNICO SUPERIOR UNIVERSITARIO</v>
          </cell>
          <cell r="L1880" t="str">
            <v>QUÍMICA, ÁREA INDUSTRIAL</v>
          </cell>
          <cell r="M1880" t="str">
            <v>03</v>
          </cell>
          <cell r="N1880" t="str">
            <v>3QI-G4</v>
          </cell>
          <cell r="O1880" t="str">
            <v>Mujer</v>
          </cell>
          <cell r="P1880" t="str">
            <v>JUFR020312</v>
          </cell>
          <cell r="Q1880" t="str">
            <v>Soltero (a)</v>
          </cell>
          <cell r="R1880" t="str">
            <v>Huehuetoca</v>
          </cell>
          <cell r="S1880" t="str">
            <v>Santa María</v>
          </cell>
          <cell r="T1880" t="str">
            <v>Santa María</v>
          </cell>
          <cell r="U1880" t="str">
            <v>Santa María</v>
          </cell>
          <cell r="V1880" t="str">
            <v>Calle OLIVOS  Col Santa María Municipio Huehuetoca Estado  México C.P. 54687</v>
          </cell>
        </row>
        <row r="1881">
          <cell r="E1881">
            <v>20301424</v>
          </cell>
          <cell r="F1881" t="str">
            <v>VEGA LOPEZ IRAD EMMANUEL</v>
          </cell>
          <cell r="G1881" t="str">
            <v>VEGA</v>
          </cell>
          <cell r="H1881" t="str">
            <v>LOPEZ</v>
          </cell>
          <cell r="I1881" t="str">
            <v>IRAD EMMANUEL</v>
          </cell>
          <cell r="J1881" t="str">
            <v>TULA - TEPEJI</v>
          </cell>
          <cell r="K1881" t="str">
            <v>TÉCNICO SUPERIOR UNIVERSITARIO</v>
          </cell>
          <cell r="L1881" t="str">
            <v>MANTENIMIENTO, ÁREA INDUSTRIAL</v>
          </cell>
          <cell r="M1881" t="str">
            <v>03</v>
          </cell>
          <cell r="N1881" t="str">
            <v>3MI-G1</v>
          </cell>
          <cell r="O1881" t="str">
            <v>Hombre</v>
          </cell>
          <cell r="P1881" t="str">
            <v>VELI020210</v>
          </cell>
          <cell r="Q1881" t="str">
            <v>Casado (a)</v>
          </cell>
          <cell r="R1881" t="str">
            <v>Tlaxcoapan</v>
          </cell>
          <cell r="S1881" t="str">
            <v>Industrial</v>
          </cell>
          <cell r="T1881" t="str">
            <v>Industrial</v>
          </cell>
          <cell r="U1881" t="str">
            <v>Industrial</v>
          </cell>
          <cell r="V1881" t="str">
            <v>Calle HOMBRES ILUSTRES  Col Industrial Municipio Tlaxcoapan Estado  Hidalgo C.P. 42952</v>
          </cell>
        </row>
        <row r="1882">
          <cell r="E1882">
            <v>19300972</v>
          </cell>
          <cell r="F1882" t="str">
            <v>RUIZ DE LA  CRUZ BRISEIDA</v>
          </cell>
          <cell r="G1882" t="str">
            <v>RUIZ</v>
          </cell>
          <cell r="H1882" t="str">
            <v>DE LA  CRUZ</v>
          </cell>
          <cell r="I1882" t="str">
            <v>BRISEIDA</v>
          </cell>
          <cell r="J1882" t="str">
            <v>TULA - TEPEJI</v>
          </cell>
          <cell r="K1882" t="str">
            <v>TÉCNICO SUPERIOR UNIVERSITARIO</v>
          </cell>
          <cell r="L1882" t="str">
            <v>TECNOLOGÍAS DE LA INFORMACIÓN, ÁREA DESARROLLO DE SOFTWARE MULTIPLATAFORMA</v>
          </cell>
          <cell r="M1882" t="str">
            <v>06</v>
          </cell>
          <cell r="N1882" t="str">
            <v>6TIDSM-G1</v>
          </cell>
          <cell r="O1882" t="str">
            <v>Mujer</v>
          </cell>
          <cell r="P1882" t="str">
            <v>RUCB010415</v>
          </cell>
          <cell r="Q1882" t="str">
            <v>Soltero (a)</v>
          </cell>
          <cell r="R1882" t="str">
            <v>Atotonilco de Tula</v>
          </cell>
          <cell r="S1882" t="str">
            <v>Senderos del Pedregal</v>
          </cell>
          <cell r="T1882" t="str">
            <v>Senderos del Pedregal</v>
          </cell>
          <cell r="U1882" t="str">
            <v>Senderos del Pedregal</v>
          </cell>
          <cell r="V1882" t="str">
            <v>Calle SENDEROS DE LA PLATA Col Senderos del Pedregal Municipio Atotonilco de Tula Estado  Hidalgo C.P. 42994</v>
          </cell>
        </row>
        <row r="1883">
          <cell r="E1883">
            <v>20301168</v>
          </cell>
          <cell r="F1883" t="str">
            <v>ESTRADA HURTADO LISSET AREMI</v>
          </cell>
          <cell r="G1883" t="str">
            <v>ESTRADA</v>
          </cell>
          <cell r="H1883" t="str">
            <v>HURTADO</v>
          </cell>
          <cell r="I1883" t="str">
            <v>LISSET AREMI</v>
          </cell>
          <cell r="J1883" t="str">
            <v>TULA - TEPEJI</v>
          </cell>
          <cell r="K1883" t="str">
            <v>TÉCNICO SUPERIOR UNIVERSITARIO</v>
          </cell>
          <cell r="L1883" t="str">
            <v>CONTADURÍA, CONTADURÍA</v>
          </cell>
          <cell r="M1883" t="str">
            <v>03</v>
          </cell>
          <cell r="N1883" t="str">
            <v>3CD-G3</v>
          </cell>
          <cell r="O1883" t="str">
            <v>Mujer</v>
          </cell>
          <cell r="P1883" t="str">
            <v>EAHL020919</v>
          </cell>
          <cell r="Q1883" t="str">
            <v>Soltero (a)</v>
          </cell>
          <cell r="R1883" t="str">
            <v>Atotonilco de Tula</v>
          </cell>
          <cell r="S1883" t="str">
            <v>Atotonilco de Tula Centro</v>
          </cell>
          <cell r="T1883" t="str">
            <v>Atotonilco de Tula Centro</v>
          </cell>
          <cell r="U1883" t="str">
            <v>Atotonilco de Tula Centro</v>
          </cell>
          <cell r="V1883" t="str">
            <v>Calle REPUBLICA DEL SALVADOR Col Atotonilco de Tula Centro Municipio Atotonilco de Tula Estado  Hidalgo C.P. 42980</v>
          </cell>
        </row>
        <row r="1884">
          <cell r="E1884">
            <v>18300498</v>
          </cell>
          <cell r="F1884" t="str">
            <v>LAZARO HERNANDEZ MELIZA</v>
          </cell>
          <cell r="G1884" t="str">
            <v>LAZARO</v>
          </cell>
          <cell r="H1884" t="str">
            <v>HERNANDEZ</v>
          </cell>
          <cell r="I1884" t="str">
            <v>MELIZA</v>
          </cell>
          <cell r="J1884" t="str">
            <v>TULA - TEPEJI</v>
          </cell>
          <cell r="K1884" t="str">
            <v>INGENIERÍA</v>
          </cell>
          <cell r="L1884" t="str">
            <v>TECNOLOGÍAS DE LA INFORMACIÓN, INGENIERÍA EN DESARROLLO Y GESTIÓN DE SOFTWARE</v>
          </cell>
          <cell r="M1884" t="str">
            <v>09</v>
          </cell>
          <cell r="N1884" t="str">
            <v>9IDGS-G1</v>
          </cell>
          <cell r="O1884" t="str">
            <v>Mujer</v>
          </cell>
          <cell r="P1884" t="str">
            <v>LAHM001128</v>
          </cell>
          <cell r="Q1884" t="str">
            <v>Soltero (a)</v>
          </cell>
          <cell r="R1884" t="str">
            <v>Tula de Allende</v>
          </cell>
          <cell r="S1884" t="str">
            <v>San Pedro Alpuyeca</v>
          </cell>
          <cell r="T1884" t="str">
            <v>San Pedro Alpuyeca</v>
          </cell>
          <cell r="U1884" t="str">
            <v>San Pedro Alpuyeca</v>
          </cell>
          <cell r="V1884" t="str">
            <v>Calle AVENIDA LA TOLTECA  Col San Pedro Alpuyeca Municipio Tula de Allende Estado  Hidalgo C.P. 42830</v>
          </cell>
        </row>
        <row r="1885">
          <cell r="E1885">
            <v>19300040</v>
          </cell>
          <cell r="F1885" t="str">
            <v>SANTANA DOMINGUEZ IRVING ANTONIO</v>
          </cell>
          <cell r="G1885" t="str">
            <v>SANTANA</v>
          </cell>
          <cell r="H1885" t="str">
            <v>DOMINGUEZ</v>
          </cell>
          <cell r="I1885" t="str">
            <v>IRVING ANTONIO</v>
          </cell>
          <cell r="J1885" t="str">
            <v>TULA - TEPEJI</v>
          </cell>
          <cell r="K1885" t="str">
            <v>TÉCNICO SUPERIOR UNIVERSITARIO</v>
          </cell>
          <cell r="L1885" t="str">
            <v>MANTENIMIENTO, ÁREA INDUSTRIAL</v>
          </cell>
          <cell r="M1885" t="str">
            <v>06</v>
          </cell>
          <cell r="N1885" t="str">
            <v>6MI-G1</v>
          </cell>
          <cell r="O1885" t="str">
            <v>Hombre</v>
          </cell>
          <cell r="P1885" t="str">
            <v>SADI010101</v>
          </cell>
          <cell r="Q1885" t="str">
            <v>Soltero (a)</v>
          </cell>
          <cell r="R1885" t="str">
            <v>Atotonilco de Tula</v>
          </cell>
          <cell r="S1885" t="str">
            <v>San José Acoculco</v>
          </cell>
          <cell r="T1885" t="str">
            <v>San José Acoculco</v>
          </cell>
          <cell r="U1885" t="str">
            <v>San José Acoculco</v>
          </cell>
          <cell r="V1885" t="str">
            <v>Calle CERRADA FRANCISCO VILLA Col San José Acoculco Municipio Atotonilco de Tula Estado  Hidalgo C.P. 42992</v>
          </cell>
        </row>
        <row r="1886">
          <cell r="E1886">
            <v>18300333</v>
          </cell>
          <cell r="F1886" t="str">
            <v>GUERRERO GONZALEZ AXEL ALEXEIEV</v>
          </cell>
          <cell r="G1886" t="str">
            <v>GUERRERO</v>
          </cell>
          <cell r="H1886" t="str">
            <v>GONZALEZ</v>
          </cell>
          <cell r="I1886" t="str">
            <v>AXEL ALEXEIEV</v>
          </cell>
          <cell r="J1886" t="str">
            <v>TULA - TEPEJI</v>
          </cell>
          <cell r="K1886" t="str">
            <v>INGENIERÍA</v>
          </cell>
          <cell r="L1886" t="str">
            <v>MECATRÓNICA, INGENIERÍA EN MECATRÓNICA</v>
          </cell>
          <cell r="M1886" t="str">
            <v>09</v>
          </cell>
          <cell r="N1886" t="str">
            <v>9IMC-G3</v>
          </cell>
          <cell r="O1886" t="str">
            <v>Hombre</v>
          </cell>
          <cell r="P1886" t="str">
            <v>GUGA000826</v>
          </cell>
          <cell r="Q1886" t="str">
            <v>Soltero (a)</v>
          </cell>
          <cell r="R1886" t="str">
            <v>Tepetitlán</v>
          </cell>
          <cell r="S1886" t="str">
            <v>Tepetitlán Centro</v>
          </cell>
          <cell r="T1886" t="str">
            <v>Tepetitlán Centro</v>
          </cell>
          <cell r="U1886" t="str">
            <v>Tepetitlán Centro</v>
          </cell>
          <cell r="V1886" t="str">
            <v>Calle AVENIDA TULA Col Tepetitlán Centro Municipio Tepetitlán Estado  Hidalgo C.P. 42920</v>
          </cell>
        </row>
        <row r="1887">
          <cell r="E1887">
            <v>17300174</v>
          </cell>
          <cell r="F1887" t="str">
            <v>ARREDONDO CORTEZ MIGUEL ANGEL</v>
          </cell>
          <cell r="G1887" t="str">
            <v>ARREDONDO</v>
          </cell>
          <cell r="H1887" t="str">
            <v>CORTEZ</v>
          </cell>
          <cell r="I1887" t="str">
            <v>MIGUEL ANGEL</v>
          </cell>
          <cell r="J1887" t="str">
            <v>TULA - TEPEJI</v>
          </cell>
          <cell r="K1887" t="str">
            <v>INGENIERÍA</v>
          </cell>
          <cell r="L1887" t="str">
            <v>TECNOLOGÍAS DE LA INFORMACIÓN, INGENIERÍA EN DESARROLLO Y GESTIÓN DE SOFTWARE</v>
          </cell>
          <cell r="M1887" t="str">
            <v>09</v>
          </cell>
          <cell r="N1887" t="str">
            <v>9IDGS-G1</v>
          </cell>
          <cell r="O1887" t="str">
            <v>Hombre</v>
          </cell>
          <cell r="P1887" t="str">
            <v>AECM991001</v>
          </cell>
          <cell r="Q1887" t="str">
            <v>Soltero (a)</v>
          </cell>
          <cell r="R1887" t="str">
            <v>Tula de Allende</v>
          </cell>
          <cell r="S1887" t="str">
            <v>Alvarado</v>
          </cell>
          <cell r="T1887" t="str">
            <v>Alvarado</v>
          </cell>
          <cell r="U1887" t="str">
            <v>Alvarado</v>
          </cell>
          <cell r="V1887" t="str">
            <v>Calle ALAMO  Col Alvarado Municipio Tula de Allende Estado  Hidalgo C.P. 42806</v>
          </cell>
        </row>
        <row r="1888">
          <cell r="E1888" t="e">
            <v>#N/A</v>
          </cell>
          <cell r="F1888" t="str">
            <v>ANGELES RODRIGUEZ JAVIER</v>
          </cell>
          <cell r="G1888" t="e">
            <v>#N/A</v>
          </cell>
          <cell r="H1888" t="e">
            <v>#N/A</v>
          </cell>
          <cell r="I1888" t="e">
            <v>#N/A</v>
          </cell>
          <cell r="J1888" t="e">
            <v>#N/A</v>
          </cell>
          <cell r="K1888" t="e">
            <v>#N/A</v>
          </cell>
          <cell r="L1888" t="e">
            <v>#N/A</v>
          </cell>
          <cell r="M1888" t="e">
            <v>#N/A</v>
          </cell>
          <cell r="N1888" t="e">
            <v>#N/A</v>
          </cell>
          <cell r="O1888" t="e">
            <v>#N/A</v>
          </cell>
          <cell r="P1888" t="e">
            <v>#N/A</v>
          </cell>
          <cell r="Q1888" t="e">
            <v>#N/A</v>
          </cell>
          <cell r="R1888" t="e">
            <v>#N/A</v>
          </cell>
          <cell r="S1888" t="e">
            <v>#N/A</v>
          </cell>
          <cell r="T1888" t="e">
            <v>#N/A</v>
          </cell>
          <cell r="U1888" t="e">
            <v>#N/A</v>
          </cell>
          <cell r="V1888" t="e">
            <v>#N/A</v>
          </cell>
        </row>
        <row r="1889">
          <cell r="E1889">
            <v>19300097</v>
          </cell>
          <cell r="F1889" t="str">
            <v>RAMIREZ QUINTERO ALFREDO</v>
          </cell>
          <cell r="G1889" t="str">
            <v>RAMIREZ</v>
          </cell>
          <cell r="H1889" t="str">
            <v>QUINTERO</v>
          </cell>
          <cell r="I1889" t="str">
            <v>ALFREDO</v>
          </cell>
          <cell r="J1889" t="str">
            <v>TULA - TEPEJI</v>
          </cell>
          <cell r="K1889" t="str">
            <v>TÉCNICO SUPERIOR UNIVERSITARIO</v>
          </cell>
          <cell r="L1889" t="str">
            <v>MECATRÓNICA, ÁREA INSTALACIONES ELÉCTRICAS EFICIENTES</v>
          </cell>
          <cell r="M1889" t="str">
            <v>06</v>
          </cell>
          <cell r="N1889" t="str">
            <v>6MCIEE-G1</v>
          </cell>
          <cell r="O1889" t="str">
            <v>Hombre</v>
          </cell>
          <cell r="P1889" t="str">
            <v>RAQA010408</v>
          </cell>
          <cell r="Q1889" t="str">
            <v>Soltero (a)</v>
          </cell>
          <cell r="R1889" t="str">
            <v>Tepeji del Río de Ocampo</v>
          </cell>
          <cell r="S1889" t="str">
            <v>Tianguistengo (La Romera)</v>
          </cell>
          <cell r="T1889" t="str">
            <v>Tianguistengo (La Romera)</v>
          </cell>
          <cell r="U1889" t="str">
            <v>Tianguistengo (La Romera)</v>
          </cell>
          <cell r="V1889" t="str">
            <v>Calle CDA PRESA SECA Col Tianguistengo (La Romera) Municipio Tepeji del Río de Ocampo Estado  Hidalgo C.P. 42852</v>
          </cell>
        </row>
        <row r="1890">
          <cell r="E1890">
            <v>20301157</v>
          </cell>
          <cell r="F1890" t="str">
            <v>CRUZ GUERRERO ELISABETH</v>
          </cell>
          <cell r="G1890" t="str">
            <v>CRUZ</v>
          </cell>
          <cell r="H1890" t="str">
            <v>GUERRERO</v>
          </cell>
          <cell r="I1890" t="str">
            <v>ELISABETH</v>
          </cell>
          <cell r="J1890" t="str">
            <v>TULA - TEPEJI</v>
          </cell>
          <cell r="K1890" t="str">
            <v>TÉCNICO SUPERIOR UNIVERSITARIO</v>
          </cell>
          <cell r="L1890" t="str">
            <v>MANTENIMIENTO, ÁREA INDUSTRIAL</v>
          </cell>
          <cell r="M1890" t="str">
            <v>03</v>
          </cell>
          <cell r="N1890" t="str">
            <v>3MI-G1</v>
          </cell>
          <cell r="O1890" t="str">
            <v>Mujer</v>
          </cell>
          <cell r="P1890" t="str">
            <v>CUGE991127</v>
          </cell>
          <cell r="Q1890" t="str">
            <v>Unión Libre</v>
          </cell>
          <cell r="R1890" t="str">
            <v>Tula de Allende</v>
          </cell>
          <cell r="S1890" t="str">
            <v>Santa Ana Ahuehuepan</v>
          </cell>
          <cell r="T1890" t="str">
            <v>Santa Ana Ahuehuepan</v>
          </cell>
          <cell r="U1890" t="str">
            <v>Santa Ana Ahuehuepan</v>
          </cell>
          <cell r="V1890" t="str">
            <v>Calle IGNACIO ZARAGOZA Col Santa Ana Ahuehuepan Municipio Tula de Allende Estado  Hidalgo C.P. 42825</v>
          </cell>
        </row>
        <row r="1891">
          <cell r="E1891">
            <v>18301529</v>
          </cell>
          <cell r="F1891" t="str">
            <v>VILLEDA DE LEON ARELY</v>
          </cell>
          <cell r="G1891" t="str">
            <v>VILLEDA</v>
          </cell>
          <cell r="H1891" t="str">
            <v>DE LEON</v>
          </cell>
          <cell r="I1891" t="str">
            <v>ARELY</v>
          </cell>
          <cell r="J1891" t="str">
            <v>TULA - TEPEJI</v>
          </cell>
          <cell r="K1891" t="str">
            <v>INGENIERÍA</v>
          </cell>
          <cell r="L1891" t="str">
            <v>CONTADURÍA, LICENCIATURA EN CONTADURÍA</v>
          </cell>
          <cell r="M1891" t="str">
            <v>09</v>
          </cell>
          <cell r="N1891" t="str">
            <v>9LCD-G1</v>
          </cell>
          <cell r="O1891" t="str">
            <v>Mujer</v>
          </cell>
          <cell r="P1891" t="str">
            <v>VILA990224</v>
          </cell>
          <cell r="Q1891" t="str">
            <v>Soltero (a)</v>
          </cell>
          <cell r="R1891" t="str">
            <v>Tlaxcoapan</v>
          </cell>
          <cell r="S1891" t="str">
            <v>Teocalco</v>
          </cell>
          <cell r="T1891" t="str">
            <v>Teocalco</v>
          </cell>
          <cell r="U1891" t="str">
            <v>Teocalco</v>
          </cell>
          <cell r="V1891" t="str">
            <v>Calle AV. DEL TRABAJO Col Teocalco Municipio Tlaxcoapan Estado  Hidalgo C.P. 42960</v>
          </cell>
        </row>
        <row r="1892">
          <cell r="E1892">
            <v>19301072</v>
          </cell>
          <cell r="F1892" t="str">
            <v>TREJO MORRONGO ALEXANDRA ABIGAIL</v>
          </cell>
          <cell r="G1892" t="str">
            <v>TREJO</v>
          </cell>
          <cell r="H1892" t="str">
            <v>MORRONGO</v>
          </cell>
          <cell r="I1892" t="str">
            <v>ALEXANDRA ABIGAIL</v>
          </cell>
          <cell r="J1892" t="str">
            <v>TULA - TEPEJI</v>
          </cell>
          <cell r="K1892" t="str">
            <v>TÉCNICO SUPERIOR UNIVERSITARIO</v>
          </cell>
          <cell r="L1892" t="str">
            <v>DESARROLLO DE NEGOCIOS, ÁREA VENTAS</v>
          </cell>
          <cell r="M1892" t="str">
            <v>06</v>
          </cell>
          <cell r="N1892" t="str">
            <v>6DNV-G1</v>
          </cell>
          <cell r="O1892" t="str">
            <v>Mujer</v>
          </cell>
          <cell r="P1892" t="str">
            <v>TEMA010601</v>
          </cell>
          <cell r="Q1892" t="str">
            <v>Soltero (a)</v>
          </cell>
          <cell r="R1892" t="str">
            <v>Tula de Allende</v>
          </cell>
          <cell r="S1892" t="str">
            <v>Jalpa</v>
          </cell>
          <cell r="T1892" t="str">
            <v>Jalpa</v>
          </cell>
          <cell r="U1892" t="str">
            <v>Jalpa</v>
          </cell>
          <cell r="V1892" t="str">
            <v>Calle JOSE VASCONSELOS Col Jalpa Municipio Tula de Allende Estado  Hidalgo C.P. 42804</v>
          </cell>
        </row>
        <row r="1893">
          <cell r="E1893" t="e">
            <v>#N/A</v>
          </cell>
          <cell r="F1893" t="str">
            <v>CRUZ MENDOZA MARIA FERNANDA</v>
          </cell>
          <cell r="G1893" t="e">
            <v>#N/A</v>
          </cell>
          <cell r="H1893" t="e">
            <v>#N/A</v>
          </cell>
          <cell r="I1893" t="e">
            <v>#N/A</v>
          </cell>
          <cell r="J1893" t="e">
            <v>#N/A</v>
          </cell>
          <cell r="K1893" t="e">
            <v>#N/A</v>
          </cell>
          <cell r="L1893" t="e">
            <v>#N/A</v>
          </cell>
          <cell r="M1893" t="e">
            <v>#N/A</v>
          </cell>
          <cell r="N1893" t="e">
            <v>#N/A</v>
          </cell>
          <cell r="O1893" t="e">
            <v>#N/A</v>
          </cell>
          <cell r="P1893" t="e">
            <v>#N/A</v>
          </cell>
          <cell r="Q1893" t="e">
            <v>#N/A</v>
          </cell>
          <cell r="R1893" t="e">
            <v>#N/A</v>
          </cell>
          <cell r="S1893" t="e">
            <v>#N/A</v>
          </cell>
          <cell r="T1893" t="e">
            <v>#N/A</v>
          </cell>
          <cell r="U1893" t="e">
            <v>#N/A</v>
          </cell>
          <cell r="V1893" t="e">
            <v>#N/A</v>
          </cell>
        </row>
        <row r="1894">
          <cell r="E1894" t="e">
            <v>#N/A</v>
          </cell>
          <cell r="F1894" t="str">
            <v>MAYA JIMENEZ MIRLA PAOLA</v>
          </cell>
          <cell r="G1894" t="e">
            <v>#N/A</v>
          </cell>
          <cell r="H1894" t="e">
            <v>#N/A</v>
          </cell>
          <cell r="I1894" t="e">
            <v>#N/A</v>
          </cell>
          <cell r="J1894" t="e">
            <v>#N/A</v>
          </cell>
          <cell r="K1894" t="e">
            <v>#N/A</v>
          </cell>
          <cell r="L1894" t="e">
            <v>#N/A</v>
          </cell>
          <cell r="M1894" t="e">
            <v>#N/A</v>
          </cell>
          <cell r="N1894" t="e">
            <v>#N/A</v>
          </cell>
          <cell r="O1894" t="e">
            <v>#N/A</v>
          </cell>
          <cell r="P1894" t="e">
            <v>#N/A</v>
          </cell>
          <cell r="Q1894" t="e">
            <v>#N/A</v>
          </cell>
          <cell r="R1894" t="e">
            <v>#N/A</v>
          </cell>
          <cell r="S1894" t="e">
            <v>#N/A</v>
          </cell>
          <cell r="T1894" t="e">
            <v>#N/A</v>
          </cell>
          <cell r="U1894" t="e">
            <v>#N/A</v>
          </cell>
          <cell r="V1894" t="e">
            <v>#N/A</v>
          </cell>
        </row>
        <row r="1895">
          <cell r="E1895" t="e">
            <v>#N/A</v>
          </cell>
          <cell r="F1895" t="str">
            <v>CHAVEZ LOPEZ MONICA</v>
          </cell>
          <cell r="G1895" t="e">
            <v>#N/A</v>
          </cell>
          <cell r="H1895" t="e">
            <v>#N/A</v>
          </cell>
          <cell r="I1895" t="e">
            <v>#N/A</v>
          </cell>
          <cell r="J1895" t="e">
            <v>#N/A</v>
          </cell>
          <cell r="K1895" t="e">
            <v>#N/A</v>
          </cell>
          <cell r="L1895" t="e">
            <v>#N/A</v>
          </cell>
          <cell r="M1895" t="e">
            <v>#N/A</v>
          </cell>
          <cell r="N1895" t="e">
            <v>#N/A</v>
          </cell>
          <cell r="O1895" t="e">
            <v>#N/A</v>
          </cell>
          <cell r="P1895" t="e">
            <v>#N/A</v>
          </cell>
          <cell r="Q1895" t="e">
            <v>#N/A</v>
          </cell>
          <cell r="R1895" t="e">
            <v>#N/A</v>
          </cell>
          <cell r="S1895" t="e">
            <v>#N/A</v>
          </cell>
          <cell r="T1895" t="e">
            <v>#N/A</v>
          </cell>
          <cell r="U1895" t="e">
            <v>#N/A</v>
          </cell>
          <cell r="V1895" t="e">
            <v>#N/A</v>
          </cell>
        </row>
        <row r="1896">
          <cell r="E1896">
            <v>20300346</v>
          </cell>
          <cell r="F1896" t="str">
            <v>LARA RAMIREZ ESMERALDA</v>
          </cell>
          <cell r="G1896" t="str">
            <v>LARA</v>
          </cell>
          <cell r="H1896" t="str">
            <v>RAMIREZ</v>
          </cell>
          <cell r="I1896" t="str">
            <v>ESMERALDA</v>
          </cell>
          <cell r="J1896" t="str">
            <v>TULA - TEPEJI</v>
          </cell>
          <cell r="K1896" t="str">
            <v>TÉCNICO SUPERIOR UNIVERSITARIO</v>
          </cell>
          <cell r="L1896" t="str">
            <v>ADMINISTRACIÓN, ÁREA CAPITAL HUMANO</v>
          </cell>
          <cell r="M1896" t="str">
            <v>03</v>
          </cell>
          <cell r="N1896" t="str">
            <v>3ACH-G2</v>
          </cell>
          <cell r="O1896" t="str">
            <v>Mujer</v>
          </cell>
          <cell r="P1896" t="str">
            <v>LARE021015</v>
          </cell>
          <cell r="Q1896" t="str">
            <v>Soltero (a)</v>
          </cell>
          <cell r="R1896" t="str">
            <v>Tepeji del Río de Ocampo</v>
          </cell>
          <cell r="S1896" t="str">
            <v>Tinajas</v>
          </cell>
          <cell r="T1896" t="str">
            <v>Tinajas</v>
          </cell>
          <cell r="U1896" t="str">
            <v>Tinajas</v>
          </cell>
          <cell r="V1896" t="str">
            <v>Calle AV PUERTO COLORADO Col Tinajas Municipio Tepeji del Río de Ocampo Estado  Hidalgo C.P. 42854</v>
          </cell>
        </row>
        <row r="1897">
          <cell r="E1897">
            <v>20300245</v>
          </cell>
          <cell r="F1897" t="str">
            <v>GARCIA MOLINA ARANZA</v>
          </cell>
          <cell r="G1897" t="str">
            <v>GARCIA</v>
          </cell>
          <cell r="H1897" t="str">
            <v>MOLINA</v>
          </cell>
          <cell r="I1897" t="str">
            <v>ARANZA</v>
          </cell>
          <cell r="J1897" t="str">
            <v>TULA - TEPEJI</v>
          </cell>
          <cell r="K1897" t="str">
            <v>TÉCNICO SUPERIOR UNIVERSITARIO</v>
          </cell>
          <cell r="L1897" t="str">
            <v>ADMINISTRACIÓN, ÁREA CAPITAL HUMANO</v>
          </cell>
          <cell r="M1897" t="str">
            <v>03</v>
          </cell>
          <cell r="N1897" t="str">
            <v>3ACH-G2</v>
          </cell>
          <cell r="O1897" t="str">
            <v>Mujer</v>
          </cell>
          <cell r="P1897" t="str">
            <v>GAMA001108</v>
          </cell>
          <cell r="Q1897" t="str">
            <v>Soltero (a)</v>
          </cell>
          <cell r="R1897" t="str">
            <v>Tepeji del Río de Ocampo</v>
          </cell>
          <cell r="S1897" t="str">
            <v>Tlaxinacalpan</v>
          </cell>
          <cell r="T1897" t="str">
            <v>Tlaxinacalpan</v>
          </cell>
          <cell r="U1897" t="str">
            <v>Tlaxinacalpan</v>
          </cell>
          <cell r="V1897" t="str">
            <v>Calle LA GUERRERA Col Tlaxinacalpan Municipio Tepeji del Río de Ocampo Estado  Hidalgo C.P. 42855</v>
          </cell>
        </row>
        <row r="1898">
          <cell r="E1898">
            <v>20300389</v>
          </cell>
          <cell r="F1898" t="str">
            <v>HERNANDEZ ACEVEDO DIANA ALEJANDRA</v>
          </cell>
          <cell r="G1898" t="str">
            <v>HERNANDEZ</v>
          </cell>
          <cell r="H1898" t="str">
            <v>ACEVEDO</v>
          </cell>
          <cell r="I1898" t="str">
            <v>DIANA ALEJANDRA</v>
          </cell>
          <cell r="J1898" t="str">
            <v>TULA - TEPEJI</v>
          </cell>
          <cell r="K1898" t="str">
            <v>TÉCNICO SUPERIOR UNIVERSITARIO</v>
          </cell>
          <cell r="L1898" t="str">
            <v>QUÍMICA, ÁREA INDUSTRIAL</v>
          </cell>
          <cell r="M1898" t="str">
            <v>03</v>
          </cell>
          <cell r="N1898" t="str">
            <v>3QI-G3</v>
          </cell>
          <cell r="O1898" t="str">
            <v>Mujer</v>
          </cell>
          <cell r="P1898" t="str">
            <v>HEAD020403</v>
          </cell>
          <cell r="Q1898" t="str">
            <v>Soltero (a)</v>
          </cell>
          <cell r="R1898" t="str">
            <v>Atitalaquia</v>
          </cell>
          <cell r="S1898" t="str">
            <v>Tlalminulpa</v>
          </cell>
          <cell r="T1898" t="str">
            <v>Tlalminulpa</v>
          </cell>
          <cell r="U1898" t="str">
            <v>Tlalminulpa</v>
          </cell>
          <cell r="V1898" t="str">
            <v>Calle ORIENTE 7 Col Tlalminulpa Municipio Atitalaquia Estado  Hidalgo C.P. 42970</v>
          </cell>
        </row>
        <row r="1899">
          <cell r="E1899">
            <v>18300055</v>
          </cell>
          <cell r="F1899" t="str">
            <v>ESTRADA MOTA DANIELA</v>
          </cell>
          <cell r="G1899" t="str">
            <v>ESTRADA</v>
          </cell>
          <cell r="H1899" t="str">
            <v>MOTA</v>
          </cell>
          <cell r="I1899" t="str">
            <v>DANIELA</v>
          </cell>
          <cell r="J1899" t="str">
            <v>TULA - TEPEJI</v>
          </cell>
          <cell r="K1899" t="str">
            <v>INGENIERÍA</v>
          </cell>
          <cell r="L1899" t="str">
            <v>QUÍMICA, INGENIERÍA QUÍMICA</v>
          </cell>
          <cell r="M1899" t="str">
            <v>07</v>
          </cell>
          <cell r="N1899" t="str">
            <v>7IQ-G1</v>
          </cell>
          <cell r="O1899" t="str">
            <v>Mujer</v>
          </cell>
          <cell r="P1899" t="str">
            <v>EAMD001004</v>
          </cell>
          <cell r="Q1899" t="str">
            <v>Soltero (a)</v>
          </cell>
          <cell r="R1899" t="str">
            <v>Tezontepec de Aldama</v>
          </cell>
          <cell r="S1899" t="str">
            <v>Panuaya</v>
          </cell>
          <cell r="T1899" t="str">
            <v>Panuaya</v>
          </cell>
          <cell r="U1899" t="str">
            <v>Panuaya</v>
          </cell>
          <cell r="V1899" t="str">
            <v>Calle CDA. LOS BAÑOS Col Panuaya Municipio Tezontepec de Aldama Estado  Hidalgo C.P. 42763</v>
          </cell>
        </row>
        <row r="1900">
          <cell r="E1900">
            <v>20300964</v>
          </cell>
          <cell r="F1900" t="str">
            <v>LEON ANGELES CARLOS FELIPE</v>
          </cell>
          <cell r="G1900" t="str">
            <v>LEON</v>
          </cell>
          <cell r="H1900" t="str">
            <v>ANGELES</v>
          </cell>
          <cell r="I1900" t="str">
            <v>CARLOS FELIPE</v>
          </cell>
          <cell r="J1900" t="str">
            <v>TULA - TEPEJI</v>
          </cell>
          <cell r="K1900" t="str">
            <v>TÉCNICO SUPERIOR UNIVERSITARIO</v>
          </cell>
          <cell r="L1900" t="str">
            <v>MANTENIMIENTO, ÁREA INDUSTRIAL</v>
          </cell>
          <cell r="M1900" t="str">
            <v>03</v>
          </cell>
          <cell r="N1900" t="str">
            <v>3MI-G1</v>
          </cell>
          <cell r="O1900" t="str">
            <v>Hombre</v>
          </cell>
          <cell r="P1900" t="str">
            <v>LEAC011012</v>
          </cell>
          <cell r="Q1900" t="str">
            <v>Soltero (a)</v>
          </cell>
          <cell r="R1900" t="str">
            <v>Atotonilco de Tula</v>
          </cell>
          <cell r="S1900" t="str">
            <v>Bóvedas</v>
          </cell>
          <cell r="T1900" t="str">
            <v>Bóvedas</v>
          </cell>
          <cell r="U1900" t="str">
            <v>Bóvedas</v>
          </cell>
          <cell r="V1900" t="str">
            <v>Calle AVENIDA DEL TRABAJO  Col Bóvedas Municipio Atotonilco de Tula Estado  Hidalgo C.P. 42982</v>
          </cell>
        </row>
        <row r="1901">
          <cell r="E1901">
            <v>19300699</v>
          </cell>
          <cell r="F1901" t="str">
            <v>CHAVEZ CRUZ JESUS EMMANUEL</v>
          </cell>
          <cell r="G1901" t="str">
            <v>CHAVEZ</v>
          </cell>
          <cell r="H1901" t="str">
            <v>CRUZ</v>
          </cell>
          <cell r="I1901" t="str">
            <v>JESUS EMMANUEL</v>
          </cell>
          <cell r="J1901" t="str">
            <v>TULA - TEPEJI</v>
          </cell>
          <cell r="K1901" t="str">
            <v>TÉCNICO SUPERIOR UNIVERSITARIO</v>
          </cell>
          <cell r="L1901" t="str">
            <v>LOGÍSTICA, ÁREA CADENA DE SUMINISTROS</v>
          </cell>
          <cell r="M1901" t="str">
            <v>06</v>
          </cell>
          <cell r="N1901" t="str">
            <v>6LCS-G1</v>
          </cell>
          <cell r="O1901" t="str">
            <v>Hombre</v>
          </cell>
          <cell r="P1901" t="str">
            <v>CACJ991026</v>
          </cell>
          <cell r="Q1901" t="str">
            <v>Soltero (a)</v>
          </cell>
          <cell r="R1901" t="str">
            <v>Tula de Allende</v>
          </cell>
          <cell r="S1901" t="str">
            <v>San José</v>
          </cell>
          <cell r="T1901" t="str">
            <v>San José</v>
          </cell>
          <cell r="U1901" t="str">
            <v>San José</v>
          </cell>
          <cell r="V1901" t="str">
            <v>Calle MIGUEL HIDALGO Col San José Municipio Tula de Allende Estado  Hidalgo C.P. 42805</v>
          </cell>
        </row>
        <row r="1902">
          <cell r="E1902">
            <v>17301124</v>
          </cell>
          <cell r="F1902" t="str">
            <v>CERVANTES DUARTE XOCHITL</v>
          </cell>
          <cell r="G1902" t="str">
            <v>CERVANTES</v>
          </cell>
          <cell r="H1902" t="str">
            <v>DUARTE</v>
          </cell>
          <cell r="I1902" t="str">
            <v>XOCHITL</v>
          </cell>
          <cell r="J1902" t="str">
            <v>TULA - TEPEJI</v>
          </cell>
          <cell r="K1902" t="str">
            <v>INGENIERÍA</v>
          </cell>
          <cell r="L1902" t="str">
            <v>LOGÍSTICA, LICENCIATURA EN DISEÑO Y GESTIÓN DE REDES LOGÍSTICAS</v>
          </cell>
          <cell r="M1902" t="str">
            <v>09</v>
          </cell>
          <cell r="N1902" t="str">
            <v>9LDGRL-G5</v>
          </cell>
          <cell r="O1902" t="str">
            <v>Mujer</v>
          </cell>
          <cell r="P1902" t="str">
            <v>CEDX971021</v>
          </cell>
          <cell r="Q1902" t="str">
            <v>Casado (a)</v>
          </cell>
          <cell r="R1902" t="str">
            <v>Tepeji del Río de Ocampo</v>
          </cell>
          <cell r="S1902" t="str">
            <v>Tianguistengo (La Romera)</v>
          </cell>
          <cell r="T1902" t="str">
            <v>Tianguistengo (La Romera)</v>
          </cell>
          <cell r="U1902" t="str">
            <v>Tianguistengo (La Romera)</v>
          </cell>
          <cell r="V1902" t="str">
            <v>Calle AV. HIDALGO Col Tianguistengo (La Romera) Municipio Tepeji del Río de Ocampo Estado  Hidalgo C.P. 42852</v>
          </cell>
        </row>
        <row r="1903">
          <cell r="E1903">
            <v>18301385</v>
          </cell>
          <cell r="F1903" t="str">
            <v>VARGAS ROSALES MARIA SUSANA</v>
          </cell>
          <cell r="G1903" t="str">
            <v>VARGAS</v>
          </cell>
          <cell r="H1903" t="str">
            <v>ROSALES</v>
          </cell>
          <cell r="I1903" t="str">
            <v>MARIA SUSANA</v>
          </cell>
          <cell r="J1903" t="str">
            <v>TULA - TEPEJI</v>
          </cell>
          <cell r="K1903" t="str">
            <v>INGENIERÍA</v>
          </cell>
          <cell r="L1903" t="str">
            <v>LOGÍSTICA, LICENCIATURA EN DISEÑO Y GESTIÓN DE REDES LOGÍSTICAS</v>
          </cell>
          <cell r="M1903" t="str">
            <v>09</v>
          </cell>
          <cell r="N1903" t="str">
            <v>9LDGRL-G1</v>
          </cell>
          <cell r="O1903" t="str">
            <v>Mujer</v>
          </cell>
          <cell r="P1903" t="str">
            <v>VARS840624</v>
          </cell>
          <cell r="Q1903" t="str">
            <v>Soltero (a)</v>
          </cell>
          <cell r="R1903" t="str">
            <v>Tula de Allende</v>
          </cell>
          <cell r="S1903" t="str">
            <v>San Lorenzo</v>
          </cell>
          <cell r="T1903" t="str">
            <v>San Lorenzo</v>
          </cell>
          <cell r="U1903" t="str">
            <v>San Lorenzo</v>
          </cell>
          <cell r="V1903" t="str">
            <v>Calle PINO Col San Lorenzo Municipio Tula de Allende Estado  Hidalgo C.P. 42803</v>
          </cell>
        </row>
        <row r="1904">
          <cell r="E1904" t="e">
            <v>#N/A</v>
          </cell>
          <cell r="F1904" t="str">
            <v>GUERRERO CORONA EMMANUEL</v>
          </cell>
          <cell r="G1904" t="e">
            <v>#N/A</v>
          </cell>
          <cell r="H1904" t="e">
            <v>#N/A</v>
          </cell>
          <cell r="I1904" t="e">
            <v>#N/A</v>
          </cell>
          <cell r="J1904" t="e">
            <v>#N/A</v>
          </cell>
          <cell r="K1904" t="e">
            <v>#N/A</v>
          </cell>
          <cell r="L1904" t="e">
            <v>#N/A</v>
          </cell>
          <cell r="M1904" t="e">
            <v>#N/A</v>
          </cell>
          <cell r="N1904" t="e">
            <v>#N/A</v>
          </cell>
          <cell r="O1904" t="e">
            <v>#N/A</v>
          </cell>
          <cell r="P1904" t="e">
            <v>#N/A</v>
          </cell>
          <cell r="Q1904" t="e">
            <v>#N/A</v>
          </cell>
          <cell r="R1904" t="e">
            <v>#N/A</v>
          </cell>
          <cell r="S1904" t="e">
            <v>#N/A</v>
          </cell>
          <cell r="T1904" t="e">
            <v>#N/A</v>
          </cell>
          <cell r="U1904" t="e">
            <v>#N/A</v>
          </cell>
          <cell r="V1904" t="e">
            <v>#N/A</v>
          </cell>
        </row>
        <row r="1905">
          <cell r="E1905">
            <v>20301244</v>
          </cell>
          <cell r="F1905" t="str">
            <v>ORDAZ ZUNIGA MARIANA</v>
          </cell>
          <cell r="G1905" t="str">
            <v>ORDAZ</v>
          </cell>
          <cell r="H1905" t="str">
            <v>ZUÑIGA</v>
          </cell>
          <cell r="I1905" t="str">
            <v>MARIANA</v>
          </cell>
          <cell r="J1905" t="str">
            <v>TULA - TEPEJI</v>
          </cell>
          <cell r="K1905" t="str">
            <v>TÉCNICO SUPERIOR UNIVERSITARIO</v>
          </cell>
          <cell r="L1905" t="str">
            <v>LOGÍSTICA, ÁREA TRANSPORTE TERRESTRE</v>
          </cell>
          <cell r="M1905" t="str">
            <v>03</v>
          </cell>
          <cell r="N1905" t="str">
            <v>3LTT-G2</v>
          </cell>
          <cell r="O1905" t="str">
            <v>Mujer</v>
          </cell>
          <cell r="P1905" t="str">
            <v>OAZM020711</v>
          </cell>
          <cell r="Q1905" t="str">
            <v>Soltero (a)</v>
          </cell>
          <cell r="R1905" t="str">
            <v>Tula de Allende</v>
          </cell>
          <cell r="S1905" t="str">
            <v>Alvarado</v>
          </cell>
          <cell r="T1905" t="str">
            <v>Alvarado</v>
          </cell>
          <cell r="U1905" t="str">
            <v>Alvarado</v>
          </cell>
          <cell r="V1905" t="str">
            <v>Calle AV. TULA  Col Alvarado Municipio Tula de Allende Estado  Hidalgo C.P. 42806</v>
          </cell>
        </row>
        <row r="1906">
          <cell r="E1906">
            <v>20300384</v>
          </cell>
          <cell r="F1906" t="str">
            <v>GARDINI GAMEZ MARIANA</v>
          </cell>
          <cell r="G1906" t="str">
            <v>GARDINI</v>
          </cell>
          <cell r="H1906" t="str">
            <v>GAMEZ</v>
          </cell>
          <cell r="I1906" t="str">
            <v>MARIANA</v>
          </cell>
          <cell r="J1906" t="str">
            <v>TULA - TEPEJI</v>
          </cell>
          <cell r="K1906" t="str">
            <v>TÉCNICO SUPERIOR UNIVERSITARIO</v>
          </cell>
          <cell r="L1906" t="str">
            <v>ADMINISTRACIÓN, ÁREA CAPITAL HUMANO</v>
          </cell>
          <cell r="M1906" t="str">
            <v>03</v>
          </cell>
          <cell r="N1906" t="str">
            <v>3ACH-G1</v>
          </cell>
          <cell r="O1906" t="str">
            <v>Mujer</v>
          </cell>
          <cell r="P1906" t="str">
            <v>GAGM020316</v>
          </cell>
          <cell r="Q1906" t="str">
            <v>Soltero (a)</v>
          </cell>
          <cell r="R1906" t="str">
            <v>Tula de Allende</v>
          </cell>
          <cell r="S1906" t="str">
            <v>Jalpa</v>
          </cell>
          <cell r="T1906" t="str">
            <v>Jalpa</v>
          </cell>
          <cell r="U1906" t="str">
            <v>Jalpa</v>
          </cell>
          <cell r="V1906" t="str">
            <v>Calle SEGUNDA CERRADA IGNACIO RAMIRE Col Jalpa Municipio Tula de Allende Estado  Hidalgo C.P. 42804</v>
          </cell>
        </row>
        <row r="1907">
          <cell r="E1907">
            <v>18300641</v>
          </cell>
          <cell r="F1907" t="str">
            <v>PEREZ PEREZ CAROLINA</v>
          </cell>
          <cell r="G1907" t="str">
            <v>PEREZ</v>
          </cell>
          <cell r="H1907" t="str">
            <v>PEREZ</v>
          </cell>
          <cell r="I1907" t="str">
            <v>CAROLINA</v>
          </cell>
          <cell r="J1907" t="str">
            <v>TULA - TEPEJI</v>
          </cell>
          <cell r="K1907" t="str">
            <v>INGENIERÍA</v>
          </cell>
          <cell r="L1907" t="str">
            <v>DESARROLLO DE NEGOCIOS, LICENCIATURA EN INNOVACIÓN DE NEGOCIOS Y MERCADOTECNIA</v>
          </cell>
          <cell r="M1907" t="str">
            <v>09</v>
          </cell>
          <cell r="N1907" t="str">
            <v>9LINM-G1</v>
          </cell>
          <cell r="O1907" t="str">
            <v>Mujer</v>
          </cell>
          <cell r="P1907" t="str">
            <v>PEPC000110</v>
          </cell>
          <cell r="Q1907" t="str">
            <v>Soltero (a)</v>
          </cell>
          <cell r="R1907" t="str">
            <v>Tula de Allende</v>
          </cell>
          <cell r="S1907" t="str">
            <v>San Francisco Bojay</v>
          </cell>
          <cell r="T1907" t="str">
            <v>San Francisco Bojay</v>
          </cell>
          <cell r="U1907" t="str">
            <v>San Francisco Bojay</v>
          </cell>
          <cell r="V1907" t="str">
            <v>Calle CARRETERA TULA TEPETITLAN Col San Francisco Bojay Municipio Tula de Allende Estado  Hidalgo C.P. 42820</v>
          </cell>
        </row>
        <row r="1908">
          <cell r="E1908">
            <v>20301000</v>
          </cell>
          <cell r="F1908" t="str">
            <v>GUILLEN MARTINEZ ARIADNA SAMANTHA</v>
          </cell>
          <cell r="G1908" t="str">
            <v>GUILLEN</v>
          </cell>
          <cell r="H1908" t="str">
            <v>MARTINEZ</v>
          </cell>
          <cell r="I1908" t="str">
            <v>ARIADNA SAMANTHA</v>
          </cell>
          <cell r="J1908" t="str">
            <v>TULA - TEPEJI</v>
          </cell>
          <cell r="K1908" t="str">
            <v>TÉCNICO SUPERIOR UNIVERSITARIO</v>
          </cell>
          <cell r="L1908" t="str">
            <v>QUÍMICA, ÁREA INDUSTRIAL</v>
          </cell>
          <cell r="M1908" t="str">
            <v>03</v>
          </cell>
          <cell r="N1908" t="str">
            <v>3QI-G2</v>
          </cell>
          <cell r="O1908" t="str">
            <v>Mujer</v>
          </cell>
          <cell r="P1908" t="str">
            <v>GUMA010906</v>
          </cell>
          <cell r="Q1908" t="str">
            <v>Soltero (a)</v>
          </cell>
          <cell r="R1908" t="str">
            <v>Tepetitlán</v>
          </cell>
          <cell r="S1908" t="str">
            <v>Tepetitlán Centro</v>
          </cell>
          <cell r="T1908" t="str">
            <v>Tepetitlán Centro</v>
          </cell>
          <cell r="U1908" t="str">
            <v>Tepetitlán Centro</v>
          </cell>
          <cell r="V1908" t="str">
            <v>Calle DEL SABINO Col Tepetitlán Centro Municipio Tepetitlán Estado  Hidalgo C.P. 42920</v>
          </cell>
        </row>
        <row r="1909">
          <cell r="E1909">
            <v>20301542</v>
          </cell>
          <cell r="F1909" t="str">
            <v>RESENDIZ CHAVEZ JUANA IRIS</v>
          </cell>
          <cell r="G1909" t="str">
            <v>RESENDIZ</v>
          </cell>
          <cell r="H1909" t="str">
            <v>CHAVEZ</v>
          </cell>
          <cell r="I1909" t="str">
            <v>JUANA IRIS</v>
          </cell>
          <cell r="J1909" t="str">
            <v>TULA - TEPEJI</v>
          </cell>
          <cell r="K1909" t="str">
            <v>TÉCNICO SUPERIOR UNIVERSITARIO</v>
          </cell>
          <cell r="L1909" t="str">
            <v>DESARROLLO DE NEGOCIOS, ÁREA MERCADOTECNIA</v>
          </cell>
          <cell r="M1909" t="str">
            <v>03</v>
          </cell>
          <cell r="N1909" t="str">
            <v>3DNM-G1</v>
          </cell>
          <cell r="O1909" t="str">
            <v>Mujer</v>
          </cell>
          <cell r="P1909" t="str">
            <v>RECJ010712</v>
          </cell>
          <cell r="Q1909" t="str">
            <v>Soltero (a)</v>
          </cell>
          <cell r="R1909" t="str">
            <v>Tepeji del Río de Ocampo</v>
          </cell>
          <cell r="S1909" t="str">
            <v>San Mateo Segunda Sección</v>
          </cell>
          <cell r="T1909" t="str">
            <v>San Mateo Segunda Sección</v>
          </cell>
          <cell r="U1909" t="str">
            <v>San Mateo Segunda Sección</v>
          </cell>
          <cell r="V1909" t="str">
            <v>Calle ADOLFO LOPEZ MATEOS  Col San Mateo Segunda Sección Municipio Tepeji del Río de Ocampo Estado  Hidalgo C.P. 42884</v>
          </cell>
        </row>
        <row r="1910">
          <cell r="E1910">
            <v>20300659</v>
          </cell>
          <cell r="F1910" t="str">
            <v>CALVA GODOY HECTOR</v>
          </cell>
          <cell r="G1910" t="str">
            <v>CALVA</v>
          </cell>
          <cell r="H1910" t="str">
            <v>GODOY</v>
          </cell>
          <cell r="I1910" t="str">
            <v>HECTOR</v>
          </cell>
          <cell r="J1910" t="str">
            <v>TULA - TEPEJI</v>
          </cell>
          <cell r="K1910" t="str">
            <v>TÉCNICO SUPERIOR UNIVERSITARIO</v>
          </cell>
          <cell r="L1910" t="str">
            <v>DESARROLLO DE NEGOCIOS, ÁREA MERCADOTECNIA</v>
          </cell>
          <cell r="M1910" t="str">
            <v>03</v>
          </cell>
          <cell r="N1910" t="str">
            <v>3DNM-G2</v>
          </cell>
          <cell r="O1910" t="str">
            <v>Hombre</v>
          </cell>
          <cell r="P1910" t="str">
            <v>CAGH020202</v>
          </cell>
          <cell r="Q1910" t="str">
            <v>Soltero (a)</v>
          </cell>
          <cell r="R1910" t="str">
            <v>Tepeji del Río de Ocampo</v>
          </cell>
          <cell r="S1910" t="str">
            <v>San Ildefonso</v>
          </cell>
          <cell r="T1910" t="str">
            <v>San Ildefonso</v>
          </cell>
          <cell r="U1910" t="str">
            <v>San Ildefonso</v>
          </cell>
          <cell r="V1910" t="str">
            <v>Calle AVENIDA MELCHOR OCAMPO Col San Ildefonso Municipio Tepeji del Río de Ocampo Estado  Hidalgo C.P. 42860</v>
          </cell>
        </row>
        <row r="1911">
          <cell r="E1911">
            <v>14300518</v>
          </cell>
          <cell r="F1911" t="str">
            <v>ARROYO SAN ROMAN STEFFI YOLANDA</v>
          </cell>
          <cell r="G1911" t="str">
            <v>ARROYO</v>
          </cell>
          <cell r="H1911" t="str">
            <v>SAN ROMAN</v>
          </cell>
          <cell r="I1911" t="str">
            <v>STEFFI YOLANDA</v>
          </cell>
          <cell r="J1911" t="str">
            <v>TULA - TEPEJI</v>
          </cell>
          <cell r="K1911" t="str">
            <v>TÉCNICO SUPERIOR UNIVERSITARIO</v>
          </cell>
          <cell r="L1911" t="str">
            <v xml:space="preserve">ADMINISTRACIÓN, ÁREA FORMULACIÓN Y EVALUACIÓN DE PROYECTOS E </v>
          </cell>
          <cell r="M1911" t="str">
            <v>06</v>
          </cell>
          <cell r="N1911" t="str">
            <v>6AFP-E-G1</v>
          </cell>
          <cell r="O1911" t="str">
            <v>Mujer</v>
          </cell>
          <cell r="P1911" t="str">
            <v>AOSS960630</v>
          </cell>
          <cell r="Q1911" t="str">
            <v>Soltero (a)</v>
          </cell>
          <cell r="R1911" t="str">
            <v>Tepeji del Río de Ocampo</v>
          </cell>
          <cell r="S1911" t="str">
            <v>El Paraíso</v>
          </cell>
          <cell r="T1911" t="str">
            <v>El Paraíso</v>
          </cell>
          <cell r="U1911" t="str">
            <v>El Paraíso</v>
          </cell>
          <cell r="V1911" t="str">
            <v>Calle ARCANGEL Col El Paraíso Municipio Tepeji del Río de Ocampo Estado  Hidalgo C.P. 42854</v>
          </cell>
        </row>
        <row r="1912">
          <cell r="E1912" t="e">
            <v>#N/A</v>
          </cell>
          <cell r="F1912" t="str">
            <v>JUAREZ GARCIA DANIEL</v>
          </cell>
          <cell r="G1912" t="e">
            <v>#N/A</v>
          </cell>
          <cell r="H1912" t="e">
            <v>#N/A</v>
          </cell>
          <cell r="I1912" t="e">
            <v>#N/A</v>
          </cell>
          <cell r="J1912" t="e">
            <v>#N/A</v>
          </cell>
          <cell r="K1912" t="e">
            <v>#N/A</v>
          </cell>
          <cell r="L1912" t="e">
            <v>#N/A</v>
          </cell>
          <cell r="M1912" t="e">
            <v>#N/A</v>
          </cell>
          <cell r="N1912" t="e">
            <v>#N/A</v>
          </cell>
          <cell r="O1912" t="e">
            <v>#N/A</v>
          </cell>
          <cell r="P1912" t="e">
            <v>#N/A</v>
          </cell>
          <cell r="Q1912" t="e">
            <v>#N/A</v>
          </cell>
          <cell r="R1912" t="e">
            <v>#N/A</v>
          </cell>
          <cell r="S1912" t="e">
            <v>#N/A</v>
          </cell>
          <cell r="T1912" t="e">
            <v>#N/A</v>
          </cell>
          <cell r="U1912" t="e">
            <v>#N/A</v>
          </cell>
          <cell r="V1912" t="e">
            <v>#N/A</v>
          </cell>
        </row>
        <row r="1913">
          <cell r="E1913">
            <v>19301649</v>
          </cell>
          <cell r="F1913" t="str">
            <v>HERNANDEZ LEYVA MARIO DAVID</v>
          </cell>
          <cell r="G1913" t="str">
            <v>HERNANDEZ</v>
          </cell>
          <cell r="H1913" t="str">
            <v>LEYVA</v>
          </cell>
          <cell r="I1913" t="str">
            <v>MARIO DAVID</v>
          </cell>
          <cell r="J1913" t="str">
            <v>TULA - TEPEJI</v>
          </cell>
          <cell r="K1913" t="str">
            <v>TÉCNICO SUPERIOR UNIVERSITARIO</v>
          </cell>
          <cell r="L1913" t="str">
            <v xml:space="preserve">MECATRÓNICA, ÁREA INSTALACIONES ELÉCTRICAS EFICIENTES E </v>
          </cell>
          <cell r="M1913" t="str">
            <v>06</v>
          </cell>
          <cell r="N1913" t="str">
            <v>6MCIEE-E-G2</v>
          </cell>
          <cell r="O1913" t="str">
            <v>Hombre</v>
          </cell>
          <cell r="P1913" t="str">
            <v>HELM830410</v>
          </cell>
          <cell r="Q1913" t="str">
            <v>Casado (a)</v>
          </cell>
          <cell r="R1913" t="str">
            <v>Tula de Allende</v>
          </cell>
          <cell r="S1913" t="str">
            <v>El Carmen</v>
          </cell>
          <cell r="T1913" t="str">
            <v>El Carmen</v>
          </cell>
          <cell r="U1913" t="str">
            <v>El Carmen</v>
          </cell>
          <cell r="V1913" t="str">
            <v>Calle PRIV RIO USUMACINTA Col El Carmen Municipio Tula de Allende Estado  Hidalgo C.P. 42830</v>
          </cell>
        </row>
        <row r="1914">
          <cell r="E1914">
            <v>19301552</v>
          </cell>
          <cell r="F1914" t="str">
            <v>GONZALEZ OLVERA NORMA ELIZABETH</v>
          </cell>
          <cell r="G1914" t="str">
            <v>GONZALEZ</v>
          </cell>
          <cell r="H1914" t="str">
            <v>OLVERA</v>
          </cell>
          <cell r="I1914" t="str">
            <v>NORMA ELIZABETH</v>
          </cell>
          <cell r="J1914" t="str">
            <v>TULA - TEPEJI</v>
          </cell>
          <cell r="K1914" t="str">
            <v>TÉCNICO SUPERIOR UNIVERSITARIO</v>
          </cell>
          <cell r="L1914" t="str">
            <v xml:space="preserve">ADMINISTRACIÓN, ÁREA FORMULACIÓN Y EVALUACIÓN DE PROYECTOS E </v>
          </cell>
          <cell r="M1914" t="str">
            <v>06</v>
          </cell>
          <cell r="N1914" t="str">
            <v>6AFP-E-G1</v>
          </cell>
          <cell r="O1914" t="str">
            <v>Mujer</v>
          </cell>
          <cell r="P1914" t="str">
            <v>GOON860506</v>
          </cell>
          <cell r="Q1914" t="str">
            <v>Soltero (a)</v>
          </cell>
          <cell r="R1914" t="str">
            <v>Tula de Allende</v>
          </cell>
          <cell r="S1914" t="str">
            <v>La Amistad</v>
          </cell>
          <cell r="T1914" t="str">
            <v>La Amistad</v>
          </cell>
          <cell r="U1914" t="str">
            <v>La Amistad</v>
          </cell>
          <cell r="V1914" t="str">
            <v>Calle CDA. HIDALGO Col La Amistad Municipio Tula de Allende Estado  Hidalgo C.P. 42832</v>
          </cell>
        </row>
        <row r="1915">
          <cell r="E1915">
            <v>19300549</v>
          </cell>
          <cell r="F1915" t="str">
            <v>ROSAS ANGELES CARLOS MANUEL</v>
          </cell>
          <cell r="G1915" t="str">
            <v>ROSAS</v>
          </cell>
          <cell r="H1915" t="str">
            <v>ANGELES</v>
          </cell>
          <cell r="I1915" t="str">
            <v>CARLOS MANUEL</v>
          </cell>
          <cell r="J1915" t="str">
            <v>TULA - TEPEJI</v>
          </cell>
          <cell r="K1915" t="str">
            <v>TÉCNICO SUPERIOR UNIVERSITARIO</v>
          </cell>
          <cell r="L1915" t="str">
            <v>MECATRÓNICA, ÁREA AUTOMATIZACIÓN</v>
          </cell>
          <cell r="M1915" t="str">
            <v>06</v>
          </cell>
          <cell r="N1915" t="str">
            <v>6MC-G1</v>
          </cell>
          <cell r="O1915" t="str">
            <v>Hombre</v>
          </cell>
          <cell r="P1915" t="str">
            <v>ROAC010801</v>
          </cell>
          <cell r="Q1915" t="str">
            <v>Soltero (a)</v>
          </cell>
          <cell r="R1915" t="str">
            <v>Tezontepec de Aldama</v>
          </cell>
          <cell r="S1915" t="str">
            <v>San Gabriel</v>
          </cell>
          <cell r="T1915" t="str">
            <v>San Gabriel</v>
          </cell>
          <cell r="U1915" t="str">
            <v>San Gabriel</v>
          </cell>
          <cell r="V1915" t="str">
            <v>Calle MODERNA Col San Gabriel Municipio Tezontepec de Aldama Estado  Hidalgo C.P. 42770</v>
          </cell>
        </row>
        <row r="1916">
          <cell r="E1916" t="e">
            <v>#N/A</v>
          </cell>
          <cell r="F1916" t="str">
            <v>PORTILLO DOMINGUEZ JUAN DAVID</v>
          </cell>
          <cell r="G1916" t="e">
            <v>#N/A</v>
          </cell>
          <cell r="H1916" t="e">
            <v>#N/A</v>
          </cell>
          <cell r="I1916" t="e">
            <v>#N/A</v>
          </cell>
          <cell r="J1916" t="e">
            <v>#N/A</v>
          </cell>
          <cell r="K1916" t="e">
            <v>#N/A</v>
          </cell>
          <cell r="L1916" t="e">
            <v>#N/A</v>
          </cell>
          <cell r="M1916" t="e">
            <v>#N/A</v>
          </cell>
          <cell r="N1916" t="e">
            <v>#N/A</v>
          </cell>
          <cell r="O1916" t="e">
            <v>#N/A</v>
          </cell>
          <cell r="P1916" t="e">
            <v>#N/A</v>
          </cell>
          <cell r="Q1916" t="e">
            <v>#N/A</v>
          </cell>
          <cell r="R1916" t="e">
            <v>#N/A</v>
          </cell>
          <cell r="S1916" t="e">
            <v>#N/A</v>
          </cell>
          <cell r="T1916" t="e">
            <v>#N/A</v>
          </cell>
          <cell r="U1916" t="e">
            <v>#N/A</v>
          </cell>
          <cell r="V1916" t="e">
            <v>#N/A</v>
          </cell>
        </row>
        <row r="1917">
          <cell r="E1917">
            <v>20300579</v>
          </cell>
          <cell r="F1917" t="str">
            <v>SANCHEZ REYES PEDRO LUIS</v>
          </cell>
          <cell r="G1917" t="str">
            <v>SANCHEZ</v>
          </cell>
          <cell r="H1917" t="str">
            <v>REYES</v>
          </cell>
          <cell r="I1917" t="str">
            <v>PEDRO LUIS</v>
          </cell>
          <cell r="J1917" t="str">
            <v>TULA - TEPEJI</v>
          </cell>
          <cell r="K1917" t="str">
            <v>TÉCNICO SUPERIOR UNIVERSITARIO</v>
          </cell>
          <cell r="L1917" t="str">
            <v>QUÍMICA, ÁREA INDUSTRIAL</v>
          </cell>
          <cell r="M1917" t="str">
            <v>03</v>
          </cell>
          <cell r="N1917" t="str">
            <v>3QI-G4</v>
          </cell>
          <cell r="O1917" t="str">
            <v>Hombre</v>
          </cell>
          <cell r="P1917" t="str">
            <v>SARP020222</v>
          </cell>
          <cell r="Q1917" t="str">
            <v>Soltero (a)</v>
          </cell>
          <cell r="R1917" t="str">
            <v>Tula de Allende</v>
          </cell>
          <cell r="S1917" t="str">
            <v>Las Nueces</v>
          </cell>
          <cell r="T1917" t="str">
            <v>Las Nueces</v>
          </cell>
          <cell r="U1917" t="str">
            <v>Las Nueces</v>
          </cell>
          <cell r="V1917" t="str">
            <v>Calle 5 DE FEBRERO Col Las Nueces Municipio Tula de Allende Estado  Hidalgo C.P. 42849</v>
          </cell>
        </row>
        <row r="1918">
          <cell r="E1918">
            <v>18100037</v>
          </cell>
          <cell r="F1918" t="str">
            <v>VAZQUEZ DAMASO HUGO CESAR</v>
          </cell>
          <cell r="G1918" t="str">
            <v>VAZQUEZ</v>
          </cell>
          <cell r="H1918" t="str">
            <v>DAMASO</v>
          </cell>
          <cell r="I1918" t="str">
            <v>HUGO CESAR</v>
          </cell>
          <cell r="J1918" t="str">
            <v>TULA - TEPEJI</v>
          </cell>
          <cell r="K1918" t="str">
            <v>INGENIERÍA</v>
          </cell>
          <cell r="L1918" t="str">
            <v>MECATRÓNICA, INGENIERÍA EN MECATRÓNICA</v>
          </cell>
          <cell r="M1918" t="str">
            <v>11</v>
          </cell>
          <cell r="N1918" t="str">
            <v>11IMC-G1</v>
          </cell>
          <cell r="O1918" t="str">
            <v>Hombre</v>
          </cell>
          <cell r="P1918" t="str">
            <v>VADH970726</v>
          </cell>
          <cell r="Q1918" t="str">
            <v>Soltero (a)</v>
          </cell>
          <cell r="R1918" t="str">
            <v>Tepeji del Río de Ocampo</v>
          </cell>
          <cell r="S1918" t="str">
            <v>San Francisco 2a. Sección</v>
          </cell>
          <cell r="T1918" t="str">
            <v>San Francisco 2a. Sección</v>
          </cell>
          <cell r="U1918" t="str">
            <v>San Francisco 2a. Sección</v>
          </cell>
          <cell r="V1918" t="str">
            <v>Calle LEYES DE REFORMA  Col San Francisco 2a. Sección Municipio Tepeji del Río de Ocampo Estado  Hidalgo C.P. 42854</v>
          </cell>
        </row>
        <row r="1919">
          <cell r="E1919" t="e">
            <v>#N/A</v>
          </cell>
          <cell r="F1919" t="str">
            <v>GONZALEZ CERVANTES VICTOR IVAN</v>
          </cell>
          <cell r="G1919" t="e">
            <v>#N/A</v>
          </cell>
          <cell r="H1919" t="e">
            <v>#N/A</v>
          </cell>
          <cell r="I1919" t="e">
            <v>#N/A</v>
          </cell>
          <cell r="J1919" t="e">
            <v>#N/A</v>
          </cell>
          <cell r="K1919" t="e">
            <v>#N/A</v>
          </cell>
          <cell r="L1919" t="e">
            <v>#N/A</v>
          </cell>
          <cell r="M1919" t="e">
            <v>#N/A</v>
          </cell>
          <cell r="N1919" t="e">
            <v>#N/A</v>
          </cell>
          <cell r="O1919" t="e">
            <v>#N/A</v>
          </cell>
          <cell r="P1919" t="e">
            <v>#N/A</v>
          </cell>
          <cell r="Q1919" t="e">
            <v>#N/A</v>
          </cell>
          <cell r="R1919" t="e">
            <v>#N/A</v>
          </cell>
          <cell r="S1919" t="e">
            <v>#N/A</v>
          </cell>
          <cell r="T1919" t="e">
            <v>#N/A</v>
          </cell>
          <cell r="U1919" t="e">
            <v>#N/A</v>
          </cell>
          <cell r="V1919" t="e">
            <v>#N/A</v>
          </cell>
        </row>
        <row r="1920">
          <cell r="E1920">
            <v>19300956</v>
          </cell>
          <cell r="F1920" t="str">
            <v>RAMIREZ MIRANDA DAYRON DE JESUS</v>
          </cell>
          <cell r="G1920" t="str">
            <v>RAMIREZ</v>
          </cell>
          <cell r="H1920" t="str">
            <v>MIRANDA</v>
          </cell>
          <cell r="I1920" t="str">
            <v>DAYRON DE JESUS</v>
          </cell>
          <cell r="J1920" t="str">
            <v>TULA - TEPEJI</v>
          </cell>
          <cell r="K1920" t="str">
            <v>TÉCNICO SUPERIOR UNIVERSITARIO</v>
          </cell>
          <cell r="L1920" t="str">
            <v>ADMINISTRACIÓN, ÁREA CAPITAL HUMANO</v>
          </cell>
          <cell r="M1920" t="str">
            <v>06</v>
          </cell>
          <cell r="N1920" t="str">
            <v>6ACH-G1</v>
          </cell>
          <cell r="O1920" t="str">
            <v>Hombre</v>
          </cell>
          <cell r="P1920" t="str">
            <v>RAMD001015</v>
          </cell>
          <cell r="Q1920" t="str">
            <v>Soltero (a)</v>
          </cell>
          <cell r="R1920" t="str">
            <v>Tepeji del Río de Ocampo</v>
          </cell>
          <cell r="S1920" t="str">
            <v>San Mateo Buenavista</v>
          </cell>
          <cell r="T1920" t="str">
            <v>San Mateo Buenavista</v>
          </cell>
          <cell r="U1920" t="str">
            <v>San Mateo Buenavista</v>
          </cell>
          <cell r="V1920" t="str">
            <v>Calle AV. PRINCIPAL Col San Mateo Buenavista Municipio Tepeji del Río de Ocampo Estado  Hidalgo C.P. 42890</v>
          </cell>
        </row>
        <row r="1921">
          <cell r="E1921">
            <v>18301159</v>
          </cell>
          <cell r="F1921" t="str">
            <v>ZAMORA SANDOVAL ESMERALDA BERENICE</v>
          </cell>
          <cell r="G1921" t="str">
            <v>ZAMORA</v>
          </cell>
          <cell r="H1921" t="str">
            <v>SANDOVAL</v>
          </cell>
          <cell r="I1921" t="str">
            <v>ESMERALDA BERENICE</v>
          </cell>
          <cell r="J1921" t="str">
            <v>TULA - TEPEJI</v>
          </cell>
          <cell r="K1921" t="str">
            <v>INGENIERÍA</v>
          </cell>
          <cell r="L1921" t="str">
            <v>CONTADURÍA, LICENCIATURA EN CONTADURÍA</v>
          </cell>
          <cell r="M1921" t="str">
            <v>09</v>
          </cell>
          <cell r="N1921" t="str">
            <v>9LCD-G2</v>
          </cell>
          <cell r="O1921" t="str">
            <v>Mujer</v>
          </cell>
          <cell r="P1921" t="str">
            <v>ZASE000609</v>
          </cell>
          <cell r="Q1921" t="str">
            <v>Soltero (a)</v>
          </cell>
          <cell r="R1921" t="str">
            <v>Tepeji del Río de Ocampo</v>
          </cell>
          <cell r="S1921" t="str">
            <v>Tlaxinacalpan</v>
          </cell>
          <cell r="T1921" t="str">
            <v>Tlaxinacalpan</v>
          </cell>
          <cell r="U1921" t="str">
            <v>Tlaxinacalpan</v>
          </cell>
          <cell r="V1921" t="str">
            <v>Calle OAXACA Col Tlaxinacalpan Municipio Tepeji del Río de Ocampo Estado  Hidalgo C.P. 42855</v>
          </cell>
        </row>
        <row r="1922">
          <cell r="E1922">
            <v>18300320</v>
          </cell>
          <cell r="F1922" t="str">
            <v>VALENCIA LECHUGA ROBERTO ALAN</v>
          </cell>
          <cell r="G1922" t="str">
            <v>VALENCIA</v>
          </cell>
          <cell r="H1922" t="str">
            <v>LECHUGA</v>
          </cell>
          <cell r="I1922" t="str">
            <v>ROBERTO ALAN</v>
          </cell>
          <cell r="J1922" t="str">
            <v>TULA - TEPEJI</v>
          </cell>
          <cell r="K1922" t="str">
            <v>INGENIERÍA</v>
          </cell>
          <cell r="L1922" t="str">
            <v>MECATRÓNICA, INGENIERÍA EN MECATRÓNICA</v>
          </cell>
          <cell r="M1922" t="str">
            <v>07</v>
          </cell>
          <cell r="N1922" t="str">
            <v>7IMC-G1</v>
          </cell>
          <cell r="O1922" t="str">
            <v>Hombre</v>
          </cell>
          <cell r="P1922" t="str">
            <v>VALR000824</v>
          </cell>
          <cell r="Q1922" t="str">
            <v>Soltero (a)</v>
          </cell>
          <cell r="R1922" t="str">
            <v>Tula de Allende</v>
          </cell>
          <cell r="S1922" t="str">
            <v>El Llano 1a Sección</v>
          </cell>
          <cell r="T1922" t="str">
            <v>El Llano 1a Sección</v>
          </cell>
          <cell r="U1922" t="str">
            <v>El Llano 1a Sección</v>
          </cell>
          <cell r="V1922" t="str">
            <v>Calle RAMON ROSALES Col El Llano 1a Sección Municipio Tula de Allende Estado  Hidalgo C.P. 42820</v>
          </cell>
        </row>
        <row r="1923">
          <cell r="E1923" t="e">
            <v>#N/A</v>
          </cell>
          <cell r="F1923" t="str">
            <v>GUZMAN MIGUELES CLAUDIA LIZBETH</v>
          </cell>
          <cell r="G1923" t="e">
            <v>#N/A</v>
          </cell>
          <cell r="H1923" t="e">
            <v>#N/A</v>
          </cell>
          <cell r="I1923" t="e">
            <v>#N/A</v>
          </cell>
          <cell r="J1923" t="e">
            <v>#N/A</v>
          </cell>
          <cell r="K1923" t="e">
            <v>#N/A</v>
          </cell>
          <cell r="L1923" t="e">
            <v>#N/A</v>
          </cell>
          <cell r="M1923" t="e">
            <v>#N/A</v>
          </cell>
          <cell r="N1923" t="e">
            <v>#N/A</v>
          </cell>
          <cell r="O1923" t="e">
            <v>#N/A</v>
          </cell>
          <cell r="P1923" t="e">
            <v>#N/A</v>
          </cell>
          <cell r="Q1923" t="e">
            <v>#N/A</v>
          </cell>
          <cell r="R1923" t="e">
            <v>#N/A</v>
          </cell>
          <cell r="S1923" t="e">
            <v>#N/A</v>
          </cell>
          <cell r="T1923" t="e">
            <v>#N/A</v>
          </cell>
          <cell r="U1923" t="e">
            <v>#N/A</v>
          </cell>
          <cell r="V1923" t="e">
            <v>#N/A</v>
          </cell>
        </row>
        <row r="1924">
          <cell r="E1924">
            <v>18300253</v>
          </cell>
          <cell r="F1924" t="str">
            <v>GARCIA GARCIA EFREN DAVID</v>
          </cell>
          <cell r="G1924" t="str">
            <v>GARCIA</v>
          </cell>
          <cell r="H1924" t="str">
            <v>GARCIA</v>
          </cell>
          <cell r="I1924" t="str">
            <v>EFREN DAVID</v>
          </cell>
          <cell r="J1924" t="str">
            <v>TULA - TEPEJI</v>
          </cell>
          <cell r="K1924" t="str">
            <v>INGENIERÍA</v>
          </cell>
          <cell r="L1924" t="str">
            <v>TECNOLOGÍAS DE LA INFORMACIÓN, INGENIERÍA EN DESARROLLO Y GESTIÓN DE SOFTWARE</v>
          </cell>
          <cell r="M1924" t="str">
            <v>09</v>
          </cell>
          <cell r="N1924" t="str">
            <v>9IDGS-G2</v>
          </cell>
          <cell r="O1924" t="str">
            <v>Hombre</v>
          </cell>
          <cell r="P1924" t="str">
            <v>GAGE000223</v>
          </cell>
          <cell r="Q1924" t="str">
            <v>Soltero (a)</v>
          </cell>
          <cell r="R1924" t="str">
            <v>Jilotepec</v>
          </cell>
          <cell r="S1924" t="str">
            <v>San Juan Acazuchitlán</v>
          </cell>
          <cell r="T1924" t="str">
            <v>San Juan Acazuchitlán</v>
          </cell>
          <cell r="U1924" t="str">
            <v>San Juan Acazuchitlán</v>
          </cell>
          <cell r="V1924" t="str">
            <v>Calle DOMICILIO CONOCIDO 2DA. MANZANA Col San Juan Acazuchitlán Municipio Jilotepec Estado  México C.P. 54274</v>
          </cell>
        </row>
        <row r="1925">
          <cell r="E1925">
            <v>19300034</v>
          </cell>
          <cell r="F1925" t="str">
            <v>REYNA MALDONADO DANIEL</v>
          </cell>
          <cell r="G1925" t="str">
            <v>REYNA</v>
          </cell>
          <cell r="H1925" t="str">
            <v>MALDONADO</v>
          </cell>
          <cell r="I1925" t="str">
            <v>DANIEL</v>
          </cell>
          <cell r="J1925" t="str">
            <v>TULA - TEPEJI</v>
          </cell>
          <cell r="K1925" t="str">
            <v>TÉCNICO SUPERIOR UNIVERSITARIO</v>
          </cell>
          <cell r="L1925" t="str">
            <v>MANTENIMIENTO, ÁREA INDUSTRIAL</v>
          </cell>
          <cell r="M1925" t="str">
            <v>06</v>
          </cell>
          <cell r="N1925" t="str">
            <v>6MI-G1</v>
          </cell>
          <cell r="O1925" t="str">
            <v>Hombre</v>
          </cell>
          <cell r="P1925" t="str">
            <v>REMD010103</v>
          </cell>
          <cell r="Q1925" t="str">
            <v>Soltero (a)</v>
          </cell>
          <cell r="R1925" t="str">
            <v>Huehuetoca</v>
          </cell>
          <cell r="S1925" t="str">
            <v>Puente Grande</v>
          </cell>
          <cell r="T1925" t="str">
            <v>Puente Grande</v>
          </cell>
          <cell r="U1925" t="str">
            <v>Puente Grande</v>
          </cell>
          <cell r="V1925" t="str">
            <v>Calle BENITO JUAREZ Col Puente Grande Municipio Huehuetoca Estado  México C.P. 54684</v>
          </cell>
        </row>
        <row r="1926">
          <cell r="E1926">
            <v>18301104</v>
          </cell>
          <cell r="F1926" t="str">
            <v>MONICO CANO KEVIN</v>
          </cell>
          <cell r="G1926" t="str">
            <v>MONICO</v>
          </cell>
          <cell r="H1926" t="str">
            <v>CANO</v>
          </cell>
          <cell r="I1926" t="str">
            <v>KEVIN</v>
          </cell>
          <cell r="J1926" t="str">
            <v>TULA - TEPEJI</v>
          </cell>
          <cell r="K1926" t="str">
            <v>INGENIERÍA</v>
          </cell>
          <cell r="L1926" t="str">
            <v>LOGÍSTICA, LICENCIATURA EN DISEÑO Y GESTIÓN DE REDES LOGÍSTICAS</v>
          </cell>
          <cell r="M1926" t="str">
            <v>09</v>
          </cell>
          <cell r="N1926" t="str">
            <v>9LDGRL-G2</v>
          </cell>
          <cell r="O1926" t="str">
            <v>Hombre</v>
          </cell>
          <cell r="P1926" t="str">
            <v>MOCK991223</v>
          </cell>
          <cell r="Q1926" t="str">
            <v>Soltero (a)</v>
          </cell>
          <cell r="R1926" t="str">
            <v>Tepeji del Río de Ocampo</v>
          </cell>
          <cell r="S1926" t="str">
            <v>San Ildefonso</v>
          </cell>
          <cell r="T1926" t="str">
            <v>San Ildefonso</v>
          </cell>
          <cell r="U1926" t="str">
            <v>San Ildefonso</v>
          </cell>
          <cell r="V1926" t="str">
            <v>Calle AVENIDA DEL TRABAJO  Col San Ildefonso Municipio Tepeji del Río de Ocampo Estado  Hidalgo C.P. 42860</v>
          </cell>
        </row>
        <row r="1927">
          <cell r="E1927" t="e">
            <v>#N/A</v>
          </cell>
          <cell r="F1927" t="str">
            <v>OBREGON AREVALO JOSE FRANCISCO</v>
          </cell>
          <cell r="G1927" t="e">
            <v>#N/A</v>
          </cell>
          <cell r="H1927" t="e">
            <v>#N/A</v>
          </cell>
          <cell r="I1927" t="e">
            <v>#N/A</v>
          </cell>
          <cell r="J1927" t="e">
            <v>#N/A</v>
          </cell>
          <cell r="K1927" t="e">
            <v>#N/A</v>
          </cell>
          <cell r="L1927" t="e">
            <v>#N/A</v>
          </cell>
          <cell r="M1927" t="e">
            <v>#N/A</v>
          </cell>
          <cell r="N1927" t="e">
            <v>#N/A</v>
          </cell>
          <cell r="O1927" t="e">
            <v>#N/A</v>
          </cell>
          <cell r="P1927" t="e">
            <v>#N/A</v>
          </cell>
          <cell r="Q1927" t="e">
            <v>#N/A</v>
          </cell>
          <cell r="R1927" t="e">
            <v>#N/A</v>
          </cell>
          <cell r="S1927" t="e">
            <v>#N/A</v>
          </cell>
          <cell r="T1927" t="e">
            <v>#N/A</v>
          </cell>
          <cell r="U1927" t="e">
            <v>#N/A</v>
          </cell>
          <cell r="V1927" t="e">
            <v>#N/A</v>
          </cell>
        </row>
        <row r="1928">
          <cell r="E1928">
            <v>20301469</v>
          </cell>
          <cell r="F1928" t="str">
            <v>SANCHEZ AGUIRRE MARTIN FELIX</v>
          </cell>
          <cell r="G1928" t="str">
            <v>SANCHEZ</v>
          </cell>
          <cell r="H1928" t="str">
            <v>AGUIRRE</v>
          </cell>
          <cell r="I1928" t="str">
            <v>MARTIN FELIX</v>
          </cell>
          <cell r="J1928" t="str">
            <v>TULA - TEPEJI</v>
          </cell>
          <cell r="K1928" t="str">
            <v>TÉCNICO SUPERIOR UNIVERSITARIO</v>
          </cell>
          <cell r="L1928" t="str">
            <v xml:space="preserve">MECATRÓNICA, ÁREA AUTOMATIZACIÓN E </v>
          </cell>
          <cell r="M1928" t="str">
            <v>03</v>
          </cell>
          <cell r="N1928" t="str">
            <v>3MC-E-G1</v>
          </cell>
          <cell r="O1928" t="str">
            <v>Hombre</v>
          </cell>
          <cell r="P1928" t="str">
            <v>SAAM931111</v>
          </cell>
          <cell r="Q1928" t="str">
            <v>Soltero (a)</v>
          </cell>
          <cell r="R1928" t="str">
            <v>Benito Juárez</v>
          </cell>
          <cell r="S1928" t="str">
            <v>Benito Juárez</v>
          </cell>
          <cell r="T1928" t="str">
            <v>Benito Juárez</v>
          </cell>
          <cell r="U1928" t="str">
            <v>Benito Juárez</v>
          </cell>
          <cell r="V1928" t="str">
            <v>Calle EJERCITO NACIONAL Col Benito Juárez Municipio Benito Juárez Estado  Tlaxcala C.P. 90235</v>
          </cell>
        </row>
        <row r="1929">
          <cell r="E1929">
            <v>18300823</v>
          </cell>
          <cell r="F1929" t="str">
            <v>ESTRADA MARISCAL ANGEL JOSHUA</v>
          </cell>
          <cell r="G1929" t="str">
            <v>ESTRADA</v>
          </cell>
          <cell r="H1929" t="str">
            <v>MARISCAL</v>
          </cell>
          <cell r="I1929" t="str">
            <v>ANGEL JOSHUA</v>
          </cell>
          <cell r="J1929" t="str">
            <v>TULA - TEPEJI</v>
          </cell>
          <cell r="K1929" t="str">
            <v>INGENIERÍA</v>
          </cell>
          <cell r="L1929" t="str">
            <v>DESARROLLO DE NEGOCIOS, LICENCIATURA EN INNOVACIÓN DE NEGOCIOS Y MERCADOTECNIA</v>
          </cell>
          <cell r="M1929" t="str">
            <v>09</v>
          </cell>
          <cell r="N1929" t="str">
            <v>9LINM-G5</v>
          </cell>
          <cell r="O1929" t="str">
            <v>Hombre</v>
          </cell>
          <cell r="P1929" t="str">
            <v>EAMA991012</v>
          </cell>
          <cell r="Q1929" t="str">
            <v>Soltero (a)</v>
          </cell>
          <cell r="R1929" t="str">
            <v>Tepetitlán</v>
          </cell>
          <cell r="S1929" t="str">
            <v>Tepetitlán Centro</v>
          </cell>
          <cell r="T1929" t="str">
            <v>Tepetitlán Centro</v>
          </cell>
          <cell r="U1929" t="str">
            <v>Tepetitlán Centro</v>
          </cell>
          <cell r="V1929" t="str">
            <v>Calle ENTRE LA CAPILLA Y EL RIO  Col Tepetitlán Centro Municipio Tepetitlán Estado  Hidalgo C.P. 42920</v>
          </cell>
        </row>
        <row r="1930">
          <cell r="E1930" t="e">
            <v>#N/A</v>
          </cell>
          <cell r="F1930" t="str">
            <v>MARTINEZ MONJARAS JOSE ANGEL</v>
          </cell>
          <cell r="G1930" t="e">
            <v>#N/A</v>
          </cell>
          <cell r="H1930" t="e">
            <v>#N/A</v>
          </cell>
          <cell r="I1930" t="e">
            <v>#N/A</v>
          </cell>
          <cell r="J1930" t="e">
            <v>#N/A</v>
          </cell>
          <cell r="K1930" t="e">
            <v>#N/A</v>
          </cell>
          <cell r="L1930" t="e">
            <v>#N/A</v>
          </cell>
          <cell r="M1930" t="e">
            <v>#N/A</v>
          </cell>
          <cell r="N1930" t="e">
            <v>#N/A</v>
          </cell>
          <cell r="O1930" t="e">
            <v>#N/A</v>
          </cell>
          <cell r="P1930" t="e">
            <v>#N/A</v>
          </cell>
          <cell r="Q1930" t="e">
            <v>#N/A</v>
          </cell>
          <cell r="R1930" t="e">
            <v>#N/A</v>
          </cell>
          <cell r="S1930" t="e">
            <v>#N/A</v>
          </cell>
          <cell r="T1930" t="e">
            <v>#N/A</v>
          </cell>
          <cell r="U1930" t="e">
            <v>#N/A</v>
          </cell>
          <cell r="V1930" t="e">
            <v>#N/A</v>
          </cell>
        </row>
        <row r="1931">
          <cell r="E1931">
            <v>19300023</v>
          </cell>
          <cell r="F1931" t="str">
            <v>LUGO JUAREZ JAVIER</v>
          </cell>
          <cell r="G1931" t="str">
            <v>LUGO</v>
          </cell>
          <cell r="H1931" t="str">
            <v>JUAREZ</v>
          </cell>
          <cell r="I1931" t="str">
            <v>JAVIER</v>
          </cell>
          <cell r="J1931" t="str">
            <v>TULA - TEPEJI</v>
          </cell>
          <cell r="K1931" t="str">
            <v>TÉCNICO SUPERIOR UNIVERSITARIO</v>
          </cell>
          <cell r="L1931" t="str">
            <v>MANTENIMIENTO, ÁREA INDUSTRIAL</v>
          </cell>
          <cell r="M1931" t="str">
            <v>06</v>
          </cell>
          <cell r="N1931" t="str">
            <v>6MI-G1</v>
          </cell>
          <cell r="O1931" t="str">
            <v>Hombre</v>
          </cell>
          <cell r="P1931" t="str">
            <v>LUJJ010312</v>
          </cell>
          <cell r="Q1931" t="str">
            <v>Soltero (a)</v>
          </cell>
          <cell r="R1931" t="str">
            <v>Tula de Allende</v>
          </cell>
          <cell r="S1931" t="str">
            <v>San Pedro Alpuyeca</v>
          </cell>
          <cell r="T1931" t="str">
            <v>San Pedro Alpuyeca</v>
          </cell>
          <cell r="U1931" t="str">
            <v>San Pedro Alpuyeca</v>
          </cell>
          <cell r="V1931" t="str">
            <v>Calle AV JUAREZ  Col San Pedro Alpuyeca Municipio Tula de Allende Estado  Hidalgo C.P. 42830</v>
          </cell>
        </row>
        <row r="1932">
          <cell r="E1932" t="e">
            <v>#N/A</v>
          </cell>
          <cell r="F1932" t="str">
            <v>ARREOLA ORTIZ EDUARDO</v>
          </cell>
          <cell r="G1932" t="e">
            <v>#N/A</v>
          </cell>
          <cell r="H1932" t="e">
            <v>#N/A</v>
          </cell>
          <cell r="I1932" t="e">
            <v>#N/A</v>
          </cell>
          <cell r="J1932" t="e">
            <v>#N/A</v>
          </cell>
          <cell r="K1932" t="e">
            <v>#N/A</v>
          </cell>
          <cell r="L1932" t="e">
            <v>#N/A</v>
          </cell>
          <cell r="M1932" t="e">
            <v>#N/A</v>
          </cell>
          <cell r="N1932" t="e">
            <v>#N/A</v>
          </cell>
          <cell r="O1932" t="e">
            <v>#N/A</v>
          </cell>
          <cell r="P1932" t="e">
            <v>#N/A</v>
          </cell>
          <cell r="Q1932" t="e">
            <v>#N/A</v>
          </cell>
          <cell r="R1932" t="e">
            <v>#N/A</v>
          </cell>
          <cell r="S1932" t="e">
            <v>#N/A</v>
          </cell>
          <cell r="T1932" t="e">
            <v>#N/A</v>
          </cell>
          <cell r="U1932" t="e">
            <v>#N/A</v>
          </cell>
          <cell r="V1932" t="e">
            <v>#N/A</v>
          </cell>
        </row>
        <row r="1933">
          <cell r="E1933">
            <v>15301003</v>
          </cell>
          <cell r="F1933" t="str">
            <v>ANGELES CRECENCIO DULCE</v>
          </cell>
          <cell r="G1933" t="str">
            <v>ANGELES</v>
          </cell>
          <cell r="H1933" t="str">
            <v>CRECENCIO</v>
          </cell>
          <cell r="I1933" t="str">
            <v>DULCE</v>
          </cell>
          <cell r="J1933" t="str">
            <v>TULA - TEPEJI</v>
          </cell>
          <cell r="K1933" t="str">
            <v>INGENIERÍA</v>
          </cell>
          <cell r="L1933" t="str">
            <v>DESARROLLO DE NEGOCIOS, LICENCIATURA EN INNOVACIÓN DE NEGOCIOS Y MERCADOTECNIA</v>
          </cell>
          <cell r="M1933" t="str">
            <v>09</v>
          </cell>
          <cell r="N1933" t="str">
            <v>9LINM-G3</v>
          </cell>
          <cell r="O1933" t="str">
            <v>Mujer</v>
          </cell>
          <cell r="P1933" t="str">
            <v>AECD970724</v>
          </cell>
          <cell r="Q1933" t="str">
            <v>Soltero (a)</v>
          </cell>
          <cell r="R1933" t="str">
            <v>Tepeji del Río de Ocampo</v>
          </cell>
          <cell r="S1933" t="str">
            <v>LA LOMA SAN ILDEFONSO</v>
          </cell>
          <cell r="T1933" t="str">
            <v>LA LOMA SAN ILDEFONSO</v>
          </cell>
          <cell r="U1933" t="str">
            <v>LA LOMA SAN ILDEFONSO</v>
          </cell>
          <cell r="V1933" t="str">
            <v>Calle FRANCISCO VILLA Col LA LOMA SAN ILDEFONSO Municipio Tepeji del Río de Ocampo Estado  Hidalgo C.P. 42860</v>
          </cell>
        </row>
        <row r="1934">
          <cell r="E1934">
            <v>19301440</v>
          </cell>
          <cell r="F1934" t="str">
            <v>ROJO TOVAR JUSTIN ANDRETI</v>
          </cell>
          <cell r="G1934" t="str">
            <v>ROJO</v>
          </cell>
          <cell r="H1934" t="str">
            <v>TOVAR</v>
          </cell>
          <cell r="I1934" t="str">
            <v>JUSTIN ANDRETI</v>
          </cell>
          <cell r="J1934" t="str">
            <v>TULA - TEPEJI</v>
          </cell>
          <cell r="K1934" t="str">
            <v>TÉCNICO SUPERIOR UNIVERSITARIO</v>
          </cell>
          <cell r="L1934" t="str">
            <v>MANTENIMIENTO, ÁREA INDUSTRIAL</v>
          </cell>
          <cell r="M1934" t="str">
            <v>06</v>
          </cell>
          <cell r="N1934" t="str">
            <v>6MI-G1</v>
          </cell>
          <cell r="O1934" t="str">
            <v>Hombre</v>
          </cell>
          <cell r="P1934" t="str">
            <v>ROTJ010615</v>
          </cell>
          <cell r="Q1934" t="str">
            <v>Soltero (a)</v>
          </cell>
          <cell r="R1934" t="str">
            <v>Tula de Allende</v>
          </cell>
          <cell r="S1934" t="str">
            <v>Ignacio Zaragoza</v>
          </cell>
          <cell r="T1934" t="str">
            <v>Ignacio Zaragoza</v>
          </cell>
          <cell r="U1934" t="str">
            <v>Ignacio Zaragoza</v>
          </cell>
          <cell r="V1934" t="str">
            <v>Calle REFORMA Col Ignacio Zaragoza Municipio Tula de Allende Estado  Hidalgo C.P. 42832</v>
          </cell>
        </row>
        <row r="1935">
          <cell r="E1935">
            <v>20301276</v>
          </cell>
          <cell r="F1935" t="str">
            <v>ROVIROSA LOPEZ JORGE ALEJANDRO</v>
          </cell>
          <cell r="G1935" t="str">
            <v>ROVIROSA</v>
          </cell>
          <cell r="H1935" t="str">
            <v>LOPEZ</v>
          </cell>
          <cell r="I1935" t="str">
            <v>JORGE ALEJANDRO</v>
          </cell>
          <cell r="J1935" t="str">
            <v>TULA - TEPEJI</v>
          </cell>
          <cell r="K1935" t="str">
            <v>TÉCNICO SUPERIOR UNIVERSITARIO</v>
          </cell>
          <cell r="L1935" t="str">
            <v>MECATRÓNICA, ÁREA ROBÓTICA</v>
          </cell>
          <cell r="M1935" t="str">
            <v>03</v>
          </cell>
          <cell r="N1935" t="str">
            <v>3MCR-G1</v>
          </cell>
          <cell r="O1935" t="str">
            <v>Hombre</v>
          </cell>
          <cell r="P1935" t="str">
            <v>ROLJ020320</v>
          </cell>
          <cell r="Q1935" t="str">
            <v>Soltero (a)</v>
          </cell>
          <cell r="R1935" t="str">
            <v>Tula de Allende</v>
          </cell>
          <cell r="S1935" t="str">
            <v>Arboledas</v>
          </cell>
          <cell r="T1935" t="str">
            <v>Arboledas</v>
          </cell>
          <cell r="U1935" t="str">
            <v>Arboledas</v>
          </cell>
          <cell r="V1935" t="str">
            <v>Calle FRESNO Col Arboledas Municipio Tula de Allende Estado  Hidalgo C.P. 42823</v>
          </cell>
        </row>
        <row r="1936">
          <cell r="E1936">
            <v>18300918</v>
          </cell>
          <cell r="F1936" t="str">
            <v>GARCIA LOPEZ LUIS FELIPE</v>
          </cell>
          <cell r="G1936" t="str">
            <v>GARCIA</v>
          </cell>
          <cell r="H1936" t="str">
            <v>LOPEZ</v>
          </cell>
          <cell r="I1936" t="str">
            <v>LUIS FELIPE</v>
          </cell>
          <cell r="J1936" t="str">
            <v>TULA - TEPEJI</v>
          </cell>
          <cell r="K1936" t="str">
            <v>INGENIERÍA</v>
          </cell>
          <cell r="L1936" t="str">
            <v>DESARROLLO DE NEGOCIOS, LICENCIATURA EN INNOVACIÓN DE NEGOCIOS Y MERCADOTECNIA</v>
          </cell>
          <cell r="M1936" t="str">
            <v>09</v>
          </cell>
          <cell r="N1936" t="str">
            <v>9LINM-G5</v>
          </cell>
          <cell r="O1936" t="str">
            <v>Hombre</v>
          </cell>
          <cell r="P1936" t="str">
            <v>GALL980729</v>
          </cell>
          <cell r="Q1936" t="str">
            <v>Soltero (a)</v>
          </cell>
          <cell r="R1936" t="str">
            <v>Tula de Allende</v>
          </cell>
          <cell r="S1936" t="str">
            <v>La Malinche</v>
          </cell>
          <cell r="T1936" t="str">
            <v>La Malinche</v>
          </cell>
          <cell r="U1936" t="str">
            <v>La Malinche</v>
          </cell>
          <cell r="V1936" t="str">
            <v>Calle LOS MAESTROS Col La Malinche Municipio Tula de Allende Estado  Hidalgo C.P. 42809</v>
          </cell>
        </row>
        <row r="1937">
          <cell r="E1937">
            <v>19300545</v>
          </cell>
          <cell r="F1937" t="str">
            <v>SAMPAYO HERNANDEZ LILIAN</v>
          </cell>
          <cell r="G1937" t="str">
            <v>SAMPAYO</v>
          </cell>
          <cell r="H1937" t="str">
            <v>HERNANDEZ</v>
          </cell>
          <cell r="I1937" t="str">
            <v>LILIAN</v>
          </cell>
          <cell r="J1937" t="str">
            <v>TULA - TEPEJI</v>
          </cell>
          <cell r="K1937" t="str">
            <v>TÉCNICO SUPERIOR UNIVERSITARIO</v>
          </cell>
          <cell r="L1937" t="str">
            <v xml:space="preserve">CONTADURÍA, CONTADURÍA E </v>
          </cell>
          <cell r="M1937" t="str">
            <v>06</v>
          </cell>
          <cell r="N1937" t="str">
            <v>6CD-E-G1</v>
          </cell>
          <cell r="O1937" t="str">
            <v>Mujer</v>
          </cell>
          <cell r="P1937" t="str">
            <v>SAHL951224</v>
          </cell>
          <cell r="Q1937" t="str">
            <v>Unión Libre</v>
          </cell>
          <cell r="R1937" t="str">
            <v>Tula de Allende</v>
          </cell>
          <cell r="S1937" t="str">
            <v>Barrio Alto</v>
          </cell>
          <cell r="T1937" t="str">
            <v>Barrio Alto</v>
          </cell>
          <cell r="U1937" t="str">
            <v>Barrio Alto</v>
          </cell>
          <cell r="V1937" t="str">
            <v>Calle FRANCISCO SARABIA Col Barrio Alto Municipio Tula de Allende Estado  Hidalgo C.P. 42807</v>
          </cell>
        </row>
        <row r="1938">
          <cell r="E1938" t="e">
            <v>#N/A</v>
          </cell>
          <cell r="F1938" t="str">
            <v>MACEIRA LUGO CARLOS ALBERTO</v>
          </cell>
          <cell r="G1938" t="e">
            <v>#N/A</v>
          </cell>
          <cell r="H1938" t="e">
            <v>#N/A</v>
          </cell>
          <cell r="I1938" t="e">
            <v>#N/A</v>
          </cell>
          <cell r="J1938" t="e">
            <v>#N/A</v>
          </cell>
          <cell r="K1938" t="e">
            <v>#N/A</v>
          </cell>
          <cell r="L1938" t="e">
            <v>#N/A</v>
          </cell>
          <cell r="M1938" t="e">
            <v>#N/A</v>
          </cell>
          <cell r="N1938" t="e">
            <v>#N/A</v>
          </cell>
          <cell r="O1938" t="e">
            <v>#N/A</v>
          </cell>
          <cell r="P1938" t="e">
            <v>#N/A</v>
          </cell>
          <cell r="Q1938" t="e">
            <v>#N/A</v>
          </cell>
          <cell r="R1938" t="e">
            <v>#N/A</v>
          </cell>
          <cell r="S1938" t="e">
            <v>#N/A</v>
          </cell>
          <cell r="T1938" t="e">
            <v>#N/A</v>
          </cell>
          <cell r="U1938" t="e">
            <v>#N/A</v>
          </cell>
          <cell r="V1938" t="e">
            <v>#N/A</v>
          </cell>
        </row>
        <row r="1939">
          <cell r="E1939">
            <v>18300165</v>
          </cell>
          <cell r="F1939" t="str">
            <v>UGALDE QUIROZ HECTOR ANTONIO</v>
          </cell>
          <cell r="G1939" t="str">
            <v>UGALDE</v>
          </cell>
          <cell r="H1939" t="str">
            <v>QUIROZ</v>
          </cell>
          <cell r="I1939" t="str">
            <v>HECTOR ANTONIO</v>
          </cell>
          <cell r="J1939" t="str">
            <v>TULA - TEPEJI</v>
          </cell>
          <cell r="K1939" t="str">
            <v>INGENIERÍA</v>
          </cell>
          <cell r="L1939" t="str">
            <v>TECNOLOGÍAS DE LA INFORMACIÓN, INGENIERÍA EN DESARROLLO Y GESTIÓN DE SOFTWARE</v>
          </cell>
          <cell r="M1939" t="str">
            <v>09</v>
          </cell>
          <cell r="N1939" t="str">
            <v>9IDGS-G1</v>
          </cell>
          <cell r="O1939" t="str">
            <v>Hombre</v>
          </cell>
          <cell r="P1939" t="str">
            <v>UAQH000628</v>
          </cell>
          <cell r="Q1939" t="str">
            <v>Soltero (a)</v>
          </cell>
          <cell r="R1939" t="str">
            <v>Atotonilco de Tula</v>
          </cell>
          <cell r="S1939" t="str">
            <v>Tolteca</v>
          </cell>
          <cell r="T1939" t="str">
            <v>Tolteca</v>
          </cell>
          <cell r="U1939" t="str">
            <v>Tolteca</v>
          </cell>
          <cell r="V1939" t="str">
            <v>Calle JUAREZ Col Tolteca Municipio Atotonilco de Tula Estado  Hidalgo C.P. 42985</v>
          </cell>
        </row>
        <row r="1940">
          <cell r="E1940">
            <v>20300074</v>
          </cell>
          <cell r="F1940" t="str">
            <v>CARMONA SANCHEZ DAVID</v>
          </cell>
          <cell r="G1940" t="str">
            <v>CARMONA</v>
          </cell>
          <cell r="H1940" t="str">
            <v>SANCHEZ</v>
          </cell>
          <cell r="I1940" t="str">
            <v>DAVID</v>
          </cell>
          <cell r="J1940" t="str">
            <v>TULA - TEPEJI</v>
          </cell>
          <cell r="K1940" t="str">
            <v>TÉCNICO SUPERIOR UNIVERSITARIO</v>
          </cell>
          <cell r="L1940" t="str">
            <v>MANTENIMIENTO, ÁREA INDUSTRIAL</v>
          </cell>
          <cell r="M1940" t="str">
            <v>03</v>
          </cell>
          <cell r="N1940" t="str">
            <v>3MI-G2</v>
          </cell>
          <cell r="O1940" t="str">
            <v>Hombre</v>
          </cell>
          <cell r="P1940" t="str">
            <v>CASD000212</v>
          </cell>
          <cell r="Q1940" t="str">
            <v>Soltero (a)</v>
          </cell>
          <cell r="R1940" t="str">
            <v>Tepeji del Río de Ocampo</v>
          </cell>
          <cell r="S1940" t="str">
            <v>Tlaxinacalpan</v>
          </cell>
          <cell r="T1940" t="str">
            <v>Tlaxinacalpan</v>
          </cell>
          <cell r="U1940" t="str">
            <v>Tlaxinacalpan</v>
          </cell>
          <cell r="V1940" t="str">
            <v>Calle INDEPENDENCIA Col Tlaxinacalpan Municipio Tepeji del Río de Ocampo Estado  Hidalgo C.P. 42855</v>
          </cell>
        </row>
        <row r="1941">
          <cell r="E1941">
            <v>20300962</v>
          </cell>
          <cell r="F1941" t="str">
            <v>GAMA FIERRO ANGELA ESKARLHET</v>
          </cell>
          <cell r="G1941" t="str">
            <v>GAMA</v>
          </cell>
          <cell r="H1941" t="str">
            <v>FIERRO</v>
          </cell>
          <cell r="I1941" t="str">
            <v>ANGELA ESKARLHET</v>
          </cell>
          <cell r="J1941" t="str">
            <v>TULA - TEPEJI</v>
          </cell>
          <cell r="K1941" t="str">
            <v>TÉCNICO SUPERIOR UNIVERSITARIO</v>
          </cell>
          <cell r="L1941" t="str">
            <v>DESARROLLO DE NEGOCIOS, ÁREA MERCADOTECNIA</v>
          </cell>
          <cell r="M1941" t="str">
            <v>03</v>
          </cell>
          <cell r="N1941" t="str">
            <v>3DNM-G3</v>
          </cell>
          <cell r="O1941" t="str">
            <v>Mujer</v>
          </cell>
          <cell r="P1941" t="str">
            <v>GAFA011008</v>
          </cell>
          <cell r="Q1941" t="str">
            <v>Soltero (a)</v>
          </cell>
          <cell r="R1941" t="str">
            <v>Tula de Allende</v>
          </cell>
          <cell r="S1941" t="str">
            <v>Del Llano</v>
          </cell>
          <cell r="T1941" t="str">
            <v>Del Llano</v>
          </cell>
          <cell r="U1941" t="str">
            <v>Del Llano</v>
          </cell>
          <cell r="V1941" t="str">
            <v>Calle INSURGENTES PONIENTE Col Del Llano Municipio Tula de Allende Estado  Hidalgo C.P. 42820</v>
          </cell>
        </row>
        <row r="1942">
          <cell r="E1942">
            <v>18300798</v>
          </cell>
          <cell r="F1942" t="str">
            <v>GARCIA ROSAS GIOVANNI</v>
          </cell>
          <cell r="G1942" t="str">
            <v>GARCIA</v>
          </cell>
          <cell r="H1942" t="str">
            <v>ROSAS</v>
          </cell>
          <cell r="I1942" t="str">
            <v>GIOVANNI</v>
          </cell>
          <cell r="J1942" t="str">
            <v>TULA - TEPEJI</v>
          </cell>
          <cell r="K1942" t="str">
            <v>INGENIERÍA</v>
          </cell>
          <cell r="L1942" t="str">
            <v>MECATRÓNICA, INGENIERÍA EN MECATRÓNICA</v>
          </cell>
          <cell r="M1942" t="str">
            <v>09</v>
          </cell>
          <cell r="N1942" t="str">
            <v>9IMC-G2</v>
          </cell>
          <cell r="O1942" t="str">
            <v>Hombre</v>
          </cell>
          <cell r="P1942" t="str">
            <v>GARG001018</v>
          </cell>
          <cell r="Q1942" t="str">
            <v>Soltero (a)</v>
          </cell>
          <cell r="R1942" t="str">
            <v>Tepeji del Río de Ocampo</v>
          </cell>
          <cell r="S1942" t="str">
            <v>INFONAVIT C.T.M.</v>
          </cell>
          <cell r="T1942" t="str">
            <v>INFONAVIT C.T.M.</v>
          </cell>
          <cell r="U1942" t="str">
            <v>INFONAVIT C.T.M.</v>
          </cell>
          <cell r="V1942" t="str">
            <v>Calle DANIEL CAMPUZANO  Col INFONAVIT C.T.M. Municipio Tepeji del Río de Ocampo Estado  Hidalgo C.P. 42852</v>
          </cell>
        </row>
        <row r="1943">
          <cell r="E1943" t="e">
            <v>#N/A</v>
          </cell>
          <cell r="F1943" t="str">
            <v>ARCE PORTILLO JENNIFER</v>
          </cell>
          <cell r="G1943" t="e">
            <v>#N/A</v>
          </cell>
          <cell r="H1943" t="e">
            <v>#N/A</v>
          </cell>
          <cell r="I1943" t="e">
            <v>#N/A</v>
          </cell>
          <cell r="J1943" t="e">
            <v>#N/A</v>
          </cell>
          <cell r="K1943" t="e">
            <v>#N/A</v>
          </cell>
          <cell r="L1943" t="e">
            <v>#N/A</v>
          </cell>
          <cell r="M1943" t="e">
            <v>#N/A</v>
          </cell>
          <cell r="N1943" t="e">
            <v>#N/A</v>
          </cell>
          <cell r="O1943" t="e">
            <v>#N/A</v>
          </cell>
          <cell r="P1943" t="e">
            <v>#N/A</v>
          </cell>
          <cell r="Q1943" t="e">
            <v>#N/A</v>
          </cell>
          <cell r="R1943" t="e">
            <v>#N/A</v>
          </cell>
          <cell r="S1943" t="e">
            <v>#N/A</v>
          </cell>
          <cell r="T1943" t="e">
            <v>#N/A</v>
          </cell>
          <cell r="U1943" t="e">
            <v>#N/A</v>
          </cell>
          <cell r="V1943" t="e">
            <v>#N/A</v>
          </cell>
        </row>
        <row r="1944">
          <cell r="E1944">
            <v>19300229</v>
          </cell>
          <cell r="F1944" t="str">
            <v>HERNANDEZ HERNANDEZ JANET</v>
          </cell>
          <cell r="G1944" t="str">
            <v>HERNANDEZ</v>
          </cell>
          <cell r="H1944" t="str">
            <v>HERNANDEZ</v>
          </cell>
          <cell r="I1944" t="str">
            <v>JANET</v>
          </cell>
          <cell r="J1944" t="str">
            <v>TULA - TEPEJI</v>
          </cell>
          <cell r="K1944" t="str">
            <v>TÉCNICO SUPERIOR UNIVERSITARIO</v>
          </cell>
          <cell r="L1944" t="str">
            <v>MECATRÓNICA, ÁREA AUTOMATIZACIÓN</v>
          </cell>
          <cell r="M1944" t="str">
            <v>06</v>
          </cell>
          <cell r="N1944" t="str">
            <v>6MC-G1</v>
          </cell>
          <cell r="O1944" t="str">
            <v>Mujer</v>
          </cell>
          <cell r="P1944" t="str">
            <v>HEHJ010806</v>
          </cell>
          <cell r="Q1944" t="str">
            <v>Soltero (a)</v>
          </cell>
          <cell r="R1944" t="str">
            <v>Atitalaquia</v>
          </cell>
          <cell r="S1944" t="str">
            <v>Cardonal</v>
          </cell>
          <cell r="T1944" t="str">
            <v>Cardonal</v>
          </cell>
          <cell r="U1944" t="str">
            <v>Cardonal</v>
          </cell>
          <cell r="V1944" t="str">
            <v>Calle AV. IGNACIO ALLENDE Col Cardonal Municipio Atitalaquia Estado  Hidalgo C.P. 42970</v>
          </cell>
        </row>
        <row r="1945">
          <cell r="E1945">
            <v>20300643</v>
          </cell>
          <cell r="F1945" t="str">
            <v>ROJO GIL MARICRUZ</v>
          </cell>
          <cell r="G1945" t="str">
            <v>ROJO</v>
          </cell>
          <cell r="H1945" t="str">
            <v>GIL</v>
          </cell>
          <cell r="I1945" t="str">
            <v>MARICRUZ</v>
          </cell>
          <cell r="J1945" t="str">
            <v>TULA - TEPEJI</v>
          </cell>
          <cell r="K1945" t="str">
            <v>TÉCNICO SUPERIOR UNIVERSITARIO</v>
          </cell>
          <cell r="L1945" t="str">
            <v>DESARROLLO DE NEGOCIOS, ÁREA MERCADOTECNIA</v>
          </cell>
          <cell r="M1945" t="str">
            <v>03</v>
          </cell>
          <cell r="N1945" t="str">
            <v>3DNM-G2</v>
          </cell>
          <cell r="O1945" t="str">
            <v>Mujer</v>
          </cell>
          <cell r="P1945" t="str">
            <v>ROGM021230</v>
          </cell>
          <cell r="Q1945" t="str">
            <v>Soltero (a)</v>
          </cell>
          <cell r="R1945" t="str">
            <v>Atotonilco de Tula</v>
          </cell>
          <cell r="S1945" t="str">
            <v>San José Acoculco</v>
          </cell>
          <cell r="T1945" t="str">
            <v>San José Acoculco</v>
          </cell>
          <cell r="U1945" t="str">
            <v>San José Acoculco</v>
          </cell>
          <cell r="V1945" t="str">
            <v>Calle AVENIDA DEL TRABAJO Col San José Acoculco Municipio Atotonilco de Tula Estado  Hidalgo C.P. 42992</v>
          </cell>
        </row>
        <row r="1946">
          <cell r="E1946" t="e">
            <v>#N/A</v>
          </cell>
          <cell r="F1946" t="str">
            <v>CRUZ PORTILLO GABRIEL ADRIAN</v>
          </cell>
          <cell r="G1946" t="e">
            <v>#N/A</v>
          </cell>
          <cell r="H1946" t="e">
            <v>#N/A</v>
          </cell>
          <cell r="I1946" t="e">
            <v>#N/A</v>
          </cell>
          <cell r="J1946" t="e">
            <v>#N/A</v>
          </cell>
          <cell r="K1946" t="e">
            <v>#N/A</v>
          </cell>
          <cell r="L1946" t="e">
            <v>#N/A</v>
          </cell>
          <cell r="M1946" t="e">
            <v>#N/A</v>
          </cell>
          <cell r="N1946" t="e">
            <v>#N/A</v>
          </cell>
          <cell r="O1946" t="e">
            <v>#N/A</v>
          </cell>
          <cell r="P1946" t="e">
            <v>#N/A</v>
          </cell>
          <cell r="Q1946" t="e">
            <v>#N/A</v>
          </cell>
          <cell r="R1946" t="e">
            <v>#N/A</v>
          </cell>
          <cell r="S1946" t="e">
            <v>#N/A</v>
          </cell>
          <cell r="T1946" t="e">
            <v>#N/A</v>
          </cell>
          <cell r="U1946" t="e">
            <v>#N/A</v>
          </cell>
          <cell r="V1946" t="e">
            <v>#N/A</v>
          </cell>
        </row>
        <row r="1947">
          <cell r="E1947">
            <v>20300364</v>
          </cell>
          <cell r="F1947" t="str">
            <v>GARCIA SERRANO INGRID OLIVIA</v>
          </cell>
          <cell r="G1947" t="str">
            <v>GARCIA</v>
          </cell>
          <cell r="H1947" t="str">
            <v>SERRANO</v>
          </cell>
          <cell r="I1947" t="str">
            <v>INGRID OLIVIA</v>
          </cell>
          <cell r="J1947" t="str">
            <v>TULA - TEPEJI</v>
          </cell>
          <cell r="K1947" t="str">
            <v>TÉCNICO SUPERIOR UNIVERSITARIO</v>
          </cell>
          <cell r="L1947" t="str">
            <v>QUÍMICA, ÁREA INDUSTRIAL</v>
          </cell>
          <cell r="M1947" t="str">
            <v>03</v>
          </cell>
          <cell r="N1947" t="str">
            <v>3QI-G4</v>
          </cell>
          <cell r="O1947" t="str">
            <v>Mujer</v>
          </cell>
          <cell r="P1947" t="str">
            <v>GASI021216</v>
          </cell>
          <cell r="Q1947" t="str">
            <v>Soltero (a)</v>
          </cell>
          <cell r="R1947" t="str">
            <v>Progreso de Obregón</v>
          </cell>
          <cell r="S1947" t="str">
            <v>Progreso de Obregón Centro</v>
          </cell>
          <cell r="T1947" t="str">
            <v>Progreso de Obregón Centro</v>
          </cell>
          <cell r="U1947" t="str">
            <v>Progreso de Obregón Centro</v>
          </cell>
          <cell r="V1947" t="str">
            <v>Calle GUILLERMO PRIETO  Col Progreso de Obregón Centro Municipio Progreso de Obregón Estado  Hidalgo C.P. 42730</v>
          </cell>
        </row>
        <row r="1948">
          <cell r="E1948">
            <v>20300046</v>
          </cell>
          <cell r="F1948" t="str">
            <v>RUIZ FLORES ANTONY</v>
          </cell>
          <cell r="G1948" t="str">
            <v>RUIZ</v>
          </cell>
          <cell r="H1948" t="str">
            <v>FLORES</v>
          </cell>
          <cell r="I1948" t="str">
            <v>ANTONY</v>
          </cell>
          <cell r="J1948" t="str">
            <v>TULA - TEPEJI</v>
          </cell>
          <cell r="K1948" t="str">
            <v>TÉCNICO SUPERIOR UNIVERSITARIO</v>
          </cell>
          <cell r="L1948" t="str">
            <v>TECNOLOGÍAS DE LA INFORMACIÓN, ÁREA ENTORNOS VIRTUALES Y NEGOCIOS DIGITALES</v>
          </cell>
          <cell r="M1948" t="str">
            <v>03</v>
          </cell>
          <cell r="N1948" t="str">
            <v>3TIEVND-G1</v>
          </cell>
          <cell r="O1948" t="str">
            <v>Hombre</v>
          </cell>
          <cell r="P1948" t="str">
            <v>RUFA990213</v>
          </cell>
          <cell r="Q1948" t="str">
            <v>Soltero (a)</v>
          </cell>
          <cell r="R1948" t="str">
            <v>Tultitlán</v>
          </cell>
          <cell r="S1948" t="str">
            <v>San Bartolo</v>
          </cell>
          <cell r="T1948" t="str">
            <v>San Bartolo</v>
          </cell>
          <cell r="U1948" t="str">
            <v>San Bartolo</v>
          </cell>
          <cell r="V1948" t="str">
            <v>Calle GRAL. ABUNDIO GOMEZ Col San Bartolo Municipio Tultitlán Estado  México C.P. 54900</v>
          </cell>
        </row>
        <row r="1949">
          <cell r="E1949">
            <v>18300946</v>
          </cell>
          <cell r="F1949" t="str">
            <v>CRUZ VIZZUETT GABRIEL</v>
          </cell>
          <cell r="G1949" t="str">
            <v>CRUZ</v>
          </cell>
          <cell r="H1949" t="str">
            <v>VIZZUETT</v>
          </cell>
          <cell r="I1949" t="str">
            <v>GABRIEL</v>
          </cell>
          <cell r="J1949" t="str">
            <v>TULA - TEPEJI</v>
          </cell>
          <cell r="K1949" t="str">
            <v>INGENIERÍA</v>
          </cell>
          <cell r="L1949" t="str">
            <v>ENERGÍAS RENOVABLES, INGENIERÍA EN ENERGÍAS RENOVABLES</v>
          </cell>
          <cell r="M1949" t="str">
            <v>09</v>
          </cell>
          <cell r="N1949" t="str">
            <v>9IER-G1</v>
          </cell>
          <cell r="O1949" t="str">
            <v>Hombre</v>
          </cell>
          <cell r="P1949" t="str">
            <v>CUVG990324</v>
          </cell>
          <cell r="Q1949" t="str">
            <v>Soltero (a)</v>
          </cell>
          <cell r="R1949" t="str">
            <v>Tula de Allende</v>
          </cell>
          <cell r="S1949" t="str">
            <v>INFONAVIT San Marcos</v>
          </cell>
          <cell r="T1949" t="str">
            <v>INFONAVIT San Marcos</v>
          </cell>
          <cell r="U1949" t="str">
            <v>INFONAVIT San Marcos</v>
          </cell>
          <cell r="V1949" t="str">
            <v>Calle RETORNO ARTICULO  EDIF 10 Col INFONAVIT San Marcos Municipio Tula de Allende Estado  Hidalgo C.P. 42803</v>
          </cell>
        </row>
        <row r="1950">
          <cell r="E1950">
            <v>18300659</v>
          </cell>
          <cell r="F1950" t="str">
            <v>ROMERO X JOSE EDUARDO</v>
          </cell>
          <cell r="G1950" t="str">
            <v>ROMERO</v>
          </cell>
          <cell r="H1950" t="str">
            <v>X</v>
          </cell>
          <cell r="I1950" t="str">
            <v>JOSE EDUARDO</v>
          </cell>
          <cell r="J1950" t="str">
            <v>TULA - TEPEJI</v>
          </cell>
          <cell r="K1950" t="str">
            <v>TÉCNICO SUPERIOR UNIVERSITARIO</v>
          </cell>
          <cell r="L1950" t="str">
            <v>QUÍMICA, ÁREA TECNOLOGÍA AMBIENTAL</v>
          </cell>
          <cell r="M1950" t="str">
            <v>06</v>
          </cell>
          <cell r="N1950" t="str">
            <v>6QA-G1</v>
          </cell>
          <cell r="O1950" t="str">
            <v>Hombre</v>
          </cell>
          <cell r="P1950" t="str">
            <v>ROXE920319</v>
          </cell>
          <cell r="Q1950" t="str">
            <v>Soltero (a)</v>
          </cell>
          <cell r="R1950" t="str">
            <v>Tula de Allende</v>
          </cell>
          <cell r="S1950" t="str">
            <v>PEMEX</v>
          </cell>
          <cell r="T1950" t="str">
            <v>PEMEX</v>
          </cell>
          <cell r="U1950" t="str">
            <v>PEMEX</v>
          </cell>
          <cell r="V1950" t="str">
            <v>Calle AV. ORIENTE  Col PEMEX Municipio Tula de Allende Estado  Hidalgo C.P. 42808</v>
          </cell>
        </row>
        <row r="1951">
          <cell r="E1951">
            <v>20300849</v>
          </cell>
          <cell r="F1951" t="str">
            <v>PIMENTEL RIVERA JOSE ERIC</v>
          </cell>
          <cell r="G1951" t="str">
            <v>PIMENTEL</v>
          </cell>
          <cell r="H1951" t="str">
            <v>RIVERA</v>
          </cell>
          <cell r="I1951" t="str">
            <v>JOSE ERIC</v>
          </cell>
          <cell r="J1951" t="str">
            <v>TULA - TEPEJI</v>
          </cell>
          <cell r="K1951" t="str">
            <v>TÉCNICO SUPERIOR UNIVERSITARIO</v>
          </cell>
          <cell r="L1951" t="str">
            <v xml:space="preserve">MECATRÓNICA, ÁREA AUTOMATIZACIÓN E </v>
          </cell>
          <cell r="M1951" t="str">
            <v>03</v>
          </cell>
          <cell r="N1951" t="str">
            <v>3MC-E-G2</v>
          </cell>
          <cell r="O1951" t="str">
            <v>Hombre</v>
          </cell>
          <cell r="P1951" t="str">
            <v>PIRE010524</v>
          </cell>
          <cell r="Q1951" t="str">
            <v>Soltero (a)</v>
          </cell>
          <cell r="R1951" t="str">
            <v>Huehuetoca</v>
          </cell>
          <cell r="S1951" t="str">
            <v>Huehuetoca</v>
          </cell>
          <cell r="T1951" t="str">
            <v>Huehuetoca</v>
          </cell>
          <cell r="U1951" t="str">
            <v>Huehuetoca</v>
          </cell>
          <cell r="V1951" t="str">
            <v>Calle LA RIVERA Col Huehuetoca Municipio Huehuetoca Estado  México C.P. 54680</v>
          </cell>
        </row>
        <row r="1952">
          <cell r="E1952">
            <v>16300644</v>
          </cell>
          <cell r="F1952" t="str">
            <v>LOPEZ GONZALEZ JESUS ERNESTO</v>
          </cell>
          <cell r="G1952" t="str">
            <v>LOPEZ</v>
          </cell>
          <cell r="H1952" t="str">
            <v>GONZALEZ</v>
          </cell>
          <cell r="I1952" t="str">
            <v>JESUS ERNESTO</v>
          </cell>
          <cell r="J1952" t="str">
            <v>TULA - TEPEJI</v>
          </cell>
          <cell r="K1952" t="str">
            <v>TÉCNICO SUPERIOR UNIVERSITARIO</v>
          </cell>
          <cell r="L1952" t="str">
            <v>MANTENIMIENTO, ÁREA INDUSTRIAL</v>
          </cell>
          <cell r="M1952" t="str">
            <v>03</v>
          </cell>
          <cell r="N1952" t="str">
            <v>3MI-G3</v>
          </cell>
          <cell r="O1952" t="str">
            <v>Hombre</v>
          </cell>
          <cell r="P1952" t="str">
            <v>LOGJ970913</v>
          </cell>
          <cell r="Q1952" t="str">
            <v>Soltero (a)</v>
          </cell>
          <cell r="R1952" t="str">
            <v>Tula de Allende</v>
          </cell>
          <cell r="S1952" t="str">
            <v>El Llano 1a Sección</v>
          </cell>
          <cell r="T1952" t="str">
            <v>El Llano 1a Sección</v>
          </cell>
          <cell r="U1952" t="str">
            <v>El Llano 1a Sección</v>
          </cell>
          <cell r="V1952" t="str">
            <v>Calle LIBERACION NACIONAL Col El Llano 1a Sección Municipio Tula de Allende Estado  Hidalgo C.P. 42820</v>
          </cell>
        </row>
        <row r="1953">
          <cell r="E1953">
            <v>20301282</v>
          </cell>
          <cell r="F1953" t="str">
            <v>SANCHEZ MARTINEZ ERIKA NATALIA</v>
          </cell>
          <cell r="G1953" t="str">
            <v>SANCHEZ</v>
          </cell>
          <cell r="H1953" t="str">
            <v>MARTINEZ</v>
          </cell>
          <cell r="I1953" t="str">
            <v>ERIKA NATALIA</v>
          </cell>
          <cell r="J1953" t="str">
            <v>TULA - TEPEJI</v>
          </cell>
          <cell r="K1953" t="str">
            <v>TÉCNICO SUPERIOR UNIVERSITARIO</v>
          </cell>
          <cell r="L1953" t="str">
            <v>MANTENIMIENTO, ÁREA INDUSTRIAL</v>
          </cell>
          <cell r="M1953" t="str">
            <v>03</v>
          </cell>
          <cell r="N1953" t="str">
            <v>3MI-G2</v>
          </cell>
          <cell r="O1953" t="str">
            <v>Mujer</v>
          </cell>
          <cell r="P1953" t="str">
            <v>SAME021227</v>
          </cell>
          <cell r="Q1953" t="str">
            <v>Soltero (a)</v>
          </cell>
          <cell r="R1953" t="str">
            <v>Tepeji del Río de Ocampo</v>
          </cell>
          <cell r="S1953" t="str">
            <v>Santiago Tlaltepoxco</v>
          </cell>
          <cell r="T1953" t="str">
            <v>Santiago Tlaltepoxco</v>
          </cell>
          <cell r="U1953" t="str">
            <v>Santiago Tlaltepoxco</v>
          </cell>
          <cell r="V1953" t="str">
            <v>Calle CERRADA LAS FLORES Col Santiago Tlaltepoxco Municipio Tepeji del Río de Ocampo Estado  Hidalgo C.P. 42873</v>
          </cell>
        </row>
        <row r="1954">
          <cell r="E1954">
            <v>20301349</v>
          </cell>
          <cell r="F1954" t="str">
            <v>DOMINGUEZ SARABIA ENRIQUE</v>
          </cell>
          <cell r="G1954" t="str">
            <v>DOMINGUEZ</v>
          </cell>
          <cell r="H1954" t="str">
            <v>SARABIA</v>
          </cell>
          <cell r="I1954" t="str">
            <v>ENRIQUE</v>
          </cell>
          <cell r="J1954" t="str">
            <v>TULA - TEPEJI</v>
          </cell>
          <cell r="K1954" t="str">
            <v>TÉCNICO SUPERIOR UNIVERSITARIO</v>
          </cell>
          <cell r="L1954" t="str">
            <v>MECATRÓNICA, ÁREA AUTOMATIZACIÓN</v>
          </cell>
          <cell r="M1954" t="str">
            <v>03</v>
          </cell>
          <cell r="N1954" t="str">
            <v>3MC-G3</v>
          </cell>
          <cell r="O1954" t="str">
            <v>Hombre</v>
          </cell>
          <cell r="P1954" t="str">
            <v>DOSE960828</v>
          </cell>
          <cell r="Q1954" t="str">
            <v>Soltero (a)</v>
          </cell>
          <cell r="R1954" t="str">
            <v>Tezontepec de Aldama</v>
          </cell>
          <cell r="S1954" t="str">
            <v>San Juan Achichilco</v>
          </cell>
          <cell r="T1954" t="str">
            <v>San Juan Achichilco</v>
          </cell>
          <cell r="U1954" t="str">
            <v>San Juan Achichilco</v>
          </cell>
          <cell r="V1954" t="str">
            <v>Calle CERRADA CHURUBUSCO Col San Juan Achichilco Municipio Tezontepec de Aldama Estado  Hidalgo C.P. 42772</v>
          </cell>
        </row>
        <row r="1955">
          <cell r="E1955">
            <v>18100050</v>
          </cell>
          <cell r="F1955" t="str">
            <v>MERCADO MERCADO VICTOR DANIEL</v>
          </cell>
          <cell r="G1955" t="str">
            <v>MERCADO</v>
          </cell>
          <cell r="H1955" t="str">
            <v>MERCADO</v>
          </cell>
          <cell r="I1955" t="str">
            <v>VICTOR DANIEL</v>
          </cell>
          <cell r="J1955" t="str">
            <v>TULA - TEPEJI</v>
          </cell>
          <cell r="K1955" t="str">
            <v>INGENIERÍA</v>
          </cell>
          <cell r="L1955" t="str">
            <v>MECATRÓNICA, INGENIERÍA EN MECATRÓNICA</v>
          </cell>
          <cell r="M1955" t="str">
            <v>09</v>
          </cell>
          <cell r="N1955" t="str">
            <v>9IMC-G1</v>
          </cell>
          <cell r="O1955" t="str">
            <v>Hombre</v>
          </cell>
          <cell r="P1955" t="str">
            <v>MEMV980401</v>
          </cell>
          <cell r="Q1955" t="str">
            <v>Soltero (a)</v>
          </cell>
          <cell r="R1955" t="str">
            <v>Tula de Allende</v>
          </cell>
          <cell r="S1955" t="str">
            <v>Pueblo Nuevo</v>
          </cell>
          <cell r="T1955" t="str">
            <v>Pueblo Nuevo</v>
          </cell>
          <cell r="U1955" t="str">
            <v>Pueblo Nuevo</v>
          </cell>
          <cell r="V1955" t="str">
            <v>Calle PROLONGACION MELCHOR OCAMPO Col Pueblo Nuevo Municipio Tula de Allende Estado  Hidalgo C.P. 42845</v>
          </cell>
        </row>
        <row r="1956">
          <cell r="E1956">
            <v>20301314</v>
          </cell>
          <cell r="F1956" t="str">
            <v>LOPEZ JIMENEZ YOSUNI SARAI</v>
          </cell>
          <cell r="G1956" t="str">
            <v>LOPEZ</v>
          </cell>
          <cell r="H1956" t="str">
            <v>JIMENEZ</v>
          </cell>
          <cell r="I1956" t="str">
            <v>YOSUNI SARAI</v>
          </cell>
          <cell r="J1956" t="str">
            <v>TULA - TEPEJI</v>
          </cell>
          <cell r="K1956" t="str">
            <v>TÉCNICO SUPERIOR UNIVERSITARIO</v>
          </cell>
          <cell r="L1956" t="str">
            <v>LOGÍSTICA, ÁREA CADENA DE SUMINISTROS</v>
          </cell>
          <cell r="M1956" t="str">
            <v>03</v>
          </cell>
          <cell r="N1956" t="str">
            <v>3LCS-G2</v>
          </cell>
          <cell r="O1956" t="str">
            <v>Mujer</v>
          </cell>
          <cell r="P1956" t="str">
            <v>LOJY990609</v>
          </cell>
          <cell r="Q1956" t="str">
            <v>Soltero (a)</v>
          </cell>
          <cell r="R1956" t="str">
            <v>Tepeji del Río de Ocampo</v>
          </cell>
          <cell r="S1956" t="str">
            <v>Tianguistengo (La Romera)</v>
          </cell>
          <cell r="T1956" t="str">
            <v>Tianguistengo (La Romera)</v>
          </cell>
          <cell r="U1956" t="str">
            <v>Tianguistengo (La Romera)</v>
          </cell>
          <cell r="V1956" t="str">
            <v>Calle AVENIDA HIDALGO  Col Tianguistengo (La Romera) Municipio Tepeji del Río de Ocampo Estado  Hidalgo C.P. 42852</v>
          </cell>
        </row>
        <row r="1957">
          <cell r="E1957" t="e">
            <v>#N/A</v>
          </cell>
          <cell r="F1957" t="str">
            <v>CRUZ CRUZ BRAYHAN URIEL</v>
          </cell>
          <cell r="G1957" t="e">
            <v>#N/A</v>
          </cell>
          <cell r="H1957" t="e">
            <v>#N/A</v>
          </cell>
          <cell r="I1957" t="e">
            <v>#N/A</v>
          </cell>
          <cell r="J1957" t="e">
            <v>#N/A</v>
          </cell>
          <cell r="K1957" t="e">
            <v>#N/A</v>
          </cell>
          <cell r="L1957" t="e">
            <v>#N/A</v>
          </cell>
          <cell r="M1957" t="e">
            <v>#N/A</v>
          </cell>
          <cell r="N1957" t="e">
            <v>#N/A</v>
          </cell>
          <cell r="O1957" t="e">
            <v>#N/A</v>
          </cell>
          <cell r="P1957" t="e">
            <v>#N/A</v>
          </cell>
          <cell r="Q1957" t="e">
            <v>#N/A</v>
          </cell>
          <cell r="R1957" t="e">
            <v>#N/A</v>
          </cell>
          <cell r="S1957" t="e">
            <v>#N/A</v>
          </cell>
          <cell r="T1957" t="e">
            <v>#N/A</v>
          </cell>
          <cell r="U1957" t="e">
            <v>#N/A</v>
          </cell>
          <cell r="V1957" t="e">
            <v>#N/A</v>
          </cell>
        </row>
        <row r="1958">
          <cell r="E1958">
            <v>18301191</v>
          </cell>
          <cell r="F1958" t="str">
            <v>RAFAEL GALICIA ALAN ISRAEL</v>
          </cell>
          <cell r="G1958" t="str">
            <v>RAFAEL</v>
          </cell>
          <cell r="H1958" t="str">
            <v>GALICIA</v>
          </cell>
          <cell r="I1958" t="str">
            <v>ALAN ISRAEL</v>
          </cell>
          <cell r="J1958" t="str">
            <v>TULA - TEPEJI</v>
          </cell>
          <cell r="K1958" t="str">
            <v>INGENIERÍA</v>
          </cell>
          <cell r="L1958" t="str">
            <v xml:space="preserve">MECATRÓNICA, INGENIERÍA EN MECATRÓNICA E </v>
          </cell>
          <cell r="M1958" t="str">
            <v>09</v>
          </cell>
          <cell r="N1958" t="str">
            <v>9IMC-E-G1</v>
          </cell>
          <cell r="O1958" t="str">
            <v>Hombre</v>
          </cell>
          <cell r="P1958" t="str">
            <v>RAGA980410</v>
          </cell>
          <cell r="Q1958" t="str">
            <v>Soltero (a)</v>
          </cell>
          <cell r="R1958" t="str">
            <v>Tula de Allende</v>
          </cell>
          <cell r="S1958" t="str">
            <v>El Carmen</v>
          </cell>
          <cell r="T1958" t="str">
            <v>El Carmen</v>
          </cell>
          <cell r="U1958" t="str">
            <v>El Carmen</v>
          </cell>
          <cell r="V1958" t="str">
            <v>Calle NOCHE BUENA, MZA. 20 LT 18 Col El Carmen Municipio Tula de Allende Estado  Hidalgo C.P. 42830</v>
          </cell>
        </row>
        <row r="1959">
          <cell r="E1959">
            <v>15300740</v>
          </cell>
          <cell r="F1959" t="str">
            <v>RAFAEL GALICIA ANA LUISA</v>
          </cell>
          <cell r="G1959" t="str">
            <v>RAFAEL</v>
          </cell>
          <cell r="H1959" t="str">
            <v>GALICIA</v>
          </cell>
          <cell r="I1959" t="str">
            <v>ANA LUISA</v>
          </cell>
          <cell r="J1959" t="str">
            <v>TULA - TEPEJI</v>
          </cell>
          <cell r="K1959" t="str">
            <v>TÉCNICO SUPERIOR UNIVERSITARIO</v>
          </cell>
          <cell r="L1959" t="str">
            <v xml:space="preserve">CONTADURÍA, CONTADURÍA E </v>
          </cell>
          <cell r="M1959" t="str">
            <v>03</v>
          </cell>
          <cell r="N1959" t="str">
            <v>3CD-E-G1</v>
          </cell>
          <cell r="O1959" t="str">
            <v>Mujer</v>
          </cell>
          <cell r="P1959" t="str">
            <v>RAGA970602</v>
          </cell>
          <cell r="Q1959" t="str">
            <v>Soltero (a)</v>
          </cell>
          <cell r="R1959" t="str">
            <v>Tula de Allende</v>
          </cell>
          <cell r="S1959" t="str">
            <v>Ciudad Cooperativa Cruz Azul Centro</v>
          </cell>
          <cell r="T1959" t="str">
            <v>Ciudad Cooperativa Cruz Azul Centro</v>
          </cell>
          <cell r="U1959" t="str">
            <v>Ciudad Cooperativa Cruz Azul Centro</v>
          </cell>
          <cell r="V1959" t="str">
            <v>Calle LA MONTAÑA Col Ciudad Cooperativa Cruz Azul Centro Municipio Tula de Allende Estado  Hidalgo C.P. 42840</v>
          </cell>
        </row>
        <row r="1960">
          <cell r="E1960" t="e">
            <v>#N/A</v>
          </cell>
          <cell r="F1960" t="str">
            <v>GARCIA RIVERA RUBEN OSIRIS</v>
          </cell>
          <cell r="G1960" t="e">
            <v>#N/A</v>
          </cell>
          <cell r="H1960" t="e">
            <v>#N/A</v>
          </cell>
          <cell r="I1960" t="e">
            <v>#N/A</v>
          </cell>
          <cell r="J1960" t="e">
            <v>#N/A</v>
          </cell>
          <cell r="K1960" t="e">
            <v>#N/A</v>
          </cell>
          <cell r="L1960" t="e">
            <v>#N/A</v>
          </cell>
          <cell r="M1960" t="e">
            <v>#N/A</v>
          </cell>
          <cell r="N1960" t="e">
            <v>#N/A</v>
          </cell>
          <cell r="O1960" t="e">
            <v>#N/A</v>
          </cell>
          <cell r="P1960" t="e">
            <v>#N/A</v>
          </cell>
          <cell r="Q1960" t="e">
            <v>#N/A</v>
          </cell>
          <cell r="R1960" t="e">
            <v>#N/A</v>
          </cell>
          <cell r="S1960" t="e">
            <v>#N/A</v>
          </cell>
          <cell r="T1960" t="e">
            <v>#N/A</v>
          </cell>
          <cell r="U1960" t="e">
            <v>#N/A</v>
          </cell>
          <cell r="V1960" t="e">
            <v>#N/A</v>
          </cell>
        </row>
        <row r="1961">
          <cell r="E1961">
            <v>19300727</v>
          </cell>
          <cell r="F1961" t="str">
            <v>CABRERA LIMON ERIC OSVALDO</v>
          </cell>
          <cell r="G1961" t="str">
            <v>CABRERA</v>
          </cell>
          <cell r="H1961" t="str">
            <v>LIMON</v>
          </cell>
          <cell r="I1961" t="str">
            <v>ERIC OSVALDO</v>
          </cell>
          <cell r="J1961" t="str">
            <v>TULA - TEPEJI</v>
          </cell>
          <cell r="K1961" t="str">
            <v>TÉCNICO SUPERIOR UNIVERSITARIO</v>
          </cell>
          <cell r="L1961" t="str">
            <v>ENERGÍAS RENOVABLES, ÁREA ENERGÍA SOLAR</v>
          </cell>
          <cell r="M1961" t="str">
            <v>06</v>
          </cell>
          <cell r="N1961" t="str">
            <v>6ER-G1</v>
          </cell>
          <cell r="O1961" t="str">
            <v>Hombre</v>
          </cell>
          <cell r="P1961" t="str">
            <v>CALE010206</v>
          </cell>
          <cell r="Q1961" t="str">
            <v>Soltero (a)</v>
          </cell>
          <cell r="R1961" t="str">
            <v>Huehuetoca</v>
          </cell>
          <cell r="S1961" t="str">
            <v>Santa Teresa 3 y 3 Bis</v>
          </cell>
          <cell r="T1961" t="str">
            <v>Santa Teresa 3 y 3 Bis</v>
          </cell>
          <cell r="U1961" t="str">
            <v>Santa Teresa 3 y 3 Bis</v>
          </cell>
          <cell r="V1961" t="str">
            <v>Calle ALOE SUR Col Santa Teresa 3 y 3 Bis Municipio Huehuetoca Estado  México C.P. 54695</v>
          </cell>
        </row>
        <row r="1962">
          <cell r="E1962">
            <v>20300742</v>
          </cell>
          <cell r="F1962" t="str">
            <v>BRITO LOPEZ YAJAIRA ELIZABETH</v>
          </cell>
          <cell r="G1962" t="str">
            <v>BRITO</v>
          </cell>
          <cell r="H1962" t="str">
            <v>LOPEZ</v>
          </cell>
          <cell r="I1962" t="str">
            <v>YAJAIRA ELIZABETH</v>
          </cell>
          <cell r="J1962" t="str">
            <v>TULA - TEPEJI</v>
          </cell>
          <cell r="K1962" t="str">
            <v>TÉCNICO SUPERIOR UNIVERSITARIO</v>
          </cell>
          <cell r="L1962" t="str">
            <v>LOGÍSTICA, ÁREA CADENA DE SUMINISTROS</v>
          </cell>
          <cell r="M1962" t="str">
            <v>03</v>
          </cell>
          <cell r="N1962" t="str">
            <v>3LCS-G1</v>
          </cell>
          <cell r="O1962" t="str">
            <v>Mujer</v>
          </cell>
          <cell r="P1962" t="str">
            <v>BILY020324</v>
          </cell>
          <cell r="Q1962" t="str">
            <v>Soltero (a)</v>
          </cell>
          <cell r="R1962" t="str">
            <v>Tepeji del Río de Ocampo</v>
          </cell>
          <cell r="S1962" t="str">
            <v>Tinajas</v>
          </cell>
          <cell r="T1962" t="str">
            <v>Tinajas</v>
          </cell>
          <cell r="U1962" t="str">
            <v>Tinajas</v>
          </cell>
          <cell r="V1962" t="str">
            <v>Calle PARAISO  Col Tinajas Municipio Tepeji del Río de Ocampo Estado  Hidalgo C.P. 42854</v>
          </cell>
        </row>
        <row r="1963">
          <cell r="E1963">
            <v>20301533</v>
          </cell>
          <cell r="F1963" t="str">
            <v>MARCELO YANEZ JAZMIN</v>
          </cell>
          <cell r="G1963" t="str">
            <v>MARCELO</v>
          </cell>
          <cell r="H1963" t="str">
            <v>YAÑEZ</v>
          </cell>
          <cell r="I1963" t="str">
            <v>JAZMIN</v>
          </cell>
          <cell r="J1963" t="str">
            <v>TULA - TEPEJI</v>
          </cell>
          <cell r="K1963" t="str">
            <v>TÉCNICO SUPERIOR UNIVERSITARIO</v>
          </cell>
          <cell r="L1963" t="str">
            <v>ADMINISTRACIÓN, ÁREA FORMULACIÓN Y EVALUACIÓN DE PROYECTOS</v>
          </cell>
          <cell r="M1963" t="str">
            <v>03</v>
          </cell>
          <cell r="N1963" t="str">
            <v>3AFEP-G1</v>
          </cell>
          <cell r="O1963" t="str">
            <v>Mujer</v>
          </cell>
          <cell r="P1963" t="str">
            <v>MAYJ950614</v>
          </cell>
          <cell r="Q1963" t="str">
            <v>Soltero (a)</v>
          </cell>
          <cell r="R1963" t="str">
            <v>Tula de Allende</v>
          </cell>
          <cell r="S1963" t="str">
            <v>San José</v>
          </cell>
          <cell r="T1963" t="str">
            <v>San José</v>
          </cell>
          <cell r="U1963" t="str">
            <v>San José</v>
          </cell>
          <cell r="V1963" t="str">
            <v>Calle VOLCAN TAIDE Col San José Municipio Tula de Allende Estado  Hidalgo C.P. 42805</v>
          </cell>
        </row>
        <row r="1964">
          <cell r="E1964">
            <v>20301035</v>
          </cell>
          <cell r="F1964" t="str">
            <v>VARGAS ROSAS JENNY LAURA</v>
          </cell>
          <cell r="G1964" t="str">
            <v>VARGAS</v>
          </cell>
          <cell r="H1964" t="str">
            <v>ROSAS</v>
          </cell>
          <cell r="I1964" t="str">
            <v>JENNY LAURA</v>
          </cell>
          <cell r="J1964" t="str">
            <v>TULA - TEPEJI</v>
          </cell>
          <cell r="K1964" t="str">
            <v>TÉCNICO SUPERIOR UNIVERSITARIO</v>
          </cell>
          <cell r="L1964" t="str">
            <v xml:space="preserve">MECATRÓNICA, ÁREA AUTOMATIZACIÓN E </v>
          </cell>
          <cell r="M1964" t="str">
            <v>03</v>
          </cell>
          <cell r="N1964" t="str">
            <v>3MC-E-G1</v>
          </cell>
          <cell r="O1964" t="str">
            <v>Mujer</v>
          </cell>
          <cell r="P1964" t="str">
            <v>VARJ900719</v>
          </cell>
          <cell r="Q1964" t="str">
            <v>Casado (a)</v>
          </cell>
          <cell r="R1964" t="str">
            <v>Tula de Allende</v>
          </cell>
          <cell r="S1964" t="str">
            <v>El Carmen</v>
          </cell>
          <cell r="T1964" t="str">
            <v>El Carmen</v>
          </cell>
          <cell r="U1964" t="str">
            <v>El Carmen</v>
          </cell>
          <cell r="V1964" t="str">
            <v>Calle MARGARITAS  Col El Carmen Municipio Tula de Allende Estado  Hidalgo C.P. 42830</v>
          </cell>
        </row>
        <row r="1965">
          <cell r="E1965">
            <v>20300817</v>
          </cell>
          <cell r="F1965" t="str">
            <v>GODINEZ GARIBAY LUIS ANGEL</v>
          </cell>
          <cell r="G1965" t="str">
            <v>GODINEZ</v>
          </cell>
          <cell r="H1965" t="str">
            <v>GARIBAY</v>
          </cell>
          <cell r="I1965" t="str">
            <v>LUIS ANGEL</v>
          </cell>
          <cell r="J1965" t="str">
            <v>TULA - TEPEJI</v>
          </cell>
          <cell r="K1965" t="str">
            <v>TÉCNICO SUPERIOR UNIVERSITARIO</v>
          </cell>
          <cell r="L1965" t="str">
            <v>LOGÍSTICA, ÁREA TRANSPORTE TERRESTRE</v>
          </cell>
          <cell r="M1965" t="str">
            <v>03</v>
          </cell>
          <cell r="N1965" t="str">
            <v>3LTT-G1</v>
          </cell>
          <cell r="O1965" t="str">
            <v>Hombre</v>
          </cell>
          <cell r="P1965" t="str">
            <v>GOGL020127</v>
          </cell>
          <cell r="Q1965" t="str">
            <v>Soltero (a)</v>
          </cell>
          <cell r="R1965" t="str">
            <v>Atitalaquia</v>
          </cell>
          <cell r="S1965" t="str">
            <v>El Tablón</v>
          </cell>
          <cell r="T1965" t="str">
            <v>El Tablón</v>
          </cell>
          <cell r="U1965" t="str">
            <v>El Tablón</v>
          </cell>
          <cell r="V1965" t="str">
            <v>Calle CDA. ACAPULCO Col El Tablón Municipio Atitalaquia Estado  Hidalgo C.P. 42970</v>
          </cell>
        </row>
        <row r="1966">
          <cell r="E1966">
            <v>20301293</v>
          </cell>
          <cell r="F1966" t="str">
            <v>MARTINEZ DE LA CRUZ RAUL</v>
          </cell>
          <cell r="G1966" t="str">
            <v>MARTINEZ</v>
          </cell>
          <cell r="H1966" t="str">
            <v>DE LA CRUZ</v>
          </cell>
          <cell r="I1966" t="str">
            <v>RAUL</v>
          </cell>
          <cell r="J1966" t="str">
            <v>TULA - TEPEJI</v>
          </cell>
          <cell r="K1966" t="str">
            <v>TÉCNICO SUPERIOR UNIVERSITARIO</v>
          </cell>
          <cell r="L1966" t="str">
            <v xml:space="preserve">MECATRÓNICA, ÁREA AUTOMATIZACIÓN E </v>
          </cell>
          <cell r="M1966" t="str">
            <v>03</v>
          </cell>
          <cell r="N1966" t="str">
            <v>3MC-E-G2</v>
          </cell>
          <cell r="O1966" t="str">
            <v>Hombre</v>
          </cell>
          <cell r="P1966" t="str">
            <v>MACR940326</v>
          </cell>
          <cell r="Q1966" t="str">
            <v>Unión Libre</v>
          </cell>
          <cell r="R1966" t="str">
            <v>Progreso de Obregón</v>
          </cell>
          <cell r="S1966" t="str">
            <v>Xochitlán</v>
          </cell>
          <cell r="T1966" t="str">
            <v>Xochitlán</v>
          </cell>
          <cell r="U1966" t="str">
            <v>Xochitlán</v>
          </cell>
          <cell r="V1966" t="str">
            <v>Calle BENITO JUAREZ Col Xochitlán Municipio Progreso de Obregón Estado  Hidalgo C.P. 42740</v>
          </cell>
        </row>
        <row r="1967">
          <cell r="E1967">
            <v>18300009</v>
          </cell>
          <cell r="F1967" t="str">
            <v>LOVERA MENDOZA EDWIN JESUS</v>
          </cell>
          <cell r="G1967" t="str">
            <v>LOVERA</v>
          </cell>
          <cell r="H1967" t="str">
            <v>MENDOZA</v>
          </cell>
          <cell r="I1967" t="str">
            <v>EDWIN JESUS</v>
          </cell>
          <cell r="J1967" t="str">
            <v>TULA - TEPEJI</v>
          </cell>
          <cell r="K1967" t="str">
            <v>INGENIERÍA</v>
          </cell>
          <cell r="L1967" t="str">
            <v>DESARROLLO DE NEGOCIOS, LICENCIATURA EN INNOVACIÓN DE NEGOCIOS Y MERCADOTECNIA</v>
          </cell>
          <cell r="M1967" t="str">
            <v>09</v>
          </cell>
          <cell r="N1967" t="str">
            <v>9LINM-G1</v>
          </cell>
          <cell r="O1967" t="str">
            <v>Hombre</v>
          </cell>
          <cell r="P1967" t="str">
            <v>LOME001003</v>
          </cell>
          <cell r="Q1967" t="str">
            <v>Soltero (a)</v>
          </cell>
          <cell r="R1967" t="str">
            <v>Jilotepec</v>
          </cell>
          <cell r="S1967" t="str">
            <v>El Xhitey</v>
          </cell>
          <cell r="T1967" t="str">
            <v>El Xhitey</v>
          </cell>
          <cell r="U1967" t="str">
            <v>El Xhitey</v>
          </cell>
          <cell r="V1967" t="str">
            <v>Calle DOMICILIO CONOCIDO Col El Xhitey Municipio Jilotepec Estado  México C.P. 54257</v>
          </cell>
        </row>
        <row r="1968">
          <cell r="E1968">
            <v>20300007</v>
          </cell>
          <cell r="F1968" t="str">
            <v>LOPEZ PALMA JAIR</v>
          </cell>
          <cell r="G1968" t="str">
            <v>LOPEZ</v>
          </cell>
          <cell r="H1968" t="str">
            <v>PALMA</v>
          </cell>
          <cell r="I1968" t="str">
            <v>JAIR</v>
          </cell>
          <cell r="J1968" t="str">
            <v>TULA - TEPEJI</v>
          </cell>
          <cell r="K1968" t="str">
            <v>TÉCNICO SUPERIOR UNIVERSITARIO</v>
          </cell>
          <cell r="L1968" t="str">
            <v>TECNOLOGÍAS DE LA INFORMACIÓN, ÁREA ENTORNOS VIRTUALES Y NEGOCIOS DIGITALES</v>
          </cell>
          <cell r="M1968" t="str">
            <v>03</v>
          </cell>
          <cell r="N1968" t="str">
            <v>3TIEVND-G1</v>
          </cell>
          <cell r="O1968" t="str">
            <v>Hombre</v>
          </cell>
          <cell r="P1968" t="str">
            <v>LOPJ010815</v>
          </cell>
          <cell r="Q1968" t="str">
            <v>Casado (a)</v>
          </cell>
          <cell r="R1968" t="str">
            <v>Coyotepec</v>
          </cell>
          <cell r="S1968" t="str">
            <v>Acoacalco</v>
          </cell>
          <cell r="T1968" t="str">
            <v>Acoacalco</v>
          </cell>
          <cell r="U1968" t="str">
            <v>Acoacalco</v>
          </cell>
          <cell r="V1968" t="str">
            <v>Calle CUERNAVACA Col Acoacalco Municipio Coyotepec Estado  México C.P. 54667</v>
          </cell>
        </row>
        <row r="1969">
          <cell r="E1969">
            <v>20300318</v>
          </cell>
          <cell r="F1969" t="str">
            <v>ENRIQUEZ LOPEZ LUIS DIEGO</v>
          </cell>
          <cell r="G1969" t="str">
            <v>ENRIQUEZ</v>
          </cell>
          <cell r="H1969" t="str">
            <v>LOPEZ</v>
          </cell>
          <cell r="I1969" t="str">
            <v>LUIS DIEGO</v>
          </cell>
          <cell r="J1969" t="str">
            <v>TULA - TEPEJI</v>
          </cell>
          <cell r="K1969" t="str">
            <v>TÉCNICO SUPERIOR UNIVERSITARIO</v>
          </cell>
          <cell r="L1969" t="str">
            <v>ADMINISTRACIÓN, ÁREA CAPITAL HUMANO</v>
          </cell>
          <cell r="M1969" t="str">
            <v>03</v>
          </cell>
          <cell r="N1969" t="str">
            <v>3ACH-G2</v>
          </cell>
          <cell r="O1969" t="str">
            <v>Hombre</v>
          </cell>
          <cell r="P1969" t="str">
            <v>EILL010520</v>
          </cell>
          <cell r="Q1969" t="str">
            <v>Soltero (a)</v>
          </cell>
          <cell r="R1969" t="str">
            <v>Tepeji del Río de Ocampo</v>
          </cell>
          <cell r="S1969" t="str">
            <v>Ojo de Agua</v>
          </cell>
          <cell r="T1969" t="str">
            <v>Ojo de Agua</v>
          </cell>
          <cell r="U1969" t="str">
            <v>Ojo de Agua</v>
          </cell>
          <cell r="V1969" t="str">
            <v>Calle INDEPENDENCIA Col Ojo de Agua Municipio Tepeji del Río de Ocampo Estado  Hidalgo C.P. 42865</v>
          </cell>
        </row>
        <row r="1970">
          <cell r="E1970">
            <v>20300530</v>
          </cell>
          <cell r="F1970" t="str">
            <v>ARTEAGA MONTOYA FABIAN</v>
          </cell>
          <cell r="G1970" t="str">
            <v>ARTEAGA</v>
          </cell>
          <cell r="H1970" t="str">
            <v>MONTOYA</v>
          </cell>
          <cell r="I1970" t="str">
            <v>FABIAN</v>
          </cell>
          <cell r="J1970" t="str">
            <v>TULA - TEPEJI</v>
          </cell>
          <cell r="K1970" t="str">
            <v>TÉCNICO SUPERIOR UNIVERSITARIO</v>
          </cell>
          <cell r="L1970" t="str">
            <v>DESARROLLO DE NEGOCIOS, ÁREA MERCADOTECNIA</v>
          </cell>
          <cell r="M1970" t="str">
            <v>03</v>
          </cell>
          <cell r="N1970" t="str">
            <v>3DNM-G2</v>
          </cell>
          <cell r="O1970" t="str">
            <v>Hombre</v>
          </cell>
          <cell r="P1970" t="str">
            <v>AEMF010611</v>
          </cell>
          <cell r="Q1970" t="str">
            <v>Soltero (a)</v>
          </cell>
          <cell r="R1970" t="str">
            <v>Tula de Allende</v>
          </cell>
          <cell r="S1970" t="str">
            <v>16 de Enero 2a. Ampliación (El Tesoro)</v>
          </cell>
          <cell r="T1970" t="str">
            <v>16 de Enero 2a. Ampliación (El Tesoro)</v>
          </cell>
          <cell r="U1970" t="str">
            <v>16 de Enero 2a. Ampliación (El Tesoro)</v>
          </cell>
          <cell r="V1970" t="str">
            <v>Calle TOLLAN Col 16 de Enero 2a. Ampliación (El Tesoro) Municipio Tula de Allende Estado  Hidalgo C.P. 42808</v>
          </cell>
        </row>
        <row r="1971">
          <cell r="E1971">
            <v>19301590</v>
          </cell>
          <cell r="F1971" t="str">
            <v>SUAREZ SANCHEZ CYTLALY</v>
          </cell>
          <cell r="G1971" t="str">
            <v>SUAREZ</v>
          </cell>
          <cell r="H1971" t="str">
            <v>SANCHEZ</v>
          </cell>
          <cell r="I1971" t="str">
            <v>CYTLALY</v>
          </cell>
          <cell r="J1971" t="str">
            <v>TULA - TEPEJI</v>
          </cell>
          <cell r="K1971" t="str">
            <v>TÉCNICO SUPERIOR UNIVERSITARIO</v>
          </cell>
          <cell r="L1971" t="str">
            <v>MANTENIMIENTO, ÁREA INDUSTRIAL</v>
          </cell>
          <cell r="M1971" t="str">
            <v>06</v>
          </cell>
          <cell r="N1971" t="str">
            <v>6MI-G1</v>
          </cell>
          <cell r="O1971" t="str">
            <v>Mujer</v>
          </cell>
          <cell r="P1971" t="str">
            <v>SUSC030218</v>
          </cell>
          <cell r="Q1971" t="str">
            <v>Soltero (a)</v>
          </cell>
          <cell r="R1971" t="str">
            <v>Jilotepec</v>
          </cell>
          <cell r="S1971" t="str">
            <v>Coscomate del Progreso</v>
          </cell>
          <cell r="T1971" t="str">
            <v>Coscomate del Progreso</v>
          </cell>
          <cell r="U1971" t="str">
            <v>Coscomate del Progreso</v>
          </cell>
          <cell r="V1971" t="str">
            <v>Calle MUNICIPIO LIBRE  Col Coscomate del Progreso Municipio Jilotepec Estado  México C.P. 54253</v>
          </cell>
        </row>
        <row r="1972">
          <cell r="E1972">
            <v>20300208</v>
          </cell>
          <cell r="F1972" t="str">
            <v>CORTES SOTO WENDY JACQUELINE</v>
          </cell>
          <cell r="G1972" t="str">
            <v>CORTES</v>
          </cell>
          <cell r="H1972" t="str">
            <v>SOTO</v>
          </cell>
          <cell r="I1972" t="str">
            <v>WENDY JACQUELINE</v>
          </cell>
          <cell r="J1972" t="str">
            <v>TULA - TEPEJI</v>
          </cell>
          <cell r="K1972" t="str">
            <v>TÉCNICO SUPERIOR UNIVERSITARIO</v>
          </cell>
          <cell r="L1972" t="str">
            <v>DESARROLLO DE NEGOCIOS, ÁREA VENTAS</v>
          </cell>
          <cell r="M1972" t="str">
            <v>03</v>
          </cell>
          <cell r="N1972" t="str">
            <v>3DNV-G1</v>
          </cell>
          <cell r="O1972" t="str">
            <v>Mujer</v>
          </cell>
          <cell r="P1972" t="str">
            <v>COSW021228</v>
          </cell>
          <cell r="Q1972" t="str">
            <v>Soltero (a)</v>
          </cell>
          <cell r="R1972" t="str">
            <v>Huehuetoca</v>
          </cell>
          <cell r="S1972" t="str">
            <v>San Bartolo</v>
          </cell>
          <cell r="T1972" t="str">
            <v>San Bartolo</v>
          </cell>
          <cell r="U1972" t="str">
            <v>San Bartolo</v>
          </cell>
          <cell r="V1972" t="str">
            <v>Calle JUAN ALDAMA  Col San Bartolo Municipio Huehuetoca Estado  México C.P. 54683</v>
          </cell>
        </row>
        <row r="1973">
          <cell r="E1973">
            <v>20300521</v>
          </cell>
          <cell r="F1973" t="str">
            <v>MARTINEZ CASTILLO GIOVANNA</v>
          </cell>
          <cell r="G1973" t="str">
            <v>MARTINEZ</v>
          </cell>
          <cell r="H1973" t="str">
            <v>CASTILLO</v>
          </cell>
          <cell r="I1973" t="str">
            <v>GIOVANNA</v>
          </cell>
          <cell r="J1973" t="str">
            <v>TULA - TEPEJI</v>
          </cell>
          <cell r="K1973" t="str">
            <v>TÉCNICO SUPERIOR UNIVERSITARIO</v>
          </cell>
          <cell r="L1973" t="str">
            <v>DESARROLLO DE NEGOCIOS, ÁREA MERCADOTECNIA</v>
          </cell>
          <cell r="M1973" t="str">
            <v>03</v>
          </cell>
          <cell r="N1973" t="str">
            <v>3DNM-G1</v>
          </cell>
          <cell r="O1973" t="str">
            <v>Mujer</v>
          </cell>
          <cell r="P1973" t="str">
            <v>MACG010624</v>
          </cell>
          <cell r="Q1973" t="str">
            <v>Soltero (a)</v>
          </cell>
          <cell r="R1973" t="str">
            <v>Tepeji del Río de Ocampo</v>
          </cell>
          <cell r="S1973" t="str">
            <v>San Ildefonso</v>
          </cell>
          <cell r="T1973" t="str">
            <v>San Ildefonso</v>
          </cell>
          <cell r="U1973" t="str">
            <v>San Ildefonso</v>
          </cell>
          <cell r="V1973" t="str">
            <v>Calle ABUNDIO MARTINEZ Col San Ildefonso Municipio Tepeji del Río de Ocampo Estado  Hidalgo C.P. 42860</v>
          </cell>
        </row>
        <row r="1974">
          <cell r="E1974" t="e">
            <v>#N/A</v>
          </cell>
          <cell r="F1974" t="str">
            <v>VELASQUEZ ZAFRA KARLA ESVEIDI</v>
          </cell>
          <cell r="G1974" t="e">
            <v>#N/A</v>
          </cell>
          <cell r="H1974" t="e">
            <v>#N/A</v>
          </cell>
          <cell r="I1974" t="e">
            <v>#N/A</v>
          </cell>
          <cell r="J1974" t="e">
            <v>#N/A</v>
          </cell>
          <cell r="K1974" t="e">
            <v>#N/A</v>
          </cell>
          <cell r="L1974" t="e">
            <v>#N/A</v>
          </cell>
          <cell r="M1974" t="e">
            <v>#N/A</v>
          </cell>
          <cell r="N1974" t="e">
            <v>#N/A</v>
          </cell>
          <cell r="O1974" t="e">
            <v>#N/A</v>
          </cell>
          <cell r="P1974" t="e">
            <v>#N/A</v>
          </cell>
          <cell r="Q1974" t="e">
            <v>#N/A</v>
          </cell>
          <cell r="R1974" t="e">
            <v>#N/A</v>
          </cell>
          <cell r="S1974" t="e">
            <v>#N/A</v>
          </cell>
          <cell r="T1974" t="e">
            <v>#N/A</v>
          </cell>
          <cell r="U1974" t="e">
            <v>#N/A</v>
          </cell>
          <cell r="V1974" t="e">
            <v>#N/A</v>
          </cell>
        </row>
        <row r="1975">
          <cell r="E1975">
            <v>18301091</v>
          </cell>
          <cell r="F1975" t="str">
            <v>MORALES GONZALEZ LUIS EDUARDO</v>
          </cell>
          <cell r="G1975" t="str">
            <v>MORALES</v>
          </cell>
          <cell r="H1975" t="str">
            <v>GONZALEZ</v>
          </cell>
          <cell r="I1975" t="str">
            <v>LUIS EDUARDO</v>
          </cell>
          <cell r="J1975" t="str">
            <v>TULA - TEPEJI</v>
          </cell>
          <cell r="K1975" t="str">
            <v>INGENIERÍA</v>
          </cell>
          <cell r="L1975" t="str">
            <v>LOGÍSTICA, LICENCIATURA EN DISEÑO Y GESTIÓN DE REDES LOGÍSTICAS</v>
          </cell>
          <cell r="M1975" t="str">
            <v>09</v>
          </cell>
          <cell r="N1975" t="str">
            <v>9LDGRL-G4</v>
          </cell>
          <cell r="O1975" t="str">
            <v>Hombre</v>
          </cell>
          <cell r="P1975" t="str">
            <v>MOGL971021</v>
          </cell>
          <cell r="Q1975" t="str">
            <v>Soltero (a)</v>
          </cell>
          <cell r="R1975" t="str">
            <v>Tula de Allende</v>
          </cell>
          <cell r="S1975" t="str">
            <v>San Miguel Vindhó</v>
          </cell>
          <cell r="T1975" t="str">
            <v>San Miguel Vindhó</v>
          </cell>
          <cell r="U1975" t="str">
            <v>San Miguel Vindhó</v>
          </cell>
          <cell r="V1975" t="str">
            <v>Calle PACHUCA Col San Miguel Vindhó Municipio Tula de Allende Estado  Hidalgo C.P. 42842</v>
          </cell>
        </row>
        <row r="1976">
          <cell r="E1976">
            <v>17300236</v>
          </cell>
          <cell r="F1976" t="str">
            <v>BRAVO MARTINEZ LUIS</v>
          </cell>
          <cell r="G1976" t="str">
            <v>BRAVO</v>
          </cell>
          <cell r="H1976" t="str">
            <v>MARTINEZ</v>
          </cell>
          <cell r="I1976" t="str">
            <v>LUIS</v>
          </cell>
          <cell r="J1976" t="str">
            <v>TULA - TEPEJI</v>
          </cell>
          <cell r="K1976" t="str">
            <v>INGENIERÍA</v>
          </cell>
          <cell r="L1976" t="str">
            <v>TECNOLOGÍAS DE LA INFORMACIÓN, INGENIERÍA EN DESARROLLO Y GESTIÓN DE SOFTWARE</v>
          </cell>
          <cell r="M1976" t="str">
            <v>09</v>
          </cell>
          <cell r="N1976" t="str">
            <v>9IDGS-G3</v>
          </cell>
          <cell r="O1976" t="str">
            <v>Hombre</v>
          </cell>
          <cell r="P1976" t="str">
            <v>BAML980528</v>
          </cell>
          <cell r="Q1976" t="str">
            <v>Soltero (a)</v>
          </cell>
          <cell r="R1976" t="str">
            <v>Tula de Allende</v>
          </cell>
          <cell r="S1976" t="str">
            <v>El Vindhó</v>
          </cell>
          <cell r="T1976" t="str">
            <v>El Vindhó</v>
          </cell>
          <cell r="U1976" t="str">
            <v>El Vindhó</v>
          </cell>
          <cell r="V1976" t="str">
            <v>Calle LAS PALMAS  Col El Vindhó Municipio Tula de Allende Estado  Hidalgo C.P. 42820</v>
          </cell>
        </row>
        <row r="1977">
          <cell r="E1977">
            <v>20300903</v>
          </cell>
          <cell r="F1977" t="str">
            <v>LEON HERNANDEZ ANGEL GABRIEL</v>
          </cell>
          <cell r="G1977" t="str">
            <v>LEON</v>
          </cell>
          <cell r="H1977" t="str">
            <v>HERNANDEZ</v>
          </cell>
          <cell r="I1977" t="str">
            <v>ANGEL GABRIEL</v>
          </cell>
          <cell r="J1977" t="str">
            <v>TULA - TEPEJI</v>
          </cell>
          <cell r="K1977" t="str">
            <v>TÉCNICO SUPERIOR UNIVERSITARIO</v>
          </cell>
          <cell r="L1977" t="str">
            <v>MECATRÓNICA, ÁREA AUTOMATIZACIÓN</v>
          </cell>
          <cell r="M1977" t="str">
            <v>03</v>
          </cell>
          <cell r="N1977" t="str">
            <v>3MC-G3</v>
          </cell>
          <cell r="O1977" t="str">
            <v>Hombre</v>
          </cell>
          <cell r="P1977" t="str">
            <v>LEHA021216</v>
          </cell>
          <cell r="Q1977" t="str">
            <v>Soltero (a)</v>
          </cell>
          <cell r="R1977" t="str">
            <v>Tula de Allende</v>
          </cell>
          <cell r="S1977" t="str">
            <v>Bomintzha Centro</v>
          </cell>
          <cell r="T1977" t="str">
            <v>Bomintzha Centro</v>
          </cell>
          <cell r="U1977" t="str">
            <v>Bomintzha Centro</v>
          </cell>
          <cell r="V1977" t="str">
            <v>Calle LIBRAMIENTO INDEPENDENCIA Col Bomintzha Centro Municipio Tula de Allende Estado  Hidalgo C.P. 42832</v>
          </cell>
        </row>
        <row r="1978">
          <cell r="E1978">
            <v>19301488</v>
          </cell>
          <cell r="F1978" t="str">
            <v>GALINDO GUERRERO YARA LIBERTAD</v>
          </cell>
          <cell r="G1978" t="str">
            <v>GALINDO</v>
          </cell>
          <cell r="H1978" t="str">
            <v>GUERRERO</v>
          </cell>
          <cell r="I1978" t="str">
            <v>YARA LIBERTAD</v>
          </cell>
          <cell r="J1978" t="str">
            <v>TULA - TEPEJI</v>
          </cell>
          <cell r="K1978" t="str">
            <v>TÉCNICO SUPERIOR UNIVERSITARIO</v>
          </cell>
          <cell r="L1978" t="str">
            <v>NANOTECNOLOGÍA, ÁREA MATERIALES</v>
          </cell>
          <cell r="M1978" t="str">
            <v>06</v>
          </cell>
          <cell r="N1978" t="str">
            <v>6NT-G1</v>
          </cell>
          <cell r="O1978" t="str">
            <v>Mujer</v>
          </cell>
          <cell r="P1978" t="str">
            <v>GAGY000721</v>
          </cell>
          <cell r="Q1978" t="str">
            <v>Soltero (a)</v>
          </cell>
          <cell r="R1978" t="str">
            <v>Atotonilco de Tula</v>
          </cell>
          <cell r="S1978" t="str">
            <v>Conejos</v>
          </cell>
          <cell r="T1978" t="str">
            <v>Conejos</v>
          </cell>
          <cell r="U1978" t="str">
            <v>Conejos</v>
          </cell>
          <cell r="V1978" t="str">
            <v>Calle LAZARO CARDENAS  Col Conejos Municipio Atotonilco de Tula Estado  Hidalgo C.P. 42990</v>
          </cell>
        </row>
        <row r="1979">
          <cell r="E1979">
            <v>19300559</v>
          </cell>
          <cell r="F1979" t="str">
            <v>FIGUEROA MENDOZA ARISTEO</v>
          </cell>
          <cell r="G1979" t="str">
            <v>FIGUEROA</v>
          </cell>
          <cell r="H1979" t="str">
            <v>MENDOZA</v>
          </cell>
          <cell r="I1979" t="str">
            <v>ARISTEO</v>
          </cell>
          <cell r="J1979" t="str">
            <v>TULA - TEPEJI</v>
          </cell>
          <cell r="K1979" t="str">
            <v>TÉCNICO SUPERIOR UNIVERSITARIO</v>
          </cell>
          <cell r="L1979" t="str">
            <v xml:space="preserve">MECATRÓNICA, ÁREA AUTOMATIZACIÓN E </v>
          </cell>
          <cell r="M1979" t="str">
            <v>06</v>
          </cell>
          <cell r="N1979" t="str">
            <v>6MC-E-G1</v>
          </cell>
          <cell r="O1979" t="str">
            <v>Hombre</v>
          </cell>
          <cell r="P1979" t="str">
            <v>FIMA940415</v>
          </cell>
          <cell r="Q1979" t="str">
            <v>Soltero (a)</v>
          </cell>
          <cell r="R1979" t="str">
            <v>Tepeji del Río de Ocampo</v>
          </cell>
          <cell r="S1979" t="str">
            <v>Miraflores</v>
          </cell>
          <cell r="T1979" t="str">
            <v>Miraflores</v>
          </cell>
          <cell r="U1979" t="str">
            <v>Miraflores</v>
          </cell>
          <cell r="V1979" t="str">
            <v>Calle DOMICILIO CONOCIDO  Col Miraflores Municipio Tepeji del Río de Ocampo Estado  Hidalgo C.P. 42865</v>
          </cell>
        </row>
        <row r="1980">
          <cell r="E1980" t="e">
            <v>#N/A</v>
          </cell>
          <cell r="F1980" t="str">
            <v>MONROY CRUZ ALAN HORACIO</v>
          </cell>
          <cell r="G1980" t="e">
            <v>#N/A</v>
          </cell>
          <cell r="H1980" t="e">
            <v>#N/A</v>
          </cell>
          <cell r="I1980" t="e">
            <v>#N/A</v>
          </cell>
          <cell r="J1980" t="e">
            <v>#N/A</v>
          </cell>
          <cell r="K1980" t="e">
            <v>#N/A</v>
          </cell>
          <cell r="L1980" t="e">
            <v>#N/A</v>
          </cell>
          <cell r="M1980" t="e">
            <v>#N/A</v>
          </cell>
          <cell r="N1980" t="e">
            <v>#N/A</v>
          </cell>
          <cell r="O1980" t="e">
            <v>#N/A</v>
          </cell>
          <cell r="P1980" t="e">
            <v>#N/A</v>
          </cell>
          <cell r="Q1980" t="e">
            <v>#N/A</v>
          </cell>
          <cell r="R1980" t="e">
            <v>#N/A</v>
          </cell>
          <cell r="S1980" t="e">
            <v>#N/A</v>
          </cell>
          <cell r="T1980" t="e">
            <v>#N/A</v>
          </cell>
          <cell r="U1980" t="e">
            <v>#N/A</v>
          </cell>
          <cell r="V1980" t="e">
            <v>#N/A</v>
          </cell>
        </row>
        <row r="1981">
          <cell r="E1981">
            <v>20300139</v>
          </cell>
          <cell r="F1981" t="str">
            <v>BARRON  MENDOZA JESUS ARIEL</v>
          </cell>
          <cell r="G1981" t="str">
            <v xml:space="preserve">BARRON </v>
          </cell>
          <cell r="H1981" t="str">
            <v>MENDOZA</v>
          </cell>
          <cell r="I1981" t="str">
            <v>JESUS ARIEL</v>
          </cell>
          <cell r="J1981" t="str">
            <v>TULA - TEPEJI</v>
          </cell>
          <cell r="K1981" t="str">
            <v>TÉCNICO SUPERIOR UNIVERSITARIO</v>
          </cell>
          <cell r="L1981" t="str">
            <v>TECNOLOGÍAS DE LA INFORMACIÓN, ÁREA DESARROLLO DE SOFTWARE MULTIPLATAFORMA</v>
          </cell>
          <cell r="M1981" t="str">
            <v>03</v>
          </cell>
          <cell r="N1981" t="str">
            <v>3TIDSM-G1</v>
          </cell>
          <cell r="O1981" t="str">
            <v>Hombre</v>
          </cell>
          <cell r="P1981" t="str">
            <v>BAMJ021224</v>
          </cell>
          <cell r="Q1981" t="str">
            <v>Soltero (a)</v>
          </cell>
          <cell r="R1981" t="str">
            <v>Tepeji del Río de Ocampo</v>
          </cell>
          <cell r="S1981" t="str">
            <v>San Juan Otlaxpa</v>
          </cell>
          <cell r="T1981" t="str">
            <v>San Juan Otlaxpa</v>
          </cell>
          <cell r="U1981" t="str">
            <v>San Juan Otlaxpa</v>
          </cell>
          <cell r="V1981" t="str">
            <v>Calle CALLEJON DE JESUS Col San Juan Otlaxpa Municipio Tepeji del Río de Ocampo Estado  Hidalgo C.P. 42854</v>
          </cell>
        </row>
        <row r="1982">
          <cell r="E1982">
            <v>16300068</v>
          </cell>
          <cell r="F1982" t="str">
            <v>HERNANDEZ DOMINGUEZ ANA KAREN</v>
          </cell>
          <cell r="G1982" t="str">
            <v>HERNANDEZ</v>
          </cell>
          <cell r="H1982" t="str">
            <v>DOMINGUEZ</v>
          </cell>
          <cell r="I1982" t="str">
            <v>ANA KAREN</v>
          </cell>
          <cell r="J1982" t="str">
            <v>TULA - TEPEJI</v>
          </cell>
          <cell r="K1982" t="str">
            <v>TÉCNICO SUPERIOR UNIVERSITARIO</v>
          </cell>
          <cell r="L1982" t="str">
            <v xml:space="preserve">MECATRÓNICA, ÁREA AUTOMATIZACIÓN E </v>
          </cell>
          <cell r="M1982" t="str">
            <v>03</v>
          </cell>
          <cell r="N1982" t="str">
            <v>3MC-E-G1</v>
          </cell>
          <cell r="O1982" t="str">
            <v>Mujer</v>
          </cell>
          <cell r="P1982" t="str">
            <v>HEDA950919</v>
          </cell>
          <cell r="Q1982" t="str">
            <v>Soltero (a)</v>
          </cell>
          <cell r="R1982" t="str">
            <v>Tepeji del Río de Ocampo</v>
          </cell>
          <cell r="S1982" t="str">
            <v>Tlaxinacalpan</v>
          </cell>
          <cell r="T1982" t="str">
            <v>Tlaxinacalpan</v>
          </cell>
          <cell r="U1982" t="str">
            <v>Tlaxinacalpan</v>
          </cell>
          <cell r="V1982" t="str">
            <v>Calle REFORMA AGRARIA  Col Tlaxinacalpan Municipio Tepeji del Río de Ocampo Estado  Hidalgo C.P. 42855</v>
          </cell>
        </row>
        <row r="1983">
          <cell r="E1983">
            <v>17300988</v>
          </cell>
          <cell r="F1983" t="str">
            <v>VIVEROS PEREZ BRENDA YASSIRI</v>
          </cell>
          <cell r="G1983" t="str">
            <v>VIVEROS</v>
          </cell>
          <cell r="H1983" t="str">
            <v>PEREZ</v>
          </cell>
          <cell r="I1983" t="str">
            <v>BRENDA YASSIRI</v>
          </cell>
          <cell r="J1983" t="str">
            <v>TULA - TEPEJI</v>
          </cell>
          <cell r="K1983" t="str">
            <v>INGENIERÍA</v>
          </cell>
          <cell r="L1983" t="str">
            <v>QUÍMICA, INGENIERÍA QUÍMICA</v>
          </cell>
          <cell r="M1983" t="str">
            <v>11</v>
          </cell>
          <cell r="N1983" t="str">
            <v>11IQ-G1</v>
          </cell>
          <cell r="O1983" t="str">
            <v>Mujer</v>
          </cell>
          <cell r="P1983" t="str">
            <v>VIPB990427</v>
          </cell>
          <cell r="Q1983" t="str">
            <v>Soltero (a)</v>
          </cell>
          <cell r="R1983" t="str">
            <v>Tula de Allende</v>
          </cell>
          <cell r="S1983" t="str">
            <v>Bomintzha Centro</v>
          </cell>
          <cell r="T1983" t="str">
            <v>Bomintzha Centro</v>
          </cell>
          <cell r="U1983" t="str">
            <v>Bomintzha Centro</v>
          </cell>
          <cell r="V1983" t="str">
            <v>Calle MARIANO HUERTA Col Bomintzha Centro Municipio Tula de Allende Estado  Hidalgo C.P. 42832</v>
          </cell>
        </row>
        <row r="1984">
          <cell r="E1984" t="e">
            <v>#N/A</v>
          </cell>
          <cell r="F1984" t="str">
            <v>TORRES GONZALEZ JESUS SALVADOR</v>
          </cell>
          <cell r="G1984" t="e">
            <v>#N/A</v>
          </cell>
          <cell r="H1984" t="e">
            <v>#N/A</v>
          </cell>
          <cell r="I1984" t="e">
            <v>#N/A</v>
          </cell>
          <cell r="J1984" t="e">
            <v>#N/A</v>
          </cell>
          <cell r="K1984" t="e">
            <v>#N/A</v>
          </cell>
          <cell r="L1984" t="e">
            <v>#N/A</v>
          </cell>
          <cell r="M1984" t="e">
            <v>#N/A</v>
          </cell>
          <cell r="N1984" t="e">
            <v>#N/A</v>
          </cell>
          <cell r="O1984" t="e">
            <v>#N/A</v>
          </cell>
          <cell r="P1984" t="e">
            <v>#N/A</v>
          </cell>
          <cell r="Q1984" t="e">
            <v>#N/A</v>
          </cell>
          <cell r="R1984" t="e">
            <v>#N/A</v>
          </cell>
          <cell r="S1984" t="e">
            <v>#N/A</v>
          </cell>
          <cell r="T1984" t="e">
            <v>#N/A</v>
          </cell>
          <cell r="U1984" t="e">
            <v>#N/A</v>
          </cell>
          <cell r="V1984" t="e">
            <v>#N/A</v>
          </cell>
        </row>
        <row r="1985">
          <cell r="E1985">
            <v>17300091</v>
          </cell>
          <cell r="F1985" t="str">
            <v>SANTIAGO HERNANDEZ MICHELLE</v>
          </cell>
          <cell r="G1985" t="str">
            <v>SANTIAGO</v>
          </cell>
          <cell r="H1985" t="str">
            <v>HERNANDEZ</v>
          </cell>
          <cell r="I1985" t="str">
            <v>MICHELLE</v>
          </cell>
          <cell r="J1985" t="str">
            <v>TULA - TEPEJI</v>
          </cell>
          <cell r="K1985" t="str">
            <v>INGENIERÍA</v>
          </cell>
          <cell r="L1985" t="str">
            <v>MECATRÓNICA, INGENIERÍA EN MECATRÓNICA</v>
          </cell>
          <cell r="M1985" t="str">
            <v>11</v>
          </cell>
          <cell r="N1985" t="str">
            <v>11IMC-G1</v>
          </cell>
          <cell r="O1985" t="str">
            <v>Hombre</v>
          </cell>
          <cell r="P1985" t="str">
            <v>SAHM990323</v>
          </cell>
          <cell r="Q1985" t="str">
            <v>Soltero (a)</v>
          </cell>
          <cell r="R1985" t="str">
            <v>Teoloyucan</v>
          </cell>
          <cell r="S1985" t="str">
            <v>San Bartolo Tlaxihuicalco</v>
          </cell>
          <cell r="T1985" t="str">
            <v>San Bartolo Tlaxihuicalco</v>
          </cell>
          <cell r="U1985" t="str">
            <v>San Bartolo Tlaxihuicalco</v>
          </cell>
          <cell r="V1985" t="str">
            <v>Calle CERRADA DEL ARBOL Col San Bartolo Tlaxihuicalco Municipio Teoloyucan Estado  México C.P. 54784</v>
          </cell>
        </row>
        <row r="1986">
          <cell r="E1986">
            <v>18300245</v>
          </cell>
          <cell r="F1986" t="str">
            <v>CABRERA AGUIRRE ENRIQUE MANUEL</v>
          </cell>
          <cell r="G1986" t="str">
            <v>CABRERA</v>
          </cell>
          <cell r="H1986" t="str">
            <v>AGUIRRE</v>
          </cell>
          <cell r="I1986" t="str">
            <v>ENRIQUE MANUEL</v>
          </cell>
          <cell r="J1986" t="str">
            <v>TULA - TEPEJI</v>
          </cell>
          <cell r="K1986" t="str">
            <v>INGENIERÍA</v>
          </cell>
          <cell r="L1986" t="str">
            <v>MECATRÓNICA, INGENIERÍA EN MECATRÓNICA</v>
          </cell>
          <cell r="M1986" t="str">
            <v>09</v>
          </cell>
          <cell r="N1986" t="str">
            <v>9IMC-G4</v>
          </cell>
          <cell r="O1986" t="str">
            <v>Hombre</v>
          </cell>
          <cell r="P1986" t="str">
            <v>CAAE000826</v>
          </cell>
          <cell r="Q1986" t="str">
            <v>Soltero (a)</v>
          </cell>
          <cell r="R1986" t="str">
            <v>Tula de Allende</v>
          </cell>
          <cell r="S1986" t="str">
            <v>La Malinche</v>
          </cell>
          <cell r="T1986" t="str">
            <v>La Malinche</v>
          </cell>
          <cell r="U1986" t="str">
            <v>La Malinche</v>
          </cell>
          <cell r="V1986" t="str">
            <v>Calle LA CARRERA SECC. 3 Col La Malinche Municipio Tula de Allende Estado  Hidalgo C.P. 42809</v>
          </cell>
        </row>
        <row r="1987">
          <cell r="E1987">
            <v>18301391</v>
          </cell>
          <cell r="F1987" t="str">
            <v>MENDOZA CORNEJO ALEX LEONEL</v>
          </cell>
          <cell r="G1987" t="str">
            <v>MENDOZA</v>
          </cell>
          <cell r="H1987" t="str">
            <v>CORNEJO</v>
          </cell>
          <cell r="I1987" t="str">
            <v>ALEX LEONEL</v>
          </cell>
          <cell r="J1987" t="str">
            <v>TULA - TEPEJI</v>
          </cell>
          <cell r="K1987" t="str">
            <v>INGENIERÍA</v>
          </cell>
          <cell r="L1987" t="str">
            <v>DESARROLLO DE NEGOCIOS, LICENCIATURA EN INNOVACIÓN DE NEGOCIOS Y MERCADOTECNIA</v>
          </cell>
          <cell r="M1987" t="str">
            <v>09</v>
          </cell>
          <cell r="N1987" t="str">
            <v>9LINM-G3</v>
          </cell>
          <cell r="O1987" t="str">
            <v>Hombre</v>
          </cell>
          <cell r="P1987" t="str">
            <v>MECA980708</v>
          </cell>
          <cell r="Q1987" t="str">
            <v>Soltero (a)</v>
          </cell>
          <cell r="R1987" t="str">
            <v>Atotonilco de Tula</v>
          </cell>
          <cell r="S1987" t="str">
            <v>Zacamulpa</v>
          </cell>
          <cell r="T1987" t="str">
            <v>Zacamulpa</v>
          </cell>
          <cell r="U1987" t="str">
            <v>Zacamulpa</v>
          </cell>
          <cell r="V1987" t="str">
            <v>Calle ABASOLO Col Zacamulpa Municipio Atotonilco de Tula Estado  Hidalgo C.P. 42984</v>
          </cell>
        </row>
        <row r="1988">
          <cell r="E1988">
            <v>20300287</v>
          </cell>
          <cell r="F1988" t="str">
            <v>LIMON PINEDA ANA KAREN</v>
          </cell>
          <cell r="G1988" t="str">
            <v>LIMON</v>
          </cell>
          <cell r="H1988" t="str">
            <v>PINEDA</v>
          </cell>
          <cell r="I1988" t="str">
            <v>ANA KAREN</v>
          </cell>
          <cell r="J1988" t="str">
            <v>TULA - TEPEJI</v>
          </cell>
          <cell r="K1988" t="str">
            <v>TÉCNICO SUPERIOR UNIVERSITARIO</v>
          </cell>
          <cell r="L1988" t="str">
            <v xml:space="preserve">CONTADURÍA, CONTADURÍA E </v>
          </cell>
          <cell r="M1988" t="str">
            <v>03</v>
          </cell>
          <cell r="N1988" t="str">
            <v>3CD-E-G1</v>
          </cell>
          <cell r="O1988" t="str">
            <v>Mujer</v>
          </cell>
          <cell r="P1988" t="str">
            <v>LIPA991206</v>
          </cell>
          <cell r="Q1988" t="str">
            <v>Soltero (a)</v>
          </cell>
          <cell r="R1988" t="str">
            <v>Coyotepec</v>
          </cell>
          <cell r="S1988" t="str">
            <v>Santiago</v>
          </cell>
          <cell r="T1988" t="str">
            <v>Santiago</v>
          </cell>
          <cell r="U1988" t="str">
            <v>Santiago</v>
          </cell>
          <cell r="V1988" t="str">
            <v>Calle CALLE LA LUZ Y LAS CASAS Col Santiago Municipio Coyotepec Estado  México C.P. 54667</v>
          </cell>
        </row>
        <row r="1989">
          <cell r="E1989" t="e">
            <v>#N/A</v>
          </cell>
          <cell r="F1989" t="str">
            <v>CHAVEZ SANCHEZ MARCO ANTONIO</v>
          </cell>
          <cell r="G1989" t="e">
            <v>#N/A</v>
          </cell>
          <cell r="H1989" t="e">
            <v>#N/A</v>
          </cell>
          <cell r="I1989" t="e">
            <v>#N/A</v>
          </cell>
          <cell r="J1989" t="e">
            <v>#N/A</v>
          </cell>
          <cell r="K1989" t="e">
            <v>#N/A</v>
          </cell>
          <cell r="L1989" t="e">
            <v>#N/A</v>
          </cell>
          <cell r="M1989" t="e">
            <v>#N/A</v>
          </cell>
          <cell r="N1989" t="e">
            <v>#N/A</v>
          </cell>
          <cell r="O1989" t="e">
            <v>#N/A</v>
          </cell>
          <cell r="P1989" t="e">
            <v>#N/A</v>
          </cell>
          <cell r="Q1989" t="e">
            <v>#N/A</v>
          </cell>
          <cell r="R1989" t="e">
            <v>#N/A</v>
          </cell>
          <cell r="S1989" t="e">
            <v>#N/A</v>
          </cell>
          <cell r="T1989" t="e">
            <v>#N/A</v>
          </cell>
          <cell r="U1989" t="e">
            <v>#N/A</v>
          </cell>
          <cell r="V1989" t="e">
            <v>#N/A</v>
          </cell>
        </row>
        <row r="1990">
          <cell r="E1990">
            <v>17300987</v>
          </cell>
          <cell r="F1990" t="str">
            <v>JIMENEZ RUBIO CRISTIAN ALAN</v>
          </cell>
          <cell r="G1990" t="str">
            <v>JIMENEZ</v>
          </cell>
          <cell r="H1990" t="str">
            <v>RUBIO</v>
          </cell>
          <cell r="I1990" t="str">
            <v>CRISTIAN ALAN</v>
          </cell>
          <cell r="J1990" t="str">
            <v>TULA - TEPEJI</v>
          </cell>
          <cell r="K1990" t="str">
            <v>TÉCNICO SUPERIOR UNIVERSITARIO</v>
          </cell>
          <cell r="L1990" t="str">
            <v>QUÍMICA, ÁREA INDUSTRIAL</v>
          </cell>
          <cell r="M1990" t="str">
            <v>06</v>
          </cell>
          <cell r="N1990" t="str">
            <v>6QI-G1</v>
          </cell>
          <cell r="O1990" t="str">
            <v>Hombre</v>
          </cell>
          <cell r="P1990" t="str">
            <v>JIRC971029</v>
          </cell>
          <cell r="Q1990" t="str">
            <v>Soltero (a)</v>
          </cell>
          <cell r="R1990" t="str">
            <v>Tula de Allende</v>
          </cell>
          <cell r="S1990" t="str">
            <v>Iturbe</v>
          </cell>
          <cell r="T1990" t="str">
            <v>Iturbe</v>
          </cell>
          <cell r="U1990" t="str">
            <v>Iturbe</v>
          </cell>
          <cell r="V1990" t="str">
            <v>Calle CIRCUITO REVOLUCION PONIENTE  Col Iturbe Municipio Tula de Allende Estado  Hidalgo C.P. 42820</v>
          </cell>
        </row>
        <row r="1991">
          <cell r="E1991">
            <v>17300130</v>
          </cell>
          <cell r="F1991" t="str">
            <v>RUIZ CERON DAVID ALEJANDRO</v>
          </cell>
          <cell r="G1991" t="str">
            <v>RUIZ</v>
          </cell>
          <cell r="H1991" t="str">
            <v>CERON</v>
          </cell>
          <cell r="I1991" t="str">
            <v>DAVID ALEJANDRO</v>
          </cell>
          <cell r="J1991" t="str">
            <v>TULA - TEPEJI</v>
          </cell>
          <cell r="K1991" t="str">
            <v>INGENIERÍA</v>
          </cell>
          <cell r="L1991" t="str">
            <v>QUÍMICA, INGENIERÍA QUÍMICA</v>
          </cell>
          <cell r="M1991" t="str">
            <v>11</v>
          </cell>
          <cell r="N1991" t="str">
            <v>11IQ-G1</v>
          </cell>
          <cell r="O1991" t="str">
            <v>Hombre</v>
          </cell>
          <cell r="P1991" t="str">
            <v>RUCD981108</v>
          </cell>
          <cell r="Q1991" t="str">
            <v>Soltero (a)</v>
          </cell>
          <cell r="R1991" t="str">
            <v>Atitalaquia</v>
          </cell>
          <cell r="S1991" t="str">
            <v>Los Ángeles</v>
          </cell>
          <cell r="T1991" t="str">
            <v>Los Ángeles</v>
          </cell>
          <cell r="U1991" t="str">
            <v>Los Ángeles</v>
          </cell>
          <cell r="V1991" t="str">
            <v>Calle CERRADA DE LAS ROSAS Col Los Ángeles Municipio Atitalaquia Estado  Hidalgo C.P. 42970</v>
          </cell>
        </row>
        <row r="1992">
          <cell r="E1992" t="e">
            <v>#N/A</v>
          </cell>
          <cell r="F1992" t="str">
            <v>MENDOZA REYES BRIAN ANTONIO</v>
          </cell>
          <cell r="G1992" t="e">
            <v>#N/A</v>
          </cell>
          <cell r="H1992" t="e">
            <v>#N/A</v>
          </cell>
          <cell r="I1992" t="e">
            <v>#N/A</v>
          </cell>
          <cell r="J1992" t="e">
            <v>#N/A</v>
          </cell>
          <cell r="K1992" t="e">
            <v>#N/A</v>
          </cell>
          <cell r="L1992" t="e">
            <v>#N/A</v>
          </cell>
          <cell r="M1992" t="e">
            <v>#N/A</v>
          </cell>
          <cell r="N1992" t="e">
            <v>#N/A</v>
          </cell>
          <cell r="O1992" t="e">
            <v>#N/A</v>
          </cell>
          <cell r="P1992" t="e">
            <v>#N/A</v>
          </cell>
          <cell r="Q1992" t="e">
            <v>#N/A</v>
          </cell>
          <cell r="R1992" t="e">
            <v>#N/A</v>
          </cell>
          <cell r="S1992" t="e">
            <v>#N/A</v>
          </cell>
          <cell r="T1992" t="e">
            <v>#N/A</v>
          </cell>
          <cell r="U1992" t="e">
            <v>#N/A</v>
          </cell>
          <cell r="V1992" t="e">
            <v>#N/A</v>
          </cell>
        </row>
        <row r="1993">
          <cell r="E1993">
            <v>20300047</v>
          </cell>
          <cell r="F1993" t="str">
            <v>MOLINA GUZMAN OSVALDO LAEL</v>
          </cell>
          <cell r="G1993" t="str">
            <v>MOLINA</v>
          </cell>
          <cell r="H1993" t="str">
            <v>GUZMAN</v>
          </cell>
          <cell r="I1993" t="str">
            <v>OSVALDO LAEL</v>
          </cell>
          <cell r="J1993" t="str">
            <v>TULA - TEPEJI</v>
          </cell>
          <cell r="K1993" t="str">
            <v>TÉCNICO SUPERIOR UNIVERSITARIO</v>
          </cell>
          <cell r="L1993" t="str">
            <v>PROCESOS INDUSTRIALES, ÁREA MANUFACTURA</v>
          </cell>
          <cell r="M1993" t="str">
            <v>03</v>
          </cell>
          <cell r="N1993" t="str">
            <v>3PIM-G2</v>
          </cell>
          <cell r="O1993" t="str">
            <v>Hombre</v>
          </cell>
          <cell r="P1993" t="str">
            <v>MOGO021219</v>
          </cell>
          <cell r="Q1993" t="str">
            <v>Soltero (a)</v>
          </cell>
          <cell r="R1993" t="str">
            <v>Tepeji del Río de Ocampo</v>
          </cell>
          <cell r="S1993" t="str">
            <v>Santa María Quelites</v>
          </cell>
          <cell r="T1993" t="str">
            <v>Santa María Quelites</v>
          </cell>
          <cell r="U1993" t="str">
            <v>Santa María Quelites</v>
          </cell>
          <cell r="V1993" t="str">
            <v>Calle AV VICENTE GUERRERO  Col Santa María Quelites Municipio Tepeji del Río de Ocampo Estado  Hidalgo C.P. 42890</v>
          </cell>
        </row>
        <row r="1994">
          <cell r="E1994">
            <v>18300265</v>
          </cell>
          <cell r="F1994" t="str">
            <v>SANTIESTEBAN RIVERA ARTURO SAMUEL</v>
          </cell>
          <cell r="G1994" t="str">
            <v>SANTIESTEBAN</v>
          </cell>
          <cell r="H1994" t="str">
            <v>RIVERA</v>
          </cell>
          <cell r="I1994" t="str">
            <v>ARTURO SAMUEL</v>
          </cell>
          <cell r="J1994" t="str">
            <v>TULA - TEPEJI</v>
          </cell>
          <cell r="K1994" t="str">
            <v>INGENIERÍA</v>
          </cell>
          <cell r="L1994" t="str">
            <v>MECATRÓNICA, INGENIERÍA EN MECATRÓNICA</v>
          </cell>
          <cell r="M1994" t="str">
            <v>09</v>
          </cell>
          <cell r="N1994" t="str">
            <v>9IMC-G1</v>
          </cell>
          <cell r="O1994" t="str">
            <v>Hombre</v>
          </cell>
          <cell r="P1994" t="str">
            <v>SARA000915</v>
          </cell>
          <cell r="Q1994" t="str">
            <v>Soltero (a)</v>
          </cell>
          <cell r="R1994" t="str">
            <v>Huehuetoca</v>
          </cell>
          <cell r="S1994" t="str">
            <v>Santa Teresa 6</v>
          </cell>
          <cell r="T1994" t="str">
            <v>Santa Teresa 6</v>
          </cell>
          <cell r="U1994" t="str">
            <v>Santa Teresa 6</v>
          </cell>
          <cell r="V1994" t="str">
            <v>Calle AZAFRAN, MZA 22 Col Santa Teresa 6 Municipio Huehuetoca Estado  México C.P. 54694</v>
          </cell>
        </row>
        <row r="1995">
          <cell r="E1995">
            <v>17300928</v>
          </cell>
          <cell r="F1995" t="str">
            <v>LOPEZ GARCIA FRANCISCO</v>
          </cell>
          <cell r="G1995" t="str">
            <v>LOPEZ</v>
          </cell>
          <cell r="H1995" t="str">
            <v>GARCIA</v>
          </cell>
          <cell r="I1995" t="str">
            <v>FRANCISCO</v>
          </cell>
          <cell r="J1995" t="str">
            <v>TULA - TEPEJI</v>
          </cell>
          <cell r="K1995" t="str">
            <v>INGENIERÍA</v>
          </cell>
          <cell r="L1995" t="str">
            <v>MECATRÓNICA, INGENIERÍA EN MECATRÓNICA</v>
          </cell>
          <cell r="M1995" t="str">
            <v>09</v>
          </cell>
          <cell r="N1995" t="str">
            <v>9IMC-G3</v>
          </cell>
          <cell r="O1995" t="str">
            <v>Hombre</v>
          </cell>
          <cell r="P1995" t="str">
            <v>LOGF970506</v>
          </cell>
          <cell r="Q1995" t="str">
            <v>Soltero (a)</v>
          </cell>
          <cell r="R1995" t="str">
            <v>Tula de Allende</v>
          </cell>
          <cell r="S1995" t="str">
            <v>Bomintzha Centro</v>
          </cell>
          <cell r="T1995" t="str">
            <v>Bomintzha Centro</v>
          </cell>
          <cell r="U1995" t="str">
            <v>Bomintzha Centro</v>
          </cell>
          <cell r="V1995" t="str">
            <v>Calle DIVICION DE NORTE  Col Bomintzha Centro Municipio Tula de Allende Estado  Hidalgo C.P. 42832</v>
          </cell>
        </row>
        <row r="1996">
          <cell r="E1996">
            <v>19301407</v>
          </cell>
          <cell r="F1996" t="str">
            <v>CRUZ HERNANDEZ NURIA CITLALLI</v>
          </cell>
          <cell r="G1996" t="str">
            <v>CRUZ</v>
          </cell>
          <cell r="H1996" t="str">
            <v>HERNANDEZ</v>
          </cell>
          <cell r="I1996" t="str">
            <v>NURIA CITLALLI</v>
          </cell>
          <cell r="J1996" t="str">
            <v>TULA - TEPEJI</v>
          </cell>
          <cell r="K1996" t="str">
            <v>TÉCNICO SUPERIOR UNIVERSITARIO</v>
          </cell>
          <cell r="L1996" t="str">
            <v>NANOTECNOLOGÍA, ÁREA MATERIALES</v>
          </cell>
          <cell r="M1996" t="str">
            <v>03</v>
          </cell>
          <cell r="N1996" t="str">
            <v>3NT-G1</v>
          </cell>
          <cell r="O1996" t="str">
            <v>Mujer</v>
          </cell>
          <cell r="P1996" t="str">
            <v>CUHN011022</v>
          </cell>
          <cell r="Q1996" t="str">
            <v>Soltero (a)</v>
          </cell>
          <cell r="R1996" t="str">
            <v>Apaxco</v>
          </cell>
          <cell r="S1996" t="str">
            <v>Loma Bonita</v>
          </cell>
          <cell r="T1996" t="str">
            <v>Loma Bonita</v>
          </cell>
          <cell r="U1996" t="str">
            <v>Loma Bonita</v>
          </cell>
          <cell r="V1996" t="str">
            <v>Calle EMILIANO ZAPATA Col Loma Bonita Municipio Apaxco Estado  México C.P. 55666</v>
          </cell>
        </row>
        <row r="1997">
          <cell r="E1997">
            <v>20301535</v>
          </cell>
          <cell r="F1997" t="str">
            <v>RIVERA VEGA AARON DE JESUS</v>
          </cell>
          <cell r="G1997" t="str">
            <v>RIVERA</v>
          </cell>
          <cell r="H1997" t="str">
            <v>VEGA</v>
          </cell>
          <cell r="I1997" t="str">
            <v>AARON DE JESUS</v>
          </cell>
          <cell r="J1997" t="str">
            <v>TULA - TEPEJI</v>
          </cell>
          <cell r="K1997" t="str">
            <v>TÉCNICO SUPERIOR UNIVERSITARIO</v>
          </cell>
          <cell r="L1997" t="str">
            <v>DESARROLLO DE NEGOCIOS, ÁREA MERCADOTECNIA</v>
          </cell>
          <cell r="M1997" t="str">
            <v>03</v>
          </cell>
          <cell r="N1997" t="str">
            <v>3DNM-G1</v>
          </cell>
          <cell r="O1997" t="str">
            <v>Hombre</v>
          </cell>
          <cell r="P1997" t="str">
            <v>RIVA010525</v>
          </cell>
          <cell r="Q1997" t="str">
            <v>Soltero (a)</v>
          </cell>
          <cell r="R1997" t="str">
            <v>Tula de Allende</v>
          </cell>
          <cell r="S1997" t="str">
            <v>San Marcos</v>
          </cell>
          <cell r="T1997" t="str">
            <v>San Marcos</v>
          </cell>
          <cell r="U1997" t="str">
            <v>San Marcos</v>
          </cell>
          <cell r="V1997" t="str">
            <v>Calle CALZADA NACIONAL Col San Marcos Municipio Tula de Allende Estado  Hidalgo C.P. 42831</v>
          </cell>
        </row>
        <row r="1998">
          <cell r="E1998">
            <v>18300623</v>
          </cell>
          <cell r="F1998" t="str">
            <v>MOLINA LAUREANO DIANA LIZETH</v>
          </cell>
          <cell r="G1998" t="str">
            <v>MOLINA</v>
          </cell>
          <cell r="H1998" t="str">
            <v>LAUREANO</v>
          </cell>
          <cell r="I1998" t="str">
            <v>DIANA LIZETH</v>
          </cell>
          <cell r="J1998" t="str">
            <v>TULA - TEPEJI</v>
          </cell>
          <cell r="K1998" t="str">
            <v>TÉCNICO SUPERIOR UNIVERSITARIO</v>
          </cell>
          <cell r="L1998" t="str">
            <v>ADMINISTRACIÓN, ÁREA FORMULACIÓN Y EVALUACIÓN DE PROYECTOS</v>
          </cell>
          <cell r="M1998" t="str">
            <v>06</v>
          </cell>
          <cell r="N1998" t="str">
            <v>6AFEP-G1</v>
          </cell>
          <cell r="O1998" t="str">
            <v>Mujer</v>
          </cell>
          <cell r="P1998" t="str">
            <v>MOLD000902</v>
          </cell>
          <cell r="Q1998" t="str">
            <v>Soltero (a)</v>
          </cell>
          <cell r="R1998" t="str">
            <v>Jilotepec</v>
          </cell>
          <cell r="S1998" t="str">
            <v>El Xhitey</v>
          </cell>
          <cell r="T1998" t="str">
            <v>El Xhitey</v>
          </cell>
          <cell r="U1998" t="str">
            <v>El Xhitey</v>
          </cell>
          <cell r="V1998" t="str">
            <v>Calle DOMICILIO CONOCIDO Col El Xhitey Municipio Jilotepec Estado  México C.P. 54257</v>
          </cell>
        </row>
        <row r="1999">
          <cell r="E1999">
            <v>20300691</v>
          </cell>
          <cell r="F1999" t="str">
            <v>FUENTES GAYOSO AIDA AZUCENA</v>
          </cell>
          <cell r="G1999" t="str">
            <v>FUENTES</v>
          </cell>
          <cell r="H1999" t="str">
            <v>GAYOSO</v>
          </cell>
          <cell r="I1999" t="str">
            <v>AIDA AZUCENA</v>
          </cell>
          <cell r="J1999" t="str">
            <v>TULA - TEPEJI</v>
          </cell>
          <cell r="K1999" t="str">
            <v>TÉCNICO SUPERIOR UNIVERSITARIO</v>
          </cell>
          <cell r="L1999" t="str">
            <v xml:space="preserve">CONTADURÍA, CONTADURÍA E </v>
          </cell>
          <cell r="M1999" t="str">
            <v>03</v>
          </cell>
          <cell r="N1999" t="str">
            <v>3CD-E-G1</v>
          </cell>
          <cell r="O1999" t="str">
            <v>Mujer</v>
          </cell>
          <cell r="P1999" t="str">
            <v>FUGA860106</v>
          </cell>
          <cell r="Q1999" t="str">
            <v>Unión Libre</v>
          </cell>
          <cell r="R1999" t="str">
            <v>Atotonilco de Tula</v>
          </cell>
          <cell r="S1999" t="str">
            <v>Vito</v>
          </cell>
          <cell r="T1999" t="str">
            <v>Vito</v>
          </cell>
          <cell r="U1999" t="str">
            <v>Vito</v>
          </cell>
          <cell r="V1999" t="str">
            <v>Calle CUAUHTEMOC COL. LINDAVISTA Col Vito Municipio Atotonilco de Tula Estado  Hidalgo C.P. 42981</v>
          </cell>
        </row>
        <row r="2000">
          <cell r="E2000" t="e">
            <v>#N/A</v>
          </cell>
          <cell r="F2000" t="str">
            <v>OLVERA MOCTEZUMA EVELYN</v>
          </cell>
          <cell r="G2000" t="e">
            <v>#N/A</v>
          </cell>
          <cell r="H2000" t="e">
            <v>#N/A</v>
          </cell>
          <cell r="I2000" t="e">
            <v>#N/A</v>
          </cell>
          <cell r="J2000" t="e">
            <v>#N/A</v>
          </cell>
          <cell r="K2000" t="e">
            <v>#N/A</v>
          </cell>
          <cell r="L2000" t="e">
            <v>#N/A</v>
          </cell>
          <cell r="M2000" t="e">
            <v>#N/A</v>
          </cell>
          <cell r="N2000" t="e">
            <v>#N/A</v>
          </cell>
          <cell r="O2000" t="e">
            <v>#N/A</v>
          </cell>
          <cell r="P2000" t="e">
            <v>#N/A</v>
          </cell>
          <cell r="Q2000" t="e">
            <v>#N/A</v>
          </cell>
          <cell r="R2000" t="e">
            <v>#N/A</v>
          </cell>
          <cell r="S2000" t="e">
            <v>#N/A</v>
          </cell>
          <cell r="T2000" t="e">
            <v>#N/A</v>
          </cell>
          <cell r="U2000" t="e">
            <v>#N/A</v>
          </cell>
          <cell r="V2000" t="e">
            <v>#N/A</v>
          </cell>
        </row>
        <row r="2001">
          <cell r="E2001">
            <v>18100034</v>
          </cell>
          <cell r="F2001" t="str">
            <v>UGARTE AVENDANO VANESSA</v>
          </cell>
          <cell r="G2001" t="str">
            <v>UGARTE</v>
          </cell>
          <cell r="H2001" t="str">
            <v>AVENDAÑO</v>
          </cell>
          <cell r="I2001" t="str">
            <v>VANESSA</v>
          </cell>
          <cell r="J2001" t="str">
            <v>TULA - TEPEJI</v>
          </cell>
          <cell r="K2001" t="str">
            <v>INGENIERÍA</v>
          </cell>
          <cell r="L2001" t="str">
            <v>QUÍMICA, INGENIERÍA QUÍMICA</v>
          </cell>
          <cell r="M2001" t="str">
            <v>11</v>
          </cell>
          <cell r="N2001" t="str">
            <v>11IQ-G1</v>
          </cell>
          <cell r="O2001" t="str">
            <v>Mujer</v>
          </cell>
          <cell r="P2001" t="str">
            <v>UAAV990630</v>
          </cell>
          <cell r="Q2001" t="str">
            <v>Soltero (a)</v>
          </cell>
          <cell r="R2001" t="str">
            <v>Tula de Allende</v>
          </cell>
          <cell r="S2001" t="str">
            <v>San Miguel Vindhó</v>
          </cell>
          <cell r="T2001" t="str">
            <v>San Miguel Vindhó</v>
          </cell>
          <cell r="U2001" t="str">
            <v>San Miguel Vindhó</v>
          </cell>
          <cell r="V2001" t="str">
            <v>Calle CALLE TULA   Col San Miguel Vindhó Municipio Tula de Allende Estado  Hidalgo C.P. 42842</v>
          </cell>
        </row>
        <row r="2002">
          <cell r="E2002">
            <v>20300919</v>
          </cell>
          <cell r="F2002" t="str">
            <v>PAULIN CASAS DANIEL JACOB</v>
          </cell>
          <cell r="G2002" t="str">
            <v>PAULIN</v>
          </cell>
          <cell r="H2002" t="str">
            <v>CASAS</v>
          </cell>
          <cell r="I2002" t="str">
            <v>DANIEL JACOB</v>
          </cell>
          <cell r="J2002" t="str">
            <v>TULA - TEPEJI</v>
          </cell>
          <cell r="K2002" t="str">
            <v>TÉCNICO SUPERIOR UNIVERSITARIO</v>
          </cell>
          <cell r="L2002" t="str">
            <v>MECATRÓNICA, ÁREA ROBÓTICA</v>
          </cell>
          <cell r="M2002" t="str">
            <v>03</v>
          </cell>
          <cell r="N2002" t="str">
            <v>3MCR-G1</v>
          </cell>
          <cell r="O2002" t="str">
            <v>Hombre</v>
          </cell>
          <cell r="P2002" t="str">
            <v>PACD021215</v>
          </cell>
          <cell r="Q2002" t="str">
            <v>Soltero (a)</v>
          </cell>
          <cell r="R2002" t="str">
            <v>Coyotepec</v>
          </cell>
          <cell r="S2002" t="str">
            <v>Santa Bárbara</v>
          </cell>
          <cell r="T2002" t="str">
            <v>Santa Bárbara</v>
          </cell>
          <cell r="U2002" t="str">
            <v>Santa Bárbara</v>
          </cell>
          <cell r="V2002" t="str">
            <v>Calle ROSALES Col Santa Bárbara Municipio Coyotepec Estado  México C.P. 54665</v>
          </cell>
        </row>
        <row r="2003">
          <cell r="E2003">
            <v>20300814</v>
          </cell>
          <cell r="F2003" t="str">
            <v>VELAZQUEZ MORALES ASTRID FERNANDA</v>
          </cell>
          <cell r="G2003" t="str">
            <v>VELAZQUEZ</v>
          </cell>
          <cell r="H2003" t="str">
            <v>MORALES</v>
          </cell>
          <cell r="I2003" t="str">
            <v>ASTRID FERNANDA</v>
          </cell>
          <cell r="J2003" t="str">
            <v>TULA - TEPEJI</v>
          </cell>
          <cell r="K2003" t="str">
            <v>TÉCNICO SUPERIOR UNIVERSITARIO</v>
          </cell>
          <cell r="L2003" t="str">
            <v>LOGÍSTICA, ÁREA TRANSPORTE TERRESTRE</v>
          </cell>
          <cell r="M2003" t="str">
            <v>03</v>
          </cell>
          <cell r="N2003" t="str">
            <v>3LTT-G2</v>
          </cell>
          <cell r="O2003" t="str">
            <v>Mujer</v>
          </cell>
          <cell r="P2003" t="str">
            <v>VEMA020624</v>
          </cell>
          <cell r="Q2003" t="str">
            <v>Soltero (a)</v>
          </cell>
          <cell r="R2003" t="str">
            <v>Huehuetoca</v>
          </cell>
          <cell r="S2003" t="str">
            <v>Salitrillo</v>
          </cell>
          <cell r="T2003" t="str">
            <v>Salitrillo</v>
          </cell>
          <cell r="U2003" t="str">
            <v>Salitrillo</v>
          </cell>
          <cell r="V2003" t="str">
            <v>Calle RIO GRIGALVA Col Salitrillo Municipio Huehuetoca Estado  México C.P. 54685</v>
          </cell>
        </row>
        <row r="2004">
          <cell r="E2004">
            <v>20300871</v>
          </cell>
          <cell r="F2004" t="str">
            <v>MENDOZA MIRANDA CARLOS ALBERTO</v>
          </cell>
          <cell r="G2004" t="str">
            <v>MENDOZA</v>
          </cell>
          <cell r="H2004" t="str">
            <v>MIRANDA</v>
          </cell>
          <cell r="I2004" t="str">
            <v>CARLOS ALBERTO</v>
          </cell>
          <cell r="J2004" t="str">
            <v>TULA - TEPEJI</v>
          </cell>
          <cell r="K2004" t="str">
            <v>TÉCNICO SUPERIOR UNIVERSITARIO</v>
          </cell>
          <cell r="L2004" t="str">
            <v xml:space="preserve">MECATRÓNICA, ÁREA AUTOMATIZACIÓN E </v>
          </cell>
          <cell r="M2004" t="str">
            <v>03</v>
          </cell>
          <cell r="N2004" t="str">
            <v>3MC-E-G1</v>
          </cell>
          <cell r="O2004" t="str">
            <v>Hombre</v>
          </cell>
          <cell r="P2004" t="str">
            <v>MEMC790206</v>
          </cell>
          <cell r="Q2004" t="str">
            <v>Casado (a)</v>
          </cell>
          <cell r="R2004" t="str">
            <v>Tepeji del Río de Ocampo</v>
          </cell>
          <cell r="S2004" t="str">
            <v>San Francisco</v>
          </cell>
          <cell r="T2004" t="str">
            <v>San Francisco</v>
          </cell>
          <cell r="U2004" t="str">
            <v>San Francisco</v>
          </cell>
          <cell r="V2004" t="str">
            <v>Calle CORONEL ALBERTO HERNANDEZ Col San Francisco Municipio Tepeji del Río de Ocampo Estado  Hidalgo C.P. 42854</v>
          </cell>
        </row>
        <row r="2005">
          <cell r="E2005">
            <v>17300211</v>
          </cell>
          <cell r="F2005" t="str">
            <v>TAPIA RODRIGUEZ JESUS</v>
          </cell>
          <cell r="G2005" t="str">
            <v>TAPIA</v>
          </cell>
          <cell r="H2005" t="str">
            <v>RODRIGUEZ</v>
          </cell>
          <cell r="I2005" t="str">
            <v>JESUS</v>
          </cell>
          <cell r="J2005" t="str">
            <v>TULA - TEPEJI</v>
          </cell>
          <cell r="K2005" t="str">
            <v>TÉCNICO SUPERIOR UNIVERSITARIO</v>
          </cell>
          <cell r="L2005" t="str">
            <v>LOGÍSTICA, ÁREA CADENA DE SUMINISTROS</v>
          </cell>
          <cell r="M2005" t="str">
            <v>03</v>
          </cell>
          <cell r="N2005" t="str">
            <v>3LCS-G1</v>
          </cell>
          <cell r="O2005" t="str">
            <v>Hombre</v>
          </cell>
          <cell r="P2005" t="str">
            <v>TARJ970304</v>
          </cell>
          <cell r="Q2005" t="str">
            <v>Soltero (a)</v>
          </cell>
          <cell r="R2005" t="str">
            <v>Apaxco</v>
          </cell>
          <cell r="S2005" t="str">
            <v>Apaxco de Ocampo</v>
          </cell>
          <cell r="T2005" t="str">
            <v>Apaxco de Ocampo</v>
          </cell>
          <cell r="U2005" t="str">
            <v>Apaxco de Ocampo</v>
          </cell>
          <cell r="V2005" t="str">
            <v>Calle LABRADORES  Col Apaxco de Ocampo Municipio Apaxco Estado  México C.P. 55660</v>
          </cell>
        </row>
        <row r="2006">
          <cell r="E2006">
            <v>20300717</v>
          </cell>
          <cell r="F2006" t="str">
            <v>PIMENTEL ESPINO MARY CARMEN</v>
          </cell>
          <cell r="G2006" t="str">
            <v>PIMENTEL</v>
          </cell>
          <cell r="H2006" t="str">
            <v>ESPINO</v>
          </cell>
          <cell r="I2006" t="str">
            <v>MARY CARMEN</v>
          </cell>
          <cell r="J2006" t="str">
            <v>TULA - TEPEJI</v>
          </cell>
          <cell r="K2006" t="str">
            <v>TÉCNICO SUPERIOR UNIVERSITARIO</v>
          </cell>
          <cell r="L2006" t="str">
            <v>DESARROLLO DE NEGOCIOS, ÁREA MERCADOTECNIA</v>
          </cell>
          <cell r="M2006" t="str">
            <v>03</v>
          </cell>
          <cell r="N2006" t="str">
            <v>3DNM-G1</v>
          </cell>
          <cell r="O2006" t="str">
            <v>Mujer</v>
          </cell>
          <cell r="P2006" t="str">
            <v>PIEM020107</v>
          </cell>
          <cell r="Q2006" t="str">
            <v>Soltero (a)</v>
          </cell>
          <cell r="R2006" t="str">
            <v>Tepetitlán</v>
          </cell>
          <cell r="S2006" t="str">
            <v>La Loma</v>
          </cell>
          <cell r="T2006" t="str">
            <v>La Loma</v>
          </cell>
          <cell r="U2006" t="str">
            <v>La Loma</v>
          </cell>
          <cell r="V2006" t="str">
            <v>Calle AVENIDA DEL TRABAJO Col La Loma Municipio Tepetitlán Estado  Hidalgo C.P. 42925</v>
          </cell>
        </row>
        <row r="2007">
          <cell r="E2007" t="e">
            <v>#N/A</v>
          </cell>
          <cell r="F2007" t="str">
            <v>CORTEZ ALCANTARA BRENDA LORENA</v>
          </cell>
          <cell r="G2007" t="e">
            <v>#N/A</v>
          </cell>
          <cell r="H2007" t="e">
            <v>#N/A</v>
          </cell>
          <cell r="I2007" t="e">
            <v>#N/A</v>
          </cell>
          <cell r="J2007" t="e">
            <v>#N/A</v>
          </cell>
          <cell r="K2007" t="e">
            <v>#N/A</v>
          </cell>
          <cell r="L2007" t="e">
            <v>#N/A</v>
          </cell>
          <cell r="M2007" t="e">
            <v>#N/A</v>
          </cell>
          <cell r="N2007" t="e">
            <v>#N/A</v>
          </cell>
          <cell r="O2007" t="e">
            <v>#N/A</v>
          </cell>
          <cell r="P2007" t="e">
            <v>#N/A</v>
          </cell>
          <cell r="Q2007" t="e">
            <v>#N/A</v>
          </cell>
          <cell r="R2007" t="e">
            <v>#N/A</v>
          </cell>
          <cell r="S2007" t="e">
            <v>#N/A</v>
          </cell>
          <cell r="T2007" t="e">
            <v>#N/A</v>
          </cell>
          <cell r="U2007" t="e">
            <v>#N/A</v>
          </cell>
          <cell r="V2007" t="e">
            <v>#N/A</v>
          </cell>
        </row>
        <row r="2008">
          <cell r="E2008">
            <v>18301170</v>
          </cell>
          <cell r="F2008" t="str">
            <v>SANTIAGO MIRANDA JARET THEMENI</v>
          </cell>
          <cell r="G2008" t="str">
            <v>SANTIAGO</v>
          </cell>
          <cell r="H2008" t="str">
            <v>MIRANDA</v>
          </cell>
          <cell r="I2008" t="str">
            <v>JARET THEMENI</v>
          </cell>
          <cell r="J2008" t="str">
            <v>TULA - TEPEJI</v>
          </cell>
          <cell r="K2008" t="str">
            <v>INGENIERÍA</v>
          </cell>
          <cell r="L2008" t="str">
            <v>ADMINISTRACIÓN, LICENCIATURA EN GESTIÓN DE NEGOCIOS Y PROYECTOS</v>
          </cell>
          <cell r="M2008" t="str">
            <v>09</v>
          </cell>
          <cell r="N2008" t="str">
            <v>9LGNP-G1</v>
          </cell>
          <cell r="O2008" t="str">
            <v>Mujer</v>
          </cell>
          <cell r="P2008" t="str">
            <v>SAMJ870731</v>
          </cell>
          <cell r="Q2008" t="str">
            <v>Soltero (a)</v>
          </cell>
          <cell r="R2008" t="str">
            <v>Tepeji del Río de Ocampo</v>
          </cell>
          <cell r="S2008" t="str">
            <v>El Cerrito</v>
          </cell>
          <cell r="T2008" t="str">
            <v>El Cerrito</v>
          </cell>
          <cell r="U2008" t="str">
            <v>El Cerrito</v>
          </cell>
          <cell r="V2008" t="str">
            <v>Calle RUFINO TAMAYO Col El Cerrito Municipio Tepeji del Río de Ocampo Estado  Hidalgo C.P. 42852</v>
          </cell>
        </row>
        <row r="2009">
          <cell r="E2009">
            <v>20300271</v>
          </cell>
          <cell r="F2009" t="str">
            <v>URIBE VAZQUEZ KENIA ITATI</v>
          </cell>
          <cell r="G2009" t="str">
            <v>URIBE</v>
          </cell>
          <cell r="H2009" t="str">
            <v>VAZQUEZ</v>
          </cell>
          <cell r="I2009" t="str">
            <v>KENIA ITATI</v>
          </cell>
          <cell r="J2009" t="str">
            <v>TULA - TEPEJI</v>
          </cell>
          <cell r="K2009" t="str">
            <v>TÉCNICO SUPERIOR UNIVERSITARIO</v>
          </cell>
          <cell r="L2009" t="str">
            <v>CONTADURÍA, CONTADURÍA</v>
          </cell>
          <cell r="M2009" t="str">
            <v>03</v>
          </cell>
          <cell r="N2009" t="str">
            <v>3CD-G1</v>
          </cell>
          <cell r="O2009" t="str">
            <v>Mujer</v>
          </cell>
          <cell r="P2009" t="str">
            <v>UIVK010731</v>
          </cell>
          <cell r="Q2009" t="str">
            <v>Soltero (a)</v>
          </cell>
          <cell r="R2009" t="str">
            <v>Tula de Allende</v>
          </cell>
          <cell r="S2009" t="str">
            <v>UHFF.CC</v>
          </cell>
          <cell r="T2009" t="str">
            <v>UHFF.CC</v>
          </cell>
          <cell r="U2009" t="str">
            <v>UHFF.CC</v>
          </cell>
          <cell r="V2009" t="str">
            <v>Calle CTO.FERROCARRILERO Col UHFF.CC Municipio Tula de Allende Estado  Hidalgo C.P. 42820</v>
          </cell>
        </row>
        <row r="2010">
          <cell r="E2010">
            <v>19300370</v>
          </cell>
          <cell r="F2010" t="str">
            <v>MONROY GOMEZ ARIANA</v>
          </cell>
          <cell r="G2010" t="str">
            <v>MONROY</v>
          </cell>
          <cell r="H2010" t="str">
            <v>GOMEZ</v>
          </cell>
          <cell r="I2010" t="str">
            <v>ARIANA</v>
          </cell>
          <cell r="J2010" t="str">
            <v>TULA - TEPEJI</v>
          </cell>
          <cell r="K2010" t="str">
            <v>TÉCNICO SUPERIOR UNIVERSITARIO</v>
          </cell>
          <cell r="L2010" t="str">
            <v>ADMINISTRACIÓN, ÁREA FORMULACIÓN Y EVALUACIÓN DE PROYECTOS</v>
          </cell>
          <cell r="M2010" t="str">
            <v>06</v>
          </cell>
          <cell r="N2010" t="str">
            <v>6AFEP-G1</v>
          </cell>
          <cell r="O2010" t="str">
            <v>Mujer</v>
          </cell>
          <cell r="P2010" t="str">
            <v>MOGA010726</v>
          </cell>
          <cell r="Q2010" t="str">
            <v>Soltero (a)</v>
          </cell>
          <cell r="R2010" t="str">
            <v>Tula de Allende</v>
          </cell>
          <cell r="S2010" t="str">
            <v>San Miguel Vindhó</v>
          </cell>
          <cell r="T2010" t="str">
            <v>San Miguel Vindhó</v>
          </cell>
          <cell r="U2010" t="str">
            <v>San Miguel Vindhó</v>
          </cell>
          <cell r="V2010" t="str">
            <v>Calle CALLE TULA  Col San Miguel Vindhó Municipio Tula de Allende Estado  Hidalgo C.P. 42842</v>
          </cell>
        </row>
        <row r="2011">
          <cell r="E2011">
            <v>20301257</v>
          </cell>
          <cell r="F2011" t="str">
            <v>URIBE REYES ESTHELA</v>
          </cell>
          <cell r="G2011" t="str">
            <v>URIBE</v>
          </cell>
          <cell r="H2011" t="str">
            <v>REYES</v>
          </cell>
          <cell r="I2011" t="str">
            <v>ESTHELA</v>
          </cell>
          <cell r="J2011" t="str">
            <v>TULA - TEPEJI</v>
          </cell>
          <cell r="K2011" t="str">
            <v>INGENIERÍA</v>
          </cell>
          <cell r="L2011" t="str">
            <v>DESARROLLO DE NEGOCIOS, LICENCIATURA EN INNOVACIÓN DE NEGOCIOS Y MERCADOTECNIA</v>
          </cell>
          <cell r="M2011" t="str">
            <v>09</v>
          </cell>
          <cell r="N2011" t="str">
            <v>9LINM-G2</v>
          </cell>
          <cell r="O2011" t="str">
            <v>Mujer</v>
          </cell>
          <cell r="P2011" t="str">
            <v>UIRE710723</v>
          </cell>
          <cell r="Q2011" t="str">
            <v>Casado (a)</v>
          </cell>
          <cell r="R2011" t="str">
            <v>Tula de Allende</v>
          </cell>
          <cell r="S2011" t="str">
            <v>Barrio Alto</v>
          </cell>
          <cell r="T2011" t="str">
            <v>Barrio Alto</v>
          </cell>
          <cell r="U2011" t="str">
            <v>Barrio Alto</v>
          </cell>
          <cell r="V2011" t="str">
            <v>Calle FRANCISCO ZARCO Col Barrio Alto Municipio Tula de Allende Estado  Hidalgo C.P. 42807</v>
          </cell>
        </row>
        <row r="2012">
          <cell r="E2012">
            <v>19301505</v>
          </cell>
          <cell r="F2012" t="str">
            <v>RODRIGUEZ MAYA YAELIN DEL CARMEN</v>
          </cell>
          <cell r="G2012" t="str">
            <v>RODRIGUEZ</v>
          </cell>
          <cell r="H2012" t="str">
            <v>MAYA</v>
          </cell>
          <cell r="I2012" t="str">
            <v>YAELIN DEL CARMEN</v>
          </cell>
          <cell r="J2012" t="str">
            <v>TULA - TEPEJI</v>
          </cell>
          <cell r="K2012" t="str">
            <v>TÉCNICO SUPERIOR UNIVERSITARIO</v>
          </cell>
          <cell r="L2012" t="str">
            <v>LOGÍSTICA, ÁREA CADENA DE SUMINISTROS</v>
          </cell>
          <cell r="M2012" t="str">
            <v>03</v>
          </cell>
          <cell r="N2012" t="str">
            <v>3LCS-G2</v>
          </cell>
          <cell r="O2012" t="str">
            <v>Mujer</v>
          </cell>
          <cell r="P2012" t="str">
            <v>ROMY001011</v>
          </cell>
          <cell r="Q2012" t="str">
            <v>Soltero (a)</v>
          </cell>
          <cell r="R2012" t="str">
            <v>Tula de Allende</v>
          </cell>
          <cell r="S2012" t="str">
            <v>Pueblo Nuevo</v>
          </cell>
          <cell r="T2012" t="str">
            <v>Pueblo Nuevo</v>
          </cell>
          <cell r="U2012" t="str">
            <v>Pueblo Nuevo</v>
          </cell>
          <cell r="V2012" t="str">
            <v>Calle REFORMA SN Col Pueblo Nuevo Municipio Tula de Allende Estado  Hidalgo C.P. 42845</v>
          </cell>
        </row>
        <row r="2013">
          <cell r="E2013">
            <v>20300588</v>
          </cell>
          <cell r="F2013" t="str">
            <v>BRITO RIVAS ESAU</v>
          </cell>
          <cell r="G2013" t="str">
            <v>BRITO</v>
          </cell>
          <cell r="H2013" t="str">
            <v>RIVAS</v>
          </cell>
          <cell r="I2013" t="str">
            <v>ESAU</v>
          </cell>
          <cell r="J2013" t="str">
            <v>TULA - TEPEJI</v>
          </cell>
          <cell r="K2013" t="str">
            <v>TÉCNICO SUPERIOR UNIVERSITARIO</v>
          </cell>
          <cell r="L2013" t="str">
            <v>QUÍMICA, ÁREA INDUSTRIAL</v>
          </cell>
          <cell r="M2013" t="str">
            <v>03</v>
          </cell>
          <cell r="N2013" t="str">
            <v>3QI-G2</v>
          </cell>
          <cell r="O2013" t="str">
            <v>Hombre</v>
          </cell>
          <cell r="P2013" t="str">
            <v>BIRE020105</v>
          </cell>
          <cell r="Q2013" t="str">
            <v>Soltero (a)</v>
          </cell>
          <cell r="R2013" t="str">
            <v>Tepeji del Río de Ocampo</v>
          </cell>
          <cell r="S2013" t="str">
            <v>INFONAVIT El Cerrito</v>
          </cell>
          <cell r="T2013" t="str">
            <v>INFONAVIT El Cerrito</v>
          </cell>
          <cell r="U2013" t="str">
            <v>INFONAVIT El Cerrito</v>
          </cell>
          <cell r="V2013" t="str">
            <v>Calle JESUS YURENT Col INFONAVIT El Cerrito Municipio Tepeji del Río de Ocampo Estado  Hidalgo C.P. 42854</v>
          </cell>
        </row>
        <row r="2014">
          <cell r="E2014">
            <v>20300174</v>
          </cell>
          <cell r="F2014" t="str">
            <v>FELICIANO VIVEROS MARIA GUADALUPE SHECCID</v>
          </cell>
          <cell r="G2014" t="str">
            <v>FELICIANO</v>
          </cell>
          <cell r="H2014" t="str">
            <v>VIVEROS</v>
          </cell>
          <cell r="I2014" t="str">
            <v>MARIA GUADALUPE SHECCID</v>
          </cell>
          <cell r="J2014" t="str">
            <v>TULA - TEPEJI</v>
          </cell>
          <cell r="K2014" t="str">
            <v>TÉCNICO SUPERIOR UNIVERSITARIO</v>
          </cell>
          <cell r="L2014" t="str">
            <v>ADMINISTRACIÓN, ÁREA CAPITAL HUMANO</v>
          </cell>
          <cell r="M2014" t="str">
            <v>03</v>
          </cell>
          <cell r="N2014" t="str">
            <v>3ACH-G2</v>
          </cell>
          <cell r="O2014" t="str">
            <v>Mujer</v>
          </cell>
          <cell r="P2014" t="str">
            <v>FEVG021225</v>
          </cell>
          <cell r="Q2014" t="str">
            <v>Soltero (a)</v>
          </cell>
          <cell r="R2014" t="str">
            <v>Tula de Allende</v>
          </cell>
          <cell r="S2014" t="str">
            <v>16 de Enero 2a. Ampliación (El Tesoro)</v>
          </cell>
          <cell r="T2014" t="str">
            <v>16 de Enero 2a. Ampliación (El Tesoro)</v>
          </cell>
          <cell r="U2014" t="str">
            <v>16 de Enero 2a. Ampliación (El Tesoro)</v>
          </cell>
          <cell r="V2014" t="str">
            <v>Calle TOLTECAS  Col 16 de Enero 2a. Ampliación (El Tesoro) Municipio Tula de Allende Estado  Hidalgo C.P. 42808</v>
          </cell>
        </row>
        <row r="2015">
          <cell r="E2015">
            <v>19301266</v>
          </cell>
          <cell r="F2015" t="str">
            <v>ORTIZ TOVAR DARIO GERARDO</v>
          </cell>
          <cell r="G2015" t="str">
            <v>ORTIZ</v>
          </cell>
          <cell r="H2015" t="str">
            <v>TOVAR</v>
          </cell>
          <cell r="I2015" t="str">
            <v>DARIO GERARDO</v>
          </cell>
          <cell r="J2015" t="str">
            <v>TULA - TEPEJI</v>
          </cell>
          <cell r="K2015" t="str">
            <v>TÉCNICO SUPERIOR UNIVERSITARIO</v>
          </cell>
          <cell r="L2015" t="str">
            <v xml:space="preserve">QUÍMICA, ÁREA INDUSTRIAL E </v>
          </cell>
          <cell r="M2015" t="str">
            <v>06</v>
          </cell>
          <cell r="N2015" t="str">
            <v>6QI-E-G1</v>
          </cell>
          <cell r="O2015" t="str">
            <v>Hombre</v>
          </cell>
          <cell r="P2015" t="str">
            <v>OITD920413</v>
          </cell>
          <cell r="Q2015" t="str">
            <v>Soltero (a)</v>
          </cell>
          <cell r="R2015" t="str">
            <v>Huehuetoca</v>
          </cell>
          <cell r="S2015" t="str">
            <v>URBI Villa del rey</v>
          </cell>
          <cell r="T2015" t="str">
            <v>URBI Villa del rey</v>
          </cell>
          <cell r="U2015" t="str">
            <v>URBI Villa del rey</v>
          </cell>
          <cell r="V2015" t="str">
            <v>Calle GANDESA  Col URBI Villa del rey Municipio Huehuetoca Estado  México C.P. 54693</v>
          </cell>
        </row>
        <row r="2016">
          <cell r="E2016">
            <v>17301058</v>
          </cell>
          <cell r="F2016" t="str">
            <v>ELIZALDE GONZALEZ DANIEL</v>
          </cell>
          <cell r="G2016" t="str">
            <v>ELIZALDE</v>
          </cell>
          <cell r="H2016" t="str">
            <v>GONZALEZ</v>
          </cell>
          <cell r="I2016" t="str">
            <v>DANIEL</v>
          </cell>
          <cell r="J2016" t="str">
            <v>TULA - TEPEJI</v>
          </cell>
          <cell r="K2016" t="str">
            <v>INGENIERÍA</v>
          </cell>
          <cell r="L2016" t="str">
            <v>MECATRÓNICA, INGENIERÍA EN MECATRÓNICA</v>
          </cell>
          <cell r="M2016" t="str">
            <v>11</v>
          </cell>
          <cell r="N2016" t="str">
            <v>11IMC-G1</v>
          </cell>
          <cell r="O2016" t="str">
            <v>Hombre</v>
          </cell>
          <cell r="P2016" t="str">
            <v>EIGD970107</v>
          </cell>
          <cell r="Q2016" t="str">
            <v>Soltero (a)</v>
          </cell>
          <cell r="R2016" t="str">
            <v>Tula de Allende</v>
          </cell>
          <cell r="S2016" t="str">
            <v>Iturbe</v>
          </cell>
          <cell r="T2016" t="str">
            <v>Iturbe</v>
          </cell>
          <cell r="U2016" t="str">
            <v>Iturbe</v>
          </cell>
          <cell r="V2016" t="str">
            <v>Calle BENITO JUAREZ Col Iturbe Municipio Tula de Allende Estado  Hidalgo C.P. 42820</v>
          </cell>
        </row>
        <row r="2017">
          <cell r="E2017">
            <v>18300022</v>
          </cell>
          <cell r="F2017" t="str">
            <v>FOLCH ORDAZ GRETA ODETTE</v>
          </cell>
          <cell r="G2017" t="str">
            <v>FOLCH</v>
          </cell>
          <cell r="H2017" t="str">
            <v>ORDAZ</v>
          </cell>
          <cell r="I2017" t="str">
            <v>GRETA ODETTE</v>
          </cell>
          <cell r="J2017" t="str">
            <v>TULA - TEPEJI</v>
          </cell>
          <cell r="K2017" t="str">
            <v>INGENIERÍA</v>
          </cell>
          <cell r="L2017" t="str">
            <v>DESARROLLO DE NEGOCIOS, LICENCIATURA EN INNOVACIÓN DE NEGOCIOS Y MERCADOTECNIA</v>
          </cell>
          <cell r="M2017" t="str">
            <v>09</v>
          </cell>
          <cell r="N2017" t="str">
            <v>9LINM-G1</v>
          </cell>
          <cell r="O2017" t="str">
            <v>Mujer</v>
          </cell>
          <cell r="P2017" t="str">
            <v>FOOG990114</v>
          </cell>
          <cell r="Q2017" t="str">
            <v>Soltero (a)</v>
          </cell>
          <cell r="R2017" t="str">
            <v>Tlaxcoapan</v>
          </cell>
          <cell r="S2017" t="str">
            <v>Educación</v>
          </cell>
          <cell r="T2017" t="str">
            <v>Educación</v>
          </cell>
          <cell r="U2017" t="str">
            <v>Educación</v>
          </cell>
          <cell r="V2017" t="str">
            <v>Calle CERRADA DE MORELOS MANZANA 1 Col Educación Municipio Tlaxcoapan Estado  Hidalgo C.P. 42952</v>
          </cell>
        </row>
        <row r="2018">
          <cell r="E2018">
            <v>20301277</v>
          </cell>
          <cell r="F2018" t="str">
            <v>MARTINEZ DIAZ ERNESTO</v>
          </cell>
          <cell r="G2018" t="str">
            <v>MARTINEZ</v>
          </cell>
          <cell r="H2018" t="str">
            <v>DIAZ</v>
          </cell>
          <cell r="I2018" t="str">
            <v>ERNESTO</v>
          </cell>
          <cell r="J2018" t="str">
            <v>TULA - TEPEJI</v>
          </cell>
          <cell r="K2018" t="str">
            <v>INGENIERÍA</v>
          </cell>
          <cell r="L2018" t="str">
            <v>PROCESOS INDUSTRIALES, INGENIERÍA EN PROCESOS Y OPERACIONES INDUSTRIALES</v>
          </cell>
          <cell r="M2018" t="str">
            <v>09</v>
          </cell>
          <cell r="N2018" t="str">
            <v>9IPOI-G1</v>
          </cell>
          <cell r="O2018" t="str">
            <v>Hombre</v>
          </cell>
          <cell r="P2018" t="str">
            <v>MADE861204</v>
          </cell>
          <cell r="Q2018" t="str">
            <v>Casado (a)</v>
          </cell>
          <cell r="R2018" t="str">
            <v>Soyaniquilpan de Juárez</v>
          </cell>
          <cell r="S2018" t="str">
            <v>Soyaniquilpan San Francisco</v>
          </cell>
          <cell r="T2018" t="str">
            <v>Soyaniquilpan San Francisco</v>
          </cell>
          <cell r="U2018" t="str">
            <v>Soyaniquilpan San Francisco</v>
          </cell>
          <cell r="V2018" t="str">
            <v>Calle EMILIANO ZAPATA ORIENTE Col Soyaniquilpan San Francisco Municipio Soyaniquilpan de Juárez Estado  México C.P. 54280</v>
          </cell>
        </row>
        <row r="2019">
          <cell r="E2019">
            <v>17300020</v>
          </cell>
          <cell r="F2019" t="str">
            <v>MORALES REYES ANGEL DAVID</v>
          </cell>
          <cell r="G2019" t="str">
            <v>MORALES</v>
          </cell>
          <cell r="H2019" t="str">
            <v>REYES</v>
          </cell>
          <cell r="I2019" t="str">
            <v>ANGEL DAVID</v>
          </cell>
          <cell r="J2019" t="str">
            <v>TULA - TEPEJI</v>
          </cell>
          <cell r="K2019" t="str">
            <v>INGENIERÍA</v>
          </cell>
          <cell r="L2019" t="str">
            <v>TECNOLOGÍAS DE LA INFORMACIÓN, INGENIERÍA EN DESARROLLO Y GESTIÓN DE SOFTWARE</v>
          </cell>
          <cell r="M2019" t="str">
            <v>09</v>
          </cell>
          <cell r="N2019" t="str">
            <v>9IDGS-G2</v>
          </cell>
          <cell r="O2019" t="str">
            <v>Hombre</v>
          </cell>
          <cell r="P2019" t="str">
            <v>MORA990127</v>
          </cell>
          <cell r="Q2019" t="str">
            <v>Soltero (a)</v>
          </cell>
          <cell r="R2019" t="str">
            <v>Tula de Allende</v>
          </cell>
          <cell r="S2019" t="str">
            <v>El Llano 2a Sección</v>
          </cell>
          <cell r="T2019" t="str">
            <v>El Llano 2a Sección</v>
          </cell>
          <cell r="U2019" t="str">
            <v>El Llano 2a Sección</v>
          </cell>
          <cell r="V2019" t="str">
            <v>Calle DIVISION DEL NORTE Col El Llano 2a Sección Municipio Tula de Allende Estado  Hidalgo C.P. 42803</v>
          </cell>
        </row>
        <row r="2020">
          <cell r="E2020" t="e">
            <v>#N/A</v>
          </cell>
          <cell r="F2020" t="str">
            <v>MONROY FLORES JESSICA NALLELY</v>
          </cell>
          <cell r="G2020" t="e">
            <v>#N/A</v>
          </cell>
          <cell r="H2020" t="e">
            <v>#N/A</v>
          </cell>
          <cell r="I2020" t="e">
            <v>#N/A</v>
          </cell>
          <cell r="J2020" t="e">
            <v>#N/A</v>
          </cell>
          <cell r="K2020" t="e">
            <v>#N/A</v>
          </cell>
          <cell r="L2020" t="e">
            <v>#N/A</v>
          </cell>
          <cell r="M2020" t="e">
            <v>#N/A</v>
          </cell>
          <cell r="N2020" t="e">
            <v>#N/A</v>
          </cell>
          <cell r="O2020" t="e">
            <v>#N/A</v>
          </cell>
          <cell r="P2020" t="e">
            <v>#N/A</v>
          </cell>
          <cell r="Q2020" t="e">
            <v>#N/A</v>
          </cell>
          <cell r="R2020" t="e">
            <v>#N/A</v>
          </cell>
          <cell r="S2020" t="e">
            <v>#N/A</v>
          </cell>
          <cell r="T2020" t="e">
            <v>#N/A</v>
          </cell>
          <cell r="U2020" t="e">
            <v>#N/A</v>
          </cell>
          <cell r="V2020" t="e">
            <v>#N/A</v>
          </cell>
        </row>
        <row r="2021">
          <cell r="E2021">
            <v>20301056</v>
          </cell>
          <cell r="F2021" t="str">
            <v>HIPOLITO LARA BRYAN ALEXANDER</v>
          </cell>
          <cell r="G2021" t="str">
            <v>HIPOLITO</v>
          </cell>
          <cell r="H2021" t="str">
            <v>LARA</v>
          </cell>
          <cell r="I2021" t="str">
            <v>BRYAN ALEXANDER</v>
          </cell>
          <cell r="J2021" t="str">
            <v>TULA - TEPEJI</v>
          </cell>
          <cell r="K2021" t="str">
            <v>TÉCNICO SUPERIOR UNIVERSITARIO</v>
          </cell>
          <cell r="L2021" t="str">
            <v>MECATRÓNICA, ÁREA INSTALACIONES ELÉCTRICAS EFICIENTES</v>
          </cell>
          <cell r="M2021" t="str">
            <v>03</v>
          </cell>
          <cell r="N2021" t="str">
            <v>3MCIEE-G1</v>
          </cell>
          <cell r="O2021" t="str">
            <v>Hombre</v>
          </cell>
          <cell r="P2021" t="str">
            <v>HILB020125</v>
          </cell>
          <cell r="Q2021" t="str">
            <v>Soltero (a)</v>
          </cell>
          <cell r="R2021" t="str">
            <v>Tepeji del Río de Ocampo</v>
          </cell>
          <cell r="S2021" t="str">
            <v>SAN MATEO PRIMERA SECCIÓN</v>
          </cell>
          <cell r="T2021" t="str">
            <v>SAN MATEO PRIMERA SECCIÓN</v>
          </cell>
          <cell r="U2021" t="str">
            <v>SAN MATEO PRIMERA SECCIÓN</v>
          </cell>
          <cell r="V2021" t="str">
            <v>Calle NICOLAS BRAVO Col SAN MATEO PRIMERA SECCIÓN Municipio Tepeji del Río de Ocampo Estado  Hidalgo C.P. 42884</v>
          </cell>
        </row>
        <row r="2022">
          <cell r="E2022" t="e">
            <v>#N/A</v>
          </cell>
          <cell r="F2022" t="str">
            <v>CRISOSTOMO TRUJILLO VICTOR MANUEL</v>
          </cell>
          <cell r="G2022" t="e">
            <v>#N/A</v>
          </cell>
          <cell r="H2022" t="e">
            <v>#N/A</v>
          </cell>
          <cell r="I2022" t="e">
            <v>#N/A</v>
          </cell>
          <cell r="J2022" t="e">
            <v>#N/A</v>
          </cell>
          <cell r="K2022" t="e">
            <v>#N/A</v>
          </cell>
          <cell r="L2022" t="e">
            <v>#N/A</v>
          </cell>
          <cell r="M2022" t="e">
            <v>#N/A</v>
          </cell>
          <cell r="N2022" t="e">
            <v>#N/A</v>
          </cell>
          <cell r="O2022" t="e">
            <v>#N/A</v>
          </cell>
          <cell r="P2022" t="e">
            <v>#N/A</v>
          </cell>
          <cell r="Q2022" t="e">
            <v>#N/A</v>
          </cell>
          <cell r="R2022" t="e">
            <v>#N/A</v>
          </cell>
          <cell r="S2022" t="e">
            <v>#N/A</v>
          </cell>
          <cell r="T2022" t="e">
            <v>#N/A</v>
          </cell>
          <cell r="U2022" t="e">
            <v>#N/A</v>
          </cell>
          <cell r="V2022" t="e">
            <v>#N/A</v>
          </cell>
        </row>
        <row r="2023">
          <cell r="E2023">
            <v>18300404</v>
          </cell>
          <cell r="F2023" t="str">
            <v>CRUZ GONZALEZ CITLALI</v>
          </cell>
          <cell r="G2023" t="str">
            <v>CRUZ</v>
          </cell>
          <cell r="H2023" t="str">
            <v>GONZALEZ</v>
          </cell>
          <cell r="I2023" t="str">
            <v>CITLALI</v>
          </cell>
          <cell r="J2023" t="str">
            <v>TULA - TEPEJI</v>
          </cell>
          <cell r="K2023" t="str">
            <v>INGENIERÍA</v>
          </cell>
          <cell r="L2023" t="str">
            <v>DESARROLLO DE NEGOCIOS, LICENCIATURA EN INNOVACIÓN DE NEGOCIOS Y MERCADOTECNIA</v>
          </cell>
          <cell r="M2023" t="str">
            <v>09</v>
          </cell>
          <cell r="N2023" t="str">
            <v>9LINM-G5</v>
          </cell>
          <cell r="O2023" t="str">
            <v>Mujer</v>
          </cell>
          <cell r="P2023" t="str">
            <v>CUGC000418</v>
          </cell>
          <cell r="Q2023" t="str">
            <v>Soltero (a)</v>
          </cell>
          <cell r="R2023" t="str">
            <v>Tepetitlán</v>
          </cell>
          <cell r="S2023" t="str">
            <v>Tepetitlán Centro</v>
          </cell>
          <cell r="T2023" t="str">
            <v>Tepetitlán Centro</v>
          </cell>
          <cell r="U2023" t="str">
            <v>Tepetitlán Centro</v>
          </cell>
          <cell r="V2023" t="str">
            <v>Calle AV 5 DE MAYO  Col Tepetitlán Centro Municipio Tepetitlán Estado  Hidalgo C.P. 42920</v>
          </cell>
        </row>
        <row r="2024">
          <cell r="E2024">
            <v>18301521</v>
          </cell>
          <cell r="F2024" t="str">
            <v>LEAL MIRANDA AMERICA MONSERRATH</v>
          </cell>
          <cell r="G2024" t="str">
            <v>LEAL</v>
          </cell>
          <cell r="H2024" t="str">
            <v>MIRANDA</v>
          </cell>
          <cell r="I2024" t="str">
            <v>AMERICA MONSERRATH</v>
          </cell>
          <cell r="J2024" t="str">
            <v>TULA - TEPEJI</v>
          </cell>
          <cell r="K2024" t="str">
            <v>INGENIERÍA</v>
          </cell>
          <cell r="L2024" t="str">
            <v>LOGÍSTICA, LICENCIATURA EN DISEÑO Y GESTIÓN DE REDES LOGÍSTICAS</v>
          </cell>
          <cell r="M2024" t="str">
            <v>09</v>
          </cell>
          <cell r="N2024" t="str">
            <v>9LDGRL-G2</v>
          </cell>
          <cell r="O2024" t="str">
            <v>Mujer</v>
          </cell>
          <cell r="P2024" t="str">
            <v>LEMA980713</v>
          </cell>
          <cell r="Q2024" t="str">
            <v>Soltero (a)</v>
          </cell>
          <cell r="R2024" t="str">
            <v>Atotonilco de Tula</v>
          </cell>
          <cell r="S2024" t="str">
            <v>Progreso</v>
          </cell>
          <cell r="T2024" t="str">
            <v>Progreso</v>
          </cell>
          <cell r="U2024" t="str">
            <v>Progreso</v>
          </cell>
          <cell r="V2024" t="str">
            <v>Calle 5 DE MAYO 2DA. SECC. Col Progreso Municipio Atotonilco de Tula Estado  Hidalgo C.P. 42980</v>
          </cell>
        </row>
        <row r="2025">
          <cell r="E2025" t="e">
            <v>#N/A</v>
          </cell>
          <cell r="F2025" t="str">
            <v>HERNANDEZ JURADO MARCO ANTONIO</v>
          </cell>
          <cell r="G2025" t="e">
            <v>#N/A</v>
          </cell>
          <cell r="H2025" t="e">
            <v>#N/A</v>
          </cell>
          <cell r="I2025" t="e">
            <v>#N/A</v>
          </cell>
          <cell r="J2025" t="e">
            <v>#N/A</v>
          </cell>
          <cell r="K2025" t="e">
            <v>#N/A</v>
          </cell>
          <cell r="L2025" t="e">
            <v>#N/A</v>
          </cell>
          <cell r="M2025" t="e">
            <v>#N/A</v>
          </cell>
          <cell r="N2025" t="e">
            <v>#N/A</v>
          </cell>
          <cell r="O2025" t="e">
            <v>#N/A</v>
          </cell>
          <cell r="P2025" t="e">
            <v>#N/A</v>
          </cell>
          <cell r="Q2025" t="e">
            <v>#N/A</v>
          </cell>
          <cell r="R2025" t="e">
            <v>#N/A</v>
          </cell>
          <cell r="S2025" t="e">
            <v>#N/A</v>
          </cell>
          <cell r="T2025" t="e">
            <v>#N/A</v>
          </cell>
          <cell r="U2025" t="e">
            <v>#N/A</v>
          </cell>
          <cell r="V2025" t="e">
            <v>#N/A</v>
          </cell>
        </row>
        <row r="2026">
          <cell r="E2026">
            <v>18300321</v>
          </cell>
          <cell r="F2026" t="str">
            <v>HERNANDEZ MARTINEZ LUIS ANGEL</v>
          </cell>
          <cell r="G2026" t="str">
            <v>HERNANDEZ</v>
          </cell>
          <cell r="H2026" t="str">
            <v>MARTINEZ</v>
          </cell>
          <cell r="I2026" t="str">
            <v>LUIS ANGEL</v>
          </cell>
          <cell r="J2026" t="str">
            <v>TULA - TEPEJI</v>
          </cell>
          <cell r="K2026" t="str">
            <v>INGENIERÍA</v>
          </cell>
          <cell r="L2026" t="str">
            <v>TECNOLOGÍAS DE LA INFORMACIÓN, INGENIERÍA EN DESARROLLO Y GESTIÓN DE SOFTWARE</v>
          </cell>
          <cell r="M2026" t="str">
            <v>09</v>
          </cell>
          <cell r="N2026" t="str">
            <v>9IDGS-G2</v>
          </cell>
          <cell r="O2026" t="str">
            <v>Hombre</v>
          </cell>
          <cell r="P2026" t="str">
            <v>HEML000209</v>
          </cell>
          <cell r="Q2026" t="str">
            <v>Soltero (a)</v>
          </cell>
          <cell r="R2026" t="str">
            <v>Tepeji del Río de Ocampo</v>
          </cell>
          <cell r="S2026" t="str">
            <v>Cañada de Madero</v>
          </cell>
          <cell r="T2026" t="str">
            <v>Cañada de Madero</v>
          </cell>
          <cell r="U2026" t="str">
            <v>Cañada de Madero</v>
          </cell>
          <cell r="V2026" t="str">
            <v>Calle CALLE CAMINO REAL  Col Cañada de Madero Municipio Tepeji del Río de Ocampo Estado  Hidalgo C.P. 42858</v>
          </cell>
        </row>
        <row r="2027">
          <cell r="E2027">
            <v>20300177</v>
          </cell>
          <cell r="F2027" t="str">
            <v>PERFECTO ALVAREZ NANCY</v>
          </cell>
          <cell r="G2027" t="str">
            <v>PERFECTO</v>
          </cell>
          <cell r="H2027" t="str">
            <v>ALVAREZ</v>
          </cell>
          <cell r="I2027" t="str">
            <v>NANCY</v>
          </cell>
          <cell r="J2027" t="str">
            <v>TULA - TEPEJI</v>
          </cell>
          <cell r="K2027" t="str">
            <v>TÉCNICO SUPERIOR UNIVERSITARIO</v>
          </cell>
          <cell r="L2027" t="str">
            <v>MANTENIMIENTO, ÁREA INDUSTRIAL</v>
          </cell>
          <cell r="M2027" t="str">
            <v>03</v>
          </cell>
          <cell r="N2027" t="str">
            <v>3MI-G3</v>
          </cell>
          <cell r="O2027" t="str">
            <v>Mujer</v>
          </cell>
          <cell r="P2027" t="str">
            <v>PEAN021223</v>
          </cell>
          <cell r="Q2027" t="str">
            <v>Soltero (a)</v>
          </cell>
          <cell r="R2027" t="str">
            <v>Tula de Allende</v>
          </cell>
          <cell r="S2027" t="str">
            <v>Santa María Macua</v>
          </cell>
          <cell r="T2027" t="str">
            <v>Santa María Macua</v>
          </cell>
          <cell r="U2027" t="str">
            <v>Santa María Macua</v>
          </cell>
          <cell r="V2027" t="str">
            <v>Calle AV. PROLONGACION INSURGENTES Col Santa María Macua Municipio Tula de Allende Estado  Hidalgo C.P. 42810</v>
          </cell>
        </row>
        <row r="2028">
          <cell r="E2028">
            <v>19301654</v>
          </cell>
          <cell r="F2028" t="str">
            <v>RODRIGUEZ SANCHEZ OMAR</v>
          </cell>
          <cell r="G2028" t="str">
            <v>RODRIGUEZ</v>
          </cell>
          <cell r="H2028" t="str">
            <v>SANCHEZ</v>
          </cell>
          <cell r="I2028" t="str">
            <v>OMAR</v>
          </cell>
          <cell r="J2028" t="str">
            <v>TULA - TEPEJI</v>
          </cell>
          <cell r="K2028" t="str">
            <v>TÉCNICO SUPERIOR UNIVERSITARIO</v>
          </cell>
          <cell r="L2028" t="str">
            <v xml:space="preserve">MECATRÓNICA, ÁREA AUTOMATIZACIÓN E </v>
          </cell>
          <cell r="M2028" t="str">
            <v>06</v>
          </cell>
          <cell r="N2028" t="str">
            <v>6MC-E-G1</v>
          </cell>
          <cell r="O2028" t="str">
            <v>Hombre</v>
          </cell>
          <cell r="P2028" t="str">
            <v>ROSO870504</v>
          </cell>
          <cell r="Q2028" t="str">
            <v>Soltero (a)</v>
          </cell>
          <cell r="R2028" t="str">
            <v>Tula de Allende</v>
          </cell>
          <cell r="S2028" t="str">
            <v>El Carmen</v>
          </cell>
          <cell r="T2028" t="str">
            <v>El Carmen</v>
          </cell>
          <cell r="U2028" t="str">
            <v>El Carmen</v>
          </cell>
          <cell r="V2028" t="str">
            <v>Calle 2DA CERRADA DE LA JOYA Col El Carmen Municipio Tula de Allende Estado  Hidalgo C.P. 42830</v>
          </cell>
        </row>
        <row r="2029">
          <cell r="E2029">
            <v>19301660</v>
          </cell>
          <cell r="F2029" t="str">
            <v>RAMOS  CORTES MANUEL</v>
          </cell>
          <cell r="G2029" t="str">
            <v xml:space="preserve">RAMOS </v>
          </cell>
          <cell r="H2029" t="str">
            <v>CORTES</v>
          </cell>
          <cell r="I2029" t="str">
            <v>MANUEL</v>
          </cell>
          <cell r="J2029" t="str">
            <v>TULA - TEPEJI</v>
          </cell>
          <cell r="K2029" t="str">
            <v>TÉCNICO SUPERIOR UNIVERSITARIO</v>
          </cell>
          <cell r="L2029" t="str">
            <v xml:space="preserve">MECATRÓNICA, ÁREA AUTOMATIZACIÓN E </v>
          </cell>
          <cell r="M2029" t="str">
            <v>06</v>
          </cell>
          <cell r="N2029" t="str">
            <v>6MC-E-G1</v>
          </cell>
          <cell r="O2029" t="str">
            <v>Hombre</v>
          </cell>
          <cell r="P2029" t="str">
            <v>RACM890514</v>
          </cell>
          <cell r="Q2029" t="str">
            <v>Casado (a)</v>
          </cell>
          <cell r="R2029" t="str">
            <v>Tula de Allende</v>
          </cell>
          <cell r="S2029" t="str">
            <v>El Llano 2a Sección</v>
          </cell>
          <cell r="T2029" t="str">
            <v>El Llano 2a Sección</v>
          </cell>
          <cell r="U2029" t="str">
            <v>El Llano 2a Sección</v>
          </cell>
          <cell r="V2029" t="str">
            <v>Calle ENCINO FRACCIONAMIENTO CIPRESES Col El Llano 2a Sección Municipio Tula de Allende Estado  Hidalgo C.P. 42803</v>
          </cell>
        </row>
        <row r="2030">
          <cell r="E2030">
            <v>19300580</v>
          </cell>
          <cell r="F2030" t="str">
            <v>JIMENEZ ZUNIGA KARINA</v>
          </cell>
          <cell r="G2030" t="str">
            <v>JIMENEZ</v>
          </cell>
          <cell r="H2030" t="str">
            <v>ZUÑIGA</v>
          </cell>
          <cell r="I2030" t="str">
            <v>KARINA</v>
          </cell>
          <cell r="J2030" t="str">
            <v>TULA - TEPEJI</v>
          </cell>
          <cell r="K2030" t="str">
            <v>TÉCNICO SUPERIOR UNIVERSITARIO</v>
          </cell>
          <cell r="L2030" t="str">
            <v xml:space="preserve">ADMINISTRACIÓN, ÁREA FORMULACIÓN Y EVALUACIÓN DE PROYECTOS E </v>
          </cell>
          <cell r="M2030" t="str">
            <v>06</v>
          </cell>
          <cell r="N2030" t="str">
            <v>6AFP-E-G1</v>
          </cell>
          <cell r="O2030" t="str">
            <v>Mujer</v>
          </cell>
          <cell r="P2030" t="str">
            <v>JIZK790323</v>
          </cell>
          <cell r="Q2030" t="str">
            <v>Soltero (a)</v>
          </cell>
          <cell r="R2030" t="str">
            <v>Tula de Allende</v>
          </cell>
          <cell r="S2030" t="str">
            <v>Iturbe</v>
          </cell>
          <cell r="T2030" t="str">
            <v>Iturbe</v>
          </cell>
          <cell r="U2030" t="str">
            <v>Iturbe</v>
          </cell>
          <cell r="V2030" t="str">
            <v>Calle GRACIANO SANCHEZ  Col Iturbe Municipio Tula de Allende Estado  Hidalgo C.P. 42820</v>
          </cell>
        </row>
        <row r="2031">
          <cell r="E2031">
            <v>18300248</v>
          </cell>
          <cell r="F2031" t="str">
            <v>FUENTES GARCIA ARIEL HANSEL</v>
          </cell>
          <cell r="G2031" t="str">
            <v>FUENTES</v>
          </cell>
          <cell r="H2031" t="str">
            <v>GARCIA</v>
          </cell>
          <cell r="I2031" t="str">
            <v>ARIEL HANSEL</v>
          </cell>
          <cell r="J2031" t="str">
            <v>TULA - TEPEJI</v>
          </cell>
          <cell r="K2031" t="str">
            <v>INGENIERÍA</v>
          </cell>
          <cell r="L2031" t="str">
            <v>MECATRÓNICA, INGENIERÍA EN MECATRÓNICA</v>
          </cell>
          <cell r="M2031" t="str">
            <v>07</v>
          </cell>
          <cell r="N2031" t="str">
            <v>7IMC-G1</v>
          </cell>
          <cell r="O2031" t="str">
            <v>Hombre</v>
          </cell>
          <cell r="P2031" t="str">
            <v>FUGA950905</v>
          </cell>
          <cell r="Q2031" t="str">
            <v>Unión Libre</v>
          </cell>
          <cell r="R2031" t="str">
            <v>Tepeji del Río de Ocampo</v>
          </cell>
          <cell r="S2031" t="str">
            <v>Tinajas</v>
          </cell>
          <cell r="T2031" t="str">
            <v>Tinajas</v>
          </cell>
          <cell r="U2031" t="str">
            <v>Tinajas</v>
          </cell>
          <cell r="V2031" t="str">
            <v>Calle CIRCUITO EL PARAISO  Col Tinajas Municipio Tepeji del Río de Ocampo Estado  Hidalgo C.P. 42854</v>
          </cell>
        </row>
        <row r="2032">
          <cell r="E2032">
            <v>16300365</v>
          </cell>
          <cell r="F2032" t="str">
            <v>ALVAREZ ROBLEDO JORGE</v>
          </cell>
          <cell r="G2032" t="str">
            <v>ALVAREZ</v>
          </cell>
          <cell r="H2032" t="str">
            <v>ROBLEDO</v>
          </cell>
          <cell r="I2032" t="str">
            <v>JORGE</v>
          </cell>
          <cell r="J2032" t="str">
            <v>TULA - TEPEJI</v>
          </cell>
          <cell r="K2032" t="str">
            <v>INGENIERÍA</v>
          </cell>
          <cell r="L2032" t="str">
            <v>QUÍMICA, INGENIERÍA AMBIENTAL</v>
          </cell>
          <cell r="M2032" t="str">
            <v>09</v>
          </cell>
          <cell r="N2032" t="str">
            <v>9IA-G1</v>
          </cell>
          <cell r="O2032" t="str">
            <v>Hombre</v>
          </cell>
          <cell r="P2032" t="str">
            <v>AARJ980820</v>
          </cell>
          <cell r="Q2032" t="str">
            <v>Soltero (a)</v>
          </cell>
          <cell r="R2032" t="str">
            <v>Tepeji del Río de Ocampo</v>
          </cell>
          <cell r="S2032" t="str">
            <v>Tlaxinacalpan</v>
          </cell>
          <cell r="T2032" t="str">
            <v>Tlaxinacalpan</v>
          </cell>
          <cell r="U2032" t="str">
            <v>Tlaxinacalpan</v>
          </cell>
          <cell r="V2032" t="str">
            <v>Calle QUERETARO Col Tlaxinacalpan Municipio Tepeji del Río de Ocampo Estado  Hidalgo C.P. 42855</v>
          </cell>
        </row>
        <row r="2033">
          <cell r="E2033">
            <v>20300851</v>
          </cell>
          <cell r="F2033" t="str">
            <v>OSORNIO TREJO JOSUE</v>
          </cell>
          <cell r="G2033" t="str">
            <v>OSORNIO</v>
          </cell>
          <cell r="H2033" t="str">
            <v>TREJO</v>
          </cell>
          <cell r="I2033" t="str">
            <v>JOSUE</v>
          </cell>
          <cell r="J2033" t="str">
            <v>TULA - TEPEJI</v>
          </cell>
          <cell r="K2033" t="str">
            <v>TÉCNICO SUPERIOR UNIVERSITARIO</v>
          </cell>
          <cell r="L2033" t="str">
            <v>MECATRÓNICA, ÁREA ROBÓTICA</v>
          </cell>
          <cell r="M2033" t="str">
            <v>03</v>
          </cell>
          <cell r="N2033" t="str">
            <v>3MCR-G2</v>
          </cell>
          <cell r="O2033" t="str">
            <v>Hombre</v>
          </cell>
          <cell r="P2033" t="str">
            <v>OOTJ021211</v>
          </cell>
          <cell r="Q2033" t="str">
            <v>Soltero (a)</v>
          </cell>
          <cell r="R2033" t="str">
            <v>Tepeji del Río de Ocampo</v>
          </cell>
          <cell r="S2033" t="str">
            <v>MELCHOR OCAMPO</v>
          </cell>
          <cell r="T2033" t="str">
            <v>MELCHOR OCAMPO</v>
          </cell>
          <cell r="U2033" t="str">
            <v>MELCHOR OCAMPO</v>
          </cell>
          <cell r="V2033" t="str">
            <v>Calle GARDENIA Col MELCHOR OCAMPO Municipio Tepeji del Río de Ocampo Estado  Hidalgo C.P. 42870</v>
          </cell>
        </row>
        <row r="2034">
          <cell r="E2034" t="e">
            <v>#N/A</v>
          </cell>
          <cell r="F2034" t="str">
            <v>CORONA JIMENEZ MITZI AILED</v>
          </cell>
          <cell r="G2034" t="e">
            <v>#N/A</v>
          </cell>
          <cell r="H2034" t="e">
            <v>#N/A</v>
          </cell>
          <cell r="I2034" t="e">
            <v>#N/A</v>
          </cell>
          <cell r="J2034" t="e">
            <v>#N/A</v>
          </cell>
          <cell r="K2034" t="e">
            <v>#N/A</v>
          </cell>
          <cell r="L2034" t="e">
            <v>#N/A</v>
          </cell>
          <cell r="M2034" t="e">
            <v>#N/A</v>
          </cell>
          <cell r="N2034" t="e">
            <v>#N/A</v>
          </cell>
          <cell r="O2034" t="e">
            <v>#N/A</v>
          </cell>
          <cell r="P2034" t="e">
            <v>#N/A</v>
          </cell>
          <cell r="Q2034" t="e">
            <v>#N/A</v>
          </cell>
          <cell r="R2034" t="e">
            <v>#N/A</v>
          </cell>
          <cell r="S2034" t="e">
            <v>#N/A</v>
          </cell>
          <cell r="T2034" t="e">
            <v>#N/A</v>
          </cell>
          <cell r="U2034" t="e">
            <v>#N/A</v>
          </cell>
          <cell r="V2034" t="e">
            <v>#N/A</v>
          </cell>
        </row>
        <row r="2035">
          <cell r="E2035" t="e">
            <v>#N/A</v>
          </cell>
          <cell r="F2035" t="str">
            <v>PEREZ MEDRANO JESUS ALONSO</v>
          </cell>
          <cell r="G2035" t="e">
            <v>#N/A</v>
          </cell>
          <cell r="H2035" t="e">
            <v>#N/A</v>
          </cell>
          <cell r="I2035" t="e">
            <v>#N/A</v>
          </cell>
          <cell r="J2035" t="e">
            <v>#N/A</v>
          </cell>
          <cell r="K2035" t="e">
            <v>#N/A</v>
          </cell>
          <cell r="L2035" t="e">
            <v>#N/A</v>
          </cell>
          <cell r="M2035" t="e">
            <v>#N/A</v>
          </cell>
          <cell r="N2035" t="e">
            <v>#N/A</v>
          </cell>
          <cell r="O2035" t="e">
            <v>#N/A</v>
          </cell>
          <cell r="P2035" t="e">
            <v>#N/A</v>
          </cell>
          <cell r="Q2035" t="e">
            <v>#N/A</v>
          </cell>
          <cell r="R2035" t="e">
            <v>#N/A</v>
          </cell>
          <cell r="S2035" t="e">
            <v>#N/A</v>
          </cell>
          <cell r="T2035" t="e">
            <v>#N/A</v>
          </cell>
          <cell r="U2035" t="e">
            <v>#N/A</v>
          </cell>
          <cell r="V2035" t="e">
            <v>#N/A</v>
          </cell>
        </row>
        <row r="2036">
          <cell r="E2036">
            <v>19301454</v>
          </cell>
          <cell r="F2036" t="str">
            <v>AVILA VILCHIS EDWIN URIEL</v>
          </cell>
          <cell r="G2036" t="str">
            <v>AVILA</v>
          </cell>
          <cell r="H2036" t="str">
            <v>VILCHIS</v>
          </cell>
          <cell r="I2036" t="str">
            <v>EDWIN URIEL</v>
          </cell>
          <cell r="J2036" t="str">
            <v>TULA - TEPEJI</v>
          </cell>
          <cell r="K2036" t="str">
            <v>TÉCNICO SUPERIOR UNIVERSITARIO</v>
          </cell>
          <cell r="L2036" t="str">
            <v>CONSTRUCCIÓN Y MONTAJE DE PLANTAS INDUSTRIALES, ÁREA HIDROCARBUROS</v>
          </cell>
          <cell r="M2036" t="str">
            <v>06</v>
          </cell>
          <cell r="N2036" t="str">
            <v>6CMPIH-G1</v>
          </cell>
          <cell r="O2036" t="str">
            <v>Hombre</v>
          </cell>
          <cell r="P2036" t="str">
            <v>AIVE000525</v>
          </cell>
          <cell r="Q2036" t="str">
            <v>Soltero (a)</v>
          </cell>
          <cell r="R2036" t="str">
            <v>Coyotepec</v>
          </cell>
          <cell r="S2036" t="str">
            <v>Santiago</v>
          </cell>
          <cell r="T2036" t="str">
            <v>Santiago</v>
          </cell>
          <cell r="U2036" t="str">
            <v>Santiago</v>
          </cell>
          <cell r="V2036" t="str">
            <v>Calle MORELIA Col Santiago Municipio Coyotepec Estado  México C.P. 54667</v>
          </cell>
        </row>
        <row r="2037">
          <cell r="E2037">
            <v>14301164</v>
          </cell>
          <cell r="F2037" t="str">
            <v>MARTINEZ FLORES MONSERRAT</v>
          </cell>
          <cell r="G2037" t="str">
            <v>MARTINEZ</v>
          </cell>
          <cell r="H2037" t="str">
            <v>FLORES</v>
          </cell>
          <cell r="I2037" t="str">
            <v>MONSERRAT</v>
          </cell>
          <cell r="J2037" t="str">
            <v>TULA - TEPEJI</v>
          </cell>
          <cell r="K2037" t="str">
            <v>INGENIERÍA</v>
          </cell>
          <cell r="L2037" t="str">
            <v>LOGÍSTICA, LICENCIATURA EN DISEÑO Y GESTIÓN DE REDES LOGÍSTICAS</v>
          </cell>
          <cell r="M2037" t="str">
            <v>09</v>
          </cell>
          <cell r="N2037" t="str">
            <v>9LDGRL-G5</v>
          </cell>
          <cell r="O2037" t="str">
            <v>Mujer</v>
          </cell>
          <cell r="P2037" t="str">
            <v>MAFM930404</v>
          </cell>
          <cell r="Q2037" t="str">
            <v>Soltero (a)</v>
          </cell>
          <cell r="R2037" t="str">
            <v>Tepeji del Río de Ocampo</v>
          </cell>
          <cell r="S2037" t="str">
            <v>La Estancia 1a. Sección Santa María Magdalena</v>
          </cell>
          <cell r="T2037" t="str">
            <v>La Estancia 1a. Sección Santa María Magdalena</v>
          </cell>
          <cell r="U2037" t="str">
            <v>La Estancia 1a. Sección Santa María Magdalena</v>
          </cell>
          <cell r="V2037" t="str">
            <v>Calle DOMICILIO CONOCIDO Col La Estancia 1a. Sección Santa María Magdalena Municipio Tepeji del Río de Ocampo Estado  Hidalgo C.P. 42865</v>
          </cell>
        </row>
        <row r="2038">
          <cell r="E2038">
            <v>18300272</v>
          </cell>
          <cell r="F2038" t="str">
            <v>PARDINES SANCHEZ KEVIN ALDAIR</v>
          </cell>
          <cell r="G2038" t="str">
            <v>PARDINES</v>
          </cell>
          <cell r="H2038" t="str">
            <v>SANCHEZ</v>
          </cell>
          <cell r="I2038" t="str">
            <v>KEVIN ALDAIR</v>
          </cell>
          <cell r="J2038" t="str">
            <v>TULA - TEPEJI</v>
          </cell>
          <cell r="K2038" t="str">
            <v>INGENIERÍA</v>
          </cell>
          <cell r="L2038" t="str">
            <v>MECATRÓNICA, INGENIERÍA EN MECATRÓNICA</v>
          </cell>
          <cell r="M2038" t="str">
            <v>09</v>
          </cell>
          <cell r="N2038" t="str">
            <v>9IMC-G3</v>
          </cell>
          <cell r="O2038" t="str">
            <v>Hombre</v>
          </cell>
          <cell r="P2038" t="str">
            <v>PASK001006</v>
          </cell>
          <cell r="Q2038" t="str">
            <v>Soltero (a)</v>
          </cell>
          <cell r="R2038" t="str">
            <v>Apaxco</v>
          </cell>
          <cell r="S2038" t="str">
            <v>El Pixcuay</v>
          </cell>
          <cell r="T2038" t="str">
            <v>El Pixcuay</v>
          </cell>
          <cell r="U2038" t="str">
            <v>El Pixcuay</v>
          </cell>
          <cell r="V2038" t="str">
            <v>Calle PINO SUAREZ Col El Pixcuay Municipio Apaxco Estado  México C.P. 55667</v>
          </cell>
        </row>
        <row r="2039">
          <cell r="E2039">
            <v>18301148</v>
          </cell>
          <cell r="F2039" t="str">
            <v>ROBLES ESPARZA ADRIANA ALEJANDRA</v>
          </cell>
          <cell r="G2039" t="str">
            <v>ROBLES</v>
          </cell>
          <cell r="H2039" t="str">
            <v>ESPARZA</v>
          </cell>
          <cell r="I2039" t="str">
            <v>ADRIANA ALEJANDRA</v>
          </cell>
          <cell r="J2039" t="str">
            <v>TULA - TEPEJI</v>
          </cell>
          <cell r="K2039" t="str">
            <v>INGENIERÍA</v>
          </cell>
          <cell r="L2039" t="str">
            <v>LOGÍSTICA, LICENCIATURA EN DISEÑO Y GESTIÓN DE REDES LOGÍSTICAS</v>
          </cell>
          <cell r="M2039" t="str">
            <v>09</v>
          </cell>
          <cell r="N2039" t="str">
            <v>9LDGRL-G5</v>
          </cell>
          <cell r="O2039" t="str">
            <v>Mujer</v>
          </cell>
          <cell r="P2039" t="str">
            <v>ROEA870602</v>
          </cell>
          <cell r="Q2039" t="str">
            <v>Soltero (a)</v>
          </cell>
          <cell r="R2039" t="str">
            <v>Tepeji del Río de Ocampo</v>
          </cell>
          <cell r="S2039" t="str">
            <v>SAN MATEO PRIMERA SECCIÓN</v>
          </cell>
          <cell r="T2039" t="str">
            <v>SAN MATEO PRIMERA SECCIÓN</v>
          </cell>
          <cell r="U2039" t="str">
            <v>SAN MATEO PRIMERA SECCIÓN</v>
          </cell>
          <cell r="V2039" t="str">
            <v>Calle CANAL DE ALLENDE Col SAN MATEO PRIMERA SECCIÓN Municipio Tepeji del Río de Ocampo Estado  Hidalgo C.P. 42884</v>
          </cell>
        </row>
        <row r="2040">
          <cell r="E2040">
            <v>19300073</v>
          </cell>
          <cell r="F2040" t="str">
            <v>SILVA VARGAS OSVALDO</v>
          </cell>
          <cell r="G2040" t="str">
            <v>SILVA</v>
          </cell>
          <cell r="H2040" t="str">
            <v>VARGAS</v>
          </cell>
          <cell r="I2040" t="str">
            <v>OSVALDO</v>
          </cell>
          <cell r="J2040" t="str">
            <v>TULA - TEPEJI</v>
          </cell>
          <cell r="K2040" t="str">
            <v>TÉCNICO SUPERIOR UNIVERSITARIO</v>
          </cell>
          <cell r="L2040" t="str">
            <v>PROCESOS INDUSTRIALES, ÁREA MANUFACTURA</v>
          </cell>
          <cell r="M2040" t="str">
            <v>06</v>
          </cell>
          <cell r="N2040" t="str">
            <v>6PIM-G1</v>
          </cell>
          <cell r="O2040" t="str">
            <v>Hombre</v>
          </cell>
          <cell r="P2040" t="str">
            <v>SIVO011110</v>
          </cell>
          <cell r="Q2040" t="str">
            <v>Soltero (a)</v>
          </cell>
          <cell r="R2040" t="str">
            <v>Huehuetoca</v>
          </cell>
          <cell r="S2040" t="str">
            <v>Arboledas de Huehuetoca</v>
          </cell>
          <cell r="T2040" t="str">
            <v>Arboledas de Huehuetoca</v>
          </cell>
          <cell r="U2040" t="str">
            <v>Arboledas de Huehuetoca</v>
          </cell>
          <cell r="V2040" t="str">
            <v>Calle MONTENEGRO MZ 105 Col Arboledas de Huehuetoca Municipio Huehuetoca Estado  México C.P. 54685</v>
          </cell>
        </row>
        <row r="2041">
          <cell r="E2041">
            <v>18300879</v>
          </cell>
          <cell r="F2041" t="str">
            <v>FLORES CAZAREZ GEOVANNI MARTIN</v>
          </cell>
          <cell r="G2041" t="str">
            <v>FLORES</v>
          </cell>
          <cell r="H2041" t="str">
            <v>CAZAREZ</v>
          </cell>
          <cell r="I2041" t="str">
            <v>GEOVANNI MARTIN</v>
          </cell>
          <cell r="J2041" t="str">
            <v>TULA - TEPEJI</v>
          </cell>
          <cell r="K2041" t="str">
            <v>INGENIERÍA</v>
          </cell>
          <cell r="L2041" t="str">
            <v>LOGÍSTICA, LICENCIATURA EN DISEÑO Y GESTIÓN DE REDES LOGÍSTICAS</v>
          </cell>
          <cell r="M2041" t="str">
            <v>09</v>
          </cell>
          <cell r="N2041" t="str">
            <v>9LDGRL-G1</v>
          </cell>
          <cell r="O2041" t="str">
            <v>Hombre</v>
          </cell>
          <cell r="P2041" t="str">
            <v>FOCG971111</v>
          </cell>
          <cell r="Q2041" t="str">
            <v>Soltero (a)</v>
          </cell>
          <cell r="R2041" t="str">
            <v>Soyaniquilpan de Juárez</v>
          </cell>
          <cell r="S2041" t="str">
            <v>El Atoron</v>
          </cell>
          <cell r="T2041" t="str">
            <v>El Atoron</v>
          </cell>
          <cell r="U2041" t="str">
            <v>El Atoron</v>
          </cell>
          <cell r="V2041" t="str">
            <v>Calle EMILIANO ZAPATA PONIENTE Col El Atoron Municipio Soyaniquilpan de Juárez Estado  México C.P. 54286</v>
          </cell>
        </row>
        <row r="2042">
          <cell r="E2042">
            <v>20300979</v>
          </cell>
          <cell r="F2042" t="str">
            <v>CRUZ MIRANDA ADAN</v>
          </cell>
          <cell r="G2042" t="str">
            <v>CRUZ</v>
          </cell>
          <cell r="H2042" t="str">
            <v>MIRANDA</v>
          </cell>
          <cell r="I2042" t="str">
            <v>ADAN</v>
          </cell>
          <cell r="J2042" t="str">
            <v>TULA - TEPEJI</v>
          </cell>
          <cell r="K2042" t="str">
            <v>TÉCNICO SUPERIOR UNIVERSITARIO</v>
          </cell>
          <cell r="L2042" t="str">
            <v>DESARROLLO DE NEGOCIOS, ÁREA MERCADOTECNIA</v>
          </cell>
          <cell r="M2042" t="str">
            <v>03</v>
          </cell>
          <cell r="N2042" t="str">
            <v>3DNM-G2</v>
          </cell>
          <cell r="O2042" t="str">
            <v>Hombre</v>
          </cell>
          <cell r="P2042" t="str">
            <v>CUMA021128</v>
          </cell>
          <cell r="Q2042" t="str">
            <v>Soltero (a)</v>
          </cell>
          <cell r="R2042" t="str">
            <v>Jilotepec</v>
          </cell>
          <cell r="S2042" t="str">
            <v>San Pablo Huantepec</v>
          </cell>
          <cell r="T2042" t="str">
            <v>San Pablo Huantepec</v>
          </cell>
          <cell r="U2042" t="str">
            <v>San Pablo Huantepec</v>
          </cell>
          <cell r="V2042" t="str">
            <v>Calle LEYES DE REFORMA  Col San Pablo Huantepec Municipio Jilotepec Estado  México C.P. 54250</v>
          </cell>
        </row>
        <row r="2043">
          <cell r="E2043">
            <v>20300051</v>
          </cell>
          <cell r="F2043" t="str">
            <v>TREJO AGUILAR DIEGO</v>
          </cell>
          <cell r="G2043" t="str">
            <v>TREJO</v>
          </cell>
          <cell r="H2043" t="str">
            <v>AGUILAR</v>
          </cell>
          <cell r="I2043" t="str">
            <v>DIEGO</v>
          </cell>
          <cell r="J2043" t="str">
            <v>TULA - TEPEJI</v>
          </cell>
          <cell r="K2043" t="str">
            <v>TÉCNICO SUPERIOR UNIVERSITARIO</v>
          </cell>
          <cell r="L2043" t="str">
            <v>MANTENIMIENTO, ÁREA INDUSTRIAL</v>
          </cell>
          <cell r="M2043" t="str">
            <v>03</v>
          </cell>
          <cell r="N2043" t="str">
            <v>3MI-G1</v>
          </cell>
          <cell r="O2043" t="str">
            <v>Hombre</v>
          </cell>
          <cell r="P2043" t="str">
            <v>TEAD020625</v>
          </cell>
          <cell r="Q2043" t="str">
            <v>Soltero (a)</v>
          </cell>
          <cell r="R2043" t="str">
            <v>Tula de Allende</v>
          </cell>
          <cell r="S2043" t="str">
            <v>El Salitre</v>
          </cell>
          <cell r="T2043" t="str">
            <v>El Salitre</v>
          </cell>
          <cell r="U2043" t="str">
            <v>El Salitre</v>
          </cell>
          <cell r="V2043" t="str">
            <v>Calle LOMAS DEL SALITRE  Col El Salitre Municipio Tula de Allende Estado  Hidalgo C.P. 42808</v>
          </cell>
        </row>
        <row r="2044">
          <cell r="E2044">
            <v>18300355</v>
          </cell>
          <cell r="F2044" t="str">
            <v>CRUZ MENDOZA KAREN ANEL</v>
          </cell>
          <cell r="G2044" t="str">
            <v>CRUZ</v>
          </cell>
          <cell r="H2044" t="str">
            <v>MENDOZA</v>
          </cell>
          <cell r="I2044" t="str">
            <v>KAREN ANEL</v>
          </cell>
          <cell r="J2044" t="str">
            <v>TULA - TEPEJI</v>
          </cell>
          <cell r="K2044" t="str">
            <v>INGENIERÍA</v>
          </cell>
          <cell r="L2044" t="str">
            <v>QUÍMICA, INGENIERÍA AMBIENTAL</v>
          </cell>
          <cell r="M2044" t="str">
            <v>09</v>
          </cell>
          <cell r="N2044" t="str">
            <v>9IA-G1</v>
          </cell>
          <cell r="O2044" t="str">
            <v>Mujer</v>
          </cell>
          <cell r="P2044" t="str">
            <v>CUMK000728</v>
          </cell>
          <cell r="Q2044" t="str">
            <v>Soltero (a)</v>
          </cell>
          <cell r="R2044" t="str">
            <v>Tula de Allende</v>
          </cell>
          <cell r="S2044" t="str">
            <v>Xiteje de la Reforma</v>
          </cell>
          <cell r="T2044" t="str">
            <v>Xiteje de la Reforma</v>
          </cell>
          <cell r="U2044" t="str">
            <v>Xiteje de la Reforma</v>
          </cell>
          <cell r="V2044" t="str">
            <v>Calle MORELOS  Col Xiteje de la Reforma Municipio Tula de Allende Estado  Hidalgo C.P. 42812</v>
          </cell>
        </row>
        <row r="2045">
          <cell r="E2045">
            <v>20300734</v>
          </cell>
          <cell r="F2045" t="str">
            <v>DEL RIO FIGUEROA LUPITA AUDREY</v>
          </cell>
          <cell r="G2045" t="str">
            <v>DEL RIO</v>
          </cell>
          <cell r="H2045" t="str">
            <v>FIGUEROA</v>
          </cell>
          <cell r="I2045" t="str">
            <v>LUPITA AUDREY</v>
          </cell>
          <cell r="J2045" t="str">
            <v>TULA - TEPEJI</v>
          </cell>
          <cell r="K2045" t="str">
            <v>TÉCNICO SUPERIOR UNIVERSITARIO</v>
          </cell>
          <cell r="L2045" t="str">
            <v>LOGÍSTICA, ÁREA CADENA DE SUMINISTROS</v>
          </cell>
          <cell r="M2045" t="str">
            <v>03</v>
          </cell>
          <cell r="N2045" t="str">
            <v>3LCS-G3</v>
          </cell>
          <cell r="O2045" t="str">
            <v>Mujer</v>
          </cell>
          <cell r="P2045" t="str">
            <v>RIFL021022</v>
          </cell>
          <cell r="Q2045" t="str">
            <v>Soltero (a)</v>
          </cell>
          <cell r="R2045" t="str">
            <v>Jilotepec</v>
          </cell>
          <cell r="S2045" t="str">
            <v>Ejido de Coscomate</v>
          </cell>
          <cell r="T2045" t="str">
            <v>Ejido de Coscomate</v>
          </cell>
          <cell r="U2045" t="str">
            <v>Ejido de Coscomate</v>
          </cell>
          <cell r="V2045" t="str">
            <v>Calle EJIDO DE COSCOMATE Col Ejido de Coscomate Municipio Jilotepec Estado  México C.P. 54253</v>
          </cell>
        </row>
        <row r="2046">
          <cell r="E2046">
            <v>20300932</v>
          </cell>
          <cell r="F2046" t="str">
            <v>MENDOZA ZÚNIGA ANGEL FERNANDO</v>
          </cell>
          <cell r="G2046" t="str">
            <v>MENDOZA</v>
          </cell>
          <cell r="H2046" t="str">
            <v>ZÚÑIGA</v>
          </cell>
          <cell r="I2046" t="str">
            <v>ANGEL FERNANDO</v>
          </cell>
          <cell r="J2046" t="str">
            <v>TULA - TEPEJI</v>
          </cell>
          <cell r="K2046" t="str">
            <v>TÉCNICO SUPERIOR UNIVERSITARIO</v>
          </cell>
          <cell r="L2046" t="str">
            <v>MECATRÓNICA, ÁREA AUTOMATIZACIÓN</v>
          </cell>
          <cell r="M2046" t="str">
            <v>03</v>
          </cell>
          <cell r="N2046" t="str">
            <v>3MC-G2</v>
          </cell>
          <cell r="O2046" t="str">
            <v>Hombre</v>
          </cell>
          <cell r="P2046" t="str">
            <v>MEZA021004</v>
          </cell>
          <cell r="Q2046" t="str">
            <v>Soltero (a)</v>
          </cell>
          <cell r="R2046" t="str">
            <v>Tula de Allende</v>
          </cell>
          <cell r="S2046" t="str">
            <v>Barrio Alto</v>
          </cell>
          <cell r="T2046" t="str">
            <v>Barrio Alto</v>
          </cell>
          <cell r="U2046" t="str">
            <v>Barrio Alto</v>
          </cell>
          <cell r="V2046" t="str">
            <v>Calle PRIVADA DIAZ MIRON Col Barrio Alto Municipio Tula de Allende Estado  Hidalgo C.P. 42807</v>
          </cell>
        </row>
        <row r="2047">
          <cell r="E2047">
            <v>19300113</v>
          </cell>
          <cell r="F2047" t="str">
            <v>ORTIZ MARTINEZ DAVID ALBERTO</v>
          </cell>
          <cell r="G2047" t="str">
            <v>ORTIZ</v>
          </cell>
          <cell r="H2047" t="str">
            <v>MARTINEZ</v>
          </cell>
          <cell r="I2047" t="str">
            <v>DAVID ALBERTO</v>
          </cell>
          <cell r="J2047" t="str">
            <v>TULA - TEPEJI</v>
          </cell>
          <cell r="K2047" t="str">
            <v>TÉCNICO SUPERIOR UNIVERSITARIO</v>
          </cell>
          <cell r="L2047" t="str">
            <v>TECNOLOGÍAS DE LA INFORMACIÓN, ÁREA DESARROLLO DE SOFTWARE MULTIPLATAFORMA</v>
          </cell>
          <cell r="M2047" t="str">
            <v>06</v>
          </cell>
          <cell r="N2047" t="str">
            <v>6TIDSM-G1</v>
          </cell>
          <cell r="O2047" t="str">
            <v>Hombre</v>
          </cell>
          <cell r="P2047" t="str">
            <v>OIMD010330</v>
          </cell>
          <cell r="Q2047" t="str">
            <v>Soltero (a)</v>
          </cell>
          <cell r="R2047" t="str">
            <v>Coyotepec</v>
          </cell>
          <cell r="S2047" t="str">
            <v>Santiago</v>
          </cell>
          <cell r="T2047" t="str">
            <v>Santiago</v>
          </cell>
          <cell r="U2047" t="str">
            <v>Santiago</v>
          </cell>
          <cell r="V2047" t="str">
            <v>Calle AV LEGISLATURA  Col Santiago Municipio Coyotepec Estado  México C.P. 54667</v>
          </cell>
        </row>
        <row r="2048">
          <cell r="E2048">
            <v>17300369</v>
          </cell>
          <cell r="F2048" t="str">
            <v>GONZALEZ GONZALEZ AURELIO</v>
          </cell>
          <cell r="G2048" t="str">
            <v>GONZALEZ</v>
          </cell>
          <cell r="H2048" t="str">
            <v>GONZALEZ</v>
          </cell>
          <cell r="I2048" t="str">
            <v>AURELIO</v>
          </cell>
          <cell r="J2048" t="str">
            <v>TULA - TEPEJI</v>
          </cell>
          <cell r="K2048" t="str">
            <v>INGENIERÍA</v>
          </cell>
          <cell r="L2048" t="str">
            <v>LOGÍSTICA, LICENCIATURA EN DISEÑO Y GESTIÓN DE REDES LOGÍSTICAS</v>
          </cell>
          <cell r="M2048" t="str">
            <v>09</v>
          </cell>
          <cell r="N2048" t="str">
            <v>9LDGRL-G4</v>
          </cell>
          <cell r="O2048" t="str">
            <v>Hombre</v>
          </cell>
          <cell r="P2048" t="str">
            <v>GOGA980822</v>
          </cell>
          <cell r="Q2048" t="str">
            <v>Soltero (a)</v>
          </cell>
          <cell r="R2048" t="str">
            <v>Tetecala</v>
          </cell>
          <cell r="S2048" t="str">
            <v>Cerro de las Cruces</v>
          </cell>
          <cell r="T2048" t="str">
            <v>Cerro de las Cruces</v>
          </cell>
          <cell r="U2048" t="str">
            <v>Cerro de las Cruces</v>
          </cell>
          <cell r="V2048" t="str">
            <v>Calle LAZARO CARDENAS Col Cerro de las Cruces Municipio Tetecala Estado  Morelos C.P. 62623</v>
          </cell>
        </row>
        <row r="2049">
          <cell r="E2049">
            <v>18300175</v>
          </cell>
          <cell r="F2049" t="str">
            <v>ANGELES LUGO JOSE ALFREDO</v>
          </cell>
          <cell r="G2049" t="str">
            <v>ANGELES</v>
          </cell>
          <cell r="H2049" t="str">
            <v>LUGO</v>
          </cell>
          <cell r="I2049" t="str">
            <v>JOSE ALFREDO</v>
          </cell>
          <cell r="J2049" t="str">
            <v>TULA - TEPEJI</v>
          </cell>
          <cell r="K2049" t="str">
            <v>TÉCNICO SUPERIOR UNIVERSITARIO</v>
          </cell>
          <cell r="L2049" t="str">
            <v>CONSTRUCCIÓN Y MONTAJE DE PLANTAS INDUSTRIALES, ÁREA HIDROCARBUROS</v>
          </cell>
          <cell r="M2049" t="str">
            <v>03</v>
          </cell>
          <cell r="N2049" t="str">
            <v>3CMPIH-G1</v>
          </cell>
          <cell r="O2049" t="str">
            <v>Hombre</v>
          </cell>
          <cell r="P2049" t="str">
            <v>AELA001016</v>
          </cell>
          <cell r="Q2049" t="str">
            <v>Soltero (a)</v>
          </cell>
          <cell r="R2049" t="str">
            <v>Tezontepec de Aldama</v>
          </cell>
          <cell r="S2049" t="str">
            <v>Atengo</v>
          </cell>
          <cell r="T2049" t="str">
            <v>Atengo</v>
          </cell>
          <cell r="U2049" t="str">
            <v>Atengo</v>
          </cell>
          <cell r="V2049" t="str">
            <v>Calle CALLE VICTORIA NUMERO  Col Atengo Municipio Tezontepec de Aldama Estado  Hidalgo C.P. 42760</v>
          </cell>
        </row>
        <row r="2050">
          <cell r="E2050">
            <v>20301020</v>
          </cell>
          <cell r="F2050" t="str">
            <v>BLANCAS PARRA ALBERTO</v>
          </cell>
          <cell r="G2050" t="str">
            <v>BLANCAS</v>
          </cell>
          <cell r="H2050" t="str">
            <v>PARRA</v>
          </cell>
          <cell r="I2050" t="str">
            <v>ALBERTO</v>
          </cell>
          <cell r="J2050" t="str">
            <v>TULA - TEPEJI</v>
          </cell>
          <cell r="K2050" t="str">
            <v>TÉCNICO SUPERIOR UNIVERSITARIO</v>
          </cell>
          <cell r="L2050" t="str">
            <v xml:space="preserve">MECATRÓNICA, ÁREA AUTOMATIZACIÓN E </v>
          </cell>
          <cell r="M2050" t="str">
            <v>03</v>
          </cell>
          <cell r="N2050" t="str">
            <v>3MC-E-G2</v>
          </cell>
          <cell r="O2050" t="str">
            <v>Hombre</v>
          </cell>
          <cell r="P2050" t="str">
            <v>BAPA000909</v>
          </cell>
          <cell r="Q2050" t="str">
            <v>Soltero (a)</v>
          </cell>
          <cell r="R2050" t="str">
            <v>Huehuetoca</v>
          </cell>
          <cell r="S2050" t="str">
            <v>Huehuetoca</v>
          </cell>
          <cell r="T2050" t="str">
            <v>Huehuetoca</v>
          </cell>
          <cell r="U2050" t="str">
            <v>Huehuetoca</v>
          </cell>
          <cell r="V2050" t="str">
            <v>Calle SOR JUANA INES DE LA CRUZ Col Huehuetoca Municipio Huehuetoca Estado  México C.P. 54680</v>
          </cell>
        </row>
        <row r="2051">
          <cell r="E2051">
            <v>20301086</v>
          </cell>
          <cell r="F2051" t="str">
            <v>PEREZ ZARRAGA SERAFIN EDUARDO</v>
          </cell>
          <cell r="G2051" t="str">
            <v>PEREZ</v>
          </cell>
          <cell r="H2051" t="str">
            <v>ZARRAGA</v>
          </cell>
          <cell r="I2051" t="str">
            <v>SERAFIN EDUARDO</v>
          </cell>
          <cell r="J2051" t="str">
            <v>TULA - TEPEJI</v>
          </cell>
          <cell r="K2051" t="str">
            <v>TÉCNICO SUPERIOR UNIVERSITARIO</v>
          </cell>
          <cell r="L2051" t="str">
            <v>DESARROLLO DE NEGOCIOS, ÁREA MERCADOTECNIA</v>
          </cell>
          <cell r="M2051" t="str">
            <v>03</v>
          </cell>
          <cell r="N2051" t="str">
            <v>3DNM-G3</v>
          </cell>
          <cell r="O2051" t="str">
            <v>Hombre</v>
          </cell>
          <cell r="P2051" t="str">
            <v>PEZS010302</v>
          </cell>
          <cell r="Q2051" t="str">
            <v>Soltero (a)</v>
          </cell>
          <cell r="R2051" t="str">
            <v>Tepeji del Río de Ocampo</v>
          </cell>
          <cell r="S2051" t="str">
            <v>NOXTONGO 2DA. SECCIÓN</v>
          </cell>
          <cell r="T2051" t="str">
            <v>NOXTONGO 2DA. SECCIÓN</v>
          </cell>
          <cell r="U2051" t="str">
            <v>NOXTONGO 2DA. SECCIÓN</v>
          </cell>
          <cell r="V2051" t="str">
            <v>Calle JOSE MARIA MORELOS Y PAVON Col NOXTONGO 2DA. SECCIÓN Municipio Tepeji del Río de Ocampo Estado  Hidalgo C.P. 42880</v>
          </cell>
        </row>
        <row r="2052">
          <cell r="E2052">
            <v>18301246</v>
          </cell>
          <cell r="F2052" t="str">
            <v>JIMENEZ REGIDOR ALAN NATAHEL</v>
          </cell>
          <cell r="G2052" t="str">
            <v>JIMENEZ</v>
          </cell>
          <cell r="H2052" t="str">
            <v>REGIDOR</v>
          </cell>
          <cell r="I2052" t="str">
            <v>ALAN NATAHEL</v>
          </cell>
          <cell r="J2052" t="str">
            <v>TULA - TEPEJI</v>
          </cell>
          <cell r="K2052" t="str">
            <v>INGENIERÍA</v>
          </cell>
          <cell r="L2052" t="str">
            <v>MECATRÓNICA, INGENIERÍA EN MECATRÓNICA</v>
          </cell>
          <cell r="M2052" t="str">
            <v>07</v>
          </cell>
          <cell r="N2052" t="str">
            <v>7IMC-G1</v>
          </cell>
          <cell r="O2052" t="str">
            <v>Hombre</v>
          </cell>
          <cell r="P2052" t="str">
            <v>JIRA001229</v>
          </cell>
          <cell r="Q2052" t="str">
            <v>Soltero (a)</v>
          </cell>
          <cell r="R2052" t="str">
            <v>Huehuetoca</v>
          </cell>
          <cell r="S2052" t="str">
            <v>San Bartolo</v>
          </cell>
          <cell r="T2052" t="str">
            <v>San Bartolo</v>
          </cell>
          <cell r="U2052" t="str">
            <v>San Bartolo</v>
          </cell>
          <cell r="V2052" t="str">
            <v>Calle PORFIRIO DIAZ Col San Bartolo Municipio Huehuetoca Estado  México C.P. 54683</v>
          </cell>
        </row>
        <row r="2053">
          <cell r="E2053" t="e">
            <v>#N/A</v>
          </cell>
          <cell r="F2053" t="str">
            <v>SANCHEZ GONZALEZ LESLIE ITZEL</v>
          </cell>
          <cell r="G2053" t="e">
            <v>#N/A</v>
          </cell>
          <cell r="H2053" t="e">
            <v>#N/A</v>
          </cell>
          <cell r="I2053" t="e">
            <v>#N/A</v>
          </cell>
          <cell r="J2053" t="e">
            <v>#N/A</v>
          </cell>
          <cell r="K2053" t="e">
            <v>#N/A</v>
          </cell>
          <cell r="L2053" t="e">
            <v>#N/A</v>
          </cell>
          <cell r="M2053" t="e">
            <v>#N/A</v>
          </cell>
          <cell r="N2053" t="e">
            <v>#N/A</v>
          </cell>
          <cell r="O2053" t="e">
            <v>#N/A</v>
          </cell>
          <cell r="P2053" t="e">
            <v>#N/A</v>
          </cell>
          <cell r="Q2053" t="e">
            <v>#N/A</v>
          </cell>
          <cell r="R2053" t="e">
            <v>#N/A</v>
          </cell>
          <cell r="S2053" t="e">
            <v>#N/A</v>
          </cell>
          <cell r="T2053" t="e">
            <v>#N/A</v>
          </cell>
          <cell r="U2053" t="e">
            <v>#N/A</v>
          </cell>
          <cell r="V2053" t="e">
            <v>#N/A</v>
          </cell>
        </row>
        <row r="2054">
          <cell r="E2054">
            <v>19301025</v>
          </cell>
          <cell r="F2054" t="str">
            <v>HERNANDEZ PEREZ PAOLA YUNUEN</v>
          </cell>
          <cell r="G2054" t="str">
            <v>HERNANDEZ</v>
          </cell>
          <cell r="H2054" t="str">
            <v>PEREZ</v>
          </cell>
          <cell r="I2054" t="str">
            <v>PAOLA YUNUEN</v>
          </cell>
          <cell r="J2054" t="str">
            <v>TULA - TEPEJI</v>
          </cell>
          <cell r="K2054" t="str">
            <v>TÉCNICO SUPERIOR UNIVERSITARIO</v>
          </cell>
          <cell r="L2054" t="str">
            <v>ADMINISTRACIÓN, ÁREA CAPITAL HUMANO</v>
          </cell>
          <cell r="M2054" t="str">
            <v>06</v>
          </cell>
          <cell r="N2054" t="str">
            <v>6ACH-G1</v>
          </cell>
          <cell r="O2054" t="str">
            <v>Mujer</v>
          </cell>
          <cell r="P2054" t="str">
            <v>HEPP001209</v>
          </cell>
          <cell r="Q2054" t="str">
            <v>Soltero (a)</v>
          </cell>
          <cell r="R2054" t="str">
            <v>Atotonilco de Tula</v>
          </cell>
          <cell r="S2054" t="str">
            <v>Progreso</v>
          </cell>
          <cell r="T2054" t="str">
            <v>Progreso</v>
          </cell>
          <cell r="U2054" t="str">
            <v>Progreso</v>
          </cell>
          <cell r="V2054" t="str">
            <v>Calle CAMINO NACIONAL Col Progreso Municipio Atotonilco de Tula Estado  Hidalgo C.P. 42980</v>
          </cell>
        </row>
        <row r="2055">
          <cell r="E2055">
            <v>19301282</v>
          </cell>
          <cell r="F2055" t="str">
            <v>RODRIGUEZ VELAZQUEZ JOHAN CARLOS</v>
          </cell>
          <cell r="G2055" t="str">
            <v>RODRIGUEZ</v>
          </cell>
          <cell r="H2055" t="str">
            <v>VELAZQUEZ</v>
          </cell>
          <cell r="I2055" t="str">
            <v>JOHAN CARLOS</v>
          </cell>
          <cell r="J2055" t="str">
            <v>TULA - TEPEJI</v>
          </cell>
          <cell r="K2055" t="str">
            <v>TÉCNICO SUPERIOR UNIVERSITARIO</v>
          </cell>
          <cell r="L2055" t="str">
            <v xml:space="preserve">MECATRÓNICA, ÁREA AUTOMATIZACIÓN E </v>
          </cell>
          <cell r="M2055" t="str">
            <v>03</v>
          </cell>
          <cell r="N2055" t="str">
            <v>3MC-E-G1</v>
          </cell>
          <cell r="O2055" t="str">
            <v>Hombre</v>
          </cell>
          <cell r="P2055" t="str">
            <v>ROVJ910906</v>
          </cell>
          <cell r="Q2055" t="str">
            <v>Soltero (a)</v>
          </cell>
          <cell r="R2055" t="str">
            <v>Huehuetoca</v>
          </cell>
          <cell r="S2055" t="str">
            <v>Salitrillo</v>
          </cell>
          <cell r="T2055" t="str">
            <v>Salitrillo</v>
          </cell>
          <cell r="U2055" t="str">
            <v>Salitrillo</v>
          </cell>
          <cell r="V2055" t="str">
            <v>Calle RIO MOCTEZUMA Col Salitrillo Municipio Huehuetoca Estado  México C.P. 54685</v>
          </cell>
        </row>
        <row r="2056">
          <cell r="E2056">
            <v>19300286</v>
          </cell>
          <cell r="F2056" t="str">
            <v>CERON ROMERO LUIS ANGEL</v>
          </cell>
          <cell r="G2056" t="str">
            <v>CERON</v>
          </cell>
          <cell r="H2056" t="str">
            <v>ROMERO</v>
          </cell>
          <cell r="I2056" t="str">
            <v>LUIS ANGEL</v>
          </cell>
          <cell r="J2056" t="str">
            <v>TULA - TEPEJI</v>
          </cell>
          <cell r="K2056" t="str">
            <v>TÉCNICO SUPERIOR UNIVERSITARIO</v>
          </cell>
          <cell r="L2056" t="str">
            <v>MECATRÓNICA, ÁREA AUTOMATIZACIÓN</v>
          </cell>
          <cell r="M2056" t="str">
            <v>06</v>
          </cell>
          <cell r="N2056" t="str">
            <v>6MC-G1</v>
          </cell>
          <cell r="O2056" t="str">
            <v>Hombre</v>
          </cell>
          <cell r="P2056" t="str">
            <v>CERL010908</v>
          </cell>
          <cell r="Q2056" t="str">
            <v>Soltero (a)</v>
          </cell>
          <cell r="R2056" t="str">
            <v>Teoloyucan</v>
          </cell>
          <cell r="S2056" t="str">
            <v>Zimapan</v>
          </cell>
          <cell r="T2056" t="str">
            <v>Zimapan</v>
          </cell>
          <cell r="U2056" t="str">
            <v>Zimapan</v>
          </cell>
          <cell r="V2056" t="str">
            <v>Calle PROLONGACION DEL CEDRO  Col Zimapan Municipio Teoloyucan Estado  México C.P. 54786</v>
          </cell>
        </row>
        <row r="2057">
          <cell r="E2057">
            <v>20300874</v>
          </cell>
          <cell r="F2057" t="str">
            <v>PAZ BADILLO ESTEBAN</v>
          </cell>
          <cell r="G2057" t="str">
            <v>PAZ</v>
          </cell>
          <cell r="H2057" t="str">
            <v>BADILLO</v>
          </cell>
          <cell r="I2057" t="str">
            <v>ESTEBAN</v>
          </cell>
          <cell r="J2057" t="str">
            <v>TULA - TEPEJI</v>
          </cell>
          <cell r="K2057" t="str">
            <v>TÉCNICO SUPERIOR UNIVERSITARIO</v>
          </cell>
          <cell r="L2057" t="str">
            <v>MECATRÓNICA, ÁREA ROBÓTICA</v>
          </cell>
          <cell r="M2057" t="str">
            <v>03</v>
          </cell>
          <cell r="N2057" t="str">
            <v>3MCR-G2</v>
          </cell>
          <cell r="O2057" t="str">
            <v>Hombre</v>
          </cell>
          <cell r="P2057" t="str">
            <v>PABE020808</v>
          </cell>
          <cell r="Q2057" t="str">
            <v>Soltero (a)</v>
          </cell>
          <cell r="R2057" t="str">
            <v>Tula de Allende</v>
          </cell>
          <cell r="S2057" t="str">
            <v>Centro</v>
          </cell>
          <cell r="T2057" t="str">
            <v>Centro</v>
          </cell>
          <cell r="U2057" t="str">
            <v>Centro</v>
          </cell>
          <cell r="V2057" t="str">
            <v>Calle JUAN RULFO. Col Centro Municipio Tula de Allende Estado  Hidalgo C.P. 42800</v>
          </cell>
        </row>
        <row r="2058">
          <cell r="E2058">
            <v>19301135</v>
          </cell>
          <cell r="F2058" t="str">
            <v>NERIA VARGAS EZAU</v>
          </cell>
          <cell r="G2058" t="str">
            <v>NERIA</v>
          </cell>
          <cell r="H2058" t="str">
            <v>VARGAS</v>
          </cell>
          <cell r="I2058" t="str">
            <v>EZAU</v>
          </cell>
          <cell r="J2058" t="str">
            <v>TULA - TEPEJI</v>
          </cell>
          <cell r="K2058" t="str">
            <v>TÉCNICO SUPERIOR UNIVERSITARIO</v>
          </cell>
          <cell r="L2058" t="str">
            <v>MANTENIMIENTO, ÁREA INDUSTRIAL</v>
          </cell>
          <cell r="M2058" t="str">
            <v>06</v>
          </cell>
          <cell r="N2058" t="str">
            <v>6MI-G1</v>
          </cell>
          <cell r="O2058" t="str">
            <v>Hombre</v>
          </cell>
          <cell r="P2058" t="str">
            <v>NEVE910810</v>
          </cell>
          <cell r="Q2058" t="str">
            <v>Soltero (a)</v>
          </cell>
          <cell r="R2058" t="str">
            <v>Tula de Allende</v>
          </cell>
          <cell r="S2058" t="str">
            <v>INFONAVIT San Marcos</v>
          </cell>
          <cell r="T2058" t="str">
            <v>INFONAVIT San Marcos</v>
          </cell>
          <cell r="U2058" t="str">
            <v>INFONAVIT San Marcos</v>
          </cell>
          <cell r="V2058" t="str">
            <v>Calle AV INFONAVIT  Col INFONAVIT San Marcos Municipio Tula de Allende Estado  Hidalgo C.P. 42803</v>
          </cell>
        </row>
        <row r="2059">
          <cell r="E2059">
            <v>18300936</v>
          </cell>
          <cell r="F2059" t="str">
            <v>ALDANA TORRES ADRIAN</v>
          </cell>
          <cell r="G2059" t="str">
            <v>ALDANA</v>
          </cell>
          <cell r="H2059" t="str">
            <v>TORRES</v>
          </cell>
          <cell r="I2059" t="str">
            <v>ADRIAN</v>
          </cell>
          <cell r="J2059" t="str">
            <v>TULA - TEPEJI</v>
          </cell>
          <cell r="K2059" t="str">
            <v>INGENIERÍA</v>
          </cell>
          <cell r="L2059" t="str">
            <v>ADMINISTRACIÓN, LICENCIATURA EN GESTIÓN DE NEGOCIOS Y PROYECTOS</v>
          </cell>
          <cell r="M2059" t="str">
            <v>09</v>
          </cell>
          <cell r="N2059" t="str">
            <v>9LGNP-G1</v>
          </cell>
          <cell r="O2059" t="str">
            <v>Hombre</v>
          </cell>
          <cell r="P2059" t="str">
            <v>AATA930505</v>
          </cell>
          <cell r="Q2059" t="str">
            <v>Soltero (a)</v>
          </cell>
          <cell r="R2059" t="str">
            <v>Coyotepec</v>
          </cell>
          <cell r="S2059" t="str">
            <v>ACOCALCO</v>
          </cell>
          <cell r="T2059" t="str">
            <v>ACOCALCO</v>
          </cell>
          <cell r="U2059" t="str">
            <v>ACOCALCO</v>
          </cell>
          <cell r="V2059" t="str">
            <v>Calle CDA AMERICA Col ACOCALCO Municipio Coyotepec Estado  México C.P. 54667</v>
          </cell>
        </row>
        <row r="2060">
          <cell r="E2060">
            <v>19300072</v>
          </cell>
          <cell r="F2060" t="str">
            <v>TREJO SANCHEZ ANGEL</v>
          </cell>
          <cell r="G2060" t="str">
            <v>TREJO</v>
          </cell>
          <cell r="H2060" t="str">
            <v>SANCHEZ</v>
          </cell>
          <cell r="I2060" t="str">
            <v>ANGEL</v>
          </cell>
          <cell r="J2060" t="str">
            <v>TULA - TEPEJI</v>
          </cell>
          <cell r="K2060" t="str">
            <v>TÉCNICO SUPERIOR UNIVERSITARIO</v>
          </cell>
          <cell r="L2060" t="str">
            <v>MECATRÓNICA, ÁREA INSTALACIONES ELÉCTRICAS EFICIENTES</v>
          </cell>
          <cell r="M2060" t="str">
            <v>06</v>
          </cell>
          <cell r="N2060" t="str">
            <v>6MCIEE-G1</v>
          </cell>
          <cell r="O2060" t="str">
            <v>Hombre</v>
          </cell>
          <cell r="P2060" t="str">
            <v>TESA010112</v>
          </cell>
          <cell r="Q2060" t="str">
            <v>Soltero (a)</v>
          </cell>
          <cell r="R2060" t="str">
            <v>Tezontepec de Aldama</v>
          </cell>
          <cell r="S2060" t="str">
            <v>Mangas</v>
          </cell>
          <cell r="T2060" t="str">
            <v>Mangas</v>
          </cell>
          <cell r="U2060" t="str">
            <v>Mangas</v>
          </cell>
          <cell r="V2060" t="str">
            <v>Calle CERRADA DE EMILIANO ZAPATA Col Mangas Municipio Tezontepec de Aldama Estado  Hidalgo C.P. 42763</v>
          </cell>
        </row>
        <row r="2061">
          <cell r="E2061">
            <v>18301512</v>
          </cell>
          <cell r="F2061" t="str">
            <v>LOPEZ BARRERA MIGUEL ANGEL</v>
          </cell>
          <cell r="G2061" t="str">
            <v>LOPEZ</v>
          </cell>
          <cell r="H2061" t="str">
            <v>BARRERA</v>
          </cell>
          <cell r="I2061" t="str">
            <v>MIGUEL ANGEL</v>
          </cell>
          <cell r="J2061" t="str">
            <v>TULA - TEPEJI</v>
          </cell>
          <cell r="K2061" t="str">
            <v>INGENIERÍA</v>
          </cell>
          <cell r="L2061" t="str">
            <v>MANTENIMIENTO, INGENIERÍA EN MANTENIMIENTO INDUSTRIAL</v>
          </cell>
          <cell r="M2061" t="str">
            <v>09</v>
          </cell>
          <cell r="N2061" t="str">
            <v>9IMI-G1</v>
          </cell>
          <cell r="O2061" t="str">
            <v>Hombre</v>
          </cell>
          <cell r="P2061" t="str">
            <v>LOBM000125</v>
          </cell>
          <cell r="Q2061" t="str">
            <v>Soltero (a)</v>
          </cell>
          <cell r="R2061" t="str">
            <v>Tezontepec de Aldama</v>
          </cell>
          <cell r="S2061" t="str">
            <v>San Gabriel</v>
          </cell>
          <cell r="T2061" t="str">
            <v>San Gabriel</v>
          </cell>
          <cell r="U2061" t="str">
            <v>San Gabriel</v>
          </cell>
          <cell r="V2061" t="str">
            <v>Calle BENITO JUAREZ Col San Gabriel Municipio Tezontepec de Aldama Estado  Hidalgo C.P. 42770</v>
          </cell>
        </row>
        <row r="2062">
          <cell r="E2062">
            <v>20300907</v>
          </cell>
          <cell r="F2062" t="str">
            <v>COLUNGA VALDEZ VIANNEY</v>
          </cell>
          <cell r="G2062" t="str">
            <v>COLUNGA</v>
          </cell>
          <cell r="H2062" t="str">
            <v>VALDEZ</v>
          </cell>
          <cell r="I2062" t="str">
            <v>VIANNEY</v>
          </cell>
          <cell r="J2062" t="str">
            <v>TULA - TEPEJI</v>
          </cell>
          <cell r="K2062" t="str">
            <v>TÉCNICO SUPERIOR UNIVERSITARIO</v>
          </cell>
          <cell r="L2062" t="str">
            <v>DESARROLLO DE NEGOCIOS, ÁREA MERCADOTECNIA</v>
          </cell>
          <cell r="M2062" t="str">
            <v>03</v>
          </cell>
          <cell r="N2062" t="str">
            <v>3DNM-G2</v>
          </cell>
          <cell r="O2062" t="str">
            <v>Mujer</v>
          </cell>
          <cell r="P2062" t="str">
            <v>COVV020417</v>
          </cell>
          <cell r="Q2062" t="str">
            <v>Soltero (a)</v>
          </cell>
          <cell r="R2062" t="str">
            <v>Tepeji del Río de Ocampo</v>
          </cell>
          <cell r="S2062" t="str">
            <v>Santa María Quelites</v>
          </cell>
          <cell r="T2062" t="str">
            <v>Santa María Quelites</v>
          </cell>
          <cell r="U2062" t="str">
            <v>Santa María Quelites</v>
          </cell>
          <cell r="V2062" t="str">
            <v>Calle CARR A SAN IGNACIO NOPALA  Col Santa María Quelites Municipio Tepeji del Río de Ocampo Estado  Hidalgo C.P. 42890</v>
          </cell>
        </row>
        <row r="2063">
          <cell r="E2063">
            <v>19300882</v>
          </cell>
          <cell r="F2063" t="str">
            <v>GARCIA RUIZ LEONARDO</v>
          </cell>
          <cell r="G2063" t="str">
            <v>GARCIA</v>
          </cell>
          <cell r="H2063" t="str">
            <v>RUIZ</v>
          </cell>
          <cell r="I2063" t="str">
            <v>LEONARDO</v>
          </cell>
          <cell r="J2063" t="str">
            <v>TULA - TEPEJI</v>
          </cell>
          <cell r="K2063" t="str">
            <v>TÉCNICO SUPERIOR UNIVERSITARIO</v>
          </cell>
          <cell r="L2063" t="str">
            <v>DESARROLLO DE NEGOCIOS, ÁREA MERCADOTECNIA</v>
          </cell>
          <cell r="M2063" t="str">
            <v>06</v>
          </cell>
          <cell r="N2063" t="str">
            <v>6DNM-G1</v>
          </cell>
          <cell r="O2063" t="str">
            <v>Hombre</v>
          </cell>
          <cell r="P2063" t="str">
            <v>GARL010205</v>
          </cell>
          <cell r="Q2063" t="str">
            <v>Soltero (a)</v>
          </cell>
          <cell r="R2063" t="str">
            <v>Jilotepec</v>
          </cell>
          <cell r="S2063" t="str">
            <v>Jilotepec de Molina Enríquez</v>
          </cell>
          <cell r="T2063" t="str">
            <v>Jilotepec de Molina Enríquez</v>
          </cell>
          <cell r="U2063" t="str">
            <v>Jilotepec de Molina Enríquez</v>
          </cell>
          <cell r="V2063" t="str">
            <v>Calle LEONA VICARIO Col Jilotepec de Molina Enríquez Municipio Jilotepec Estado  México C.P. 54240</v>
          </cell>
        </row>
        <row r="2064">
          <cell r="E2064">
            <v>18300214</v>
          </cell>
          <cell r="F2064" t="str">
            <v>RODRIGUEZ CANO FATIMA MICHEL</v>
          </cell>
          <cell r="G2064" t="str">
            <v>RODRIGUEZ</v>
          </cell>
          <cell r="H2064" t="str">
            <v>CANO</v>
          </cell>
          <cell r="I2064" t="str">
            <v>FATIMA MICHEL</v>
          </cell>
          <cell r="J2064" t="str">
            <v>TULA - TEPEJI</v>
          </cell>
          <cell r="K2064" t="str">
            <v>INGENIERÍA</v>
          </cell>
          <cell r="L2064" t="str">
            <v>DESARROLLO DE NEGOCIOS, LICENCIATURA EN INNOVACIÓN DE NEGOCIOS Y MERCADOTECNIA</v>
          </cell>
          <cell r="M2064" t="str">
            <v>09</v>
          </cell>
          <cell r="N2064" t="str">
            <v>9LINM-G4</v>
          </cell>
          <cell r="O2064" t="str">
            <v>Mujer</v>
          </cell>
          <cell r="P2064" t="str">
            <v>ROCF000615</v>
          </cell>
          <cell r="Q2064" t="str">
            <v>Soltero (a)</v>
          </cell>
          <cell r="R2064" t="str">
            <v>Tula de Allende</v>
          </cell>
          <cell r="S2064" t="str">
            <v>Pueblo Nuevo (La Subida)</v>
          </cell>
          <cell r="T2064" t="str">
            <v>Pueblo Nuevo (La Subida)</v>
          </cell>
          <cell r="U2064" t="str">
            <v>Pueblo Nuevo (La Subida)</v>
          </cell>
          <cell r="V2064" t="str">
            <v>Calle MIGUEL HIDALGO 131 Col Pueblo Nuevo (La Subida) Municipio Tula de Allende Estado  Hidalgo C.P. 42845</v>
          </cell>
        </row>
        <row r="2065">
          <cell r="E2065">
            <v>18300340</v>
          </cell>
          <cell r="F2065" t="str">
            <v>ZAMUDIO RAMOS CESAR DAVID</v>
          </cell>
          <cell r="G2065" t="str">
            <v>ZAMUDIO</v>
          </cell>
          <cell r="H2065" t="str">
            <v>RAMOS</v>
          </cell>
          <cell r="I2065" t="str">
            <v>CESAR DAVID</v>
          </cell>
          <cell r="J2065" t="str">
            <v>TULA - TEPEJI</v>
          </cell>
          <cell r="K2065" t="str">
            <v>TÉCNICO SUPERIOR UNIVERSITARIO</v>
          </cell>
          <cell r="L2065" t="str">
            <v>MECATRÓNICA, ÁREA AUTOMATIZACIÓN</v>
          </cell>
          <cell r="M2065" t="str">
            <v>06</v>
          </cell>
          <cell r="N2065" t="str">
            <v>6MC-G1</v>
          </cell>
          <cell r="O2065" t="str">
            <v>Hombre</v>
          </cell>
          <cell r="P2065" t="str">
            <v>ZARC880503</v>
          </cell>
          <cell r="Q2065" t="str">
            <v>Unión Libre</v>
          </cell>
          <cell r="R2065" t="str">
            <v>Tepeji del Río de Ocampo</v>
          </cell>
          <cell r="S2065" t="str">
            <v>San Francisco 2a. Sección</v>
          </cell>
          <cell r="T2065" t="str">
            <v>San Francisco 2a. Sección</v>
          </cell>
          <cell r="U2065" t="str">
            <v>San Francisco 2a. Sección</v>
          </cell>
          <cell r="V2065" t="str">
            <v>Calle IGNACIO RAMIREZ  Col San Francisco 2a. Sección Municipio Tepeji del Río de Ocampo Estado  Hidalgo C.P. 42854</v>
          </cell>
        </row>
        <row r="2066">
          <cell r="E2066">
            <v>19300990</v>
          </cell>
          <cell r="F2066" t="str">
            <v>VEGA TOVAR CARLA GUADALUPE</v>
          </cell>
          <cell r="G2066" t="str">
            <v>VEGA</v>
          </cell>
          <cell r="H2066" t="str">
            <v>TOVAR</v>
          </cell>
          <cell r="I2066" t="str">
            <v>CARLA GUADALUPE</v>
          </cell>
          <cell r="J2066" t="str">
            <v>TULA - TEPEJI</v>
          </cell>
          <cell r="K2066" t="str">
            <v>TÉCNICO SUPERIOR UNIVERSITARIO</v>
          </cell>
          <cell r="L2066" t="str">
            <v>CONTADURÍA, CONTADURÍA</v>
          </cell>
          <cell r="M2066" t="str">
            <v>06</v>
          </cell>
          <cell r="N2066" t="str">
            <v>6CD-G1</v>
          </cell>
          <cell r="O2066" t="str">
            <v>Mujer</v>
          </cell>
          <cell r="P2066" t="str">
            <v>VETC011010</v>
          </cell>
          <cell r="Q2066" t="str">
            <v>Soltero (a)</v>
          </cell>
          <cell r="R2066" t="str">
            <v>Atotonilco de Tula</v>
          </cell>
          <cell r="S2066" t="str">
            <v>Batha</v>
          </cell>
          <cell r="T2066" t="str">
            <v>Batha</v>
          </cell>
          <cell r="U2066" t="str">
            <v>Batha</v>
          </cell>
          <cell r="V2066" t="str">
            <v>Calle CAMINO ZACATECANO Col Batha Municipio Atotonilco de Tula Estado  Hidalgo C.P. 42984</v>
          </cell>
        </row>
        <row r="2067">
          <cell r="E2067">
            <v>19300103</v>
          </cell>
          <cell r="F2067" t="str">
            <v>HERNANDEZ MENDOZA XITLALI</v>
          </cell>
          <cell r="G2067" t="str">
            <v>HERNANDEZ</v>
          </cell>
          <cell r="H2067" t="str">
            <v>MENDOZA</v>
          </cell>
          <cell r="I2067" t="str">
            <v>XITLALI</v>
          </cell>
          <cell r="J2067" t="str">
            <v>TULA - TEPEJI</v>
          </cell>
          <cell r="K2067" t="str">
            <v>TÉCNICO SUPERIOR UNIVERSITARIO</v>
          </cell>
          <cell r="L2067" t="str">
            <v>PROCESOS INDUSTRIALES, ÁREA MANUFACTURA</v>
          </cell>
          <cell r="M2067" t="str">
            <v>06</v>
          </cell>
          <cell r="N2067" t="str">
            <v>6PIM-G1</v>
          </cell>
          <cell r="O2067" t="str">
            <v>Mujer</v>
          </cell>
          <cell r="P2067" t="str">
            <v>HEMX011202</v>
          </cell>
          <cell r="Q2067" t="str">
            <v>Soltero (a)</v>
          </cell>
          <cell r="R2067" t="str">
            <v>Atotonilco de Tula</v>
          </cell>
          <cell r="S2067" t="str">
            <v>Ocampo</v>
          </cell>
          <cell r="T2067" t="str">
            <v>Ocampo</v>
          </cell>
          <cell r="U2067" t="str">
            <v>Ocampo</v>
          </cell>
          <cell r="V2067" t="str">
            <v>Calle PALMA Col Ocampo Municipio Atotonilco de Tula Estado  Hidalgo C.P. 42980</v>
          </cell>
        </row>
        <row r="2068">
          <cell r="E2068">
            <v>19200040</v>
          </cell>
          <cell r="F2068" t="str">
            <v>SERRANO HERNANDEZ AARON</v>
          </cell>
          <cell r="G2068" t="str">
            <v>SERRANO</v>
          </cell>
          <cell r="H2068" t="str">
            <v>HERNANDEZ</v>
          </cell>
          <cell r="I2068" t="str">
            <v>AARON</v>
          </cell>
          <cell r="J2068" t="str">
            <v>TULA - TEPEJI</v>
          </cell>
          <cell r="K2068" t="str">
            <v>TÉCNICO SUPERIOR UNIVERSITARIO</v>
          </cell>
          <cell r="L2068" t="str">
            <v>PROCESOS INDUSTRIALES, ÁREA MANUFACTURA</v>
          </cell>
          <cell r="M2068" t="str">
            <v>06</v>
          </cell>
          <cell r="N2068" t="str">
            <v>6PIM-G1</v>
          </cell>
          <cell r="O2068" t="str">
            <v>Hombre</v>
          </cell>
          <cell r="P2068" t="str">
            <v>SEHA970618</v>
          </cell>
          <cell r="Q2068" t="str">
            <v>Soltero (a)</v>
          </cell>
          <cell r="R2068" t="str">
            <v>Tula de Allende</v>
          </cell>
          <cell r="S2068" t="str">
            <v>San Francisco Bojay</v>
          </cell>
          <cell r="T2068" t="str">
            <v>San Francisco Bojay</v>
          </cell>
          <cell r="U2068" t="str">
            <v>San Francisco Bojay</v>
          </cell>
          <cell r="V2068" t="str">
            <v>Calle 05 DE MAYO Col San Francisco Bojay Municipio Tula de Allende Estado  Hidalgo C.P. 42820</v>
          </cell>
        </row>
        <row r="2069">
          <cell r="E2069">
            <v>19300242</v>
          </cell>
          <cell r="F2069" t="str">
            <v>HERNANDEZ MARTINEZ ADOLFO</v>
          </cell>
          <cell r="G2069" t="str">
            <v>HERNANDEZ</v>
          </cell>
          <cell r="H2069" t="str">
            <v>MARTINEZ</v>
          </cell>
          <cell r="I2069" t="str">
            <v>ADOLFO</v>
          </cell>
          <cell r="J2069" t="str">
            <v>TULA - TEPEJI</v>
          </cell>
          <cell r="K2069" t="str">
            <v>TÉCNICO SUPERIOR UNIVERSITARIO</v>
          </cell>
          <cell r="L2069" t="str">
            <v>MECATRÓNICA, ÁREA AUTOMATIZACIÓN</v>
          </cell>
          <cell r="M2069" t="str">
            <v>06</v>
          </cell>
          <cell r="N2069" t="str">
            <v>6MC-G1</v>
          </cell>
          <cell r="O2069" t="str">
            <v>Hombre</v>
          </cell>
          <cell r="P2069" t="str">
            <v>HEMA010509</v>
          </cell>
          <cell r="Q2069" t="str">
            <v>Soltero (a)</v>
          </cell>
          <cell r="R2069" t="str">
            <v>Atotonilco de Tula</v>
          </cell>
          <cell r="S2069" t="str">
            <v>Bóvedas</v>
          </cell>
          <cell r="T2069" t="str">
            <v>Bóvedas</v>
          </cell>
          <cell r="U2069" t="str">
            <v>Bóvedas</v>
          </cell>
          <cell r="V2069" t="str">
            <v>Calle AV. FERROCARRIL Col Bóvedas Municipio Atotonilco de Tula Estado  Hidalgo C.P. 42982</v>
          </cell>
        </row>
        <row r="2070">
          <cell r="E2070" t="e">
            <v>#N/A</v>
          </cell>
          <cell r="F2070" t="str">
            <v>GARCIA MUNOZ JULIO URIEL</v>
          </cell>
          <cell r="G2070" t="e">
            <v>#N/A</v>
          </cell>
          <cell r="H2070" t="e">
            <v>#N/A</v>
          </cell>
          <cell r="I2070" t="e">
            <v>#N/A</v>
          </cell>
          <cell r="J2070" t="e">
            <v>#N/A</v>
          </cell>
          <cell r="K2070" t="e">
            <v>#N/A</v>
          </cell>
          <cell r="L2070" t="e">
            <v>#N/A</v>
          </cell>
          <cell r="M2070" t="e">
            <v>#N/A</v>
          </cell>
          <cell r="N2070" t="e">
            <v>#N/A</v>
          </cell>
          <cell r="O2070" t="e">
            <v>#N/A</v>
          </cell>
          <cell r="P2070" t="e">
            <v>#N/A</v>
          </cell>
          <cell r="Q2070" t="e">
            <v>#N/A</v>
          </cell>
          <cell r="R2070" t="e">
            <v>#N/A</v>
          </cell>
          <cell r="S2070" t="e">
            <v>#N/A</v>
          </cell>
          <cell r="T2070" t="e">
            <v>#N/A</v>
          </cell>
          <cell r="U2070" t="e">
            <v>#N/A</v>
          </cell>
          <cell r="V2070" t="e">
            <v>#N/A</v>
          </cell>
        </row>
        <row r="2071">
          <cell r="E2071">
            <v>20301136</v>
          </cell>
          <cell r="F2071" t="str">
            <v>MARTINEZ MENDOZA RICARDO</v>
          </cell>
          <cell r="G2071" t="str">
            <v>MARTINEZ</v>
          </cell>
          <cell r="H2071" t="str">
            <v>MENDOZA</v>
          </cell>
          <cell r="I2071" t="str">
            <v>RICARDO</v>
          </cell>
          <cell r="J2071" t="str">
            <v>TULA - TEPEJI</v>
          </cell>
          <cell r="K2071" t="str">
            <v>TÉCNICO SUPERIOR UNIVERSITARIO</v>
          </cell>
          <cell r="L2071" t="str">
            <v>MECATRÓNICA, ÁREA ROBÓTICA</v>
          </cell>
          <cell r="M2071" t="str">
            <v>03</v>
          </cell>
          <cell r="N2071" t="str">
            <v>3MCR-G2</v>
          </cell>
          <cell r="O2071" t="str">
            <v>Hombre</v>
          </cell>
          <cell r="P2071" t="str">
            <v>MAMR020916</v>
          </cell>
          <cell r="Q2071" t="str">
            <v>Soltero (a)</v>
          </cell>
          <cell r="R2071" t="str">
            <v>Tula de Allende</v>
          </cell>
          <cell r="S2071" t="str">
            <v>Jalpa</v>
          </cell>
          <cell r="T2071" t="str">
            <v>Jalpa</v>
          </cell>
          <cell r="U2071" t="str">
            <v>Jalpa</v>
          </cell>
          <cell r="V2071" t="str">
            <v>Calle DIAZMIRON Col Jalpa Municipio Tula de Allende Estado  Hidalgo C.P. 42804</v>
          </cell>
        </row>
        <row r="2072">
          <cell r="E2072">
            <v>17300599</v>
          </cell>
          <cell r="F2072" t="str">
            <v>ROJO REYES AILIN</v>
          </cell>
          <cell r="G2072" t="str">
            <v>ROJO</v>
          </cell>
          <cell r="H2072" t="str">
            <v>REYES</v>
          </cell>
          <cell r="I2072" t="str">
            <v>AILIN</v>
          </cell>
          <cell r="J2072" t="str">
            <v>TULA - TEPEJI</v>
          </cell>
          <cell r="K2072" t="str">
            <v>INGENIERÍA</v>
          </cell>
          <cell r="L2072" t="str">
            <v xml:space="preserve">CONTADURÍA, LICENCIATURA EN CONTADURÍA E </v>
          </cell>
          <cell r="M2072" t="str">
            <v>09</v>
          </cell>
          <cell r="N2072" t="str">
            <v>9LCD-E-G1</v>
          </cell>
          <cell r="O2072" t="str">
            <v>Mujer</v>
          </cell>
          <cell r="P2072" t="str">
            <v>RORA990803</v>
          </cell>
          <cell r="Q2072" t="str">
            <v>Soltero (a)</v>
          </cell>
          <cell r="R2072" t="str">
            <v>Soyaniquilpan de Juárez</v>
          </cell>
          <cell r="S2072" t="str">
            <v>El Divisadero Fresno</v>
          </cell>
          <cell r="T2072" t="str">
            <v>El Divisadero Fresno</v>
          </cell>
          <cell r="U2072" t="str">
            <v>El Divisadero Fresno</v>
          </cell>
          <cell r="V2072" t="str">
            <v>Calle DOMICILIO CONOCIDO Col El Divisadero Fresno Municipio Soyaniquilpan de Juárez Estado  México C.P. 54284</v>
          </cell>
        </row>
        <row r="2073">
          <cell r="E2073">
            <v>19300522</v>
          </cell>
          <cell r="F2073" t="str">
            <v>ARTEAGA CORONA JOSE ROBERTO</v>
          </cell>
          <cell r="G2073" t="str">
            <v>ARTEAGA</v>
          </cell>
          <cell r="H2073" t="str">
            <v>CORONA</v>
          </cell>
          <cell r="I2073" t="str">
            <v>JOSE ROBERTO</v>
          </cell>
          <cell r="J2073" t="str">
            <v>TULA - TEPEJI</v>
          </cell>
          <cell r="K2073" t="str">
            <v>TÉCNICO SUPERIOR UNIVERSITARIO</v>
          </cell>
          <cell r="L2073" t="str">
            <v>DESARROLLO DE NEGOCIOS, ÁREA MERCADOTECNIA</v>
          </cell>
          <cell r="M2073" t="str">
            <v>06</v>
          </cell>
          <cell r="N2073" t="str">
            <v>6DNM-G1</v>
          </cell>
          <cell r="O2073" t="str">
            <v>Hombre</v>
          </cell>
          <cell r="P2073" t="str">
            <v>AECR010519</v>
          </cell>
          <cell r="Q2073" t="str">
            <v>Soltero (a)</v>
          </cell>
          <cell r="R2073" t="str">
            <v>Tula de Allende</v>
          </cell>
          <cell r="S2073" t="str">
            <v>Dengui</v>
          </cell>
          <cell r="T2073" t="str">
            <v>Dengui</v>
          </cell>
          <cell r="U2073" t="str">
            <v>Dengui</v>
          </cell>
          <cell r="V2073" t="str">
            <v>Calle AVENIDA  LOS ARCOS  Col Dengui Municipio Tula de Allende Estado  Hidalgo C.P. 42836</v>
          </cell>
        </row>
        <row r="2074">
          <cell r="E2074">
            <v>20300463</v>
          </cell>
          <cell r="F2074" t="str">
            <v>GARCIA PEREZ ANAHI BELEN</v>
          </cell>
          <cell r="G2074" t="str">
            <v>GARCIA</v>
          </cell>
          <cell r="H2074" t="str">
            <v>PEREZ</v>
          </cell>
          <cell r="I2074" t="str">
            <v>ANAHI BELEN</v>
          </cell>
          <cell r="J2074" t="str">
            <v>TULA - TEPEJI</v>
          </cell>
          <cell r="K2074" t="str">
            <v>TÉCNICO SUPERIOR UNIVERSITARIO</v>
          </cell>
          <cell r="L2074" t="str">
            <v>TECNOLOGÍAS DE LA INFORMACIÓN, ÁREA ENTORNOS VIRTUALES Y NEGOCIOS DIGITALES</v>
          </cell>
          <cell r="M2074" t="str">
            <v>03</v>
          </cell>
          <cell r="N2074" t="str">
            <v>3TIEVND-G1</v>
          </cell>
          <cell r="O2074" t="str">
            <v>Mujer</v>
          </cell>
          <cell r="P2074" t="str">
            <v>GAPA011224</v>
          </cell>
          <cell r="Q2074" t="str">
            <v>Soltero (a)</v>
          </cell>
          <cell r="R2074" t="str">
            <v>Atotonilco de Tula</v>
          </cell>
          <cell r="S2074" t="str">
            <v>FERROCARRIL</v>
          </cell>
          <cell r="T2074" t="str">
            <v>FERROCARRIL</v>
          </cell>
          <cell r="U2074" t="str">
            <v>FERROCARRIL</v>
          </cell>
          <cell r="V2074" t="str">
            <v>Calle CALLE 16 DE ENERO  Col FERROCARRIL Municipio Atotonilco de Tula Estado  Hidalgo C.P. 42980</v>
          </cell>
        </row>
        <row r="2075">
          <cell r="E2075">
            <v>19200039</v>
          </cell>
          <cell r="F2075" t="str">
            <v>MENDOZA ANGELES ANA KAREN</v>
          </cell>
          <cell r="G2075" t="str">
            <v>MENDOZA</v>
          </cell>
          <cell r="H2075" t="str">
            <v>ANGELES</v>
          </cell>
          <cell r="I2075" t="str">
            <v>ANA KAREN</v>
          </cell>
          <cell r="J2075" t="str">
            <v>TULA - TEPEJI</v>
          </cell>
          <cell r="K2075" t="str">
            <v>TÉCNICO SUPERIOR UNIVERSITARIO</v>
          </cell>
          <cell r="L2075" t="str">
            <v>QUÍMICA, ÁREA INDUSTRIAL</v>
          </cell>
          <cell r="M2075" t="str">
            <v>06</v>
          </cell>
          <cell r="N2075" t="str">
            <v>6QI-G1</v>
          </cell>
          <cell r="O2075" t="str">
            <v>Mujer</v>
          </cell>
          <cell r="P2075" t="str">
            <v>MEAA991204</v>
          </cell>
          <cell r="Q2075" t="str">
            <v>Soltero (a)</v>
          </cell>
          <cell r="R2075" t="str">
            <v>Atotonilco de Tula</v>
          </cell>
          <cell r="S2075" t="str">
            <v>Atotonilco de Tula Centro</v>
          </cell>
          <cell r="T2075" t="str">
            <v>Atotonilco de Tula Centro</v>
          </cell>
          <cell r="U2075" t="str">
            <v>Atotonilco de Tula Centro</v>
          </cell>
          <cell r="V2075" t="str">
            <v>Calle MINA Col Atotonilco de Tula Centro Municipio Atotonilco de Tula Estado  Hidalgo C.P. 42980</v>
          </cell>
        </row>
        <row r="2076">
          <cell r="E2076">
            <v>19300795</v>
          </cell>
          <cell r="F2076" t="str">
            <v>CARMONA NUNEZ CARLOS SILVESTRE</v>
          </cell>
          <cell r="G2076" t="str">
            <v>CARMONA</v>
          </cell>
          <cell r="H2076" t="str">
            <v>NUÑEZ</v>
          </cell>
          <cell r="I2076" t="str">
            <v>CARLOS SILVESTRE</v>
          </cell>
          <cell r="J2076" t="str">
            <v>TULA - TEPEJI</v>
          </cell>
          <cell r="K2076" t="str">
            <v>TÉCNICO SUPERIOR UNIVERSITARIO</v>
          </cell>
          <cell r="L2076" t="str">
            <v>ENERGÍAS RENOVABLES, ÁREA ENERGÍA SOLAR</v>
          </cell>
          <cell r="M2076" t="str">
            <v>06</v>
          </cell>
          <cell r="N2076" t="str">
            <v>6ER-G1</v>
          </cell>
          <cell r="O2076" t="str">
            <v>Hombre</v>
          </cell>
          <cell r="P2076" t="str">
            <v>CANC981231</v>
          </cell>
          <cell r="Q2076" t="str">
            <v>Soltero (a)</v>
          </cell>
          <cell r="R2076" t="str">
            <v>Tepeji del Río de Ocampo</v>
          </cell>
          <cell r="S2076" t="str">
            <v>San Ignacio Nopala</v>
          </cell>
          <cell r="T2076" t="str">
            <v>San Ignacio Nopala</v>
          </cell>
          <cell r="U2076" t="str">
            <v>San Ignacio Nopala</v>
          </cell>
          <cell r="V2076" t="str">
            <v>Calle AV. LAZARO CARDENAS  Col San Ignacio Nopala Municipio Tepeji del Río de Ocampo Estado  Hidalgo C.P. 42890</v>
          </cell>
        </row>
        <row r="2077">
          <cell r="E2077">
            <v>18300757</v>
          </cell>
          <cell r="F2077" t="str">
            <v>MACEDO BASURTO SAUL EDUARDO</v>
          </cell>
          <cell r="G2077" t="str">
            <v>MACEDO</v>
          </cell>
          <cell r="H2077" t="str">
            <v>BASURTO</v>
          </cell>
          <cell r="I2077" t="str">
            <v>SAUL EDUARDO</v>
          </cell>
          <cell r="J2077" t="str">
            <v>TULA - TEPEJI</v>
          </cell>
          <cell r="K2077" t="str">
            <v>INGENIERÍA</v>
          </cell>
          <cell r="L2077" t="str">
            <v>ENERGÍAS RENOVABLES, INGENIERÍA EN ENERGÍAS RENOVABLES</v>
          </cell>
          <cell r="M2077" t="str">
            <v>09</v>
          </cell>
          <cell r="N2077" t="str">
            <v>9IER-G1</v>
          </cell>
          <cell r="O2077" t="str">
            <v>Hombre</v>
          </cell>
          <cell r="P2077" t="str">
            <v>MABS000209</v>
          </cell>
          <cell r="Q2077" t="str">
            <v>Soltero (a)</v>
          </cell>
          <cell r="R2077" t="str">
            <v>Atitalaquia</v>
          </cell>
          <cell r="S2077" t="str">
            <v>18 de Marzo</v>
          </cell>
          <cell r="T2077" t="str">
            <v>18 de Marzo</v>
          </cell>
          <cell r="U2077" t="str">
            <v>18 de Marzo</v>
          </cell>
          <cell r="V2077" t="str">
            <v>Calle CAMPO TAJIN  Col 18 de Marzo Municipio Atitalaquia Estado  Hidalgo C.P. 42970</v>
          </cell>
        </row>
        <row r="2078">
          <cell r="E2078">
            <v>19300230</v>
          </cell>
          <cell r="F2078" t="str">
            <v>RAMIREZ ANGELES CARLOS EDUARDO</v>
          </cell>
          <cell r="G2078" t="str">
            <v>RAMIREZ</v>
          </cell>
          <cell r="H2078" t="str">
            <v>ANGELES</v>
          </cell>
          <cell r="I2078" t="str">
            <v>CARLOS EDUARDO</v>
          </cell>
          <cell r="J2078" t="str">
            <v>TULA - TEPEJI</v>
          </cell>
          <cell r="K2078" t="str">
            <v>TÉCNICO SUPERIOR UNIVERSITARIO</v>
          </cell>
          <cell r="L2078" t="str">
            <v>MANTENIMIENTO, ÁREA INDUSTRIAL</v>
          </cell>
          <cell r="M2078" t="str">
            <v>06</v>
          </cell>
          <cell r="N2078" t="str">
            <v>6MI-G1</v>
          </cell>
          <cell r="O2078" t="str">
            <v>Hombre</v>
          </cell>
          <cell r="P2078" t="str">
            <v>RAAC011013</v>
          </cell>
          <cell r="Q2078" t="str">
            <v>Soltero (a)</v>
          </cell>
          <cell r="R2078" t="str">
            <v>Atitalaquia</v>
          </cell>
          <cell r="S2078" t="str">
            <v>Dendho</v>
          </cell>
          <cell r="T2078" t="str">
            <v>Dendho</v>
          </cell>
          <cell r="U2078" t="str">
            <v>Dendho</v>
          </cell>
          <cell r="V2078" t="str">
            <v>Calle AV. BENITO JUAREZ Col Dendho Municipio Atitalaquia Estado  Hidalgo C.P. 42970</v>
          </cell>
        </row>
        <row r="2079">
          <cell r="E2079">
            <v>20300142</v>
          </cell>
          <cell r="F2079" t="str">
            <v>FLORES  TIOL LLUVIA ZULEIMA</v>
          </cell>
          <cell r="G2079" t="str">
            <v xml:space="preserve">FLORES </v>
          </cell>
          <cell r="H2079" t="str">
            <v>TIOL</v>
          </cell>
          <cell r="I2079" t="str">
            <v xml:space="preserve">LLUVIA ZULEIMA </v>
          </cell>
          <cell r="J2079" t="str">
            <v>TULA - TEPEJI</v>
          </cell>
          <cell r="K2079" t="str">
            <v>TÉCNICO SUPERIOR UNIVERSITARIO</v>
          </cell>
          <cell r="L2079" t="str">
            <v>TECNOLOGÍAS DE LA INFORMACIÓN, ÁREA ENTORNOS VIRTUALES Y NEGOCIOS DIGITALES</v>
          </cell>
          <cell r="M2079" t="str">
            <v>03</v>
          </cell>
          <cell r="N2079" t="str">
            <v>3TIEVND-G1</v>
          </cell>
          <cell r="O2079" t="str">
            <v>Mujer</v>
          </cell>
          <cell r="P2079" t="str">
            <v>FOTL890408</v>
          </cell>
          <cell r="Q2079" t="str">
            <v>Soltero (a)</v>
          </cell>
          <cell r="R2079" t="str">
            <v>Tepeji del Río de Ocampo</v>
          </cell>
          <cell r="S2079" t="str">
            <v>Tianguistengo (La Romera)</v>
          </cell>
          <cell r="T2079" t="str">
            <v>Tianguistengo (La Romera)</v>
          </cell>
          <cell r="U2079" t="str">
            <v>Tianguistengo (La Romera)</v>
          </cell>
          <cell r="V2079" t="str">
            <v>Calle CONSTITUYENTES ESQ MARIANO  Col Tianguistengo (La Romera) Municipio Tepeji del Río de Ocampo Estado  Hidalgo C.P. 42852</v>
          </cell>
        </row>
        <row r="2080">
          <cell r="E2080">
            <v>20301252</v>
          </cell>
          <cell r="F2080" t="str">
            <v>PEREZ ANGELES DIANA</v>
          </cell>
          <cell r="G2080" t="str">
            <v>PEREZ</v>
          </cell>
          <cell r="H2080" t="str">
            <v>ANGELES</v>
          </cell>
          <cell r="I2080" t="str">
            <v>DIANA</v>
          </cell>
          <cell r="J2080" t="str">
            <v>TULA - TEPEJI</v>
          </cell>
          <cell r="K2080" t="str">
            <v>INGENIERÍA</v>
          </cell>
          <cell r="L2080" t="str">
            <v xml:space="preserve">CONTADURÍA, LICENCIATURA EN CONTADURÍA E </v>
          </cell>
          <cell r="M2080" t="str">
            <v>09</v>
          </cell>
          <cell r="N2080" t="str">
            <v>9LCD-E-G1</v>
          </cell>
          <cell r="O2080" t="str">
            <v>Mujer</v>
          </cell>
          <cell r="P2080" t="str">
            <v>PEAD760203</v>
          </cell>
          <cell r="Q2080" t="str">
            <v>Casado (a)</v>
          </cell>
          <cell r="R2080" t="str">
            <v>Tula de Allende</v>
          </cell>
          <cell r="S2080" t="str">
            <v>La Amistad</v>
          </cell>
          <cell r="T2080" t="str">
            <v>La Amistad</v>
          </cell>
          <cell r="U2080" t="str">
            <v>La Amistad</v>
          </cell>
          <cell r="V2080" t="str">
            <v>Calle PRIV. EL PALMAR Col La Amistad Municipio Tula de Allende Estado  Hidalgo C.P. 42832</v>
          </cell>
        </row>
        <row r="2081">
          <cell r="E2081">
            <v>18301465</v>
          </cell>
          <cell r="F2081" t="str">
            <v>BARRETO BARRETO JESSICA IVONNE</v>
          </cell>
          <cell r="G2081" t="str">
            <v>BARRETO</v>
          </cell>
          <cell r="H2081" t="str">
            <v>BARRETO</v>
          </cell>
          <cell r="I2081" t="str">
            <v>JESSICA IVONNE</v>
          </cell>
          <cell r="J2081" t="str">
            <v>TULA - TEPEJI</v>
          </cell>
          <cell r="K2081" t="str">
            <v>INGENIERÍA</v>
          </cell>
          <cell r="L2081" t="str">
            <v>DESARROLLO DE NEGOCIOS, LICENCIATURA EN INNOVACIÓN DE NEGOCIOS Y MERCADOTECNIA</v>
          </cell>
          <cell r="M2081" t="str">
            <v>09</v>
          </cell>
          <cell r="N2081" t="str">
            <v>9LINM-G4</v>
          </cell>
          <cell r="O2081" t="str">
            <v>Mujer</v>
          </cell>
          <cell r="P2081" t="str">
            <v>BABJ000922</v>
          </cell>
          <cell r="Q2081" t="str">
            <v>Soltero (a)</v>
          </cell>
          <cell r="R2081" t="str">
            <v>Tepeji del Río de Ocampo</v>
          </cell>
          <cell r="S2081" t="str">
            <v>Cantera de Villagrán</v>
          </cell>
          <cell r="T2081" t="str">
            <v>Cantera de Villagrán</v>
          </cell>
          <cell r="U2081" t="str">
            <v>Cantera de Villagrán</v>
          </cell>
          <cell r="V2081" t="str">
            <v>Calle MNZANA SN Col Cantera de Villagrán Municipio Tepeji del Río de Ocampo Estado  Hidalgo C.P. 42890</v>
          </cell>
        </row>
        <row r="2082">
          <cell r="E2082">
            <v>19300391</v>
          </cell>
          <cell r="F2082" t="str">
            <v>SANCHEZ HERNANDEZ JESUS</v>
          </cell>
          <cell r="G2082" t="str">
            <v>SANCHEZ</v>
          </cell>
          <cell r="H2082" t="str">
            <v>HERNANDEZ</v>
          </cell>
          <cell r="I2082" t="str">
            <v>JESUS</v>
          </cell>
          <cell r="J2082" t="str">
            <v>TULA - TEPEJI</v>
          </cell>
          <cell r="K2082" t="str">
            <v>TÉCNICO SUPERIOR UNIVERSITARIO</v>
          </cell>
          <cell r="L2082" t="str">
            <v>DESARROLLO DE NEGOCIOS, ÁREA VENTAS</v>
          </cell>
          <cell r="M2082" t="str">
            <v>03</v>
          </cell>
          <cell r="N2082" t="str">
            <v>3DNV-G2</v>
          </cell>
          <cell r="O2082" t="str">
            <v>Hombre</v>
          </cell>
          <cell r="P2082" t="str">
            <v>SAHJ010602</v>
          </cell>
          <cell r="Q2082" t="str">
            <v>Soltero (a)</v>
          </cell>
          <cell r="R2082" t="str">
            <v>Tula de Allende</v>
          </cell>
          <cell r="S2082" t="str">
            <v>EL SESENTA Y UNO</v>
          </cell>
          <cell r="T2082" t="str">
            <v>EL SESENTA Y UNO</v>
          </cell>
          <cell r="U2082" t="str">
            <v>EL SESENTA Y UNO</v>
          </cell>
          <cell r="V2082" t="str">
            <v>Calle AV. UNIVERSIDAD  Col EL SESENTA Y UNO Municipio Tula de Allende Estado  Hidalgo C.P. 42830</v>
          </cell>
        </row>
        <row r="2083">
          <cell r="E2083">
            <v>19301085</v>
          </cell>
          <cell r="F2083" t="str">
            <v>SANCHEZ HERNANDEZ DANIEL</v>
          </cell>
          <cell r="G2083" t="str">
            <v>SANCHEZ</v>
          </cell>
          <cell r="H2083" t="str">
            <v>HERNANDEZ</v>
          </cell>
          <cell r="I2083" t="str">
            <v>DANIEL</v>
          </cell>
          <cell r="J2083" t="str">
            <v>TULA - TEPEJI</v>
          </cell>
          <cell r="K2083" t="str">
            <v>TÉCNICO SUPERIOR UNIVERSITARIO</v>
          </cell>
          <cell r="L2083" t="str">
            <v>LOGÍSTICA, ÁREA CADENA DE SUMINISTROS</v>
          </cell>
          <cell r="M2083" t="str">
            <v>06</v>
          </cell>
          <cell r="N2083" t="str">
            <v>6LCS-G1</v>
          </cell>
          <cell r="O2083" t="str">
            <v>Hombre</v>
          </cell>
          <cell r="P2083" t="str">
            <v>SAHD000630</v>
          </cell>
          <cell r="Q2083" t="str">
            <v>Soltero (a)</v>
          </cell>
          <cell r="R2083" t="str">
            <v>Coyotepec</v>
          </cell>
          <cell r="S2083" t="str">
            <v>LA RENDA</v>
          </cell>
          <cell r="T2083" t="str">
            <v>LA RENDA</v>
          </cell>
          <cell r="U2083" t="str">
            <v>LA RENDA</v>
          </cell>
          <cell r="V2083" t="str">
            <v>Calle JALTENCO  Col LA RENDA Municipio Coyotepec Estado  México C.P. 54660</v>
          </cell>
        </row>
        <row r="2084">
          <cell r="E2084">
            <v>17300081</v>
          </cell>
          <cell r="F2084" t="str">
            <v>TORRES SALAZAR FERNANDA MICHEL</v>
          </cell>
          <cell r="G2084" t="str">
            <v>TORRES</v>
          </cell>
          <cell r="H2084" t="str">
            <v>SALAZAR</v>
          </cell>
          <cell r="I2084" t="str">
            <v>FERNANDA MICHEL</v>
          </cell>
          <cell r="J2084" t="str">
            <v>TULA - TEPEJI</v>
          </cell>
          <cell r="K2084" t="str">
            <v>INGENIERÍA</v>
          </cell>
          <cell r="L2084" t="str">
            <v>QUÍMICA, INGENIERÍA QUÍMICA</v>
          </cell>
          <cell r="M2084" t="str">
            <v>11</v>
          </cell>
          <cell r="N2084" t="str">
            <v>11IQ-G1</v>
          </cell>
          <cell r="O2084" t="str">
            <v>Mujer</v>
          </cell>
          <cell r="P2084" t="str">
            <v>TOSF980202</v>
          </cell>
          <cell r="Q2084" t="str">
            <v>Soltero (a)</v>
          </cell>
          <cell r="R2084" t="str">
            <v>Huehuetoca</v>
          </cell>
          <cell r="S2084" t="str">
            <v>Santa Teresa 6</v>
          </cell>
          <cell r="T2084" t="str">
            <v>Santa Teresa 6</v>
          </cell>
          <cell r="U2084" t="str">
            <v>Santa Teresa 6</v>
          </cell>
          <cell r="V2084" t="str">
            <v>Calle PASEO DE LA CEREZA  Col Santa Teresa 6 Municipio Huehuetoca Estado  México C.P. 54694</v>
          </cell>
        </row>
        <row r="2085">
          <cell r="E2085">
            <v>20300058</v>
          </cell>
          <cell r="F2085" t="str">
            <v>BRISENO MONICO BERENICE</v>
          </cell>
          <cell r="G2085" t="str">
            <v>BRISEÑO</v>
          </cell>
          <cell r="H2085" t="str">
            <v>MONICO</v>
          </cell>
          <cell r="I2085" t="str">
            <v>BERENICE</v>
          </cell>
          <cell r="J2085" t="str">
            <v>TULA - TEPEJI</v>
          </cell>
          <cell r="K2085" t="str">
            <v>TÉCNICO SUPERIOR UNIVERSITARIO</v>
          </cell>
          <cell r="L2085" t="str">
            <v>TECNOLOGÍAS DE LA INFORMACIÓN, ÁREA ENTORNOS VIRTUALES Y NEGOCIOS DIGITALES</v>
          </cell>
          <cell r="M2085" t="str">
            <v>03</v>
          </cell>
          <cell r="N2085" t="str">
            <v>3TIEVND-G1</v>
          </cell>
          <cell r="O2085" t="str">
            <v>Mujer</v>
          </cell>
          <cell r="P2085" t="str">
            <v>BIMB010318</v>
          </cell>
          <cell r="Q2085" t="str">
            <v>Soltero (a)</v>
          </cell>
          <cell r="R2085" t="str">
            <v>Tepeji del Río de Ocampo</v>
          </cell>
          <cell r="S2085" t="str">
            <v>San Ildefonso</v>
          </cell>
          <cell r="T2085" t="str">
            <v>San Ildefonso</v>
          </cell>
          <cell r="U2085" t="str">
            <v>San Ildefonso</v>
          </cell>
          <cell r="V2085" t="str">
            <v>Calle FILOMENO MATA  Col San Ildefonso Municipio Tepeji del Río de Ocampo Estado  Hidalgo C.P. 42860</v>
          </cell>
        </row>
        <row r="2086">
          <cell r="E2086">
            <v>13301264</v>
          </cell>
          <cell r="F2086" t="str">
            <v>ESPARZA ESCAMILLA EDGAR YAIR</v>
          </cell>
          <cell r="G2086" t="str">
            <v>ESPARZA</v>
          </cell>
          <cell r="H2086" t="str">
            <v>ESCAMILLA</v>
          </cell>
          <cell r="I2086" t="str">
            <v>EDGAR YAIR</v>
          </cell>
          <cell r="J2086" t="str">
            <v>TULA - TEPEJI</v>
          </cell>
          <cell r="K2086" t="str">
            <v>INGENIERÍA</v>
          </cell>
          <cell r="L2086" t="str">
            <v>MANTENIMIENTO, INGENIERÍA EN MANTENIMIENTO INDUSTRIAL</v>
          </cell>
          <cell r="M2086" t="str">
            <v>11</v>
          </cell>
          <cell r="N2086" t="str">
            <v>11IMI-G1</v>
          </cell>
          <cell r="O2086" t="str">
            <v>Hombre</v>
          </cell>
          <cell r="P2086" t="str">
            <v>EAEE900427</v>
          </cell>
          <cell r="Q2086" t="str">
            <v>Soltero (a)</v>
          </cell>
          <cell r="R2086" t="str">
            <v>Tlahuelilpan</v>
          </cell>
          <cell r="S2086" t="str">
            <v>ZARAGOZA</v>
          </cell>
          <cell r="T2086" t="str">
            <v>ZARAGOZA</v>
          </cell>
          <cell r="U2086" t="str">
            <v>ZARAGOZA</v>
          </cell>
          <cell r="V2086" t="str">
            <v>Calle 18 DE OCTUBRE Col ZARAGOZA Municipio Tlahuelilpan Estado  Hidalgo C.P. 42780</v>
          </cell>
        </row>
        <row r="2087">
          <cell r="E2087" t="e">
            <v>#N/A</v>
          </cell>
          <cell r="F2087" t="str">
            <v>BENITEZ MEDINA VANESSA PAULINA</v>
          </cell>
          <cell r="G2087" t="e">
            <v>#N/A</v>
          </cell>
          <cell r="H2087" t="e">
            <v>#N/A</v>
          </cell>
          <cell r="I2087" t="e">
            <v>#N/A</v>
          </cell>
          <cell r="J2087" t="e">
            <v>#N/A</v>
          </cell>
          <cell r="K2087" t="e">
            <v>#N/A</v>
          </cell>
          <cell r="L2087" t="e">
            <v>#N/A</v>
          </cell>
          <cell r="M2087" t="e">
            <v>#N/A</v>
          </cell>
          <cell r="N2087" t="e">
            <v>#N/A</v>
          </cell>
          <cell r="O2087" t="e">
            <v>#N/A</v>
          </cell>
          <cell r="P2087" t="e">
            <v>#N/A</v>
          </cell>
          <cell r="Q2087" t="e">
            <v>#N/A</v>
          </cell>
          <cell r="R2087" t="e">
            <v>#N/A</v>
          </cell>
          <cell r="S2087" t="e">
            <v>#N/A</v>
          </cell>
          <cell r="T2087" t="e">
            <v>#N/A</v>
          </cell>
          <cell r="U2087" t="e">
            <v>#N/A</v>
          </cell>
          <cell r="V2087" t="e">
            <v>#N/A</v>
          </cell>
        </row>
        <row r="2088">
          <cell r="E2088" t="e">
            <v>#N/A</v>
          </cell>
          <cell r="F2088" t="str">
            <v>BAUTISTA CASTILLO MONSERRATH</v>
          </cell>
          <cell r="G2088" t="e">
            <v>#N/A</v>
          </cell>
          <cell r="H2088" t="e">
            <v>#N/A</v>
          </cell>
          <cell r="I2088" t="e">
            <v>#N/A</v>
          </cell>
          <cell r="J2088" t="e">
            <v>#N/A</v>
          </cell>
          <cell r="K2088" t="e">
            <v>#N/A</v>
          </cell>
          <cell r="L2088" t="e">
            <v>#N/A</v>
          </cell>
          <cell r="M2088" t="e">
            <v>#N/A</v>
          </cell>
          <cell r="N2088" t="e">
            <v>#N/A</v>
          </cell>
          <cell r="O2088" t="e">
            <v>#N/A</v>
          </cell>
          <cell r="P2088" t="e">
            <v>#N/A</v>
          </cell>
          <cell r="Q2088" t="e">
            <v>#N/A</v>
          </cell>
          <cell r="R2088" t="e">
            <v>#N/A</v>
          </cell>
          <cell r="S2088" t="e">
            <v>#N/A</v>
          </cell>
          <cell r="T2088" t="e">
            <v>#N/A</v>
          </cell>
          <cell r="U2088" t="e">
            <v>#N/A</v>
          </cell>
          <cell r="V2088" t="e">
            <v>#N/A</v>
          </cell>
        </row>
        <row r="2089">
          <cell r="E2089">
            <v>19301638</v>
          </cell>
          <cell r="F2089" t="str">
            <v>TORRES HERNANDEZ ELIZABETH</v>
          </cell>
          <cell r="G2089" t="str">
            <v>TORRES</v>
          </cell>
          <cell r="H2089" t="str">
            <v>HERNANDEZ</v>
          </cell>
          <cell r="I2089" t="str">
            <v>ELIZABETH</v>
          </cell>
          <cell r="J2089" t="str">
            <v>TULA - TEPEJI</v>
          </cell>
          <cell r="K2089" t="str">
            <v>TÉCNICO SUPERIOR UNIVERSITARIO</v>
          </cell>
          <cell r="L2089" t="str">
            <v xml:space="preserve">MECATRÓNICA, ÁREA INSTALACIONES ELÉCTRICAS EFICIENTES E </v>
          </cell>
          <cell r="M2089" t="str">
            <v>06</v>
          </cell>
          <cell r="N2089" t="str">
            <v>6MCIEE-E-G2</v>
          </cell>
          <cell r="O2089" t="str">
            <v>Mujer</v>
          </cell>
          <cell r="P2089" t="str">
            <v>TOHE870409</v>
          </cell>
          <cell r="Q2089" t="str">
            <v>Soltero (a)</v>
          </cell>
          <cell r="R2089" t="str">
            <v>Atitalaquia</v>
          </cell>
          <cell r="S2089" t="str">
            <v>El Cardonal</v>
          </cell>
          <cell r="T2089" t="str">
            <v>El Cardonal</v>
          </cell>
          <cell r="U2089" t="str">
            <v>El Cardonal</v>
          </cell>
          <cell r="V2089" t="str">
            <v>Calle ALDAMA Col El Cardonal Municipio Atitalaquia Estado  Hidalgo C.P. 42970</v>
          </cell>
        </row>
        <row r="2090">
          <cell r="E2090">
            <v>18300422</v>
          </cell>
          <cell r="F2090" t="str">
            <v>OLGUIN OLVERA FATIMA NATALI</v>
          </cell>
          <cell r="G2090" t="str">
            <v>OLGUIN</v>
          </cell>
          <cell r="H2090" t="str">
            <v>OLVERA</v>
          </cell>
          <cell r="I2090" t="str">
            <v>FATIMA NATALI</v>
          </cell>
          <cell r="J2090" t="str">
            <v>TULA - TEPEJI</v>
          </cell>
          <cell r="K2090" t="str">
            <v>INGENIERÍA</v>
          </cell>
          <cell r="L2090" t="str">
            <v>LOGÍSTICA, LICENCIATURA EN DISEÑO Y GESTIÓN DE REDES LOGÍSTICAS</v>
          </cell>
          <cell r="M2090" t="str">
            <v>09</v>
          </cell>
          <cell r="N2090" t="str">
            <v>9LDGRL-G4</v>
          </cell>
          <cell r="O2090" t="str">
            <v>Mujer</v>
          </cell>
          <cell r="P2090" t="str">
            <v>OUOF990430</v>
          </cell>
          <cell r="Q2090" t="str">
            <v>Soltero (a)</v>
          </cell>
          <cell r="R2090" t="str">
            <v>Tepeji del Río de Ocampo</v>
          </cell>
          <cell r="S2090" t="str">
            <v>San Francisco</v>
          </cell>
          <cell r="T2090" t="str">
            <v>San Francisco</v>
          </cell>
          <cell r="U2090" t="str">
            <v>San Francisco</v>
          </cell>
          <cell r="V2090" t="str">
            <v>Calle AV. IGNACIO RAMIREZ  Col San Francisco Municipio Tepeji del Río de Ocampo Estado  Hidalgo C.P. 42854</v>
          </cell>
        </row>
        <row r="2091">
          <cell r="E2091">
            <v>20301304</v>
          </cell>
          <cell r="F2091" t="str">
            <v>BARRETO GONZALEZ OMAR</v>
          </cell>
          <cell r="G2091" t="str">
            <v>BARRETO</v>
          </cell>
          <cell r="H2091" t="str">
            <v>GONZALEZ</v>
          </cell>
          <cell r="I2091" t="str">
            <v>OMAR</v>
          </cell>
          <cell r="J2091" t="str">
            <v>TULA - TEPEJI</v>
          </cell>
          <cell r="K2091" t="str">
            <v>TÉCNICO SUPERIOR UNIVERSITARIO</v>
          </cell>
          <cell r="L2091" t="str">
            <v>MECATRÓNICA, ÁREA INSTALACIONES ELÉCTRICAS EFICIENTES</v>
          </cell>
          <cell r="M2091" t="str">
            <v>03</v>
          </cell>
          <cell r="N2091" t="str">
            <v>3MCIEE-G1</v>
          </cell>
          <cell r="O2091" t="str">
            <v>Hombre</v>
          </cell>
          <cell r="P2091" t="str">
            <v>BAGO020513</v>
          </cell>
          <cell r="Q2091" t="str">
            <v>Soltero (a)</v>
          </cell>
          <cell r="R2091" t="str">
            <v>Huehuetoca</v>
          </cell>
          <cell r="S2091" t="str">
            <v>SAN BUENAVENTURA</v>
          </cell>
          <cell r="T2091" t="str">
            <v>SAN BUENAVENTURA</v>
          </cell>
          <cell r="U2091" t="str">
            <v>SAN BUENAVENTURA</v>
          </cell>
          <cell r="V2091" t="str">
            <v>Calle DOMICILIO CONOCIDO Col SAN BUENAVENTURA Municipio Huehuetoca Estado  México C.P. 54680</v>
          </cell>
        </row>
        <row r="2092">
          <cell r="E2092">
            <v>20300395</v>
          </cell>
          <cell r="F2092" t="str">
            <v>SALAZAR OLGUIN ERICK ARTURO</v>
          </cell>
          <cell r="G2092" t="str">
            <v>SALAZAR</v>
          </cell>
          <cell r="H2092" t="str">
            <v>OLGUIN</v>
          </cell>
          <cell r="I2092" t="str">
            <v>ERICK ARTURO</v>
          </cell>
          <cell r="J2092" t="str">
            <v>TULA - TEPEJI</v>
          </cell>
          <cell r="K2092" t="str">
            <v>TÉCNICO SUPERIOR UNIVERSITARIO</v>
          </cell>
          <cell r="L2092" t="str">
            <v>ENERGÍAS RENOVABLES, ÁREA ENERGÍA SOLAR</v>
          </cell>
          <cell r="M2092" t="str">
            <v>03</v>
          </cell>
          <cell r="N2092" t="str">
            <v>3ER-G1</v>
          </cell>
          <cell r="O2092" t="str">
            <v>Hombre</v>
          </cell>
          <cell r="P2092" t="str">
            <v>SAOE020224</v>
          </cell>
          <cell r="Q2092" t="str">
            <v>Soltero (a)</v>
          </cell>
          <cell r="R2092" t="str">
            <v>Tepeji del Río de Ocampo</v>
          </cell>
          <cell r="S2092" t="str">
            <v>Santa María Magdalena</v>
          </cell>
          <cell r="T2092" t="str">
            <v>Santa María Magdalena</v>
          </cell>
          <cell r="U2092" t="str">
            <v>Santa María Magdalena</v>
          </cell>
          <cell r="V2092" t="str">
            <v>Calle A.V DEL TRABAJO  Col Santa María Magdalena Municipio Tepeji del Río de Ocampo Estado  Hidalgo C.P. 42860</v>
          </cell>
        </row>
        <row r="2093">
          <cell r="E2093">
            <v>20301350</v>
          </cell>
          <cell r="F2093" t="str">
            <v>JIMENEZ LOPEZ EMMANUEL DE JESUS</v>
          </cell>
          <cell r="G2093" t="str">
            <v>JIMENEZ</v>
          </cell>
          <cell r="H2093" t="str">
            <v>LOPEZ</v>
          </cell>
          <cell r="I2093" t="str">
            <v>EMMANUEL DE JESUS</v>
          </cell>
          <cell r="J2093" t="str">
            <v>TULA - TEPEJI</v>
          </cell>
          <cell r="K2093" t="str">
            <v>TÉCNICO SUPERIOR UNIVERSITARIO</v>
          </cell>
          <cell r="L2093" t="str">
            <v>MANTENIMIENTO, ÁREA MAQUINARIA PESADA</v>
          </cell>
          <cell r="M2093" t="str">
            <v>03</v>
          </cell>
          <cell r="N2093" t="str">
            <v>3MMP-G1</v>
          </cell>
          <cell r="O2093" t="str">
            <v>Hombre</v>
          </cell>
          <cell r="P2093" t="str">
            <v>JILE011225</v>
          </cell>
          <cell r="Q2093" t="str">
            <v>Soltero (a)</v>
          </cell>
          <cell r="R2093" t="str">
            <v>Tula de Allende</v>
          </cell>
          <cell r="S2093" t="str">
            <v>PEMEX</v>
          </cell>
          <cell r="T2093" t="str">
            <v>PEMEX</v>
          </cell>
          <cell r="U2093" t="str">
            <v>PEMEX</v>
          </cell>
          <cell r="V2093" t="str">
            <v>Calle AVENIDA NORTE Col PEMEX Municipio Tula de Allende Estado  Hidalgo C.P. 42808</v>
          </cell>
        </row>
        <row r="2094">
          <cell r="E2094">
            <v>20300912</v>
          </cell>
          <cell r="F2094" t="str">
            <v>SANCHEZ FRANCO EDUARDO</v>
          </cell>
          <cell r="G2094" t="str">
            <v>SANCHEZ</v>
          </cell>
          <cell r="H2094" t="str">
            <v>FRANCO</v>
          </cell>
          <cell r="I2094" t="str">
            <v>EDUARDO</v>
          </cell>
          <cell r="J2094" t="str">
            <v>TULA - TEPEJI</v>
          </cell>
          <cell r="K2094" t="str">
            <v>TÉCNICO SUPERIOR UNIVERSITARIO</v>
          </cell>
          <cell r="L2094" t="str">
            <v>MANTENIMIENTO, ÁREA INDUSTRIAL</v>
          </cell>
          <cell r="M2094" t="str">
            <v>03</v>
          </cell>
          <cell r="N2094" t="str">
            <v>3MI-G3</v>
          </cell>
          <cell r="O2094" t="str">
            <v>Hombre</v>
          </cell>
          <cell r="P2094" t="str">
            <v>SAFE020503</v>
          </cell>
          <cell r="Q2094" t="str">
            <v>Soltero (a)</v>
          </cell>
          <cell r="R2094" t="str">
            <v>Chapa de Mota</v>
          </cell>
          <cell r="S2094" t="str">
            <v>San Juan Tuxtepec</v>
          </cell>
          <cell r="T2094" t="str">
            <v>San Juan Tuxtepec</v>
          </cell>
          <cell r="U2094" t="str">
            <v>San Juan Tuxtepec</v>
          </cell>
          <cell r="V2094" t="str">
            <v>Calle AVENIDA SAN JUAN Col San Juan Tuxtepec Municipio Chapa de Mota Estado  México C.P. 54386</v>
          </cell>
        </row>
        <row r="2095">
          <cell r="E2095" t="e">
            <v>#N/A</v>
          </cell>
          <cell r="F2095" t="str">
            <v>RAMIREZ IBARRA GONZALO</v>
          </cell>
          <cell r="G2095" t="e">
            <v>#N/A</v>
          </cell>
          <cell r="H2095" t="e">
            <v>#N/A</v>
          </cell>
          <cell r="I2095" t="e">
            <v>#N/A</v>
          </cell>
          <cell r="J2095" t="e">
            <v>#N/A</v>
          </cell>
          <cell r="K2095" t="e">
            <v>#N/A</v>
          </cell>
          <cell r="L2095" t="e">
            <v>#N/A</v>
          </cell>
          <cell r="M2095" t="e">
            <v>#N/A</v>
          </cell>
          <cell r="N2095" t="e">
            <v>#N/A</v>
          </cell>
          <cell r="O2095" t="e">
            <v>#N/A</v>
          </cell>
          <cell r="P2095" t="e">
            <v>#N/A</v>
          </cell>
          <cell r="Q2095" t="e">
            <v>#N/A</v>
          </cell>
          <cell r="R2095" t="e">
            <v>#N/A</v>
          </cell>
          <cell r="S2095" t="e">
            <v>#N/A</v>
          </cell>
          <cell r="T2095" t="e">
            <v>#N/A</v>
          </cell>
          <cell r="U2095" t="e">
            <v>#N/A</v>
          </cell>
          <cell r="V2095" t="e">
            <v>#N/A</v>
          </cell>
        </row>
        <row r="2096">
          <cell r="E2096">
            <v>20300350</v>
          </cell>
          <cell r="F2096" t="str">
            <v>JUAREZ MONTERRUBIO MARIANA ELIZABETH</v>
          </cell>
          <cell r="G2096" t="str">
            <v>JUAREZ</v>
          </cell>
          <cell r="H2096" t="str">
            <v>MONTERRUBIO</v>
          </cell>
          <cell r="I2096" t="str">
            <v>MARIANA ELIZABETH</v>
          </cell>
          <cell r="J2096" t="str">
            <v>TULA - TEPEJI</v>
          </cell>
          <cell r="K2096" t="str">
            <v>TÉCNICO SUPERIOR UNIVERSITARIO</v>
          </cell>
          <cell r="L2096" t="str">
            <v xml:space="preserve">ADMINISTRACIÓN, ÁREA FORMULACIÓN Y EVALUACIÓN DE PROYECTOS E </v>
          </cell>
          <cell r="M2096" t="str">
            <v>03</v>
          </cell>
          <cell r="N2096" t="str">
            <v>3AFP-E-G1</v>
          </cell>
          <cell r="O2096" t="str">
            <v>Mujer</v>
          </cell>
          <cell r="P2096" t="str">
            <v>JUMM010226</v>
          </cell>
          <cell r="Q2096" t="str">
            <v>Soltero (a)</v>
          </cell>
          <cell r="R2096" t="str">
            <v>Huehuetoca</v>
          </cell>
          <cell r="S2096" t="str">
            <v>San Bartolo</v>
          </cell>
          <cell r="T2096" t="str">
            <v>San Bartolo</v>
          </cell>
          <cell r="U2096" t="str">
            <v>San Bartolo</v>
          </cell>
          <cell r="V2096" t="str">
            <v>Calle JUSTO SIERRA Col San Bartolo Municipio Huehuetoca Estado  México C.P. 54683</v>
          </cell>
        </row>
        <row r="2097">
          <cell r="E2097" t="e">
            <v>#N/A</v>
          </cell>
          <cell r="F2097" t="str">
            <v>GONZALEZ RAMOS ROSALINA</v>
          </cell>
          <cell r="G2097" t="e">
            <v>#N/A</v>
          </cell>
          <cell r="H2097" t="e">
            <v>#N/A</v>
          </cell>
          <cell r="I2097" t="e">
            <v>#N/A</v>
          </cell>
          <cell r="J2097" t="e">
            <v>#N/A</v>
          </cell>
          <cell r="K2097" t="e">
            <v>#N/A</v>
          </cell>
          <cell r="L2097" t="e">
            <v>#N/A</v>
          </cell>
          <cell r="M2097" t="e">
            <v>#N/A</v>
          </cell>
          <cell r="N2097" t="e">
            <v>#N/A</v>
          </cell>
          <cell r="O2097" t="e">
            <v>#N/A</v>
          </cell>
          <cell r="P2097" t="e">
            <v>#N/A</v>
          </cell>
          <cell r="Q2097" t="e">
            <v>#N/A</v>
          </cell>
          <cell r="R2097" t="e">
            <v>#N/A</v>
          </cell>
          <cell r="S2097" t="e">
            <v>#N/A</v>
          </cell>
          <cell r="T2097" t="e">
            <v>#N/A</v>
          </cell>
          <cell r="U2097" t="e">
            <v>#N/A</v>
          </cell>
          <cell r="V2097" t="e">
            <v>#N/A</v>
          </cell>
        </row>
        <row r="2098">
          <cell r="E2098">
            <v>18301174</v>
          </cell>
          <cell r="F2098" t="str">
            <v>CASTRO ROBLES ANET NUBIA</v>
          </cell>
          <cell r="G2098" t="str">
            <v>CASTRO</v>
          </cell>
          <cell r="H2098" t="str">
            <v>ROBLES</v>
          </cell>
          <cell r="I2098" t="str">
            <v>ANET NUBIA</v>
          </cell>
          <cell r="J2098" t="str">
            <v>TULA - TEPEJI</v>
          </cell>
          <cell r="K2098" t="str">
            <v>INGENIERÍA</v>
          </cell>
          <cell r="L2098" t="str">
            <v xml:space="preserve">CONTADURÍA, LICENCIATURA EN CONTADURÍA E </v>
          </cell>
          <cell r="M2098" t="str">
            <v>09</v>
          </cell>
          <cell r="N2098" t="str">
            <v>9LCD-E-G1</v>
          </cell>
          <cell r="O2098" t="str">
            <v>Mujer</v>
          </cell>
          <cell r="P2098" t="str">
            <v>CARA860320</v>
          </cell>
          <cell r="Q2098" t="str">
            <v>Unión Libre</v>
          </cell>
          <cell r="R2098" t="str">
            <v>Tepeji del Río de Ocampo</v>
          </cell>
          <cell r="S2098" t="str">
            <v>Santiago Tlapanaloya</v>
          </cell>
          <cell r="T2098" t="str">
            <v>Santiago Tlapanaloya</v>
          </cell>
          <cell r="U2098" t="str">
            <v>Santiago Tlapanaloya</v>
          </cell>
          <cell r="V2098" t="str">
            <v>Calle MORELOS  Col Santiago Tlapanaloya Municipio Tepeji del Río de Ocampo Estado  Hidalgo C.P. 42880</v>
          </cell>
        </row>
        <row r="2099">
          <cell r="E2099">
            <v>20300884</v>
          </cell>
          <cell r="F2099" t="str">
            <v>PEREZ CRUZ HUGO ALBERTO</v>
          </cell>
          <cell r="G2099" t="str">
            <v>PEREZ</v>
          </cell>
          <cell r="H2099" t="str">
            <v>CRUZ</v>
          </cell>
          <cell r="I2099" t="str">
            <v>HUGO ALBERTO</v>
          </cell>
          <cell r="J2099" t="str">
            <v>TULA - TEPEJI</v>
          </cell>
          <cell r="K2099" t="str">
            <v>TÉCNICO SUPERIOR UNIVERSITARIO</v>
          </cell>
          <cell r="L2099" t="str">
            <v>CONSTRUCCIÓN Y MONTAJE DE PLANTAS INDUSTRIALES, ÁREA HIDROCARBUROS</v>
          </cell>
          <cell r="M2099" t="str">
            <v>03</v>
          </cell>
          <cell r="N2099" t="str">
            <v>3CMPIH-G1</v>
          </cell>
          <cell r="O2099" t="str">
            <v>Hombre</v>
          </cell>
          <cell r="P2099" t="str">
            <v>PECH010304</v>
          </cell>
          <cell r="Q2099" t="str">
            <v>Soltero (a)</v>
          </cell>
          <cell r="R2099" t="str">
            <v>Tula de Allende</v>
          </cell>
          <cell r="S2099" t="str">
            <v>El Llano 2a Sección</v>
          </cell>
          <cell r="T2099" t="str">
            <v>El Llano 2a Sección</v>
          </cell>
          <cell r="U2099" t="str">
            <v>El Llano 2a Sección</v>
          </cell>
          <cell r="V2099" t="str">
            <v>Calle LEON AVICARIO Col El Llano 2a Sección Municipio Tula de Allende Estado  Hidalgo C.P. 42803</v>
          </cell>
        </row>
        <row r="2100">
          <cell r="E2100">
            <v>20300925</v>
          </cell>
          <cell r="F2100" t="str">
            <v>MENDOZA REYES KEVIN YAEL</v>
          </cell>
          <cell r="G2100" t="str">
            <v>MENDOZA</v>
          </cell>
          <cell r="H2100" t="str">
            <v>REYES</v>
          </cell>
          <cell r="I2100" t="str">
            <v>KEVIN YAEL</v>
          </cell>
          <cell r="J2100" t="str">
            <v>TULA - TEPEJI</v>
          </cell>
          <cell r="K2100" t="str">
            <v>TÉCNICO SUPERIOR UNIVERSITARIO</v>
          </cell>
          <cell r="L2100" t="str">
            <v>MECATRÓNICA, ÁREA ROBÓTICA</v>
          </cell>
          <cell r="M2100" t="str">
            <v>03</v>
          </cell>
          <cell r="N2100" t="str">
            <v>3MCR-G1</v>
          </cell>
          <cell r="O2100" t="str">
            <v>Hombre</v>
          </cell>
          <cell r="P2100" t="str">
            <v>MERK020406</v>
          </cell>
          <cell r="Q2100" t="str">
            <v>Soltero (a)</v>
          </cell>
          <cell r="R2100" t="str">
            <v>Atitalaquia</v>
          </cell>
          <cell r="S2100" t="str">
            <v>Cardonal</v>
          </cell>
          <cell r="T2100" t="str">
            <v>Cardonal</v>
          </cell>
          <cell r="U2100" t="str">
            <v>Cardonal</v>
          </cell>
          <cell r="V2100" t="str">
            <v>Calle CERRADA IGNACIO ALTAMIRANO Col Cardonal Municipio Atitalaquia Estado  Hidalgo C.P. 42970</v>
          </cell>
        </row>
        <row r="2101">
          <cell r="E2101">
            <v>20301516</v>
          </cell>
          <cell r="F2101" t="str">
            <v>CAMPECH COLIN KARINA</v>
          </cell>
          <cell r="G2101" t="str">
            <v>CAMPECH</v>
          </cell>
          <cell r="H2101" t="str">
            <v>COLIN</v>
          </cell>
          <cell r="I2101" t="str">
            <v>KARINA</v>
          </cell>
          <cell r="J2101" t="str">
            <v>TULA - TEPEJI</v>
          </cell>
          <cell r="K2101" t="str">
            <v>TÉCNICO SUPERIOR UNIVERSITARIO</v>
          </cell>
          <cell r="L2101" t="str">
            <v>DESARROLLO DE NEGOCIOS, ÁREA VENTAS</v>
          </cell>
          <cell r="M2101" t="str">
            <v>03</v>
          </cell>
          <cell r="N2101" t="str">
            <v>3DNV-G2</v>
          </cell>
          <cell r="O2101" t="str">
            <v>Mujer</v>
          </cell>
          <cell r="P2101" t="str">
            <v>CACK020106</v>
          </cell>
          <cell r="Q2101" t="str">
            <v>Casado (a)</v>
          </cell>
          <cell r="R2101" t="str">
            <v>Huehuetoca</v>
          </cell>
          <cell r="S2101" t="str">
            <v>EX HACIENDA DE XALPA</v>
          </cell>
          <cell r="T2101" t="str">
            <v>EX HACIENDA DE XALPA</v>
          </cell>
          <cell r="U2101" t="str">
            <v>EX HACIENDA DE XALPA</v>
          </cell>
          <cell r="V2101" t="str">
            <v>Calle HACIENDA DE MONTE CRISTO Col EX HACIENDA DE XALPA Municipio Huehuetoca Estado  México C.P. 54680</v>
          </cell>
        </row>
        <row r="2102">
          <cell r="E2102">
            <v>20301110</v>
          </cell>
          <cell r="F2102" t="str">
            <v>CHAVEZ SANCHEZ FERNANDA GRISEL</v>
          </cell>
          <cell r="G2102" t="str">
            <v>CHAVEZ</v>
          </cell>
          <cell r="H2102" t="str">
            <v>SANCHEZ</v>
          </cell>
          <cell r="I2102" t="str">
            <v>FERNANDA GRISEL</v>
          </cell>
          <cell r="J2102" t="str">
            <v>TULA - TEPEJI</v>
          </cell>
          <cell r="K2102" t="str">
            <v>TÉCNICO SUPERIOR UNIVERSITARIO</v>
          </cell>
          <cell r="L2102" t="str">
            <v xml:space="preserve">CONTADURÍA, CONTADURÍA E </v>
          </cell>
          <cell r="M2102" t="str">
            <v>03</v>
          </cell>
          <cell r="N2102" t="str">
            <v>3CD-E-G1</v>
          </cell>
          <cell r="O2102" t="str">
            <v>Mujer</v>
          </cell>
          <cell r="P2102" t="str">
            <v>CASF020919</v>
          </cell>
          <cell r="Q2102" t="str">
            <v>Soltero (a)</v>
          </cell>
          <cell r="R2102" t="str">
            <v>Huehuetoca</v>
          </cell>
          <cell r="S2102" t="str">
            <v>Santa Teresa 2</v>
          </cell>
          <cell r="T2102" t="str">
            <v>Santa Teresa 2</v>
          </cell>
          <cell r="U2102" t="str">
            <v>Santa Teresa 2</v>
          </cell>
          <cell r="V2102" t="str">
            <v>Calle PASEOS DE AGUARIBAY MANZANA 18 Col Santa Teresa 2 Municipio Huehuetoca Estado  México C.P. 54694</v>
          </cell>
        </row>
        <row r="2103">
          <cell r="E2103">
            <v>17300858</v>
          </cell>
          <cell r="F2103" t="str">
            <v>GUTIERREZ HERNANDEZ JESUS MANUEL</v>
          </cell>
          <cell r="G2103" t="str">
            <v>GUTIERREZ</v>
          </cell>
          <cell r="H2103" t="str">
            <v>HERNANDEZ</v>
          </cell>
          <cell r="I2103" t="str">
            <v>JESUS MANUEL</v>
          </cell>
          <cell r="J2103" t="str">
            <v>TULA - TEPEJI</v>
          </cell>
          <cell r="K2103" t="str">
            <v>INGENIERÍA</v>
          </cell>
          <cell r="L2103" t="str">
            <v>QUÍMICA, INGENIERÍA QUÍMICA</v>
          </cell>
          <cell r="M2103" t="str">
            <v>09</v>
          </cell>
          <cell r="N2103" t="str">
            <v>9IQ-G1</v>
          </cell>
          <cell r="O2103" t="str">
            <v>Hombre</v>
          </cell>
          <cell r="P2103" t="str">
            <v>GUHJ980921</v>
          </cell>
          <cell r="Q2103" t="str">
            <v>Soltero (a)</v>
          </cell>
          <cell r="R2103" t="str">
            <v>Tula de Allende</v>
          </cell>
          <cell r="S2103" t="str">
            <v>San Andrés (San Andrés Tultepec)</v>
          </cell>
          <cell r="T2103" t="str">
            <v>San Andrés (San Andrés Tultepec)</v>
          </cell>
          <cell r="U2103" t="str">
            <v>San Andrés (San Andrés Tultepec)</v>
          </cell>
          <cell r="V2103" t="str">
            <v>Calle SAN ANDRES Col San Andrés (San Andrés Tultepec) Municipio Tula de Allende Estado  Hidalgo C.P. 42800</v>
          </cell>
        </row>
        <row r="2104">
          <cell r="E2104">
            <v>20300485</v>
          </cell>
          <cell r="F2104" t="str">
            <v>CUENCA MERA ANGELICA HAZEL</v>
          </cell>
          <cell r="G2104" t="str">
            <v>CUENCA</v>
          </cell>
          <cell r="H2104" t="str">
            <v>MERA</v>
          </cell>
          <cell r="I2104" t="str">
            <v>ANGELICA HAZEL</v>
          </cell>
          <cell r="J2104" t="str">
            <v>TULA - TEPEJI</v>
          </cell>
          <cell r="K2104" t="str">
            <v>TÉCNICO SUPERIOR UNIVERSITARIO</v>
          </cell>
          <cell r="L2104" t="str">
            <v>QUÍMICA, ÁREA INDUSTRIAL</v>
          </cell>
          <cell r="M2104" t="str">
            <v>03</v>
          </cell>
          <cell r="N2104" t="str">
            <v>3QI-G2</v>
          </cell>
          <cell r="O2104" t="str">
            <v>Mujer</v>
          </cell>
          <cell r="P2104" t="str">
            <v>CUMA011126</v>
          </cell>
          <cell r="Q2104" t="str">
            <v>Soltero (a)</v>
          </cell>
          <cell r="R2104" t="str">
            <v>Ajacuba</v>
          </cell>
          <cell r="S2104" t="str">
            <v>Santa Jacoba</v>
          </cell>
          <cell r="T2104" t="str">
            <v>Santa Jacoba</v>
          </cell>
          <cell r="U2104" t="str">
            <v>Santa Jacoba</v>
          </cell>
          <cell r="V2104" t="str">
            <v>Calle HUITZILOPOCHTLI Col Santa Jacoba Municipio Ajacuba Estado  Hidalgo C.P. 42154</v>
          </cell>
        </row>
        <row r="2105">
          <cell r="E2105">
            <v>18300759</v>
          </cell>
          <cell r="F2105" t="str">
            <v>BAUTISTA CRUZ JOSE ANGEL</v>
          </cell>
          <cell r="G2105" t="str">
            <v>BAUTISTA</v>
          </cell>
          <cell r="H2105" t="str">
            <v>CRUZ</v>
          </cell>
          <cell r="I2105" t="str">
            <v>JOSE ANGEL</v>
          </cell>
          <cell r="J2105" t="str">
            <v>TULA - TEPEJI</v>
          </cell>
          <cell r="K2105" t="str">
            <v>INGENIERÍA</v>
          </cell>
          <cell r="L2105" t="str">
            <v>MECATRÓNICA, INGENIERÍA EN MECATRÓNICA</v>
          </cell>
          <cell r="M2105" t="str">
            <v>09</v>
          </cell>
          <cell r="N2105" t="str">
            <v>9IMC-G1</v>
          </cell>
          <cell r="O2105" t="str">
            <v>Hombre</v>
          </cell>
          <cell r="P2105" t="str">
            <v>BXCA000331</v>
          </cell>
          <cell r="Q2105" t="str">
            <v>Soltero (a)</v>
          </cell>
          <cell r="R2105" t="str">
            <v>Tezontepec de Aldama</v>
          </cell>
          <cell r="S2105" t="str">
            <v>Presas</v>
          </cell>
          <cell r="T2105" t="str">
            <v>Presas</v>
          </cell>
          <cell r="U2105" t="str">
            <v>Presas</v>
          </cell>
          <cell r="V2105" t="str">
            <v>Calle MONTES DE OCA Col Presas Municipio Tezontepec de Aldama Estado  Hidalgo C.P. 42760</v>
          </cell>
        </row>
        <row r="2106">
          <cell r="E2106">
            <v>20300890</v>
          </cell>
          <cell r="F2106" t="str">
            <v>LICONA MENDEZ JAFET ALEJANDRO</v>
          </cell>
          <cell r="G2106" t="str">
            <v>LICONA</v>
          </cell>
          <cell r="H2106" t="str">
            <v>MENDEZ</v>
          </cell>
          <cell r="I2106" t="str">
            <v>JAFET ALEJANDRO</v>
          </cell>
          <cell r="J2106" t="str">
            <v>TULA - TEPEJI</v>
          </cell>
          <cell r="K2106" t="str">
            <v>TÉCNICO SUPERIOR UNIVERSITARIO</v>
          </cell>
          <cell r="L2106" t="str">
            <v>MECATRÓNICA, ÁREA ROBÓTICA</v>
          </cell>
          <cell r="M2106" t="str">
            <v>03</v>
          </cell>
          <cell r="N2106" t="str">
            <v>3MCR-G1</v>
          </cell>
          <cell r="O2106" t="str">
            <v>Hombre</v>
          </cell>
          <cell r="P2106" t="str">
            <v>LIMJ020123</v>
          </cell>
          <cell r="Q2106" t="str">
            <v>Soltero (a)</v>
          </cell>
          <cell r="R2106" t="str">
            <v>Tula de Allende</v>
          </cell>
          <cell r="S2106" t="str">
            <v>San Pedro Alpuyeca</v>
          </cell>
          <cell r="T2106" t="str">
            <v>San Pedro Alpuyeca</v>
          </cell>
          <cell r="U2106" t="str">
            <v>San Pedro Alpuyeca</v>
          </cell>
          <cell r="V2106" t="str">
            <v>Calle AV. SAN CARLOS  Col San Pedro Alpuyeca Municipio Tula de Allende Estado  Hidalgo C.P. 42830</v>
          </cell>
        </row>
        <row r="2107">
          <cell r="E2107" t="e">
            <v>#N/A</v>
          </cell>
          <cell r="F2107" t="str">
            <v>LINARES CRUZ ANA KAREN</v>
          </cell>
          <cell r="G2107" t="e">
            <v>#N/A</v>
          </cell>
          <cell r="H2107" t="e">
            <v>#N/A</v>
          </cell>
          <cell r="I2107" t="e">
            <v>#N/A</v>
          </cell>
          <cell r="J2107" t="e">
            <v>#N/A</v>
          </cell>
          <cell r="K2107" t="e">
            <v>#N/A</v>
          </cell>
          <cell r="L2107" t="e">
            <v>#N/A</v>
          </cell>
          <cell r="M2107" t="e">
            <v>#N/A</v>
          </cell>
          <cell r="N2107" t="e">
            <v>#N/A</v>
          </cell>
          <cell r="O2107" t="e">
            <v>#N/A</v>
          </cell>
          <cell r="P2107" t="e">
            <v>#N/A</v>
          </cell>
          <cell r="Q2107" t="e">
            <v>#N/A</v>
          </cell>
          <cell r="R2107" t="e">
            <v>#N/A</v>
          </cell>
          <cell r="S2107" t="e">
            <v>#N/A</v>
          </cell>
          <cell r="T2107" t="e">
            <v>#N/A</v>
          </cell>
          <cell r="U2107" t="e">
            <v>#N/A</v>
          </cell>
          <cell r="V2107" t="e">
            <v>#N/A</v>
          </cell>
        </row>
        <row r="2108">
          <cell r="E2108">
            <v>18300760</v>
          </cell>
          <cell r="F2108" t="str">
            <v>GARCIA HERNANDEZ SAHIL JAN</v>
          </cell>
          <cell r="G2108" t="str">
            <v>GARCIA</v>
          </cell>
          <cell r="H2108" t="str">
            <v>HERNANDEZ</v>
          </cell>
          <cell r="I2108" t="str">
            <v>SAHIL JAN</v>
          </cell>
          <cell r="J2108" t="str">
            <v>TULA - TEPEJI</v>
          </cell>
          <cell r="K2108" t="str">
            <v>INGENIERÍA</v>
          </cell>
          <cell r="L2108" t="str">
            <v>MECATRÓNICA, INGENIERÍA EN MECATRÓNICA</v>
          </cell>
          <cell r="M2108" t="str">
            <v>09</v>
          </cell>
          <cell r="N2108" t="str">
            <v>9IMC-G1</v>
          </cell>
          <cell r="O2108" t="str">
            <v>Hombre</v>
          </cell>
          <cell r="P2108" t="str">
            <v>GAHS000826</v>
          </cell>
          <cell r="Q2108" t="str">
            <v>Soltero (a)</v>
          </cell>
          <cell r="R2108" t="str">
            <v>Tezontepec de Aldama</v>
          </cell>
          <cell r="S2108" t="str">
            <v>Presas</v>
          </cell>
          <cell r="T2108" t="str">
            <v>Presas</v>
          </cell>
          <cell r="U2108" t="str">
            <v>Presas</v>
          </cell>
          <cell r="V2108" t="str">
            <v>Calle AV. MORELOS Col Presas Municipio Tezontepec de Aldama Estado  Hidalgo C.P. 42760</v>
          </cell>
        </row>
        <row r="2109">
          <cell r="E2109" t="e">
            <v>#N/A</v>
          </cell>
          <cell r="F2109" t="str">
            <v>OLIVAREZ SANCHEZ CARLOS ANDRES</v>
          </cell>
          <cell r="G2109" t="e">
            <v>#N/A</v>
          </cell>
          <cell r="H2109" t="e">
            <v>#N/A</v>
          </cell>
          <cell r="I2109" t="e">
            <v>#N/A</v>
          </cell>
          <cell r="J2109" t="e">
            <v>#N/A</v>
          </cell>
          <cell r="K2109" t="e">
            <v>#N/A</v>
          </cell>
          <cell r="L2109" t="e">
            <v>#N/A</v>
          </cell>
          <cell r="M2109" t="e">
            <v>#N/A</v>
          </cell>
          <cell r="N2109" t="e">
            <v>#N/A</v>
          </cell>
          <cell r="O2109" t="e">
            <v>#N/A</v>
          </cell>
          <cell r="P2109" t="e">
            <v>#N/A</v>
          </cell>
          <cell r="Q2109" t="e">
            <v>#N/A</v>
          </cell>
          <cell r="R2109" t="e">
            <v>#N/A</v>
          </cell>
          <cell r="S2109" t="e">
            <v>#N/A</v>
          </cell>
          <cell r="T2109" t="e">
            <v>#N/A</v>
          </cell>
          <cell r="U2109" t="e">
            <v>#N/A</v>
          </cell>
          <cell r="V2109" t="e">
            <v>#N/A</v>
          </cell>
        </row>
        <row r="2110">
          <cell r="E2110">
            <v>17301121</v>
          </cell>
          <cell r="F2110" t="str">
            <v>PEREZ HERNANDEZ DANIELA</v>
          </cell>
          <cell r="G2110" t="str">
            <v>PEREZ</v>
          </cell>
          <cell r="H2110" t="str">
            <v>HERNANDEZ</v>
          </cell>
          <cell r="I2110" t="str">
            <v>DANIELA</v>
          </cell>
          <cell r="J2110" t="str">
            <v>TULA - TEPEJI</v>
          </cell>
          <cell r="K2110" t="str">
            <v>INGENIERÍA</v>
          </cell>
          <cell r="L2110" t="str">
            <v>QUÍMICA, INGENIERÍA QUÍMICA</v>
          </cell>
          <cell r="M2110" t="str">
            <v>11</v>
          </cell>
          <cell r="N2110" t="str">
            <v>11IQ-G1</v>
          </cell>
          <cell r="O2110" t="str">
            <v>Mujer</v>
          </cell>
          <cell r="P2110" t="str">
            <v>PEHD990212</v>
          </cell>
          <cell r="Q2110" t="str">
            <v>Soltero (a)</v>
          </cell>
          <cell r="R2110" t="str">
            <v>Apaxco</v>
          </cell>
          <cell r="S2110" t="str">
            <v>Apaxco de Ocampo</v>
          </cell>
          <cell r="T2110" t="str">
            <v>Apaxco de Ocampo</v>
          </cell>
          <cell r="U2110" t="str">
            <v>Apaxco de Ocampo</v>
          </cell>
          <cell r="V2110" t="str">
            <v>Calle MATAMOROS Col Apaxco de Ocampo Municipio Apaxco Estado  México C.P. 55660</v>
          </cell>
        </row>
        <row r="2111">
          <cell r="E2111">
            <v>20300489</v>
          </cell>
          <cell r="F2111" t="str">
            <v>SEBASTIÁN VIVEROS JOSÉ EDUARDO</v>
          </cell>
          <cell r="G2111" t="str">
            <v>SEBASTIAN</v>
          </cell>
          <cell r="H2111" t="str">
            <v>VIVEROS</v>
          </cell>
          <cell r="I2111" t="str">
            <v>JOSE EDUARDO</v>
          </cell>
          <cell r="J2111" t="str">
            <v>TULA - TEPEJI</v>
          </cell>
          <cell r="K2111" t="str">
            <v>TÉCNICO SUPERIOR UNIVERSITARIO</v>
          </cell>
          <cell r="L2111" t="str">
            <v>ENERGÍAS RENOVABLES, ÁREA ENERGÍA SOLAR</v>
          </cell>
          <cell r="M2111" t="str">
            <v>03</v>
          </cell>
          <cell r="N2111" t="str">
            <v>3ER-G1</v>
          </cell>
          <cell r="O2111" t="str">
            <v>Hombre</v>
          </cell>
          <cell r="P2111" t="str">
            <v>SEVE010621</v>
          </cell>
          <cell r="Q2111" t="str">
            <v>Soltero (a)</v>
          </cell>
          <cell r="R2111" t="str">
            <v>Tula de Allende</v>
          </cell>
          <cell r="S2111" t="str">
            <v>Bomintzha Centro</v>
          </cell>
          <cell r="T2111" t="str">
            <v>Bomintzha Centro</v>
          </cell>
          <cell r="U2111" t="str">
            <v>Bomintzha Centro</v>
          </cell>
          <cell r="V2111" t="str">
            <v>Calle AV 13 DE SEPTIEMBRE  Col Bomintzha Centro Municipio Tula de Allende Estado  Hidalgo C.P. 42832</v>
          </cell>
        </row>
        <row r="2112">
          <cell r="E2112">
            <v>19300637</v>
          </cell>
          <cell r="F2112" t="str">
            <v>GARCIA RODRIGUEZ MAURICIO</v>
          </cell>
          <cell r="G2112" t="str">
            <v>GARCIA</v>
          </cell>
          <cell r="H2112" t="str">
            <v>RODRIGUEZ</v>
          </cell>
          <cell r="I2112" t="str">
            <v>MAURICIO</v>
          </cell>
          <cell r="J2112" t="str">
            <v>TULA - TEPEJI</v>
          </cell>
          <cell r="K2112" t="str">
            <v>TÉCNICO SUPERIOR UNIVERSITARIO</v>
          </cell>
          <cell r="L2112" t="str">
            <v>TECNOLOGÍAS DE LA INFORMACIÓN, ÁREA ENTORNOS VIRTUALES Y NEGOCIOS DIGITALES</v>
          </cell>
          <cell r="M2112" t="str">
            <v>06</v>
          </cell>
          <cell r="N2112" t="str">
            <v>6TIEVND-G1</v>
          </cell>
          <cell r="O2112" t="str">
            <v>Hombre</v>
          </cell>
          <cell r="P2112" t="str">
            <v>GARM000115</v>
          </cell>
          <cell r="Q2112" t="str">
            <v>Soltero (a)</v>
          </cell>
          <cell r="R2112" t="str">
            <v>Atotonilco de Tula</v>
          </cell>
          <cell r="S2112" t="str">
            <v>Zacamulpa</v>
          </cell>
          <cell r="T2112" t="str">
            <v>Zacamulpa</v>
          </cell>
          <cell r="U2112" t="str">
            <v>Zacamulpa</v>
          </cell>
          <cell r="V2112" t="str">
            <v>Calle CDA. DE MORELIA Col Zacamulpa Municipio Atotonilco de Tula Estado  Hidalgo C.P. 42984</v>
          </cell>
        </row>
        <row r="2113">
          <cell r="E2113">
            <v>19301542</v>
          </cell>
          <cell r="F2113" t="str">
            <v>SANCHEZ VAZQUEZ JESUS IVAN</v>
          </cell>
          <cell r="G2113" t="str">
            <v>SANCHEZ</v>
          </cell>
          <cell r="H2113" t="str">
            <v>VAZQUEZ</v>
          </cell>
          <cell r="I2113" t="str">
            <v>JESUS IVAN</v>
          </cell>
          <cell r="J2113" t="str">
            <v>TULA - TEPEJI</v>
          </cell>
          <cell r="K2113" t="str">
            <v>TÉCNICO SUPERIOR UNIVERSITARIO</v>
          </cell>
          <cell r="L2113" t="str">
            <v>ADMINISTRACIÓN, ÁREA CAPITAL HUMANO</v>
          </cell>
          <cell r="M2113" t="str">
            <v>06</v>
          </cell>
          <cell r="N2113" t="str">
            <v>6ACH-G1</v>
          </cell>
          <cell r="O2113" t="str">
            <v>Hombre</v>
          </cell>
          <cell r="P2113" t="str">
            <v>SAVJ010817</v>
          </cell>
          <cell r="Q2113" t="str">
            <v>Soltero (a)</v>
          </cell>
          <cell r="R2113" t="str">
            <v>Tula de Allende</v>
          </cell>
          <cell r="S2113" t="str">
            <v>EL SESENTA Y UNO</v>
          </cell>
          <cell r="T2113" t="str">
            <v>EL SESENTA Y UNO</v>
          </cell>
          <cell r="U2113" t="str">
            <v>EL SESENTA Y UNO</v>
          </cell>
          <cell r="V2113" t="str">
            <v>Calle AV. UNIVERSIDAD COL. EL 61 Col EL SESENTA Y UNO Municipio Tula de Allende Estado  Hidalgo C.P. 42830</v>
          </cell>
        </row>
        <row r="2114">
          <cell r="E2114">
            <v>20300494</v>
          </cell>
          <cell r="F2114" t="str">
            <v>PEDRAZA LUGO JOANNA ITZEL</v>
          </cell>
          <cell r="G2114" t="str">
            <v>PEDRAZA</v>
          </cell>
          <cell r="H2114" t="str">
            <v>LUGO</v>
          </cell>
          <cell r="I2114" t="str">
            <v>JOANNA ITZEL</v>
          </cell>
          <cell r="J2114" t="str">
            <v>TULA - TEPEJI</v>
          </cell>
          <cell r="K2114" t="str">
            <v>TÉCNICO SUPERIOR UNIVERSITARIO</v>
          </cell>
          <cell r="L2114" t="str">
            <v>DESARROLLO DE NEGOCIOS, ÁREA MERCADOTECNIA</v>
          </cell>
          <cell r="M2114" t="str">
            <v>03</v>
          </cell>
          <cell r="N2114" t="str">
            <v>3DNM-G3</v>
          </cell>
          <cell r="O2114" t="str">
            <v>Mujer</v>
          </cell>
          <cell r="P2114" t="str">
            <v>PELJ010307</v>
          </cell>
          <cell r="Q2114" t="str">
            <v>Soltero (a)</v>
          </cell>
          <cell r="R2114" t="str">
            <v>Atitalaquia</v>
          </cell>
          <cell r="S2114" t="str">
            <v>Ampliación Dendho</v>
          </cell>
          <cell r="T2114" t="str">
            <v>Ampliación Dendho</v>
          </cell>
          <cell r="U2114" t="str">
            <v>Ampliación Dendho</v>
          </cell>
          <cell r="V2114" t="str">
            <v>Calle 12 DE OCTUBRE  Col Ampliación Dendho Municipio Atitalaquia Estado  Hidalgo C.P. 42973</v>
          </cell>
        </row>
        <row r="2115">
          <cell r="E2115">
            <v>18301441</v>
          </cell>
          <cell r="F2115" t="str">
            <v>GUTIERREZ GARCIA KAREN MAGDALENA</v>
          </cell>
          <cell r="G2115" t="str">
            <v>GUTIERREZ</v>
          </cell>
          <cell r="H2115" t="str">
            <v>GARCIA</v>
          </cell>
          <cell r="I2115" t="str">
            <v>KAREN MAGDALENA</v>
          </cell>
          <cell r="J2115" t="str">
            <v>TULA - TEPEJI</v>
          </cell>
          <cell r="K2115" t="str">
            <v>INGENIERÍA</v>
          </cell>
          <cell r="L2115" t="str">
            <v>ADMINISTRACIÓN, LICENCIATURA EN GESTIÓN DEL CAPITAL HUMANO</v>
          </cell>
          <cell r="M2115" t="str">
            <v>09</v>
          </cell>
          <cell r="N2115" t="str">
            <v>9LGCH-G1</v>
          </cell>
          <cell r="O2115" t="str">
            <v>Mujer</v>
          </cell>
          <cell r="P2115" t="str">
            <v>GUGK900130</v>
          </cell>
          <cell r="Q2115" t="str">
            <v>Soltero (a)</v>
          </cell>
          <cell r="R2115" t="str">
            <v>Tula de Allende</v>
          </cell>
          <cell r="S2115" t="str">
            <v>Monte Alegre</v>
          </cell>
          <cell r="T2115" t="str">
            <v>Monte Alegre</v>
          </cell>
          <cell r="U2115" t="str">
            <v>Monte Alegre</v>
          </cell>
          <cell r="V2115" t="str">
            <v>Calle CARRETERA TULA TEPEJI Col Monte Alegre Municipio Tula de Allende Estado  Hidalgo C.P. 42846</v>
          </cell>
        </row>
        <row r="2116">
          <cell r="E2116" t="e">
            <v>#N/A</v>
          </cell>
          <cell r="F2116" t="str">
            <v>RAMIREZ GARCIA JONATHAN</v>
          </cell>
          <cell r="G2116" t="e">
            <v>#N/A</v>
          </cell>
          <cell r="H2116" t="e">
            <v>#N/A</v>
          </cell>
          <cell r="I2116" t="e">
            <v>#N/A</v>
          </cell>
          <cell r="J2116" t="e">
            <v>#N/A</v>
          </cell>
          <cell r="K2116" t="e">
            <v>#N/A</v>
          </cell>
          <cell r="L2116" t="e">
            <v>#N/A</v>
          </cell>
          <cell r="M2116" t="e">
            <v>#N/A</v>
          </cell>
          <cell r="N2116" t="e">
            <v>#N/A</v>
          </cell>
          <cell r="O2116" t="e">
            <v>#N/A</v>
          </cell>
          <cell r="P2116" t="e">
            <v>#N/A</v>
          </cell>
          <cell r="Q2116" t="e">
            <v>#N/A</v>
          </cell>
          <cell r="R2116" t="e">
            <v>#N/A</v>
          </cell>
          <cell r="S2116" t="e">
            <v>#N/A</v>
          </cell>
          <cell r="T2116" t="e">
            <v>#N/A</v>
          </cell>
          <cell r="U2116" t="e">
            <v>#N/A</v>
          </cell>
          <cell r="V2116" t="e">
            <v>#N/A</v>
          </cell>
        </row>
        <row r="2117">
          <cell r="E2117">
            <v>19300382</v>
          </cell>
          <cell r="F2117" t="str">
            <v>CRUZ RIVERA ANA KAREN</v>
          </cell>
          <cell r="G2117" t="str">
            <v>CRUZ</v>
          </cell>
          <cell r="H2117" t="str">
            <v>RIVERA</v>
          </cell>
          <cell r="I2117" t="str">
            <v>ANA KAREN</v>
          </cell>
          <cell r="J2117" t="str">
            <v>TULA - TEPEJI</v>
          </cell>
          <cell r="K2117" t="str">
            <v>TÉCNICO SUPERIOR UNIVERSITARIO</v>
          </cell>
          <cell r="L2117" t="str">
            <v>CONTADURÍA, CONTADURÍA</v>
          </cell>
          <cell r="M2117" t="str">
            <v>06</v>
          </cell>
          <cell r="N2117" t="str">
            <v>6CD-G1</v>
          </cell>
          <cell r="O2117" t="str">
            <v>Mujer</v>
          </cell>
          <cell r="P2117" t="str">
            <v>CURA011122</v>
          </cell>
          <cell r="Q2117" t="str">
            <v>Soltero (a)</v>
          </cell>
          <cell r="R2117" t="str">
            <v>Tlaxcoapan</v>
          </cell>
          <cell r="S2117" t="str">
            <v>Doxey</v>
          </cell>
          <cell r="T2117" t="str">
            <v>Doxey</v>
          </cell>
          <cell r="U2117" t="str">
            <v>Doxey</v>
          </cell>
          <cell r="V2117" t="str">
            <v>Calle ALDAMA Col Doxey Municipio Tlaxcoapan Estado  Hidalgo C.P. 42960</v>
          </cell>
        </row>
        <row r="2118">
          <cell r="E2118">
            <v>20300909</v>
          </cell>
          <cell r="F2118" t="str">
            <v>RANGEL NAVARRO FRANCISCO</v>
          </cell>
          <cell r="G2118" t="str">
            <v>RANGEL</v>
          </cell>
          <cell r="H2118" t="str">
            <v>NAVARRO</v>
          </cell>
          <cell r="I2118" t="str">
            <v>FRANCISCO</v>
          </cell>
          <cell r="J2118" t="str">
            <v>TULA - TEPEJI</v>
          </cell>
          <cell r="K2118" t="str">
            <v>TÉCNICO SUPERIOR UNIVERSITARIO</v>
          </cell>
          <cell r="L2118" t="str">
            <v xml:space="preserve">MECATRÓNICA, ÁREA AUTOMATIZACIÓN E </v>
          </cell>
          <cell r="M2118" t="str">
            <v>03</v>
          </cell>
          <cell r="N2118" t="str">
            <v>3MC-E-G2</v>
          </cell>
          <cell r="O2118" t="str">
            <v>HOMBRE</v>
          </cell>
          <cell r="P2118" t="str">
            <v>RANF820409</v>
          </cell>
          <cell r="Q2118" t="str">
            <v>Soltero (a)</v>
          </cell>
          <cell r="R2118" t="str">
            <v>Huehuetoca</v>
          </cell>
          <cell r="S2118" t="str">
            <v>Santa Teresa 6</v>
          </cell>
          <cell r="T2118" t="str">
            <v>Santa Teresa 6</v>
          </cell>
          <cell r="U2118" t="str">
            <v>Santa Teresa 6</v>
          </cell>
          <cell r="V2118" t="str">
            <v>Calle PASEO DEL TOMILLO Col Santa Teresa 6 Municipio Huehuetoca Estado  México C.P. 54694</v>
          </cell>
        </row>
        <row r="2119">
          <cell r="E2119">
            <v>20301347</v>
          </cell>
          <cell r="F2119" t="str">
            <v>MARTINEZ OROPEZA ANA FABIOLA</v>
          </cell>
          <cell r="G2119" t="str">
            <v>MARTINEZ</v>
          </cell>
          <cell r="H2119" t="str">
            <v>OROPEZA</v>
          </cell>
          <cell r="I2119" t="str">
            <v>ANA FABIOLA</v>
          </cell>
          <cell r="J2119" t="str">
            <v>TULA - TEPEJI</v>
          </cell>
          <cell r="K2119" t="str">
            <v>TÉCNICO SUPERIOR UNIVERSITARIO</v>
          </cell>
          <cell r="L2119" t="str">
            <v>ADMINISTRACIÓN, ÁREA FORMULACIÓN Y EVALUACIÓN DE PROYECTOS</v>
          </cell>
          <cell r="M2119" t="str">
            <v>03</v>
          </cell>
          <cell r="N2119" t="str">
            <v>3AFEP-G1</v>
          </cell>
          <cell r="O2119" t="str">
            <v>Mujer</v>
          </cell>
          <cell r="P2119" t="str">
            <v>MAOA020601</v>
          </cell>
          <cell r="Q2119" t="str">
            <v>Soltero (a)</v>
          </cell>
          <cell r="R2119" t="str">
            <v>Tlaxcoapan</v>
          </cell>
          <cell r="S2119" t="str">
            <v>Doxey</v>
          </cell>
          <cell r="T2119" t="str">
            <v>Doxey</v>
          </cell>
          <cell r="U2119" t="str">
            <v>Doxey</v>
          </cell>
          <cell r="V2119" t="str">
            <v>Calle FELIPE ANGELES Col Doxey Municipio Tlaxcoapan Estado  Hidalgo C.P. 42960</v>
          </cell>
        </row>
        <row r="2120">
          <cell r="E2120">
            <v>19200076</v>
          </cell>
          <cell r="F2120" t="str">
            <v>LUGO PEREZ MARISOL</v>
          </cell>
          <cell r="G2120" t="str">
            <v>LUGO</v>
          </cell>
          <cell r="H2120" t="str">
            <v>PEREZ</v>
          </cell>
          <cell r="I2120" t="str">
            <v>MARISOL</v>
          </cell>
          <cell r="J2120" t="str">
            <v>TULA - TEPEJI</v>
          </cell>
          <cell r="K2120" t="str">
            <v>INGENIERÍA</v>
          </cell>
          <cell r="L2120" t="str">
            <v>PROCESOS INDUSTRIALES, INGENIERÍA EN PROCESOS Y OPERACIONES INDUSTRIALES</v>
          </cell>
          <cell r="M2120" t="str">
            <v>07</v>
          </cell>
          <cell r="N2120" t="str">
            <v>7IPOI-G1</v>
          </cell>
          <cell r="O2120" t="str">
            <v>Mujer</v>
          </cell>
          <cell r="P2120" t="str">
            <v>LUPM970928</v>
          </cell>
          <cell r="Q2120" t="str">
            <v>Soltero (a)</v>
          </cell>
          <cell r="R2120" t="str">
            <v>Mixquiahuala de Juárez</v>
          </cell>
          <cell r="S2120" t="str">
            <v>Centro</v>
          </cell>
          <cell r="T2120" t="str">
            <v>Centro</v>
          </cell>
          <cell r="U2120" t="str">
            <v>Centro</v>
          </cell>
          <cell r="V2120" t="str">
            <v>Calle IGNACIO ALLENDE Col Centro Municipio Mixquiahuala de Juárez Estado  Hidalgo C.P. 42700</v>
          </cell>
        </row>
        <row r="2121">
          <cell r="E2121">
            <v>19300397</v>
          </cell>
          <cell r="F2121" t="str">
            <v>RUDINO PORRAS DIANA YEDITH</v>
          </cell>
          <cell r="G2121" t="str">
            <v>RUDIÑO</v>
          </cell>
          <cell r="H2121" t="str">
            <v>PORRAS</v>
          </cell>
          <cell r="I2121" t="str">
            <v>DIANA YEDITH</v>
          </cell>
          <cell r="J2121" t="str">
            <v>TULA - TEPEJI</v>
          </cell>
          <cell r="K2121" t="str">
            <v>TÉCNICO SUPERIOR UNIVERSITARIO</v>
          </cell>
          <cell r="L2121" t="str">
            <v>CONTADURÍA, CONTADURÍA</v>
          </cell>
          <cell r="M2121" t="str">
            <v>06</v>
          </cell>
          <cell r="N2121" t="str">
            <v>6CD-G1</v>
          </cell>
          <cell r="O2121" t="str">
            <v>Mujer</v>
          </cell>
          <cell r="P2121" t="str">
            <v>RUPD011106</v>
          </cell>
          <cell r="Q2121" t="str">
            <v>Soltero (a)</v>
          </cell>
          <cell r="R2121" t="str">
            <v>Tezontepec de Aldama</v>
          </cell>
          <cell r="S2121" t="str">
            <v>Presas</v>
          </cell>
          <cell r="T2121" t="str">
            <v>Presas</v>
          </cell>
          <cell r="U2121" t="str">
            <v>Presas</v>
          </cell>
          <cell r="V2121" t="str">
            <v>Calle C. GOMEZ FARIAS  Col Presas Municipio Tezontepec de Aldama Estado  Hidalgo C.P. 42760</v>
          </cell>
        </row>
        <row r="2122">
          <cell r="E2122">
            <v>18300563</v>
          </cell>
          <cell r="F2122" t="str">
            <v>MARTINEZ BARBOZA ANA ISABEL</v>
          </cell>
          <cell r="G2122" t="str">
            <v>MARTINEZ</v>
          </cell>
          <cell r="H2122" t="str">
            <v>BARBOZA</v>
          </cell>
          <cell r="I2122" t="str">
            <v>ANA ISABEL</v>
          </cell>
          <cell r="J2122" t="str">
            <v>TULA - TEPEJI</v>
          </cell>
          <cell r="K2122" t="str">
            <v>INGENIERÍA</v>
          </cell>
          <cell r="L2122" t="str">
            <v>PROCESOS INDUSTRIALES, INGENIERÍA EN PROCESOS Y OPERACIONES INDUSTRIALES</v>
          </cell>
          <cell r="M2122" t="str">
            <v>09</v>
          </cell>
          <cell r="N2122" t="str">
            <v>9IPOI-G1</v>
          </cell>
          <cell r="O2122" t="str">
            <v>Mujer</v>
          </cell>
          <cell r="P2122" t="str">
            <v>MABA000322</v>
          </cell>
          <cell r="Q2122" t="str">
            <v>Soltero (a)</v>
          </cell>
          <cell r="R2122" t="str">
            <v>Jilotepec</v>
          </cell>
          <cell r="S2122" t="str">
            <v>1RA MANZANA</v>
          </cell>
          <cell r="T2122" t="str">
            <v>1RA MANZANA</v>
          </cell>
          <cell r="U2122" t="str">
            <v>1RA MANZANA</v>
          </cell>
          <cell r="V2122" t="str">
            <v>Calle  XHIXHATA 1RA MANZANA Col 1RA MANZANA Municipio Jilotepec Estado  México C.P. 54254</v>
          </cell>
        </row>
        <row r="2123">
          <cell r="E2123">
            <v>18300119</v>
          </cell>
          <cell r="F2123" t="str">
            <v>JIMENEZ GARCIA MIGUEL ANGEL</v>
          </cell>
          <cell r="G2123" t="str">
            <v>JIMENEZ</v>
          </cell>
          <cell r="H2123" t="str">
            <v>GARCIA</v>
          </cell>
          <cell r="I2123" t="str">
            <v>MIGUEL ANGEL</v>
          </cell>
          <cell r="J2123" t="str">
            <v>TULA - TEPEJI</v>
          </cell>
          <cell r="K2123" t="str">
            <v>INGENIERÍA</v>
          </cell>
          <cell r="L2123" t="str">
            <v>ADMINISTRACIÓN, LICENCIATURA EN GESTIÓN DE NEGOCIOS Y PROYECTOS</v>
          </cell>
          <cell r="M2123" t="str">
            <v>09</v>
          </cell>
          <cell r="N2123" t="str">
            <v>9LGNP-G1</v>
          </cell>
          <cell r="O2123" t="str">
            <v>Hombre</v>
          </cell>
          <cell r="P2123" t="str">
            <v>JIGM000122</v>
          </cell>
          <cell r="Q2123" t="str">
            <v>Soltero (a)</v>
          </cell>
          <cell r="R2123" t="str">
            <v>Jilotepec</v>
          </cell>
          <cell r="S2123" t="str">
            <v>Aldama</v>
          </cell>
          <cell r="T2123" t="str">
            <v>Aldama</v>
          </cell>
          <cell r="U2123" t="str">
            <v>Aldama</v>
          </cell>
          <cell r="V2123" t="str">
            <v>Calle CONOCIDO 2DA.  MANZANA Col Aldama Municipio Jilotepec Estado  México C.P. 54263</v>
          </cell>
        </row>
        <row r="2124">
          <cell r="E2124">
            <v>19300850</v>
          </cell>
          <cell r="F2124" t="str">
            <v>CRUZ JIMENEZ ITZEL GUADALUPE</v>
          </cell>
          <cell r="G2124" t="str">
            <v>CRUZ</v>
          </cell>
          <cell r="H2124" t="str">
            <v>JIMENEZ</v>
          </cell>
          <cell r="I2124" t="str">
            <v>ITZEL GUADALUPE</v>
          </cell>
          <cell r="J2124" t="str">
            <v>TULA - TEPEJI</v>
          </cell>
          <cell r="K2124" t="str">
            <v>TÉCNICO SUPERIOR UNIVERSITARIO</v>
          </cell>
          <cell r="L2124" t="str">
            <v>CONTADURÍA, CONTADURÍA</v>
          </cell>
          <cell r="M2124" t="str">
            <v>06</v>
          </cell>
          <cell r="N2124" t="str">
            <v>6CD-G1</v>
          </cell>
          <cell r="O2124" t="str">
            <v>Mujer</v>
          </cell>
          <cell r="P2124" t="str">
            <v>CUJI010927</v>
          </cell>
          <cell r="Q2124" t="str">
            <v>Soltero (a)</v>
          </cell>
          <cell r="R2124" t="str">
            <v>Villa del Carbón</v>
          </cell>
          <cell r="S2124" t="str">
            <v>Loma Alta Taxhimay</v>
          </cell>
          <cell r="T2124" t="str">
            <v>Loma Alta Taxhimay</v>
          </cell>
          <cell r="U2124" t="str">
            <v>Loma Alta Taxhimay</v>
          </cell>
          <cell r="V2124" t="str">
            <v>Calle AV. PRINCIPAL Col Loma Alta Taxhimay Municipio Villa del Carbón Estado  México C.P. 54324</v>
          </cell>
        </row>
        <row r="2125">
          <cell r="E2125">
            <v>18300822</v>
          </cell>
          <cell r="F2125" t="str">
            <v>FUENTES VARGAS CARLOS ALBERTO</v>
          </cell>
          <cell r="G2125" t="str">
            <v>FUENTES</v>
          </cell>
          <cell r="H2125" t="str">
            <v>VARGAS</v>
          </cell>
          <cell r="I2125" t="str">
            <v>CARLOS ALBERTO</v>
          </cell>
          <cell r="J2125" t="str">
            <v>TULA - TEPEJI</v>
          </cell>
          <cell r="K2125" t="str">
            <v>INGENIERÍA</v>
          </cell>
          <cell r="L2125" t="str">
            <v>ENERGÍAS RENOVABLES, INGENIERÍA EN ENERGÍAS RENOVABLES</v>
          </cell>
          <cell r="M2125" t="str">
            <v>09</v>
          </cell>
          <cell r="N2125" t="str">
            <v>9IER-G1</v>
          </cell>
          <cell r="O2125" t="str">
            <v>Hombre</v>
          </cell>
          <cell r="P2125" t="str">
            <v>FUVC960819</v>
          </cell>
          <cell r="Q2125" t="str">
            <v>Soltero (a)</v>
          </cell>
          <cell r="R2125" t="str">
            <v>Atitalaquia</v>
          </cell>
          <cell r="S2125" t="str">
            <v>Tlamaco</v>
          </cell>
          <cell r="T2125" t="str">
            <v>Tlamaco</v>
          </cell>
          <cell r="U2125" t="str">
            <v>Tlamaco</v>
          </cell>
          <cell r="V2125" t="str">
            <v>Calle LAZARO CARDENAS Col Tlamaco Municipio Atitalaquia Estado  Hidalgo C.P. 42970</v>
          </cell>
        </row>
        <row r="2126">
          <cell r="E2126">
            <v>20301360</v>
          </cell>
          <cell r="F2126" t="str">
            <v>CASTILLO GONZALEZ MYRKA</v>
          </cell>
          <cell r="G2126" t="str">
            <v>CASTILLO</v>
          </cell>
          <cell r="H2126" t="str">
            <v>GONZALEZ</v>
          </cell>
          <cell r="I2126" t="str">
            <v>MYRKA</v>
          </cell>
          <cell r="J2126" t="str">
            <v>TULA - TEPEJI</v>
          </cell>
          <cell r="K2126" t="str">
            <v>TÉCNICO SUPERIOR UNIVERSITARIO</v>
          </cell>
          <cell r="L2126" t="str">
            <v>ADMINISTRACIÓN, ÁREA FORMULACIÓN Y EVALUACIÓN DE PROYECTOS</v>
          </cell>
          <cell r="M2126" t="str">
            <v>03</v>
          </cell>
          <cell r="N2126" t="str">
            <v>3AFEP-G1</v>
          </cell>
          <cell r="O2126" t="str">
            <v>Mujer</v>
          </cell>
          <cell r="P2126" t="str">
            <v>CAGM021115</v>
          </cell>
          <cell r="Q2126" t="str">
            <v>Soltero (a)</v>
          </cell>
          <cell r="R2126" t="str">
            <v>Tepetitlán</v>
          </cell>
          <cell r="S2126" t="str">
            <v>SAYULA PUEBLO</v>
          </cell>
          <cell r="T2126" t="str">
            <v>SAYULA PUEBLO</v>
          </cell>
          <cell r="U2126" t="str">
            <v>SAYULA PUEBLO</v>
          </cell>
          <cell r="V2126" t="str">
            <v>Calle CALLE DEL SOL Col SAYULA PUEBLO Municipio Tepetitlán Estado  Hidalgo C.P. 42921</v>
          </cell>
        </row>
        <row r="2127">
          <cell r="E2127">
            <v>19300773</v>
          </cell>
          <cell r="F2127" t="str">
            <v>CAMARGO CHAVEZ VILTON AMAURY</v>
          </cell>
          <cell r="G2127" t="str">
            <v>CAMARGO</v>
          </cell>
          <cell r="H2127" t="str">
            <v>CHAVEZ</v>
          </cell>
          <cell r="I2127" t="str">
            <v>VILTON AMAURY</v>
          </cell>
          <cell r="J2127" t="str">
            <v>TULA - TEPEJI</v>
          </cell>
          <cell r="K2127" t="str">
            <v>TÉCNICO SUPERIOR UNIVERSITARIO</v>
          </cell>
          <cell r="L2127" t="str">
            <v>MECATRÓNICA, ÁREA AUTOMATIZACIÓN</v>
          </cell>
          <cell r="M2127" t="str">
            <v>06</v>
          </cell>
          <cell r="N2127" t="str">
            <v>6MC-G1</v>
          </cell>
          <cell r="O2127" t="str">
            <v>Hombre</v>
          </cell>
          <cell r="P2127" t="str">
            <v>CACV010523</v>
          </cell>
          <cell r="Q2127" t="str">
            <v>Soltero (a)</v>
          </cell>
          <cell r="R2127" t="str">
            <v>Tlaxcoapan</v>
          </cell>
          <cell r="S2127" t="str">
            <v>Morelos</v>
          </cell>
          <cell r="T2127" t="str">
            <v>Morelos</v>
          </cell>
          <cell r="U2127" t="str">
            <v>Morelos</v>
          </cell>
          <cell r="V2127" t="str">
            <v>Calle CDA DEL FERROCARRIL  Col Morelos Municipio Tlaxcoapan Estado  Hidalgo C.P. 42954</v>
          </cell>
        </row>
        <row r="2128">
          <cell r="E2128">
            <v>19300156</v>
          </cell>
          <cell r="F2128" t="str">
            <v>VILLEGAS PEREZ ALEIDA FERNANDA</v>
          </cell>
          <cell r="G2128" t="str">
            <v>VILLEGAS</v>
          </cell>
          <cell r="H2128" t="str">
            <v>PEREZ</v>
          </cell>
          <cell r="I2128" t="str">
            <v>ALEIDA FERNANDA</v>
          </cell>
          <cell r="J2128" t="str">
            <v>TULA - TEPEJI</v>
          </cell>
          <cell r="K2128" t="str">
            <v>TÉCNICO SUPERIOR UNIVERSITARIO</v>
          </cell>
          <cell r="L2128" t="str">
            <v>QUÍMICA, ÁREA INDUSTRIAL</v>
          </cell>
          <cell r="M2128" t="str">
            <v>06</v>
          </cell>
          <cell r="N2128" t="str">
            <v>6QI-G1</v>
          </cell>
          <cell r="O2128" t="str">
            <v>Mujer</v>
          </cell>
          <cell r="P2128" t="str">
            <v>VIPA010728</v>
          </cell>
          <cell r="Q2128" t="str">
            <v>Soltero (a)</v>
          </cell>
          <cell r="R2128" t="str">
            <v>Tetepango</v>
          </cell>
          <cell r="S2128" t="str">
            <v>Espíritu Santo</v>
          </cell>
          <cell r="T2128" t="str">
            <v>Espíritu Santo</v>
          </cell>
          <cell r="U2128" t="str">
            <v>Espíritu Santo</v>
          </cell>
          <cell r="V2128" t="str">
            <v>Calle AV. CUAUHTEMOC Col Espíritu Santo Municipio Tetepango Estado  Hidalgo C.P. 42943</v>
          </cell>
        </row>
        <row r="2129">
          <cell r="E2129" t="e">
            <v>#N/A</v>
          </cell>
          <cell r="F2129" t="str">
            <v>SANDOVAL OLGUIN ISABEL</v>
          </cell>
          <cell r="G2129" t="e">
            <v>#N/A</v>
          </cell>
          <cell r="H2129" t="e">
            <v>#N/A</v>
          </cell>
          <cell r="I2129" t="e">
            <v>#N/A</v>
          </cell>
          <cell r="J2129" t="e">
            <v>#N/A</v>
          </cell>
          <cell r="K2129" t="e">
            <v>#N/A</v>
          </cell>
          <cell r="L2129" t="e">
            <v>#N/A</v>
          </cell>
          <cell r="M2129" t="e">
            <v>#N/A</v>
          </cell>
          <cell r="N2129" t="e">
            <v>#N/A</v>
          </cell>
          <cell r="O2129" t="e">
            <v>#N/A</v>
          </cell>
          <cell r="P2129" t="e">
            <v>#N/A</v>
          </cell>
          <cell r="Q2129" t="e">
            <v>#N/A</v>
          </cell>
          <cell r="R2129" t="e">
            <v>#N/A</v>
          </cell>
          <cell r="S2129" t="e">
            <v>#N/A</v>
          </cell>
          <cell r="T2129" t="e">
            <v>#N/A</v>
          </cell>
          <cell r="U2129" t="e">
            <v>#N/A</v>
          </cell>
          <cell r="V2129" t="e">
            <v>#N/A</v>
          </cell>
        </row>
        <row r="2130">
          <cell r="E2130">
            <v>17300824</v>
          </cell>
          <cell r="F2130" t="str">
            <v>PEREZ SANCHEZ IRVING BRIAN</v>
          </cell>
          <cell r="G2130" t="str">
            <v>PEREZ</v>
          </cell>
          <cell r="H2130" t="str">
            <v>SANCHEZ</v>
          </cell>
          <cell r="I2130" t="str">
            <v>IRVING BRIAN</v>
          </cell>
          <cell r="J2130" t="str">
            <v>TULA - TEPEJI</v>
          </cell>
          <cell r="K2130" t="str">
            <v>INGENIERÍA</v>
          </cell>
          <cell r="L2130" t="str">
            <v>LOGÍSTICA, LICENCIATURA EN DISEÑO Y GESTIÓN DE REDES LOGÍSTICAS</v>
          </cell>
          <cell r="M2130" t="str">
            <v>09</v>
          </cell>
          <cell r="N2130" t="str">
            <v>9LDGRL-G1</v>
          </cell>
          <cell r="O2130" t="str">
            <v>Hombre</v>
          </cell>
          <cell r="P2130" t="str">
            <v>PESI980530</v>
          </cell>
          <cell r="Q2130" t="str">
            <v>Soltero (a)</v>
          </cell>
          <cell r="R2130" t="str">
            <v>Tepeji del Río de Ocampo</v>
          </cell>
          <cell r="S2130" t="str">
            <v>Ojo de Agua</v>
          </cell>
          <cell r="T2130" t="str">
            <v>Ojo de Agua</v>
          </cell>
          <cell r="U2130" t="str">
            <v>Ojo de Agua</v>
          </cell>
          <cell r="V2130" t="str">
            <v>Calle CALLE JUAREZ ESQUINA HIDALGO Col Ojo de Agua Municipio Tepeji del Río de Ocampo Estado  Hidalgo C.P. 42865</v>
          </cell>
        </row>
        <row r="2131">
          <cell r="E2131">
            <v>18300040</v>
          </cell>
          <cell r="F2131" t="str">
            <v>OLGUIN HERNANDEZ MARIA FERNANDA</v>
          </cell>
          <cell r="G2131" t="str">
            <v>OLGUIN</v>
          </cell>
          <cell r="H2131" t="str">
            <v>HERNANDEZ</v>
          </cell>
          <cell r="I2131" t="str">
            <v>MARIA FERNANDA</v>
          </cell>
          <cell r="J2131" t="str">
            <v>TULA - TEPEJI</v>
          </cell>
          <cell r="K2131" t="str">
            <v>INGENIERÍA</v>
          </cell>
          <cell r="L2131" t="str">
            <v>DESARROLLO DE NEGOCIOS, LICENCIATURA EN INNOVACIÓN DE NEGOCIOS Y MERCADOTECNIA</v>
          </cell>
          <cell r="M2131" t="str">
            <v>09</v>
          </cell>
          <cell r="N2131" t="str">
            <v>9LINM-G1</v>
          </cell>
          <cell r="O2131" t="str">
            <v>Mujer</v>
          </cell>
          <cell r="P2131" t="str">
            <v>OUHF000803</v>
          </cell>
          <cell r="Q2131" t="str">
            <v>Soltero (a)</v>
          </cell>
          <cell r="R2131" t="str">
            <v>Tula de Allende</v>
          </cell>
          <cell r="S2131" t="str">
            <v>El Llano 1a Sección</v>
          </cell>
          <cell r="T2131" t="str">
            <v>El Llano 1a Sección</v>
          </cell>
          <cell r="U2131" t="str">
            <v>El Llano 1a Sección</v>
          </cell>
          <cell r="V2131" t="str">
            <v>Calle 16 DE SEPTIEMBRE Col El Llano 1a Sección Municipio Tula de Allende Estado  Hidalgo C.P. 42820</v>
          </cell>
        </row>
        <row r="2132">
          <cell r="E2132">
            <v>20301030</v>
          </cell>
          <cell r="F2132" t="str">
            <v>LOPEZ MORALES LUIS FERNANDO</v>
          </cell>
          <cell r="G2132" t="str">
            <v>LOPEZ</v>
          </cell>
          <cell r="H2132" t="str">
            <v>MORALES</v>
          </cell>
          <cell r="I2132" t="str">
            <v>LUIS FERNANDO</v>
          </cell>
          <cell r="J2132" t="str">
            <v>TULA - TEPEJI</v>
          </cell>
          <cell r="K2132" t="str">
            <v>TÉCNICO SUPERIOR UNIVERSITARIO</v>
          </cell>
          <cell r="L2132" t="str">
            <v xml:space="preserve">MECATRÓNICA, ÁREA AUTOMATIZACIÓN E </v>
          </cell>
          <cell r="M2132" t="str">
            <v>03</v>
          </cell>
          <cell r="N2132" t="str">
            <v>3MC-E-G2</v>
          </cell>
          <cell r="O2132" t="str">
            <v>Hombre</v>
          </cell>
          <cell r="P2132" t="str">
            <v>LOML980123</v>
          </cell>
          <cell r="Q2132" t="str">
            <v>Soltero (a)</v>
          </cell>
          <cell r="R2132" t="str">
            <v>Huehuetoca</v>
          </cell>
          <cell r="S2132" t="str">
            <v>San Bartolo</v>
          </cell>
          <cell r="T2132" t="str">
            <v>San Bartolo</v>
          </cell>
          <cell r="U2132" t="str">
            <v>San Bartolo</v>
          </cell>
          <cell r="V2132" t="str">
            <v>Calle AGUASCALIENTES Col San Bartolo Municipio Huehuetoca Estado  México C.P. 54683</v>
          </cell>
        </row>
        <row r="2133">
          <cell r="E2133">
            <v>18100042</v>
          </cell>
          <cell r="F2133" t="str">
            <v>VILLEDA SERRANO ISAAC</v>
          </cell>
          <cell r="G2133" t="str">
            <v>VILLEDA</v>
          </cell>
          <cell r="H2133" t="str">
            <v>SERRANO</v>
          </cell>
          <cell r="I2133" t="str">
            <v>ISAAC</v>
          </cell>
          <cell r="J2133" t="str">
            <v>TULA - TEPEJI</v>
          </cell>
          <cell r="K2133" t="str">
            <v>INGENIERÍA</v>
          </cell>
          <cell r="L2133" t="str">
            <v>QUÍMICA, INGENIERÍA QUÍMICA</v>
          </cell>
          <cell r="M2133" t="str">
            <v>11</v>
          </cell>
          <cell r="N2133" t="str">
            <v>11IQ-G1</v>
          </cell>
          <cell r="O2133" t="str">
            <v>Hombre</v>
          </cell>
          <cell r="P2133" t="str">
            <v>VISI990521</v>
          </cell>
          <cell r="Q2133" t="str">
            <v>Soltero (a)</v>
          </cell>
          <cell r="R2133" t="str">
            <v>Tlaxcoapan</v>
          </cell>
          <cell r="S2133" t="str">
            <v>Teocalco</v>
          </cell>
          <cell r="T2133" t="str">
            <v>Teocalco</v>
          </cell>
          <cell r="U2133" t="str">
            <v>Teocalco</v>
          </cell>
          <cell r="V2133" t="str">
            <v>Calle AVENIDA DEL TRABAJO  Col Teocalco Municipio Tlaxcoapan Estado  Hidalgo C.P. 42960</v>
          </cell>
        </row>
        <row r="2134">
          <cell r="E2134">
            <v>19300270</v>
          </cell>
          <cell r="F2134" t="str">
            <v>ROMERO CANDELAS DIEGO</v>
          </cell>
          <cell r="G2134" t="str">
            <v>ROMERO</v>
          </cell>
          <cell r="H2134" t="str">
            <v>CANDELAS</v>
          </cell>
          <cell r="I2134" t="str">
            <v>DIEGO</v>
          </cell>
          <cell r="J2134" t="str">
            <v>TULA - TEPEJI</v>
          </cell>
          <cell r="K2134" t="str">
            <v>TÉCNICO SUPERIOR UNIVERSITARIO</v>
          </cell>
          <cell r="L2134" t="str">
            <v>MECATRÓNICA, ÁREA AUTOMATIZACIÓN</v>
          </cell>
          <cell r="M2134" t="str">
            <v>03</v>
          </cell>
          <cell r="N2134" t="str">
            <v>3MC-G2</v>
          </cell>
          <cell r="O2134" t="str">
            <v>Hombre</v>
          </cell>
          <cell r="P2134" t="str">
            <v>ROCD010117</v>
          </cell>
          <cell r="Q2134" t="str">
            <v>Unión Libre</v>
          </cell>
          <cell r="R2134" t="str">
            <v>Teoloyucan</v>
          </cell>
          <cell r="S2134" t="str">
            <v>San José</v>
          </cell>
          <cell r="T2134" t="str">
            <v>San José</v>
          </cell>
          <cell r="U2134" t="str">
            <v>San José</v>
          </cell>
          <cell r="V2134" t="str">
            <v>Calle CANALETA Col San José Municipio Teoloyucan Estado  México C.P. 54785</v>
          </cell>
        </row>
        <row r="2135">
          <cell r="E2135">
            <v>17300127</v>
          </cell>
          <cell r="F2135" t="str">
            <v>MERCADO SANCHEZ VALERIA LISSET</v>
          </cell>
          <cell r="G2135" t="str">
            <v>MERCADO</v>
          </cell>
          <cell r="H2135" t="str">
            <v>SANCHEZ</v>
          </cell>
          <cell r="I2135" t="str">
            <v>VALERIA LISSET</v>
          </cell>
          <cell r="J2135" t="str">
            <v>TULA - TEPEJI</v>
          </cell>
          <cell r="K2135" t="str">
            <v>INGENIERÍA</v>
          </cell>
          <cell r="L2135" t="str">
            <v>QUÍMICA, INGENIERÍA QUÍMICA</v>
          </cell>
          <cell r="M2135" t="str">
            <v>11</v>
          </cell>
          <cell r="N2135" t="str">
            <v>11IQ-G1</v>
          </cell>
          <cell r="O2135" t="str">
            <v>Mujer</v>
          </cell>
          <cell r="P2135" t="str">
            <v>MESV990719</v>
          </cell>
          <cell r="Q2135" t="str">
            <v>Soltero (a)</v>
          </cell>
          <cell r="R2135" t="str">
            <v>Tepeji del Río de Ocampo</v>
          </cell>
          <cell r="S2135" t="str">
            <v>Santiago Tlautla</v>
          </cell>
          <cell r="T2135" t="str">
            <v>Santiago Tlautla</v>
          </cell>
          <cell r="U2135" t="str">
            <v>Santiago Tlautla</v>
          </cell>
          <cell r="V2135" t="str">
            <v>Calle EL EMPEDRADO  Col Santiago Tlautla Municipio Tepeji del Río de Ocampo Estado  Hidalgo C.P. 42860</v>
          </cell>
        </row>
        <row r="2136">
          <cell r="E2136">
            <v>19300081</v>
          </cell>
          <cell r="F2136" t="str">
            <v>BARRANCO MIRANDA ANDRES</v>
          </cell>
          <cell r="G2136" t="str">
            <v>BARRANCO</v>
          </cell>
          <cell r="H2136" t="str">
            <v>MIRANDA</v>
          </cell>
          <cell r="I2136" t="str">
            <v>ANDRES</v>
          </cell>
          <cell r="J2136" t="str">
            <v>TULA - TEPEJI</v>
          </cell>
          <cell r="K2136" t="str">
            <v>TÉCNICO SUPERIOR UNIVERSITARIO</v>
          </cell>
          <cell r="L2136" t="str">
            <v>MANTENIMIENTO, ÁREA INDUSTRIAL</v>
          </cell>
          <cell r="M2136" t="str">
            <v>06</v>
          </cell>
          <cell r="N2136" t="str">
            <v>6MI-G1</v>
          </cell>
          <cell r="O2136" t="str">
            <v>Hombre</v>
          </cell>
          <cell r="P2136" t="str">
            <v>BAMA000715</v>
          </cell>
          <cell r="Q2136" t="str">
            <v>Soltero (a)</v>
          </cell>
          <cell r="R2136" t="str">
            <v>Tepeji del Río de Ocampo</v>
          </cell>
          <cell r="S2136" t="str">
            <v>San Buenaventura</v>
          </cell>
          <cell r="T2136" t="str">
            <v>San Buenaventura</v>
          </cell>
          <cell r="U2136" t="str">
            <v>San Buenaventura</v>
          </cell>
          <cell r="V2136" t="str">
            <v>Calle TEZOZOMOC  Col San Buenaventura Municipio Tepeji del Río de Ocampo Estado  Hidalgo C.P. 42890</v>
          </cell>
        </row>
        <row r="2137">
          <cell r="E2137">
            <v>17300002</v>
          </cell>
          <cell r="F2137" t="str">
            <v>DAMIAN VILLEGAS BRANDON</v>
          </cell>
          <cell r="G2137" t="str">
            <v>DAMIAN</v>
          </cell>
          <cell r="H2137" t="str">
            <v>VILLEGAS</v>
          </cell>
          <cell r="I2137" t="str">
            <v>BRANDON</v>
          </cell>
          <cell r="J2137" t="str">
            <v>TULA - TEPEJI</v>
          </cell>
          <cell r="K2137" t="str">
            <v>INGENIERÍA</v>
          </cell>
          <cell r="L2137" t="str">
            <v>MECATRÓNICA, INGENIERÍA EN MECATRÓNICA</v>
          </cell>
          <cell r="M2137" t="str">
            <v>11</v>
          </cell>
          <cell r="N2137" t="str">
            <v>11IMC-G1</v>
          </cell>
          <cell r="O2137" t="str">
            <v>Hombre</v>
          </cell>
          <cell r="P2137" t="str">
            <v>DAVB980710</v>
          </cell>
          <cell r="Q2137" t="str">
            <v>Soltero (a)</v>
          </cell>
          <cell r="R2137" t="str">
            <v>Huehuetoca</v>
          </cell>
          <cell r="S2137" t="str">
            <v>Jorobas</v>
          </cell>
          <cell r="T2137" t="str">
            <v>Jorobas</v>
          </cell>
          <cell r="U2137" t="str">
            <v>Jorobas</v>
          </cell>
          <cell r="V2137" t="str">
            <v>Calle AV. HIDALGO ESQ. CALLE FRESAS Col Jorobas Municipio Huehuetoca Estado  México C.P. 54694</v>
          </cell>
        </row>
        <row r="2138">
          <cell r="E2138">
            <v>18300540</v>
          </cell>
          <cell r="F2138" t="str">
            <v>HERNANDEZ TADEO DANIELA</v>
          </cell>
          <cell r="G2138" t="str">
            <v>HERNANDEZ</v>
          </cell>
          <cell r="H2138" t="str">
            <v>TADEO</v>
          </cell>
          <cell r="I2138" t="str">
            <v>DANIELA</v>
          </cell>
          <cell r="J2138" t="str">
            <v>TULA - TEPEJI</v>
          </cell>
          <cell r="K2138" t="str">
            <v>INGENIERÍA</v>
          </cell>
          <cell r="L2138" t="str">
            <v>PROCESOS INDUSTRIALES, INGENIERÍA EN PROCESOS Y OPERACIONES INDUSTRIALES</v>
          </cell>
          <cell r="M2138" t="str">
            <v>09</v>
          </cell>
          <cell r="N2138" t="str">
            <v>9IPOI-G1</v>
          </cell>
          <cell r="O2138" t="str">
            <v>Mujer</v>
          </cell>
          <cell r="P2138" t="str">
            <v>HETD991213</v>
          </cell>
          <cell r="Q2138" t="str">
            <v>Soltero (a)</v>
          </cell>
          <cell r="R2138" t="str">
            <v>Tepeji del Río de Ocampo</v>
          </cell>
          <cell r="S2138" t="str">
            <v>Caracol</v>
          </cell>
          <cell r="T2138" t="str">
            <v>Caracol</v>
          </cell>
          <cell r="U2138" t="str">
            <v>Caracol</v>
          </cell>
          <cell r="V2138" t="str">
            <v>Calle REVOLUCION Col Caracol Municipio Tepeji del Río de Ocampo Estado  Hidalgo C.P. 42855</v>
          </cell>
        </row>
        <row r="2139">
          <cell r="E2139">
            <v>20301253</v>
          </cell>
          <cell r="F2139" t="str">
            <v>SALAS RAMIREZ CATALINA FABIOLA</v>
          </cell>
          <cell r="G2139" t="str">
            <v>SALAS</v>
          </cell>
          <cell r="H2139" t="str">
            <v>RAMIREZ</v>
          </cell>
          <cell r="I2139" t="str">
            <v>CATALINA FABIOLA</v>
          </cell>
          <cell r="J2139" t="str">
            <v>TULA - TEPEJI</v>
          </cell>
          <cell r="K2139" t="str">
            <v>INGENIERÍA</v>
          </cell>
          <cell r="L2139" t="str">
            <v xml:space="preserve">CONTADURÍA, LICENCIATURA EN CONTADURÍA E </v>
          </cell>
          <cell r="M2139" t="str">
            <v>09</v>
          </cell>
          <cell r="N2139" t="str">
            <v>9LCD-E-G1</v>
          </cell>
          <cell r="O2139" t="str">
            <v>Mujer</v>
          </cell>
          <cell r="P2139" t="str">
            <v>SARC770121</v>
          </cell>
          <cell r="Q2139" t="str">
            <v>Casado (a)</v>
          </cell>
          <cell r="R2139" t="str">
            <v>Tula de Allende</v>
          </cell>
          <cell r="S2139" t="str">
            <v>El Carmen</v>
          </cell>
          <cell r="T2139" t="str">
            <v>El Carmen</v>
          </cell>
          <cell r="U2139" t="str">
            <v>El Carmen</v>
          </cell>
          <cell r="V2139" t="str">
            <v>Calle RIO PANUCO Col El Carmen Municipio Tula de Allende Estado  Hidalgo C.P. 42830</v>
          </cell>
        </row>
        <row r="2140">
          <cell r="E2140">
            <v>19300147</v>
          </cell>
          <cell r="F2140" t="str">
            <v>VERGARA HERNANDEZ KARLA DENISSE</v>
          </cell>
          <cell r="G2140" t="str">
            <v>VERGARA</v>
          </cell>
          <cell r="H2140" t="str">
            <v>HERNANDEZ</v>
          </cell>
          <cell r="I2140" t="str">
            <v>KARLA DENISSE</v>
          </cell>
          <cell r="J2140" t="str">
            <v>TULA - TEPEJI</v>
          </cell>
          <cell r="K2140" t="str">
            <v>TÉCNICO SUPERIOR UNIVERSITARIO</v>
          </cell>
          <cell r="L2140" t="str">
            <v>QUÍMICA, ÁREA INDUSTRIAL</v>
          </cell>
          <cell r="M2140" t="str">
            <v>06</v>
          </cell>
          <cell r="N2140" t="str">
            <v>6QI-G1</v>
          </cell>
          <cell r="O2140" t="str">
            <v>Mujer</v>
          </cell>
          <cell r="P2140" t="str">
            <v>VEHK011014</v>
          </cell>
          <cell r="Q2140" t="str">
            <v>Soltero (a)</v>
          </cell>
          <cell r="R2140" t="str">
            <v>Tula de Allende</v>
          </cell>
          <cell r="S2140" t="str">
            <v>El Carmen (La Mesita)</v>
          </cell>
          <cell r="T2140" t="str">
            <v>El Carmen (La Mesita)</v>
          </cell>
          <cell r="U2140" t="str">
            <v>El Carmen (La Mesita)</v>
          </cell>
          <cell r="V2140" t="str">
            <v>Calle CERRADA RIO GRIJALVA  Col El Carmen (La Mesita) Municipio Tula de Allende Estado  Hidalgo C.P. 42835</v>
          </cell>
        </row>
        <row r="2141">
          <cell r="E2141">
            <v>19300374</v>
          </cell>
          <cell r="F2141" t="str">
            <v>GARCIA TREJO ROSA CITLALI</v>
          </cell>
          <cell r="G2141" t="str">
            <v>GARCIA</v>
          </cell>
          <cell r="H2141" t="str">
            <v>TREJO</v>
          </cell>
          <cell r="I2141" t="str">
            <v>ROSA CITLALI</v>
          </cell>
          <cell r="J2141" t="str">
            <v>TULA - TEPEJI</v>
          </cell>
          <cell r="K2141" t="str">
            <v>TÉCNICO SUPERIOR UNIVERSITARIO</v>
          </cell>
          <cell r="L2141" t="str">
            <v>CONTADURÍA, CONTADURÍA</v>
          </cell>
          <cell r="M2141" t="str">
            <v>06</v>
          </cell>
          <cell r="N2141" t="str">
            <v>6CD-G1</v>
          </cell>
          <cell r="O2141" t="str">
            <v>Mujer</v>
          </cell>
          <cell r="P2141" t="str">
            <v>GATR010103</v>
          </cell>
          <cell r="Q2141" t="str">
            <v>Soltero (a)</v>
          </cell>
          <cell r="R2141" t="str">
            <v>Chapantongo</v>
          </cell>
          <cell r="S2141" t="str">
            <v>San Antonio</v>
          </cell>
          <cell r="T2141" t="str">
            <v>San Antonio</v>
          </cell>
          <cell r="U2141" t="str">
            <v>San Antonio</v>
          </cell>
          <cell r="V2141" t="str">
            <v>Calle ISABEL LA CATOLICA Col San Antonio Municipio Chapantongo Estado  Hidalgo C.P. 42900</v>
          </cell>
        </row>
        <row r="2142">
          <cell r="E2142" t="e">
            <v>#N/A</v>
          </cell>
          <cell r="F2142" t="str">
            <v>CRUZ AMBROSIO LUIS ARTURO</v>
          </cell>
          <cell r="G2142" t="e">
            <v>#N/A</v>
          </cell>
          <cell r="H2142" t="e">
            <v>#N/A</v>
          </cell>
          <cell r="I2142" t="e">
            <v>#N/A</v>
          </cell>
          <cell r="J2142" t="e">
            <v>#N/A</v>
          </cell>
          <cell r="K2142" t="e">
            <v>#N/A</v>
          </cell>
          <cell r="L2142" t="e">
            <v>#N/A</v>
          </cell>
          <cell r="M2142" t="e">
            <v>#N/A</v>
          </cell>
          <cell r="N2142" t="e">
            <v>#N/A</v>
          </cell>
          <cell r="O2142" t="e">
            <v>#N/A</v>
          </cell>
          <cell r="P2142" t="e">
            <v>#N/A</v>
          </cell>
          <cell r="Q2142" t="e">
            <v>#N/A</v>
          </cell>
          <cell r="R2142" t="e">
            <v>#N/A</v>
          </cell>
          <cell r="S2142" t="e">
            <v>#N/A</v>
          </cell>
          <cell r="T2142" t="e">
            <v>#N/A</v>
          </cell>
          <cell r="U2142" t="e">
            <v>#N/A</v>
          </cell>
          <cell r="V2142" t="e">
            <v>#N/A</v>
          </cell>
        </row>
        <row r="2143">
          <cell r="E2143">
            <v>20301324</v>
          </cell>
          <cell r="F2143" t="str">
            <v>FRIAS MORALES ALMA ROSA</v>
          </cell>
          <cell r="G2143" t="str">
            <v>FRIAS</v>
          </cell>
          <cell r="H2143" t="str">
            <v>MORALES</v>
          </cell>
          <cell r="I2143" t="str">
            <v>ALMA ROSA</v>
          </cell>
          <cell r="J2143" t="str">
            <v>TULA - TEPEJI</v>
          </cell>
          <cell r="K2143" t="str">
            <v>TÉCNICO SUPERIOR UNIVERSITARIO</v>
          </cell>
          <cell r="L2143" t="str">
            <v>ADMINISTRACIÓN, ÁREA CAPITAL HUMANO</v>
          </cell>
          <cell r="M2143" t="str">
            <v>03</v>
          </cell>
          <cell r="N2143" t="str">
            <v>3ACH-G1</v>
          </cell>
          <cell r="O2143" t="str">
            <v>Hombre</v>
          </cell>
          <cell r="P2143" t="str">
            <v>FIMA000115</v>
          </cell>
          <cell r="Q2143" t="str">
            <v>Soltero (a)</v>
          </cell>
          <cell r="R2143" t="str">
            <v>Tepeji del Río de Ocampo</v>
          </cell>
          <cell r="S2143" t="str">
            <v>EL SALTO</v>
          </cell>
          <cell r="T2143" t="str">
            <v>EL SALTO</v>
          </cell>
          <cell r="U2143" t="str">
            <v>EL SALTO</v>
          </cell>
          <cell r="V2143" t="str">
            <v>Calle 1 DE MAYO Col EL SALTO Municipio Tepeji del Río de Ocampo Estado  Hidalgo C.P. 42870</v>
          </cell>
        </row>
        <row r="2144">
          <cell r="E2144">
            <v>19300177</v>
          </cell>
          <cell r="F2144" t="str">
            <v>OLVERA TABLAS MANELICK</v>
          </cell>
          <cell r="G2144" t="str">
            <v>OLVERA</v>
          </cell>
          <cell r="H2144" t="str">
            <v>TABLAS</v>
          </cell>
          <cell r="I2144" t="str">
            <v>MANELICK</v>
          </cell>
          <cell r="J2144" t="str">
            <v>TULA - TEPEJI</v>
          </cell>
          <cell r="K2144" t="str">
            <v>TÉCNICO SUPERIOR UNIVERSITARIO</v>
          </cell>
          <cell r="L2144" t="str">
            <v>QUÍMICA, ÁREA INDUSTRIAL</v>
          </cell>
          <cell r="M2144" t="str">
            <v>06</v>
          </cell>
          <cell r="N2144" t="str">
            <v>6QI-G1</v>
          </cell>
          <cell r="O2144" t="str">
            <v>Mujer</v>
          </cell>
          <cell r="P2144" t="str">
            <v>OETM010317</v>
          </cell>
          <cell r="Q2144" t="str">
            <v>Soltero (a)</v>
          </cell>
          <cell r="R2144" t="str">
            <v>Chapa de Mota</v>
          </cell>
          <cell r="S2144" t="str">
            <v>San Juan Tuxtepec</v>
          </cell>
          <cell r="T2144" t="str">
            <v>San Juan Tuxtepec</v>
          </cell>
          <cell r="U2144" t="str">
            <v>San Juan Tuxtepec</v>
          </cell>
          <cell r="V2144" t="str">
            <v>Calle TIANGUIZOLCO Col San Juan Tuxtepec Municipio Chapa de Mota Estado  México C.P. 54386</v>
          </cell>
        </row>
        <row r="2145">
          <cell r="E2145">
            <v>18100010</v>
          </cell>
          <cell r="F2145" t="str">
            <v>LEON CHAVEZ LESLIE ESTEPHANY</v>
          </cell>
          <cell r="G2145" t="str">
            <v>LEON</v>
          </cell>
          <cell r="H2145" t="str">
            <v>CHAVEZ</v>
          </cell>
          <cell r="I2145" t="str">
            <v>LESLIE ESTEPHANY</v>
          </cell>
          <cell r="J2145" t="str">
            <v>TULA - TEPEJI</v>
          </cell>
          <cell r="K2145" t="str">
            <v>INGENIERÍA</v>
          </cell>
          <cell r="L2145" t="str">
            <v>MECATRÓNICA, INGENIERÍA EN MECATRÓNICA</v>
          </cell>
          <cell r="M2145" t="str">
            <v>11</v>
          </cell>
          <cell r="N2145" t="str">
            <v>11IMC-G1</v>
          </cell>
          <cell r="O2145" t="str">
            <v>Mujer</v>
          </cell>
          <cell r="P2145" t="str">
            <v>LECL981104</v>
          </cell>
          <cell r="Q2145" t="str">
            <v>Soltero (a)</v>
          </cell>
          <cell r="R2145" t="str">
            <v>Atotonilco de Tula</v>
          </cell>
          <cell r="S2145" t="str">
            <v>Bóvedas</v>
          </cell>
          <cell r="T2145" t="str">
            <v>Bóvedas</v>
          </cell>
          <cell r="U2145" t="str">
            <v>Bóvedas</v>
          </cell>
          <cell r="V2145" t="str">
            <v>Calle AVENIDA DEL TRABAJO Col Bóvedas Municipio Atotonilco de Tula Estado  Hidalgo C.P. 42982</v>
          </cell>
        </row>
        <row r="2146">
          <cell r="E2146">
            <v>20300510</v>
          </cell>
          <cell r="F2146" t="str">
            <v>TORRES FIGUEROA RICARDO</v>
          </cell>
          <cell r="G2146" t="str">
            <v>TORRES</v>
          </cell>
          <cell r="H2146" t="str">
            <v>FIGUEROA</v>
          </cell>
          <cell r="I2146" t="str">
            <v>RICARDO</v>
          </cell>
          <cell r="J2146" t="str">
            <v>TULA - TEPEJI</v>
          </cell>
          <cell r="K2146" t="str">
            <v>TÉCNICO SUPERIOR UNIVERSITARIO</v>
          </cell>
          <cell r="L2146" t="str">
            <v>DESARROLLO DE NEGOCIOS, ÁREA VENTAS</v>
          </cell>
          <cell r="M2146" t="str">
            <v>03</v>
          </cell>
          <cell r="N2146" t="str">
            <v>3DNV-G1</v>
          </cell>
          <cell r="O2146" t="str">
            <v>Hombre</v>
          </cell>
          <cell r="P2146" t="str">
            <v>TOFR020916</v>
          </cell>
          <cell r="Q2146" t="str">
            <v>Soltero (a)</v>
          </cell>
          <cell r="R2146" t="str">
            <v>Soyaniquilpan de Juárez</v>
          </cell>
          <cell r="S2146" t="str">
            <v>San Isidro</v>
          </cell>
          <cell r="T2146" t="str">
            <v>San Isidro</v>
          </cell>
          <cell r="U2146" t="str">
            <v>San Isidro</v>
          </cell>
          <cell r="V2146" t="str">
            <v>Calle DOMICILIO CONOCIDO Col San Isidro Municipio Soyaniquilpan de Juárez Estado  México C.P. 54285</v>
          </cell>
        </row>
        <row r="2147">
          <cell r="E2147" t="e">
            <v>#N/A</v>
          </cell>
          <cell r="F2147" t="str">
            <v>PALAGOT AGUILAR YEIMI</v>
          </cell>
          <cell r="G2147" t="e">
            <v>#N/A</v>
          </cell>
          <cell r="H2147" t="e">
            <v>#N/A</v>
          </cell>
          <cell r="I2147" t="e">
            <v>#N/A</v>
          </cell>
          <cell r="J2147" t="e">
            <v>#N/A</v>
          </cell>
          <cell r="K2147" t="e">
            <v>#N/A</v>
          </cell>
          <cell r="L2147" t="e">
            <v>#N/A</v>
          </cell>
          <cell r="M2147" t="e">
            <v>#N/A</v>
          </cell>
          <cell r="N2147" t="e">
            <v>#N/A</v>
          </cell>
          <cell r="O2147" t="e">
            <v>#N/A</v>
          </cell>
          <cell r="P2147" t="e">
            <v>#N/A</v>
          </cell>
          <cell r="Q2147" t="e">
            <v>#N/A</v>
          </cell>
          <cell r="R2147" t="e">
            <v>#N/A</v>
          </cell>
          <cell r="S2147" t="e">
            <v>#N/A</v>
          </cell>
          <cell r="T2147" t="e">
            <v>#N/A</v>
          </cell>
          <cell r="U2147" t="e">
            <v>#N/A</v>
          </cell>
          <cell r="V2147" t="e">
            <v>#N/A</v>
          </cell>
        </row>
        <row r="2148">
          <cell r="E2148">
            <v>20300425</v>
          </cell>
          <cell r="F2148" t="str">
            <v>ESTRADA TORRES DANIZON YOSAJANDY</v>
          </cell>
          <cell r="G2148" t="str">
            <v>ESTRADA</v>
          </cell>
          <cell r="H2148" t="str">
            <v>TORRES</v>
          </cell>
          <cell r="I2148" t="str">
            <v>DANIZON YOSAJANDY</v>
          </cell>
          <cell r="J2148" t="str">
            <v>TULA - TEPEJI</v>
          </cell>
          <cell r="K2148" t="str">
            <v>TÉCNICO SUPERIOR UNIVERSITARIO</v>
          </cell>
          <cell r="L2148" t="str">
            <v>QUÍMICA, ÁREA INDUSTRIAL</v>
          </cell>
          <cell r="M2148" t="str">
            <v>03</v>
          </cell>
          <cell r="N2148" t="str">
            <v>3QI-G1</v>
          </cell>
          <cell r="O2148" t="str">
            <v>Mujer</v>
          </cell>
          <cell r="P2148" t="str">
            <v>EATD020605</v>
          </cell>
          <cell r="Q2148" t="str">
            <v>Soltero (a)</v>
          </cell>
          <cell r="R2148" t="str">
            <v>Atotonilco de Tula</v>
          </cell>
          <cell r="S2148" t="str">
            <v>CENTRO, PROGRESO DE ATOTONILCO</v>
          </cell>
          <cell r="T2148" t="str">
            <v>CENTRO, PROGRESO DE ATOTONILCO</v>
          </cell>
          <cell r="U2148" t="str">
            <v>CENTRO, PROGRESO DE ATOTONILCO</v>
          </cell>
          <cell r="V2148" t="str">
            <v>Calle CERRADA 18 DE MARZO SIN NUMERO Col CENTRO, PROGRESO DE ATOTONILCO Municipio Atotonilco de Tula Estado  Hidalgo C.P. 42980</v>
          </cell>
        </row>
        <row r="2149">
          <cell r="E2149">
            <v>19301372</v>
          </cell>
          <cell r="F2149" t="str">
            <v>TORRES RAMIREZ STEPHANIE</v>
          </cell>
          <cell r="G2149" t="str">
            <v>TORRES</v>
          </cell>
          <cell r="H2149" t="str">
            <v>RAMIREZ</v>
          </cell>
          <cell r="I2149" t="str">
            <v>STEPHANIE</v>
          </cell>
          <cell r="J2149" t="str">
            <v>TULA - TEPEJI</v>
          </cell>
          <cell r="K2149" t="str">
            <v>TÉCNICO SUPERIOR UNIVERSITARIO</v>
          </cell>
          <cell r="L2149" t="str">
            <v>MECATRÓNICA, ÁREA AUTOMATIZACIÓN</v>
          </cell>
          <cell r="M2149" t="str">
            <v>06</v>
          </cell>
          <cell r="N2149" t="str">
            <v>6MC-G1</v>
          </cell>
          <cell r="O2149" t="str">
            <v>Mujer</v>
          </cell>
          <cell r="P2149" t="str">
            <v>TORS980522</v>
          </cell>
          <cell r="Q2149" t="str">
            <v>Soltero (a)</v>
          </cell>
          <cell r="R2149" t="str">
            <v>Tula de Allende</v>
          </cell>
          <cell r="S2149" t="str">
            <v>Centro</v>
          </cell>
          <cell r="T2149" t="str">
            <v>Centro</v>
          </cell>
          <cell r="U2149" t="str">
            <v>Centro</v>
          </cell>
          <cell r="V2149" t="str">
            <v>Calle QUETZALCOATL  Col Centro Municipio Tula de Allende Estado  Hidalgo C.P. 42800</v>
          </cell>
        </row>
        <row r="2150">
          <cell r="E2150">
            <v>17300456</v>
          </cell>
          <cell r="F2150" t="str">
            <v>RODRIGUEZ GARCIA ALEJANDRO</v>
          </cell>
          <cell r="G2150" t="str">
            <v>RODRIGUEZ</v>
          </cell>
          <cell r="H2150" t="str">
            <v>GARCIA</v>
          </cell>
          <cell r="I2150" t="str">
            <v>ALEJANDRO</v>
          </cell>
          <cell r="J2150" t="str">
            <v>TULA - TEPEJI</v>
          </cell>
          <cell r="K2150" t="str">
            <v>TÉCNICO SUPERIOR UNIVERSITARIO</v>
          </cell>
          <cell r="L2150" t="str">
            <v>LOGÍSTICA, ÁREA CADENA DE SUMINISTROS</v>
          </cell>
          <cell r="M2150" t="str">
            <v>06</v>
          </cell>
          <cell r="N2150" t="str">
            <v>6LCS-G1</v>
          </cell>
          <cell r="O2150" t="str">
            <v>Hombre</v>
          </cell>
          <cell r="P2150" t="str">
            <v>ROGA970421</v>
          </cell>
          <cell r="Q2150" t="str">
            <v>Soltero (a)</v>
          </cell>
          <cell r="R2150" t="str">
            <v>Tepeji del Río de Ocampo</v>
          </cell>
          <cell r="S2150" t="str">
            <v>INFONAVIT El Cerrito</v>
          </cell>
          <cell r="T2150" t="str">
            <v>INFONAVIT El Cerrito</v>
          </cell>
          <cell r="U2150" t="str">
            <v>INFONAVIT El Cerrito</v>
          </cell>
          <cell r="V2150" t="str">
            <v>Calle JESUS YURETH Col INFONAVIT El Cerrito Municipio Tepeji del Río de Ocampo Estado  Hidalgo C.P. 42854</v>
          </cell>
        </row>
        <row r="2151">
          <cell r="E2151">
            <v>20300488</v>
          </cell>
          <cell r="F2151" t="str">
            <v>HERNANDEZ IBARRA AXEL</v>
          </cell>
          <cell r="G2151" t="str">
            <v>HERNANDEZ</v>
          </cell>
          <cell r="H2151" t="str">
            <v>IBARRA</v>
          </cell>
          <cell r="I2151" t="str">
            <v>AXEL</v>
          </cell>
          <cell r="J2151" t="str">
            <v>TULA - TEPEJI</v>
          </cell>
          <cell r="K2151" t="str">
            <v>TÉCNICO SUPERIOR UNIVERSITARIO</v>
          </cell>
          <cell r="L2151" t="str">
            <v>DESARROLLO DE NEGOCIOS, ÁREA MERCADOTECNIA</v>
          </cell>
          <cell r="M2151" t="str">
            <v>03</v>
          </cell>
          <cell r="N2151" t="str">
            <v>3DNM-G3</v>
          </cell>
          <cell r="O2151" t="str">
            <v>Hombre</v>
          </cell>
          <cell r="P2151" t="str">
            <v>HEIA020219</v>
          </cell>
          <cell r="Q2151" t="str">
            <v>Soltero (a)</v>
          </cell>
          <cell r="R2151" t="str">
            <v>Apaxco</v>
          </cell>
          <cell r="S2151" t="str">
            <v>CENTRO</v>
          </cell>
          <cell r="T2151" t="str">
            <v>CENTRO</v>
          </cell>
          <cell r="U2151" t="str">
            <v>CENTRO</v>
          </cell>
          <cell r="V2151" t="str">
            <v>Calle GUERRERO Col CENTRO Municipio Apaxco Estado  México C.P. 55660</v>
          </cell>
        </row>
        <row r="2152">
          <cell r="E2152">
            <v>20301491</v>
          </cell>
          <cell r="F2152" t="str">
            <v>GOMEZ RAMIREZ JOSE DE JESUS</v>
          </cell>
          <cell r="G2152" t="str">
            <v>GOMEZ</v>
          </cell>
          <cell r="H2152" t="str">
            <v>RAMIREZ</v>
          </cell>
          <cell r="I2152" t="str">
            <v>JOSE DE JESUS</v>
          </cell>
          <cell r="J2152" t="str">
            <v>TULA - TEPEJI</v>
          </cell>
          <cell r="K2152" t="str">
            <v>TÉCNICO SUPERIOR UNIVERSITARIO</v>
          </cell>
          <cell r="L2152" t="str">
            <v>MECATRÓNICA, ÁREA AUTOMATIZACIÓN</v>
          </cell>
          <cell r="M2152" t="str">
            <v>03</v>
          </cell>
          <cell r="N2152" t="str">
            <v>3MC-G3</v>
          </cell>
          <cell r="O2152" t="str">
            <v>Hombre</v>
          </cell>
          <cell r="P2152" t="str">
            <v>GORJ020826</v>
          </cell>
          <cell r="Q2152" t="str">
            <v>Soltero (a)</v>
          </cell>
          <cell r="R2152" t="str">
            <v>Tula de Allende</v>
          </cell>
          <cell r="S2152" t="str">
            <v>Centro</v>
          </cell>
          <cell r="T2152" t="str">
            <v>Centro</v>
          </cell>
          <cell r="U2152" t="str">
            <v>Centro</v>
          </cell>
          <cell r="V2152" t="str">
            <v>Calle MARIANO MATAMOROS  Col Centro Municipio Tula de Allende Estado  Hidalgo C.P. 42800</v>
          </cell>
        </row>
        <row r="2153">
          <cell r="E2153">
            <v>19301261</v>
          </cell>
          <cell r="F2153" t="str">
            <v>MEJIA LEON VANESSA</v>
          </cell>
          <cell r="G2153" t="str">
            <v>MEJIA</v>
          </cell>
          <cell r="H2153" t="str">
            <v>LEON</v>
          </cell>
          <cell r="I2153" t="str">
            <v>VANESSA</v>
          </cell>
          <cell r="J2153" t="str">
            <v>TULA - TEPEJI</v>
          </cell>
          <cell r="K2153" t="str">
            <v>TÉCNICO SUPERIOR UNIVERSITARIO</v>
          </cell>
          <cell r="L2153" t="str">
            <v>CONTADURÍA, CONTADURÍA</v>
          </cell>
          <cell r="M2153" t="str">
            <v>06</v>
          </cell>
          <cell r="N2153" t="str">
            <v>6CD-G1</v>
          </cell>
          <cell r="O2153" t="str">
            <v>Mujer</v>
          </cell>
          <cell r="P2153" t="str">
            <v>MELV010326</v>
          </cell>
          <cell r="Q2153" t="str">
            <v>Soltero (a)</v>
          </cell>
          <cell r="R2153" t="str">
            <v>Tula de Allende</v>
          </cell>
          <cell r="S2153" t="str">
            <v>Bomintzha Centro</v>
          </cell>
          <cell r="T2153" t="str">
            <v>Bomintzha Centro</v>
          </cell>
          <cell r="U2153" t="str">
            <v>Bomintzha Centro</v>
          </cell>
          <cell r="V2153" t="str">
            <v>Calle LIBRAMIENTO INDEPENDENCIA Col Bomintzha Centro Municipio Tula de Allende Estado  Hidalgo C.P. 42832</v>
          </cell>
        </row>
        <row r="2154">
          <cell r="E2154">
            <v>19300342</v>
          </cell>
          <cell r="F2154" t="str">
            <v>LOPEZ MARTINEZ JAZMIN</v>
          </cell>
          <cell r="G2154" t="str">
            <v>LOPEZ</v>
          </cell>
          <cell r="H2154" t="str">
            <v>MARTINEZ</v>
          </cell>
          <cell r="I2154" t="str">
            <v>JAZMIN</v>
          </cell>
          <cell r="J2154" t="str">
            <v>TULA - TEPEJI</v>
          </cell>
          <cell r="K2154" t="str">
            <v>TÉCNICO SUPERIOR UNIVERSITARIO</v>
          </cell>
          <cell r="L2154" t="str">
            <v>ADMINISTRACIÓN, ÁREA FORMULACIÓN Y EVALUACIÓN DE PROYECTOS</v>
          </cell>
          <cell r="M2154" t="str">
            <v>06</v>
          </cell>
          <cell r="N2154" t="str">
            <v>6AFEP-G1</v>
          </cell>
          <cell r="O2154" t="str">
            <v>Mujer</v>
          </cell>
          <cell r="P2154" t="str">
            <v>LOMJ001229</v>
          </cell>
          <cell r="Q2154" t="str">
            <v>Soltero (a)</v>
          </cell>
          <cell r="R2154" t="str">
            <v>San Salvador</v>
          </cell>
          <cell r="S2154" t="str">
            <v>Xuchitlán</v>
          </cell>
          <cell r="T2154" t="str">
            <v>Xuchitlán</v>
          </cell>
          <cell r="U2154" t="str">
            <v>Xuchitlán</v>
          </cell>
          <cell r="V2154" t="str">
            <v>Calle AVENIDA REVOLUCION Col Xuchitlán Municipio San Salvador Estado  Hidalgo C.P. 42643</v>
          </cell>
        </row>
        <row r="2155">
          <cell r="E2155" t="e">
            <v>#N/A</v>
          </cell>
          <cell r="F2155" t="str">
            <v>DOMINGUEZ MELO LIZBETH</v>
          </cell>
          <cell r="G2155" t="e">
            <v>#N/A</v>
          </cell>
          <cell r="H2155" t="e">
            <v>#N/A</v>
          </cell>
          <cell r="I2155" t="e">
            <v>#N/A</v>
          </cell>
          <cell r="J2155" t="e">
            <v>#N/A</v>
          </cell>
          <cell r="K2155" t="e">
            <v>#N/A</v>
          </cell>
          <cell r="L2155" t="e">
            <v>#N/A</v>
          </cell>
          <cell r="M2155" t="e">
            <v>#N/A</v>
          </cell>
          <cell r="N2155" t="e">
            <v>#N/A</v>
          </cell>
          <cell r="O2155" t="e">
            <v>#N/A</v>
          </cell>
          <cell r="P2155" t="e">
            <v>#N/A</v>
          </cell>
          <cell r="Q2155" t="e">
            <v>#N/A</v>
          </cell>
          <cell r="R2155" t="e">
            <v>#N/A</v>
          </cell>
          <cell r="S2155" t="e">
            <v>#N/A</v>
          </cell>
          <cell r="T2155" t="e">
            <v>#N/A</v>
          </cell>
          <cell r="U2155" t="e">
            <v>#N/A</v>
          </cell>
          <cell r="V2155" t="e">
            <v>#N/A</v>
          </cell>
        </row>
        <row r="2156">
          <cell r="E2156" t="e">
            <v>#N/A</v>
          </cell>
          <cell r="F2156" t="str">
            <v>DEL RIO ALVAREZ DANIELA</v>
          </cell>
          <cell r="G2156" t="e">
            <v>#N/A</v>
          </cell>
          <cell r="H2156" t="e">
            <v>#N/A</v>
          </cell>
          <cell r="I2156" t="e">
            <v>#N/A</v>
          </cell>
          <cell r="J2156" t="e">
            <v>#N/A</v>
          </cell>
          <cell r="K2156" t="e">
            <v>#N/A</v>
          </cell>
          <cell r="L2156" t="e">
            <v>#N/A</v>
          </cell>
          <cell r="M2156" t="e">
            <v>#N/A</v>
          </cell>
          <cell r="N2156" t="e">
            <v>#N/A</v>
          </cell>
          <cell r="O2156" t="e">
            <v>#N/A</v>
          </cell>
          <cell r="P2156" t="e">
            <v>#N/A</v>
          </cell>
          <cell r="Q2156" t="e">
            <v>#N/A</v>
          </cell>
          <cell r="R2156" t="e">
            <v>#N/A</v>
          </cell>
          <cell r="S2156" t="e">
            <v>#N/A</v>
          </cell>
          <cell r="T2156" t="e">
            <v>#N/A</v>
          </cell>
          <cell r="U2156" t="e">
            <v>#N/A</v>
          </cell>
          <cell r="V2156" t="e">
            <v>#N/A</v>
          </cell>
        </row>
        <row r="2157">
          <cell r="E2157">
            <v>19200059</v>
          </cell>
          <cell r="F2157" t="str">
            <v>SALVADOR SERRANO ESMERALDA</v>
          </cell>
          <cell r="G2157" t="str">
            <v>SALVADOR</v>
          </cell>
          <cell r="H2157" t="str">
            <v>SERRANO</v>
          </cell>
          <cell r="I2157" t="str">
            <v>ESMERALDA</v>
          </cell>
          <cell r="J2157" t="str">
            <v>TULA - TEPEJI</v>
          </cell>
          <cell r="K2157" t="str">
            <v>TÉCNICO SUPERIOR UNIVERSITARIO</v>
          </cell>
          <cell r="L2157" t="str">
            <v>QUÍMICA, ÁREA INDUSTRIAL</v>
          </cell>
          <cell r="M2157" t="str">
            <v>06</v>
          </cell>
          <cell r="N2157" t="str">
            <v>6QI-G1</v>
          </cell>
          <cell r="O2157" t="str">
            <v>Mujer</v>
          </cell>
          <cell r="P2157" t="str">
            <v>SASE000222</v>
          </cell>
          <cell r="Q2157" t="str">
            <v>Soltero (a)</v>
          </cell>
          <cell r="R2157" t="str">
            <v>Mixquiahuala de Juárez</v>
          </cell>
          <cell r="S2157" t="str">
            <v>Jagüey Blanco</v>
          </cell>
          <cell r="T2157" t="str">
            <v>Jagüey Blanco</v>
          </cell>
          <cell r="U2157" t="str">
            <v>Jagüey Blanco</v>
          </cell>
          <cell r="V2157" t="str">
            <v>Calle 20 DE NOVIEMBRE Col Jagüey Blanco Municipio Mixquiahuala de Juárez Estado  Hidalgo C.P. 42718</v>
          </cell>
        </row>
        <row r="2158">
          <cell r="E2158">
            <v>18300441</v>
          </cell>
          <cell r="F2158" t="str">
            <v>RODRIGUEZ BETANZOS ANGEL ISAI</v>
          </cell>
          <cell r="G2158" t="str">
            <v>RODRIGUEZ</v>
          </cell>
          <cell r="H2158" t="str">
            <v>BETANZOS</v>
          </cell>
          <cell r="I2158" t="str">
            <v>ANGEL ISAI</v>
          </cell>
          <cell r="J2158" t="str">
            <v>TULA - TEPEJI</v>
          </cell>
          <cell r="K2158" t="str">
            <v>INGENIERÍA</v>
          </cell>
          <cell r="L2158" t="str">
            <v>TECNOLOGÍAS DE LA INFORMACIÓN, INGENIERÍA EN DESARROLLO Y GESTIÓN DE SOFTWARE</v>
          </cell>
          <cell r="M2158" t="str">
            <v>09</v>
          </cell>
          <cell r="N2158" t="str">
            <v>9IDGS-G2</v>
          </cell>
          <cell r="O2158" t="str">
            <v>Hombre</v>
          </cell>
          <cell r="P2158" t="str">
            <v>RXBA000824</v>
          </cell>
          <cell r="Q2158" t="str">
            <v>Soltero (a)</v>
          </cell>
          <cell r="R2158" t="str">
            <v>Coyotepec</v>
          </cell>
          <cell r="S2158" t="str">
            <v>CHAUTONCO</v>
          </cell>
          <cell r="T2158" t="str">
            <v>CHAUTONCO</v>
          </cell>
          <cell r="U2158" t="str">
            <v>CHAUTONCO</v>
          </cell>
          <cell r="V2158" t="str">
            <v>Calle PRIV. CASULCO  Col CHAUTONCO Municipio Coyotepec Estado  México C.P. 54660</v>
          </cell>
        </row>
        <row r="2159">
          <cell r="E2159" t="e">
            <v>#N/A</v>
          </cell>
          <cell r="F2159" t="str">
            <v>ZUNIGA GALVAN GRISELDA</v>
          </cell>
          <cell r="G2159" t="e">
            <v>#N/A</v>
          </cell>
          <cell r="H2159" t="e">
            <v>#N/A</v>
          </cell>
          <cell r="I2159" t="e">
            <v>#N/A</v>
          </cell>
          <cell r="J2159" t="e">
            <v>#N/A</v>
          </cell>
          <cell r="K2159" t="e">
            <v>#N/A</v>
          </cell>
          <cell r="L2159" t="e">
            <v>#N/A</v>
          </cell>
          <cell r="M2159" t="e">
            <v>#N/A</v>
          </cell>
          <cell r="N2159" t="e">
            <v>#N/A</v>
          </cell>
          <cell r="O2159" t="e">
            <v>#N/A</v>
          </cell>
          <cell r="P2159" t="e">
            <v>#N/A</v>
          </cell>
          <cell r="Q2159" t="e">
            <v>#N/A</v>
          </cell>
          <cell r="R2159" t="e">
            <v>#N/A</v>
          </cell>
          <cell r="S2159" t="e">
            <v>#N/A</v>
          </cell>
          <cell r="T2159" t="e">
            <v>#N/A</v>
          </cell>
          <cell r="U2159" t="e">
            <v>#N/A</v>
          </cell>
          <cell r="V2159" t="e">
            <v>#N/A</v>
          </cell>
        </row>
        <row r="2160">
          <cell r="E2160" t="e">
            <v>#N/A</v>
          </cell>
          <cell r="F2160" t="str">
            <v>FUENTES FUENTES LUIS GUSTAVO</v>
          </cell>
          <cell r="G2160" t="e">
            <v>#N/A</v>
          </cell>
          <cell r="H2160" t="e">
            <v>#N/A</v>
          </cell>
          <cell r="I2160" t="e">
            <v>#N/A</v>
          </cell>
          <cell r="J2160" t="e">
            <v>#N/A</v>
          </cell>
          <cell r="K2160" t="e">
            <v>#N/A</v>
          </cell>
          <cell r="L2160" t="e">
            <v>#N/A</v>
          </cell>
          <cell r="M2160" t="e">
            <v>#N/A</v>
          </cell>
          <cell r="N2160" t="e">
            <v>#N/A</v>
          </cell>
          <cell r="O2160" t="e">
            <v>#N/A</v>
          </cell>
          <cell r="P2160" t="e">
            <v>#N/A</v>
          </cell>
          <cell r="Q2160" t="e">
            <v>#N/A</v>
          </cell>
          <cell r="R2160" t="e">
            <v>#N/A</v>
          </cell>
          <cell r="S2160" t="e">
            <v>#N/A</v>
          </cell>
          <cell r="T2160" t="e">
            <v>#N/A</v>
          </cell>
          <cell r="U2160" t="e">
            <v>#N/A</v>
          </cell>
          <cell r="V2160" t="e">
            <v>#N/A</v>
          </cell>
        </row>
        <row r="2161">
          <cell r="E2161">
            <v>20300416</v>
          </cell>
          <cell r="F2161" t="str">
            <v>GONZALEZ PACHECO REYNA ABIGAIL</v>
          </cell>
          <cell r="G2161" t="str">
            <v>GONZALEZ</v>
          </cell>
          <cell r="H2161" t="str">
            <v>PACHECO</v>
          </cell>
          <cell r="I2161" t="str">
            <v>REYNA ABIGAIL</v>
          </cell>
          <cell r="J2161" t="str">
            <v>TULA - TEPEJI</v>
          </cell>
          <cell r="K2161" t="str">
            <v>TÉCNICO SUPERIOR UNIVERSITARIO</v>
          </cell>
          <cell r="L2161" t="str">
            <v xml:space="preserve">ADMINISTRACIÓN, ÁREA FORMULACIÓN Y EVALUACIÓN DE PROYECTOS E </v>
          </cell>
          <cell r="M2161" t="str">
            <v>03</v>
          </cell>
          <cell r="N2161" t="str">
            <v>3AFP-E-G1</v>
          </cell>
          <cell r="O2161" t="str">
            <v>Mujer</v>
          </cell>
          <cell r="P2161" t="str">
            <v>GOPR020904</v>
          </cell>
          <cell r="Q2161" t="str">
            <v>Soltero (a)</v>
          </cell>
          <cell r="R2161" t="str">
            <v>Nicolás Romero</v>
          </cell>
          <cell r="S2161" t="str">
            <v>Independencia 1a. Sección</v>
          </cell>
          <cell r="T2161" t="str">
            <v>Independencia 1a. Sección</v>
          </cell>
          <cell r="U2161" t="str">
            <v>Independencia 1a. Sección</v>
          </cell>
          <cell r="V2161" t="str">
            <v>Calle CALLE .C. Col Independencia 1a. Sección Municipio Nicolás Romero Estado  México C.P. 54409</v>
          </cell>
        </row>
        <row r="2162">
          <cell r="E2162">
            <v>17300243</v>
          </cell>
          <cell r="F2162" t="str">
            <v>MONROY MARTINEZ LUIS GUSTAVO</v>
          </cell>
          <cell r="G2162" t="str">
            <v>MONROY</v>
          </cell>
          <cell r="H2162" t="str">
            <v>MARTINEZ</v>
          </cell>
          <cell r="I2162" t="str">
            <v>LUIS GUSTAVO</v>
          </cell>
          <cell r="J2162" t="str">
            <v>TULA - TEPEJI</v>
          </cell>
          <cell r="K2162" t="str">
            <v>INGENIERÍA</v>
          </cell>
          <cell r="L2162" t="str">
            <v>MECATRÓNICA, INGENIERÍA EN MECATRÓNICA</v>
          </cell>
          <cell r="M2162" t="str">
            <v>11</v>
          </cell>
          <cell r="N2162" t="str">
            <v>11IMC-G1</v>
          </cell>
          <cell r="O2162" t="str">
            <v>Hombre</v>
          </cell>
          <cell r="P2162" t="str">
            <v>MOML990619</v>
          </cell>
          <cell r="Q2162" t="str">
            <v>Soltero (a)</v>
          </cell>
          <cell r="R2162" t="str">
            <v>Jilotepec</v>
          </cell>
          <cell r="S2162" t="str">
            <v>San Pablo Huantepec</v>
          </cell>
          <cell r="T2162" t="str">
            <v>San Pablo Huantepec</v>
          </cell>
          <cell r="U2162" t="str">
            <v>San Pablo Huantepec</v>
          </cell>
          <cell r="V2162" t="str">
            <v>Calle EL JAGUEY Col San Pablo Huantepec Municipio Jilotepec Estado  México C.P. 54250</v>
          </cell>
        </row>
        <row r="2163">
          <cell r="E2163" t="e">
            <v>#N/A</v>
          </cell>
          <cell r="F2163" t="str">
            <v>MORALES HERNANDEZ OSWALDO</v>
          </cell>
          <cell r="G2163" t="e">
            <v>#N/A</v>
          </cell>
          <cell r="H2163" t="e">
            <v>#N/A</v>
          </cell>
          <cell r="I2163" t="e">
            <v>#N/A</v>
          </cell>
          <cell r="J2163" t="e">
            <v>#N/A</v>
          </cell>
          <cell r="K2163" t="e">
            <v>#N/A</v>
          </cell>
          <cell r="L2163" t="e">
            <v>#N/A</v>
          </cell>
          <cell r="M2163" t="e">
            <v>#N/A</v>
          </cell>
          <cell r="N2163" t="e">
            <v>#N/A</v>
          </cell>
          <cell r="O2163" t="e">
            <v>#N/A</v>
          </cell>
          <cell r="P2163" t="e">
            <v>#N/A</v>
          </cell>
          <cell r="Q2163" t="e">
            <v>#N/A</v>
          </cell>
          <cell r="R2163" t="e">
            <v>#N/A</v>
          </cell>
          <cell r="S2163" t="e">
            <v>#N/A</v>
          </cell>
          <cell r="T2163" t="e">
            <v>#N/A</v>
          </cell>
          <cell r="U2163" t="e">
            <v>#N/A</v>
          </cell>
          <cell r="V2163" t="e">
            <v>#N/A</v>
          </cell>
        </row>
        <row r="2164">
          <cell r="E2164">
            <v>20300105</v>
          </cell>
          <cell r="F2164" t="str">
            <v>PORTILLA LOPEZ JORGE</v>
          </cell>
          <cell r="G2164" t="str">
            <v>PORTILLA</v>
          </cell>
          <cell r="H2164" t="str">
            <v>LOPEZ</v>
          </cell>
          <cell r="I2164" t="str">
            <v>JORGE</v>
          </cell>
          <cell r="J2164" t="str">
            <v>TULA - TEPEJI</v>
          </cell>
          <cell r="K2164" t="str">
            <v>TÉCNICO SUPERIOR UNIVERSITARIO</v>
          </cell>
          <cell r="L2164" t="str">
            <v>MANTENIMIENTO, ÁREA INDUSTRIAL</v>
          </cell>
          <cell r="M2164" t="str">
            <v>03</v>
          </cell>
          <cell r="N2164" t="str">
            <v>3MI-G3</v>
          </cell>
          <cell r="O2164" t="str">
            <v>Hombre</v>
          </cell>
          <cell r="P2164" t="str">
            <v>POLJ931222</v>
          </cell>
          <cell r="Q2164" t="str">
            <v>Unión Libre</v>
          </cell>
          <cell r="R2164" t="str">
            <v>Tepeji del Río de Ocampo</v>
          </cell>
          <cell r="S2164" t="str">
            <v>Tlaxinacalpan</v>
          </cell>
          <cell r="T2164" t="str">
            <v>Tlaxinacalpan</v>
          </cell>
          <cell r="U2164" t="str">
            <v>Tlaxinacalpan</v>
          </cell>
          <cell r="V2164" t="str">
            <v>Calle AV. JACARANDAS Col Tlaxinacalpan Municipio Tepeji del Río de Ocampo Estado  Hidalgo C.P. 42855</v>
          </cell>
        </row>
        <row r="2165">
          <cell r="E2165">
            <v>19300525</v>
          </cell>
          <cell r="F2165" t="str">
            <v>MIRANDA MESA JESUS PAZ</v>
          </cell>
          <cell r="G2165" t="str">
            <v>MIRANDA</v>
          </cell>
          <cell r="H2165" t="str">
            <v>MESA</v>
          </cell>
          <cell r="I2165" t="str">
            <v>JESUS PAZ</v>
          </cell>
          <cell r="J2165" t="str">
            <v>TULA - TEPEJI</v>
          </cell>
          <cell r="K2165" t="str">
            <v>TÉCNICO SUPERIOR UNIVERSITARIO</v>
          </cell>
          <cell r="L2165" t="str">
            <v>LOGÍSTICA, ÁREA CADENA DE SUMINISTROS</v>
          </cell>
          <cell r="M2165" t="str">
            <v>06</v>
          </cell>
          <cell r="N2165" t="str">
            <v>6LCS-G1</v>
          </cell>
          <cell r="O2165" t="str">
            <v>Hombre</v>
          </cell>
          <cell r="P2165" t="str">
            <v>MIMJ010329</v>
          </cell>
          <cell r="Q2165" t="str">
            <v>Soltero (a)</v>
          </cell>
          <cell r="R2165" t="str">
            <v>Tepeji del Río de Ocampo</v>
          </cell>
          <cell r="S2165" t="str">
            <v>Cañada de Madero</v>
          </cell>
          <cell r="T2165" t="str">
            <v>Cañada de Madero</v>
          </cell>
          <cell r="U2165" t="str">
            <v>Cañada de Madero</v>
          </cell>
          <cell r="V2165" t="str">
            <v>Calle NICOLAS BRAVO  Col Cañada de Madero Municipio Tepeji del Río de Ocampo Estado  Hidalgo C.P. 42858</v>
          </cell>
        </row>
        <row r="2166">
          <cell r="E2166">
            <v>18100025</v>
          </cell>
          <cell r="F2166" t="str">
            <v>BAUTISTA GOMEZ RICARDO DE JESUS</v>
          </cell>
          <cell r="G2166" t="str">
            <v>BAUTISTA</v>
          </cell>
          <cell r="H2166" t="str">
            <v>GOMEZ</v>
          </cell>
          <cell r="I2166" t="str">
            <v>RICARDO DE JESUS</v>
          </cell>
          <cell r="J2166" t="str">
            <v>TULA - TEPEJI</v>
          </cell>
          <cell r="K2166" t="str">
            <v>INGENIERÍA</v>
          </cell>
          <cell r="L2166" t="str">
            <v>QUÍMICA, INGENIERÍA QUÍMICA</v>
          </cell>
          <cell r="M2166" t="str">
            <v>11</v>
          </cell>
          <cell r="N2166" t="str">
            <v>11IQ-G1</v>
          </cell>
          <cell r="O2166" t="str">
            <v>Hombre</v>
          </cell>
          <cell r="P2166" t="str">
            <v>BAGR990811</v>
          </cell>
          <cell r="Q2166" t="str">
            <v>Soltero (a)</v>
          </cell>
          <cell r="R2166" t="str">
            <v>Tepeji del Río de Ocampo</v>
          </cell>
          <cell r="S2166" t="str">
            <v>Santiago Tlaltepoxco</v>
          </cell>
          <cell r="T2166" t="str">
            <v>Santiago Tlaltepoxco</v>
          </cell>
          <cell r="U2166" t="str">
            <v>Santiago Tlaltepoxco</v>
          </cell>
          <cell r="V2166" t="str">
            <v>Calle AV. DOLORES HIDALGO Col Santiago Tlaltepoxco Municipio Tepeji del Río de Ocampo Estado  Hidalgo C.P. 42873</v>
          </cell>
        </row>
        <row r="2167">
          <cell r="E2167">
            <v>19301639</v>
          </cell>
          <cell r="F2167" t="str">
            <v>JUAREZ CAMPOS DAVID</v>
          </cell>
          <cell r="G2167" t="str">
            <v>JUAREZ</v>
          </cell>
          <cell r="H2167" t="str">
            <v>CAMPOS</v>
          </cell>
          <cell r="I2167" t="str">
            <v>DAVID</v>
          </cell>
          <cell r="J2167" t="str">
            <v>TULA - TEPEJI</v>
          </cell>
          <cell r="K2167" t="str">
            <v>TÉCNICO SUPERIOR UNIVERSITARIO</v>
          </cell>
          <cell r="L2167" t="str">
            <v xml:space="preserve">MECATRÓNICA, ÁREA INSTALACIONES ELÉCTRICAS EFICIENTES E </v>
          </cell>
          <cell r="M2167" t="str">
            <v>06</v>
          </cell>
          <cell r="N2167" t="str">
            <v>6MCIEE-E-G2</v>
          </cell>
          <cell r="O2167" t="str">
            <v>Hombre</v>
          </cell>
          <cell r="P2167" t="str">
            <v>JUCD881026</v>
          </cell>
          <cell r="Q2167" t="str">
            <v>Casado (a)</v>
          </cell>
          <cell r="R2167" t="str">
            <v>Tula de Allende</v>
          </cell>
          <cell r="S2167" t="str">
            <v>Las Violetas</v>
          </cell>
          <cell r="T2167" t="str">
            <v>Las Violetas</v>
          </cell>
          <cell r="U2167" t="str">
            <v>Las Violetas</v>
          </cell>
          <cell r="V2167" t="str">
            <v>Calle MARGARITAS  Col Las Violetas Municipio Tula de Allende Estado  Hidalgo C.P. 42834</v>
          </cell>
        </row>
        <row r="2168">
          <cell r="E2168">
            <v>19300412</v>
          </cell>
          <cell r="F2168" t="str">
            <v>GUERRERO PRIMO MARIA FERNANDA</v>
          </cell>
          <cell r="G2168" t="str">
            <v>GUERRERO</v>
          </cell>
          <cell r="H2168" t="str">
            <v>PRIMO</v>
          </cell>
          <cell r="I2168" t="str">
            <v>MARIA FERNANDA</v>
          </cell>
          <cell r="J2168" t="str">
            <v>TULA - TEPEJI</v>
          </cell>
          <cell r="K2168" t="str">
            <v>TÉCNICO SUPERIOR UNIVERSITARIO</v>
          </cell>
          <cell r="L2168" t="str">
            <v>DESARROLLO DE NEGOCIOS, ÁREA MERCADOTECNIA</v>
          </cell>
          <cell r="M2168" t="str">
            <v>06</v>
          </cell>
          <cell r="N2168" t="str">
            <v>6DNM-G1</v>
          </cell>
          <cell r="O2168" t="str">
            <v>Mujer</v>
          </cell>
          <cell r="P2168" t="str">
            <v>GUPF010214</v>
          </cell>
          <cell r="Q2168" t="str">
            <v>Soltero (a)</v>
          </cell>
          <cell r="R2168" t="str">
            <v>Tula de Allende</v>
          </cell>
          <cell r="S2168" t="str">
            <v>Barrio Alto</v>
          </cell>
          <cell r="T2168" t="str">
            <v>Barrio Alto</v>
          </cell>
          <cell r="U2168" t="str">
            <v>Barrio Alto</v>
          </cell>
          <cell r="V2168" t="str">
            <v>Calle PRIVADA VENUSTIANO CARRANZA Col Barrio Alto Municipio Tula de Allende Estado  Hidalgo C.P. 42807</v>
          </cell>
        </row>
        <row r="2169">
          <cell r="E2169">
            <v>18300394</v>
          </cell>
          <cell r="F2169" t="str">
            <v>LOPEZ GOMEZ HELEN</v>
          </cell>
          <cell r="G2169" t="str">
            <v>LOPEZ</v>
          </cell>
          <cell r="H2169" t="str">
            <v>GOMEZ</v>
          </cell>
          <cell r="I2169" t="str">
            <v>HELEN</v>
          </cell>
          <cell r="J2169" t="str">
            <v>TULA - TEPEJI</v>
          </cell>
          <cell r="K2169" t="str">
            <v>INGENIERÍA</v>
          </cell>
          <cell r="L2169" t="str">
            <v>LOGÍSTICA, LICENCIATURA EN DISEÑO Y GESTIÓN DE REDES LOGÍSTICAS</v>
          </cell>
          <cell r="M2169" t="str">
            <v>09</v>
          </cell>
          <cell r="N2169" t="str">
            <v>9LDGRL-G2</v>
          </cell>
          <cell r="O2169" t="str">
            <v>Mujer</v>
          </cell>
          <cell r="P2169" t="str">
            <v>LOGH000608</v>
          </cell>
          <cell r="Q2169" t="str">
            <v>Soltero (a)</v>
          </cell>
          <cell r="R2169" t="str">
            <v>Tula de Allende</v>
          </cell>
          <cell r="S2169" t="str">
            <v>El Carmen (La Mesita)</v>
          </cell>
          <cell r="T2169" t="str">
            <v>El Carmen (La Mesita)</v>
          </cell>
          <cell r="U2169" t="str">
            <v>El Carmen (La Mesita)</v>
          </cell>
          <cell r="V2169" t="str">
            <v>Calle RIO SALADO  Col El Carmen (La Mesita) Municipio Tula de Allende Estado  Hidalgo C.P. 42835</v>
          </cell>
        </row>
        <row r="2170">
          <cell r="E2170">
            <v>19300160</v>
          </cell>
          <cell r="F2170" t="str">
            <v>SILVA RAMIREZ LITZY KARELY</v>
          </cell>
          <cell r="G2170" t="str">
            <v>SILVA</v>
          </cell>
          <cell r="H2170" t="str">
            <v>RAMIREZ</v>
          </cell>
          <cell r="I2170" t="str">
            <v>LITZY KARELY</v>
          </cell>
          <cell r="J2170" t="str">
            <v>TULA - TEPEJI</v>
          </cell>
          <cell r="K2170" t="str">
            <v>TÉCNICO SUPERIOR UNIVERSITARIO</v>
          </cell>
          <cell r="L2170" t="str">
            <v>QUÍMICA, ÁREA TECNOLOGÍA AMBIENTAL</v>
          </cell>
          <cell r="M2170" t="str">
            <v>06</v>
          </cell>
          <cell r="N2170" t="str">
            <v>6QA-G1</v>
          </cell>
          <cell r="O2170" t="str">
            <v>Mujer</v>
          </cell>
          <cell r="P2170" t="str">
            <v>SIRL000802</v>
          </cell>
          <cell r="Q2170" t="str">
            <v>Soltero (a)</v>
          </cell>
          <cell r="R2170" t="str">
            <v>Huehuetoca</v>
          </cell>
          <cell r="S2170" t="str">
            <v>Santa Teresa 2</v>
          </cell>
          <cell r="T2170" t="str">
            <v>Santa Teresa 2</v>
          </cell>
          <cell r="U2170" t="str">
            <v>Santa Teresa 2</v>
          </cell>
          <cell r="V2170" t="str">
            <v>Calle CERRADA DEL TILO Col Santa Teresa 2 Municipio Huehuetoca Estado  México C.P. 54694</v>
          </cell>
        </row>
        <row r="2171">
          <cell r="E2171">
            <v>20300843</v>
          </cell>
          <cell r="F2171" t="str">
            <v>ZUNIGA MENDOZA GAEL</v>
          </cell>
          <cell r="G2171" t="str">
            <v>ZUÑIGA</v>
          </cell>
          <cell r="H2171" t="str">
            <v>MENDOZA</v>
          </cell>
          <cell r="I2171" t="str">
            <v>GAEL</v>
          </cell>
          <cell r="J2171" t="str">
            <v>TULA - TEPEJI</v>
          </cell>
          <cell r="K2171" t="str">
            <v>TÉCNICO SUPERIOR UNIVERSITARIO</v>
          </cell>
          <cell r="L2171" t="str">
            <v>MECATRÓNICA, ÁREA AUTOMATIZACIÓN</v>
          </cell>
          <cell r="M2171" t="str">
            <v>03</v>
          </cell>
          <cell r="N2171" t="str">
            <v>3MC-G3</v>
          </cell>
          <cell r="O2171" t="str">
            <v>Hombre</v>
          </cell>
          <cell r="P2171" t="str">
            <v>ZUMG020806</v>
          </cell>
          <cell r="Q2171" t="str">
            <v>Soltero (a)</v>
          </cell>
          <cell r="R2171" t="str">
            <v>Coyotepec</v>
          </cell>
          <cell r="S2171" t="str">
            <v>Ixtapacalco</v>
          </cell>
          <cell r="T2171" t="str">
            <v>Ixtapacalco</v>
          </cell>
          <cell r="U2171" t="str">
            <v>Ixtapacalco</v>
          </cell>
          <cell r="V2171" t="str">
            <v>Calle AV MARIANO PANTALEON  Col Ixtapacalco Municipio Coyotepec Estado  México C.P. 54666</v>
          </cell>
        </row>
        <row r="2172">
          <cell r="E2172">
            <v>20300415</v>
          </cell>
          <cell r="F2172" t="str">
            <v>HERNANDEZ SEGOVIA EVELYN PAOLA</v>
          </cell>
          <cell r="G2172" t="str">
            <v>HERNANDEZ</v>
          </cell>
          <cell r="H2172" t="str">
            <v>SEGOVIA</v>
          </cell>
          <cell r="I2172" t="str">
            <v>EVELYN PAOLA</v>
          </cell>
          <cell r="J2172" t="str">
            <v>TULA - TEPEJI</v>
          </cell>
          <cell r="K2172" t="str">
            <v>TÉCNICO SUPERIOR UNIVERSITARIO</v>
          </cell>
          <cell r="L2172" t="str">
            <v>QUÍMICA, ÁREA INDUSTRIAL</v>
          </cell>
          <cell r="M2172" t="str">
            <v>03</v>
          </cell>
          <cell r="N2172" t="str">
            <v>3QI-G2</v>
          </cell>
          <cell r="O2172" t="str">
            <v>Mujer</v>
          </cell>
          <cell r="P2172" t="str">
            <v>HESE021016</v>
          </cell>
          <cell r="Q2172" t="str">
            <v>Soltero (a)</v>
          </cell>
          <cell r="R2172" t="str">
            <v>Actopan</v>
          </cell>
          <cell r="S2172" t="str">
            <v>Bothi Baji</v>
          </cell>
          <cell r="T2172" t="str">
            <v>Bothi Baji</v>
          </cell>
          <cell r="U2172" t="str">
            <v>Bothi Baji</v>
          </cell>
          <cell r="V2172" t="str">
            <v>Calle GUADALUPE VICTORIA Col Bothi Baji Municipio Actopan Estado  Hidalgo C.P. 42602</v>
          </cell>
        </row>
        <row r="2173">
          <cell r="E2173">
            <v>16301113</v>
          </cell>
          <cell r="F2173" t="str">
            <v>CRUZ RAMIREZ NANCY ALEJANDRA</v>
          </cell>
          <cell r="G2173" t="str">
            <v>CRUZ</v>
          </cell>
          <cell r="H2173" t="str">
            <v>RAMIREZ</v>
          </cell>
          <cell r="I2173" t="str">
            <v>NANCY ALEJANDRA</v>
          </cell>
          <cell r="J2173" t="str">
            <v>TULA - TEPEJI</v>
          </cell>
          <cell r="K2173" t="str">
            <v>INGENIERÍA</v>
          </cell>
          <cell r="L2173" t="str">
            <v>LOGÍSTICA, LICENCIATURA EN DISEÑO Y GESTIÓN DE REDES LOGÍSTICAS</v>
          </cell>
          <cell r="M2173" t="str">
            <v>09</v>
          </cell>
          <cell r="N2173" t="str">
            <v>9LDGRL-G5</v>
          </cell>
          <cell r="O2173" t="str">
            <v>Mujer</v>
          </cell>
          <cell r="P2173" t="str">
            <v>CURN980218</v>
          </cell>
          <cell r="Q2173" t="str">
            <v>Soltero (a)</v>
          </cell>
          <cell r="R2173" t="str">
            <v>Ajacuba</v>
          </cell>
          <cell r="S2173" t="str">
            <v>Santiago Tezontlale</v>
          </cell>
          <cell r="T2173" t="str">
            <v>Santiago Tezontlale</v>
          </cell>
          <cell r="U2173" t="str">
            <v>Santiago Tezontlale</v>
          </cell>
          <cell r="V2173" t="str">
            <v>Calle FELIPE CARRILLO PUERTO Col Santiago Tezontlale Municipio Ajacuba Estado  Hidalgo C.P. 42151</v>
          </cell>
        </row>
        <row r="2174">
          <cell r="E2174">
            <v>19300308</v>
          </cell>
          <cell r="F2174" t="str">
            <v>CORTEZ CERON ALEX ALBERTO</v>
          </cell>
          <cell r="G2174" t="str">
            <v>CORTEZ</v>
          </cell>
          <cell r="H2174" t="str">
            <v>CERON</v>
          </cell>
          <cell r="I2174" t="str">
            <v>ALEX ALBERTO</v>
          </cell>
          <cell r="J2174" t="str">
            <v>TULA - TEPEJI</v>
          </cell>
          <cell r="K2174" t="str">
            <v>TÉCNICO SUPERIOR UNIVERSITARIO</v>
          </cell>
          <cell r="L2174" t="str">
            <v>MECATRÓNICA, ÁREA AUTOMATIZACIÓN</v>
          </cell>
          <cell r="M2174" t="str">
            <v>06</v>
          </cell>
          <cell r="N2174" t="str">
            <v>6MC-G1</v>
          </cell>
          <cell r="O2174" t="str">
            <v>Hombre</v>
          </cell>
          <cell r="P2174" t="str">
            <v>COCA000920</v>
          </cell>
          <cell r="Q2174" t="str">
            <v>Soltero (a)</v>
          </cell>
          <cell r="R2174" t="str">
            <v>Tula de Allende</v>
          </cell>
          <cell r="S2174" t="str">
            <v>Nueva Santa María</v>
          </cell>
          <cell r="T2174" t="str">
            <v>Nueva Santa María</v>
          </cell>
          <cell r="U2174" t="str">
            <v>Nueva Santa María</v>
          </cell>
          <cell r="V2174" t="str">
            <v>Calle NARDOS  Col Nueva Santa María Municipio Tula de Allende Estado  Hidalgo C.P. 42836</v>
          </cell>
        </row>
        <row r="2175">
          <cell r="E2175">
            <v>18301475</v>
          </cell>
          <cell r="F2175" t="str">
            <v>LEAL VELASQUEZ KARLA PAOLA</v>
          </cell>
          <cell r="G2175" t="str">
            <v>LEAL</v>
          </cell>
          <cell r="H2175" t="str">
            <v>VELASQUEZ</v>
          </cell>
          <cell r="I2175" t="str">
            <v>KARLA PAOLA</v>
          </cell>
          <cell r="J2175" t="str">
            <v>TULA - TEPEJI</v>
          </cell>
          <cell r="K2175" t="str">
            <v>TÉCNICO SUPERIOR UNIVERSITARIO</v>
          </cell>
          <cell r="L2175" t="str">
            <v>ADMINISTRACIÓN, ÁREA FORMULACIÓN Y EVALUACIÓN DE PROYECTOS</v>
          </cell>
          <cell r="M2175" t="str">
            <v>03</v>
          </cell>
          <cell r="N2175" t="str">
            <v>3AFEP-G1</v>
          </cell>
          <cell r="O2175" t="str">
            <v>Mujer</v>
          </cell>
          <cell r="P2175" t="str">
            <v>LEVK000521</v>
          </cell>
          <cell r="Q2175" t="str">
            <v>Soltero (a)</v>
          </cell>
          <cell r="R2175" t="str">
            <v>Huehuetoca</v>
          </cell>
          <cell r="S2175" t="str">
            <v>Salitrillo</v>
          </cell>
          <cell r="T2175" t="str">
            <v>Salitrillo</v>
          </cell>
          <cell r="U2175" t="str">
            <v>Salitrillo</v>
          </cell>
          <cell r="V2175" t="str">
            <v>Calle RIO MOCTEZUMA  Col Salitrillo Municipio Huehuetoca Estado  México C.P. 54685</v>
          </cell>
        </row>
        <row r="2176">
          <cell r="E2176">
            <v>20301028</v>
          </cell>
          <cell r="F2176" t="str">
            <v>YANEZ GONZAGA MICHAEL</v>
          </cell>
          <cell r="G2176" t="str">
            <v>YAÑEZ</v>
          </cell>
          <cell r="H2176" t="str">
            <v>GONZAGA</v>
          </cell>
          <cell r="I2176" t="str">
            <v>MICHAEL</v>
          </cell>
          <cell r="J2176" t="str">
            <v>TULA - TEPEJI</v>
          </cell>
          <cell r="K2176" t="str">
            <v>TÉCNICO SUPERIOR UNIVERSITARIO</v>
          </cell>
          <cell r="L2176" t="str">
            <v>MECATRÓNICA, ÁREA AUTOMATIZACIÓN</v>
          </cell>
          <cell r="M2176" t="str">
            <v>03</v>
          </cell>
          <cell r="N2176" t="str">
            <v>3MC-G3</v>
          </cell>
          <cell r="O2176" t="str">
            <v>Hombre</v>
          </cell>
          <cell r="P2176" t="str">
            <v>YAGM020828</v>
          </cell>
          <cell r="Q2176" t="str">
            <v>Soltero (a)</v>
          </cell>
          <cell r="R2176" t="str">
            <v>Tepetitlán</v>
          </cell>
          <cell r="S2176" t="str">
            <v>San Pedro Nextlalpan</v>
          </cell>
          <cell r="T2176" t="str">
            <v>San Pedro Nextlalpan</v>
          </cell>
          <cell r="U2176" t="str">
            <v>San Pedro Nextlalpan</v>
          </cell>
          <cell r="V2176" t="str">
            <v>Calle BUENAVISTA Col San Pedro Nextlalpan Municipio Tepetitlán Estado  Hidalgo C.P. 42920</v>
          </cell>
        </row>
        <row r="2177">
          <cell r="E2177">
            <v>20300892</v>
          </cell>
          <cell r="F2177" t="str">
            <v>LOPEZ GARCIA IRAK ISRAEL</v>
          </cell>
          <cell r="G2177" t="str">
            <v>LOPEZ</v>
          </cell>
          <cell r="H2177" t="str">
            <v>GARCIA</v>
          </cell>
          <cell r="I2177" t="str">
            <v>IRAK ISRAEL</v>
          </cell>
          <cell r="J2177" t="str">
            <v>TULA - TEPEJI</v>
          </cell>
          <cell r="K2177" t="str">
            <v>TÉCNICO SUPERIOR UNIVERSITARIO</v>
          </cell>
          <cell r="L2177" t="str">
            <v>MECATRÓNICA, ÁREA AUTOMATIZACIÓN</v>
          </cell>
          <cell r="M2177" t="str">
            <v>03</v>
          </cell>
          <cell r="N2177" t="str">
            <v>3MC-G1</v>
          </cell>
          <cell r="O2177" t="str">
            <v>Hombre</v>
          </cell>
          <cell r="P2177" t="str">
            <v>LOGI001124</v>
          </cell>
          <cell r="Q2177" t="str">
            <v>Soltero (a)</v>
          </cell>
          <cell r="R2177" t="str">
            <v>Tula de Allende</v>
          </cell>
          <cell r="S2177" t="str">
            <v>LA GUITARRA</v>
          </cell>
          <cell r="T2177" t="str">
            <v>LA GUITARRA</v>
          </cell>
          <cell r="U2177" t="str">
            <v>LA GUITARRA</v>
          </cell>
          <cell r="V2177" t="str">
            <v>Calle 12 DE DICIEMBRE  Col LA GUITARRA Municipio Tula de Allende Estado  Hidalgo C.P. 42805</v>
          </cell>
        </row>
        <row r="2178">
          <cell r="E2178">
            <v>20300603</v>
          </cell>
          <cell r="F2178" t="str">
            <v>MONROY URBAN ADRIANA ELIZABETH</v>
          </cell>
          <cell r="G2178" t="str">
            <v>MONROY</v>
          </cell>
          <cell r="H2178" t="str">
            <v>URBAN</v>
          </cell>
          <cell r="I2178" t="str">
            <v>ADRIANA ELIZABETH</v>
          </cell>
          <cell r="J2178" t="str">
            <v>TULA - TEPEJI</v>
          </cell>
          <cell r="K2178" t="str">
            <v>TÉCNICO SUPERIOR UNIVERSITARIO</v>
          </cell>
          <cell r="L2178" t="str">
            <v>PROCESOS INDUSTRIALES, ÁREA MANUFACTURA</v>
          </cell>
          <cell r="M2178" t="str">
            <v>03</v>
          </cell>
          <cell r="N2178" t="str">
            <v>3PIM-G1</v>
          </cell>
          <cell r="O2178" t="str">
            <v>Mujer</v>
          </cell>
          <cell r="P2178" t="str">
            <v>MOUA020731</v>
          </cell>
          <cell r="Q2178" t="str">
            <v>Soltero (a)</v>
          </cell>
          <cell r="R2178" t="str">
            <v>Teoloyucan</v>
          </cell>
          <cell r="S2178" t="str">
            <v>La Era</v>
          </cell>
          <cell r="T2178" t="str">
            <v>La Era</v>
          </cell>
          <cell r="U2178" t="str">
            <v>La Era</v>
          </cell>
          <cell r="V2178" t="str">
            <v>Calle AV CHAPULTEPEC  Col La Era Municipio Teoloyucan Estado  México C.P. 54786</v>
          </cell>
        </row>
        <row r="2179">
          <cell r="E2179">
            <v>20301438</v>
          </cell>
          <cell r="F2179" t="str">
            <v>GONZALEZ ANGELES JUAN FRANCISCO</v>
          </cell>
          <cell r="G2179" t="str">
            <v>GONZALEZ</v>
          </cell>
          <cell r="H2179" t="str">
            <v>ANGELES</v>
          </cell>
          <cell r="I2179" t="str">
            <v>JUAN FRANCISCO</v>
          </cell>
          <cell r="J2179" t="str">
            <v>TULA - TEPEJI</v>
          </cell>
          <cell r="K2179" t="str">
            <v>TÉCNICO SUPERIOR UNIVERSITARIO</v>
          </cell>
          <cell r="L2179" t="str">
            <v>LOGÍSTICA, ÁREA TRANSPORTE TERRESTRE</v>
          </cell>
          <cell r="M2179" t="str">
            <v>03</v>
          </cell>
          <cell r="N2179" t="str">
            <v>3LTT-G1</v>
          </cell>
          <cell r="O2179" t="str">
            <v>Hombre</v>
          </cell>
          <cell r="P2179" t="str">
            <v>GOAJ020729</v>
          </cell>
          <cell r="Q2179" t="str">
            <v>Soltero (a)</v>
          </cell>
          <cell r="R2179" t="str">
            <v>Tepeji del Río de Ocampo</v>
          </cell>
          <cell r="S2179" t="str">
            <v>San Ignacio Nopala</v>
          </cell>
          <cell r="T2179" t="str">
            <v>San Ignacio Nopala</v>
          </cell>
          <cell r="U2179" t="str">
            <v>San Ignacio Nopala</v>
          </cell>
          <cell r="V2179" t="str">
            <v>Calle LAZARO CARDENAS Col San Ignacio Nopala Municipio Tepeji del Río de Ocampo Estado  Hidalgo C.P. 42890</v>
          </cell>
        </row>
        <row r="2180">
          <cell r="E2180">
            <v>20301087</v>
          </cell>
          <cell r="F2180" t="str">
            <v>BRITO GUTIERREZ DIEGO</v>
          </cell>
          <cell r="G2180" t="str">
            <v>BRITO</v>
          </cell>
          <cell r="H2180" t="str">
            <v>GUTIERREZ</v>
          </cell>
          <cell r="I2180" t="str">
            <v>DIEGO</v>
          </cell>
          <cell r="J2180" t="str">
            <v>TULA - TEPEJI</v>
          </cell>
          <cell r="K2180" t="str">
            <v>TÉCNICO SUPERIOR UNIVERSITARIO</v>
          </cell>
          <cell r="L2180" t="str">
            <v>MANTENIMIENTO, ÁREA INDUSTRIAL</v>
          </cell>
          <cell r="M2180" t="str">
            <v>03</v>
          </cell>
          <cell r="N2180" t="str">
            <v>3MI-G2</v>
          </cell>
          <cell r="O2180" t="str">
            <v>Hombre</v>
          </cell>
          <cell r="P2180" t="str">
            <v>BIGD021021</v>
          </cell>
          <cell r="Q2180" t="str">
            <v>Soltero (a)</v>
          </cell>
          <cell r="R2180" t="str">
            <v>Tula de Allende</v>
          </cell>
          <cell r="S2180" t="str">
            <v>Las Nueces</v>
          </cell>
          <cell r="T2180" t="str">
            <v>Las Nueces</v>
          </cell>
          <cell r="U2180" t="str">
            <v>Las Nueces</v>
          </cell>
          <cell r="V2180" t="str">
            <v>Calle 1 DE ENERO Col Las Nueces Municipio Tula de Allende Estado  Hidalgo C.P. 42849</v>
          </cell>
        </row>
        <row r="2181">
          <cell r="E2181">
            <v>18300242</v>
          </cell>
          <cell r="F2181" t="str">
            <v>MORALES COVARRUBIAS JOSE EDUARDO</v>
          </cell>
          <cell r="G2181" t="str">
            <v>MORALES</v>
          </cell>
          <cell r="H2181" t="str">
            <v>COVARRUBIAS</v>
          </cell>
          <cell r="I2181" t="str">
            <v>JOSE EDUARDO</v>
          </cell>
          <cell r="J2181" t="str">
            <v>TULA - TEPEJI</v>
          </cell>
          <cell r="K2181" t="str">
            <v>INGENIERÍA</v>
          </cell>
          <cell r="L2181" t="str">
            <v>MECATRÓNICA, INGENIERÍA EN MECATRÓNICA</v>
          </cell>
          <cell r="M2181" t="str">
            <v>09</v>
          </cell>
          <cell r="N2181" t="str">
            <v>9IMC-G4</v>
          </cell>
          <cell r="O2181" t="str">
            <v>Hombre</v>
          </cell>
          <cell r="P2181" t="str">
            <v>MOCE000720</v>
          </cell>
          <cell r="Q2181" t="str">
            <v>Soltero (a)</v>
          </cell>
          <cell r="R2181" t="str">
            <v>Huehuetoca</v>
          </cell>
          <cell r="S2181" t="str">
            <v>Salitrillo</v>
          </cell>
          <cell r="T2181" t="str">
            <v>Salitrillo</v>
          </cell>
          <cell r="U2181" t="str">
            <v>Salitrillo</v>
          </cell>
          <cell r="V2181" t="str">
            <v>Calle 2DA CERRADA GALAXIA  Col Salitrillo Municipio Huehuetoca Estado  México C.P. 54685</v>
          </cell>
        </row>
        <row r="2182">
          <cell r="E2182">
            <v>18300420</v>
          </cell>
          <cell r="F2182" t="str">
            <v>MARTINEZ VEGA LUIS NORBERTO</v>
          </cell>
          <cell r="G2182" t="str">
            <v>MARTINEZ</v>
          </cell>
          <cell r="H2182" t="str">
            <v>VEGA</v>
          </cell>
          <cell r="I2182" t="str">
            <v>LUIS NORBERTO</v>
          </cell>
          <cell r="J2182" t="str">
            <v>TULA - TEPEJI</v>
          </cell>
          <cell r="K2182" t="str">
            <v>TÉCNICO SUPERIOR UNIVERSITARIO</v>
          </cell>
          <cell r="L2182" t="str">
            <v>LOGÍSTICA, ÁREA TRANSPORTE TERRESTRE</v>
          </cell>
          <cell r="M2182" t="str">
            <v>06</v>
          </cell>
          <cell r="N2182" t="str">
            <v>6LTT-G1</v>
          </cell>
          <cell r="O2182" t="str">
            <v>Hombre</v>
          </cell>
          <cell r="P2182" t="str">
            <v>MAVL980606</v>
          </cell>
          <cell r="Q2182" t="str">
            <v>Soltero (a)</v>
          </cell>
          <cell r="R2182" t="str">
            <v>Jilotepec</v>
          </cell>
          <cell r="S2182" t="str">
            <v>Denjhi</v>
          </cell>
          <cell r="T2182" t="str">
            <v>Denjhi</v>
          </cell>
          <cell r="U2182" t="str">
            <v>Denjhi</v>
          </cell>
          <cell r="V2182" t="str">
            <v>Calle DOMICILIO CONOCIDO Col Denjhi Municipio Jilotepec Estado  México C.P. 54253</v>
          </cell>
        </row>
        <row r="2183">
          <cell r="E2183">
            <v>19300796</v>
          </cell>
          <cell r="F2183" t="str">
            <v>SANTIAGO ORDONEZ JESUS</v>
          </cell>
          <cell r="G2183" t="str">
            <v>SANTIAGO</v>
          </cell>
          <cell r="H2183" t="str">
            <v>ORDOÑEZ</v>
          </cell>
          <cell r="I2183" t="str">
            <v>JESUS</v>
          </cell>
          <cell r="J2183" t="str">
            <v>TULA - TEPEJI</v>
          </cell>
          <cell r="K2183" t="str">
            <v>TÉCNICO SUPERIOR UNIVERSITARIO</v>
          </cell>
          <cell r="L2183" t="str">
            <v>LOGÍSTICA, ÁREA TRANSPORTE TERRESTRE</v>
          </cell>
          <cell r="M2183" t="str">
            <v>06</v>
          </cell>
          <cell r="N2183" t="str">
            <v>6LTT-G1</v>
          </cell>
          <cell r="O2183" t="str">
            <v>Hombre</v>
          </cell>
          <cell r="P2183" t="str">
            <v>SAOJ010906</v>
          </cell>
          <cell r="Q2183" t="str">
            <v>Soltero (a)</v>
          </cell>
          <cell r="R2183" t="str">
            <v>Jilotepec</v>
          </cell>
          <cell r="S2183" t="str">
            <v>1RA MANZANA</v>
          </cell>
          <cell r="T2183" t="str">
            <v>1RA MANZANA</v>
          </cell>
          <cell r="U2183" t="str">
            <v>1RA MANZANA</v>
          </cell>
          <cell r="V2183" t="str">
            <v>Calle DOMICILIO CONOCIDO Col 1RA MANZANA Municipio Jilotepec Estado  México C.P. 54254</v>
          </cell>
        </row>
        <row r="2184">
          <cell r="E2184">
            <v>19300701</v>
          </cell>
          <cell r="F2184" t="str">
            <v>VELAZQUEZ LOPEZ BRIAN DANIEL</v>
          </cell>
          <cell r="G2184" t="str">
            <v>VELAZQUEZ</v>
          </cell>
          <cell r="H2184" t="str">
            <v>LOPEZ</v>
          </cell>
          <cell r="I2184" t="str">
            <v>BRIAN DANIEL</v>
          </cell>
          <cell r="J2184" t="str">
            <v>TULA - TEPEJI</v>
          </cell>
          <cell r="K2184" t="str">
            <v>TÉCNICO SUPERIOR UNIVERSITARIO</v>
          </cell>
          <cell r="L2184" t="str">
            <v>ENERGÍAS RENOVABLES, ÁREA ENERGÍA SOLAR</v>
          </cell>
          <cell r="M2184" t="str">
            <v>06</v>
          </cell>
          <cell r="N2184" t="str">
            <v>6ER-G1</v>
          </cell>
          <cell r="O2184" t="str">
            <v>Hombre</v>
          </cell>
          <cell r="P2184" t="str">
            <v>VELB010628</v>
          </cell>
          <cell r="Q2184" t="str">
            <v>Soltero (a)</v>
          </cell>
          <cell r="R2184" t="str">
            <v>Atitalaquia</v>
          </cell>
          <cell r="S2184" t="str">
            <v>18 de Marzo</v>
          </cell>
          <cell r="T2184" t="str">
            <v>18 de Marzo</v>
          </cell>
          <cell r="U2184" t="str">
            <v>18 de Marzo</v>
          </cell>
          <cell r="V2184" t="str">
            <v>Calle CAMPO IDOLOS  Col 18 de Marzo Municipio Atitalaquia Estado  Hidalgo C.P. 42970</v>
          </cell>
        </row>
        <row r="2185">
          <cell r="E2185">
            <v>20300108</v>
          </cell>
          <cell r="F2185" t="str">
            <v>RODRIGUEZ LEON SAMUEL</v>
          </cell>
          <cell r="G2185" t="str">
            <v>RODRIGUEZ</v>
          </cell>
          <cell r="H2185" t="str">
            <v>LEON</v>
          </cell>
          <cell r="I2185" t="str">
            <v>SAMUEL</v>
          </cell>
          <cell r="J2185" t="str">
            <v>TULA - TEPEJI</v>
          </cell>
          <cell r="K2185" t="str">
            <v>TÉCNICO SUPERIOR UNIVERSITARIO</v>
          </cell>
          <cell r="L2185" t="str">
            <v>PROCESOS INDUSTRIALES, ÁREA MANUFACTURA</v>
          </cell>
          <cell r="M2185" t="str">
            <v>03</v>
          </cell>
          <cell r="N2185" t="str">
            <v>3PIM-G2</v>
          </cell>
          <cell r="O2185" t="str">
            <v>Hombre</v>
          </cell>
          <cell r="P2185" t="str">
            <v>ROLS020404</v>
          </cell>
          <cell r="Q2185" t="str">
            <v>Soltero (a)</v>
          </cell>
          <cell r="R2185" t="str">
            <v>Atotonilco de Tula</v>
          </cell>
          <cell r="S2185" t="str">
            <v>PRIMERA SECCIÓN, PROGRESO DE ATOTONILCO</v>
          </cell>
          <cell r="T2185" t="str">
            <v>PRIMERA SECCIÓN, PROGRESO DE ATOTONILCO</v>
          </cell>
          <cell r="U2185" t="str">
            <v>PRIMERA SECCIÓN, PROGRESO DE ATOTONILCO</v>
          </cell>
          <cell r="V2185" t="str">
            <v>Calle 12 DE DICIEMBRE  Col PRIMERA SECCIÓN, PROGRESO DE ATOTONILCO Municipio Atotonilco de Tula Estado  Hidalgo C.P. 42980</v>
          </cell>
        </row>
        <row r="2186">
          <cell r="E2186">
            <v>19301047</v>
          </cell>
          <cell r="F2186" t="str">
            <v>VAZQUEZ CASTILLO ALELY</v>
          </cell>
          <cell r="G2186" t="str">
            <v>VAZQUEZ</v>
          </cell>
          <cell r="H2186" t="str">
            <v>CASTILLO</v>
          </cell>
          <cell r="I2186" t="str">
            <v>ALELY</v>
          </cell>
          <cell r="J2186" t="str">
            <v>TULA - TEPEJI</v>
          </cell>
          <cell r="K2186" t="str">
            <v>TÉCNICO SUPERIOR UNIVERSITARIO</v>
          </cell>
          <cell r="L2186" t="str">
            <v>ENERGÍAS RENOVABLES, ÁREA ENERGÍA SOLAR</v>
          </cell>
          <cell r="M2186" t="str">
            <v>06</v>
          </cell>
          <cell r="N2186" t="str">
            <v>6ER-G1</v>
          </cell>
          <cell r="O2186" t="str">
            <v>Mujer</v>
          </cell>
          <cell r="P2186" t="str">
            <v>VXCA000420</v>
          </cell>
          <cell r="Q2186" t="str">
            <v>Soltero (a)</v>
          </cell>
          <cell r="R2186" t="str">
            <v>Tula de Allende</v>
          </cell>
          <cell r="S2186" t="str">
            <v>San José</v>
          </cell>
          <cell r="T2186" t="str">
            <v>San José</v>
          </cell>
          <cell r="U2186" t="str">
            <v>San José</v>
          </cell>
          <cell r="V2186" t="str">
            <v>Calle VOLCAN LENIN Col San José Municipio Tula de Allende Estado  Hidalgo C.P. 42805</v>
          </cell>
        </row>
        <row r="2187">
          <cell r="E2187">
            <v>18301157</v>
          </cell>
          <cell r="F2187" t="str">
            <v>GUERRERO LOPEZ ANA BARBARA</v>
          </cell>
          <cell r="G2187" t="str">
            <v>GUERRERO</v>
          </cell>
          <cell r="H2187" t="str">
            <v>LOPEZ</v>
          </cell>
          <cell r="I2187" t="str">
            <v>ANA BARBARA</v>
          </cell>
          <cell r="J2187" t="str">
            <v>TULA - TEPEJI</v>
          </cell>
          <cell r="K2187" t="str">
            <v>INGENIERÍA</v>
          </cell>
          <cell r="L2187" t="str">
            <v>LOGÍSTICA, LICENCIATURA EN DISEÑO Y GESTIÓN DE REDES LOGÍSTICAS</v>
          </cell>
          <cell r="M2187" t="str">
            <v>09</v>
          </cell>
          <cell r="N2187" t="str">
            <v>9LDGRL-G2</v>
          </cell>
          <cell r="O2187" t="str">
            <v>Mujer</v>
          </cell>
          <cell r="P2187" t="str">
            <v>GULA001217</v>
          </cell>
          <cell r="Q2187" t="str">
            <v>Soltero (a)</v>
          </cell>
          <cell r="R2187" t="str">
            <v>Tula de Allende</v>
          </cell>
          <cell r="S2187" t="str">
            <v>Bomintzha Centro</v>
          </cell>
          <cell r="T2187" t="str">
            <v>Bomintzha Centro</v>
          </cell>
          <cell r="U2187" t="str">
            <v>Bomintzha Centro</v>
          </cell>
          <cell r="V2187" t="str">
            <v>Calle DIVISION DEL NORTE  Col Bomintzha Centro Municipio Tula de Allende Estado  Hidalgo C.P. 42832</v>
          </cell>
        </row>
        <row r="2188">
          <cell r="E2188" t="e">
            <v>#N/A</v>
          </cell>
          <cell r="F2188" t="str">
            <v>VIZZUETT LOPEZ HECTOR ANDRES</v>
          </cell>
          <cell r="G2188" t="e">
            <v>#N/A</v>
          </cell>
          <cell r="H2188" t="e">
            <v>#N/A</v>
          </cell>
          <cell r="I2188" t="e">
            <v>#N/A</v>
          </cell>
          <cell r="J2188" t="e">
            <v>#N/A</v>
          </cell>
          <cell r="K2188" t="e">
            <v>#N/A</v>
          </cell>
          <cell r="L2188" t="e">
            <v>#N/A</v>
          </cell>
          <cell r="M2188" t="e">
            <v>#N/A</v>
          </cell>
          <cell r="N2188" t="e">
            <v>#N/A</v>
          </cell>
          <cell r="O2188" t="e">
            <v>#N/A</v>
          </cell>
          <cell r="P2188" t="e">
            <v>#N/A</v>
          </cell>
          <cell r="Q2188" t="e">
            <v>#N/A</v>
          </cell>
          <cell r="R2188" t="e">
            <v>#N/A</v>
          </cell>
          <cell r="S2188" t="e">
            <v>#N/A</v>
          </cell>
          <cell r="T2188" t="e">
            <v>#N/A</v>
          </cell>
          <cell r="U2188" t="e">
            <v>#N/A</v>
          </cell>
          <cell r="V2188" t="e">
            <v>#N/A</v>
          </cell>
        </row>
        <row r="2189">
          <cell r="E2189">
            <v>19300401</v>
          </cell>
          <cell r="F2189" t="str">
            <v>REYES GOMEZ MOISES RAMSES</v>
          </cell>
          <cell r="G2189" t="str">
            <v>REYES</v>
          </cell>
          <cell r="H2189" t="str">
            <v>GOMEZ</v>
          </cell>
          <cell r="I2189" t="str">
            <v>MOISES RAMSES</v>
          </cell>
          <cell r="J2189" t="str">
            <v>TULA - TEPEJI</v>
          </cell>
          <cell r="K2189" t="str">
            <v>TÉCNICO SUPERIOR UNIVERSITARIO</v>
          </cell>
          <cell r="L2189" t="str">
            <v>MANTENIMIENTO, ÁREA INDUSTRIAL</v>
          </cell>
          <cell r="M2189" t="str">
            <v>03</v>
          </cell>
          <cell r="N2189" t="str">
            <v>3MI-G1</v>
          </cell>
          <cell r="O2189" t="str">
            <v>Hombre</v>
          </cell>
          <cell r="P2189" t="str">
            <v>REGM010402</v>
          </cell>
          <cell r="Q2189" t="str">
            <v>Soltero (a)</v>
          </cell>
          <cell r="R2189" t="str">
            <v>Tula de Allende</v>
          </cell>
          <cell r="S2189" t="str">
            <v>Del Llano</v>
          </cell>
          <cell r="T2189" t="str">
            <v>Del Llano</v>
          </cell>
          <cell r="U2189" t="str">
            <v>Del Llano</v>
          </cell>
          <cell r="V2189" t="str">
            <v>Calle JUSTO SIERRA  Col Del Llano Municipio Tula de Allende Estado  Hidalgo C.P. 42820</v>
          </cell>
        </row>
        <row r="2190">
          <cell r="E2190">
            <v>19300785</v>
          </cell>
          <cell r="F2190" t="str">
            <v>GALVAN MARTINEZ MARIA JOSELIN</v>
          </cell>
          <cell r="G2190" t="str">
            <v>GALVAN</v>
          </cell>
          <cell r="H2190" t="str">
            <v>MARTINEZ</v>
          </cell>
          <cell r="I2190" t="str">
            <v>MARIA JOSELIN</v>
          </cell>
          <cell r="J2190" t="str">
            <v>TULA - TEPEJI</v>
          </cell>
          <cell r="K2190" t="str">
            <v>TÉCNICO SUPERIOR UNIVERSITARIO</v>
          </cell>
          <cell r="L2190" t="str">
            <v>CONTADURÍA, CONTADURÍA</v>
          </cell>
          <cell r="M2190" t="str">
            <v>03</v>
          </cell>
          <cell r="N2190" t="str">
            <v>3CD-G1</v>
          </cell>
          <cell r="O2190" t="str">
            <v>Mujer</v>
          </cell>
          <cell r="P2190" t="str">
            <v>GAMJ011205</v>
          </cell>
          <cell r="Q2190" t="str">
            <v>Soltero (a)</v>
          </cell>
          <cell r="R2190" t="str">
            <v>Tula de Allende</v>
          </cell>
          <cell r="S2190" t="str">
            <v>San Miguel de las Piedras Segunda Sección</v>
          </cell>
          <cell r="T2190" t="str">
            <v>San Miguel de las Piedras Segunda Sección</v>
          </cell>
          <cell r="U2190" t="str">
            <v>San Miguel de las Piedras Segunda Sección</v>
          </cell>
          <cell r="V2190" t="str">
            <v>Calle FRESNOS Col San Miguel de las Piedras Segunda Sección Municipio Tula de Allende Estado  Hidalgo C.P. 42813</v>
          </cell>
        </row>
        <row r="2191">
          <cell r="E2191">
            <v>20300172</v>
          </cell>
          <cell r="F2191" t="str">
            <v>ROJAS GOMEZ EVELYN</v>
          </cell>
          <cell r="G2191" t="str">
            <v>ROJAS</v>
          </cell>
          <cell r="H2191" t="str">
            <v>GOMEZ</v>
          </cell>
          <cell r="I2191" t="str">
            <v>EVELYN</v>
          </cell>
          <cell r="J2191" t="str">
            <v>TULA - TEPEJI</v>
          </cell>
          <cell r="K2191" t="str">
            <v>TÉCNICO SUPERIOR UNIVERSITARIO</v>
          </cell>
          <cell r="L2191" t="str">
            <v>PROCESOS INDUSTRIALES, ÁREA MANUFACTURA</v>
          </cell>
          <cell r="M2191" t="str">
            <v>03</v>
          </cell>
          <cell r="N2191" t="str">
            <v>3PIM-G1</v>
          </cell>
          <cell r="O2191" t="str">
            <v>Mujer</v>
          </cell>
          <cell r="P2191" t="str">
            <v>ROGE011228</v>
          </cell>
          <cell r="Q2191" t="str">
            <v>Soltero (a)</v>
          </cell>
          <cell r="R2191" t="str">
            <v>Atitalaquia</v>
          </cell>
          <cell r="S2191" t="str">
            <v>Antonio Osorio de León</v>
          </cell>
          <cell r="T2191" t="str">
            <v>Antonio Osorio de León</v>
          </cell>
          <cell r="U2191" t="str">
            <v>Antonio Osorio de León</v>
          </cell>
          <cell r="V2191" t="str">
            <v>Calle SAUCE Col Antonio Osorio de León Municipio Atitalaquia Estado  Hidalgo C.P. 42975</v>
          </cell>
        </row>
        <row r="2192">
          <cell r="E2192" t="e">
            <v>#N/A</v>
          </cell>
          <cell r="F2192" t="str">
            <v>GARDUNO SANTIAGO MONICA</v>
          </cell>
          <cell r="G2192" t="e">
            <v>#N/A</v>
          </cell>
          <cell r="H2192" t="e">
            <v>#N/A</v>
          </cell>
          <cell r="I2192" t="e">
            <v>#N/A</v>
          </cell>
          <cell r="J2192" t="e">
            <v>#N/A</v>
          </cell>
          <cell r="K2192" t="e">
            <v>#N/A</v>
          </cell>
          <cell r="L2192" t="e">
            <v>#N/A</v>
          </cell>
          <cell r="M2192" t="e">
            <v>#N/A</v>
          </cell>
          <cell r="N2192" t="e">
            <v>#N/A</v>
          </cell>
          <cell r="O2192" t="e">
            <v>#N/A</v>
          </cell>
          <cell r="P2192" t="e">
            <v>#N/A</v>
          </cell>
          <cell r="Q2192" t="e">
            <v>#N/A</v>
          </cell>
          <cell r="R2192" t="e">
            <v>#N/A</v>
          </cell>
          <cell r="S2192" t="e">
            <v>#N/A</v>
          </cell>
          <cell r="T2192" t="e">
            <v>#N/A</v>
          </cell>
          <cell r="U2192" t="e">
            <v>#N/A</v>
          </cell>
          <cell r="V2192" t="e">
            <v>#N/A</v>
          </cell>
        </row>
        <row r="2193">
          <cell r="E2193">
            <v>20301444</v>
          </cell>
          <cell r="F2193" t="str">
            <v>SANTIAGO ANGELES AGUSTIN</v>
          </cell>
          <cell r="G2193" t="str">
            <v>SANTIAGO</v>
          </cell>
          <cell r="H2193" t="str">
            <v>ANGELES</v>
          </cell>
          <cell r="I2193" t="str">
            <v>AGUSTIN</v>
          </cell>
          <cell r="J2193" t="str">
            <v>TULA - TEPEJI</v>
          </cell>
          <cell r="K2193" t="str">
            <v>TÉCNICO SUPERIOR UNIVERSITARIO</v>
          </cell>
          <cell r="L2193" t="str">
            <v>CONTADURÍA, CONTADURÍA</v>
          </cell>
          <cell r="M2193" t="str">
            <v>03</v>
          </cell>
          <cell r="N2193" t="str">
            <v>3CD-G1</v>
          </cell>
          <cell r="O2193" t="str">
            <v>Hombre</v>
          </cell>
          <cell r="P2193" t="str">
            <v>SAAA940719</v>
          </cell>
          <cell r="Q2193" t="str">
            <v>Soltero (a)</v>
          </cell>
          <cell r="R2193" t="str">
            <v>Tlaxcoapan</v>
          </cell>
          <cell r="S2193" t="str">
            <v>TEPETATES</v>
          </cell>
          <cell r="T2193" t="str">
            <v>TEPETATES</v>
          </cell>
          <cell r="U2193" t="str">
            <v>TEPETATES</v>
          </cell>
          <cell r="V2193" t="str">
            <v>Calle AVENIDA DEL EJIDO Col TEPETATES Municipio Tlaxcoapan Estado  Hidalgo C.P. 42950</v>
          </cell>
        </row>
        <row r="2194">
          <cell r="E2194">
            <v>20300679</v>
          </cell>
          <cell r="F2194" t="str">
            <v>AGUILAR LOPEZ DANIELA</v>
          </cell>
          <cell r="G2194" t="str">
            <v>AGUILAR</v>
          </cell>
          <cell r="H2194" t="str">
            <v>LOPEZ</v>
          </cell>
          <cell r="I2194" t="str">
            <v>DANIELA</v>
          </cell>
          <cell r="J2194" t="str">
            <v>TULA - TEPEJI</v>
          </cell>
          <cell r="K2194" t="str">
            <v>TÉCNICO SUPERIOR UNIVERSITARIO</v>
          </cell>
          <cell r="L2194" t="str">
            <v>MANTENIMIENTO, ÁREA INDUSTRIAL</v>
          </cell>
          <cell r="M2194" t="str">
            <v>03</v>
          </cell>
          <cell r="N2194" t="str">
            <v>3MI-G3</v>
          </cell>
          <cell r="O2194" t="str">
            <v>Mujer</v>
          </cell>
          <cell r="P2194" t="str">
            <v>AULD020627</v>
          </cell>
          <cell r="Q2194" t="str">
            <v>Soltero (a)</v>
          </cell>
          <cell r="R2194" t="str">
            <v>Tezontepec de Aldama</v>
          </cell>
          <cell r="S2194" t="str">
            <v>San Juan Achichilco</v>
          </cell>
          <cell r="T2194" t="str">
            <v>San Juan Achichilco</v>
          </cell>
          <cell r="U2194" t="str">
            <v>San Juan Achichilco</v>
          </cell>
          <cell r="V2194" t="str">
            <v>Calle AV REVOLUCION  Col San Juan Achichilco Municipio Tezontepec de Aldama Estado  Hidalgo C.P. 42772</v>
          </cell>
        </row>
        <row r="2195">
          <cell r="E2195">
            <v>17301409</v>
          </cell>
          <cell r="F2195" t="str">
            <v>TREJO VITE ROSA MARIA</v>
          </cell>
          <cell r="G2195" t="str">
            <v>TREJO</v>
          </cell>
          <cell r="H2195" t="str">
            <v>VITE</v>
          </cell>
          <cell r="I2195" t="str">
            <v>ROSA MARIA</v>
          </cell>
          <cell r="J2195" t="str">
            <v>TULA - TEPEJI</v>
          </cell>
          <cell r="K2195" t="str">
            <v>INGENIERÍA</v>
          </cell>
          <cell r="L2195" t="str">
            <v>ADMINISTRACIÓN, LICENCIATURA EN GESTIÓN DE NEGOCIOS Y PROYECTOS</v>
          </cell>
          <cell r="M2195" t="str">
            <v>09</v>
          </cell>
          <cell r="N2195" t="str">
            <v>9LGNP-G1</v>
          </cell>
          <cell r="O2195" t="str">
            <v>Mujer</v>
          </cell>
          <cell r="P2195" t="str">
            <v>TEVR990925</v>
          </cell>
          <cell r="Q2195" t="str">
            <v>Unión Libre</v>
          </cell>
          <cell r="R2195" t="str">
            <v>Aculco</v>
          </cell>
          <cell r="S2195" t="str">
            <v>San Martín</v>
          </cell>
          <cell r="T2195" t="str">
            <v>San Martín</v>
          </cell>
          <cell r="U2195" t="str">
            <v>San Martín</v>
          </cell>
          <cell r="V2195" t="str">
            <v>Calle 3 MZN Col San Martín Municipio Aculco Estado  México C.P. 50374</v>
          </cell>
        </row>
        <row r="2196">
          <cell r="E2196">
            <v>19301336</v>
          </cell>
          <cell r="F2196" t="str">
            <v>HERNANDEZ CAMACHO JUAN CARLOS</v>
          </cell>
          <cell r="G2196" t="str">
            <v>HERNANDEZ</v>
          </cell>
          <cell r="H2196" t="str">
            <v>CAMACHO</v>
          </cell>
          <cell r="I2196" t="str">
            <v>JUAN CARLOS</v>
          </cell>
          <cell r="J2196" t="str">
            <v>TULA - TEPEJI</v>
          </cell>
          <cell r="K2196" t="str">
            <v>TÉCNICO SUPERIOR UNIVERSITARIO</v>
          </cell>
          <cell r="L2196" t="str">
            <v xml:space="preserve">CONTADURÍA, CONTADURÍA E </v>
          </cell>
          <cell r="M2196" t="str">
            <v>06</v>
          </cell>
          <cell r="N2196" t="str">
            <v>6CD-E-G1</v>
          </cell>
          <cell r="O2196" t="str">
            <v>Hombre</v>
          </cell>
          <cell r="P2196" t="str">
            <v>HECJ751124</v>
          </cell>
          <cell r="Q2196" t="str">
            <v>Soltero (a)</v>
          </cell>
          <cell r="R2196" t="str">
            <v>Tula de Allende</v>
          </cell>
          <cell r="S2196" t="str">
            <v>Barrio Alto</v>
          </cell>
          <cell r="T2196" t="str">
            <v>Barrio Alto</v>
          </cell>
          <cell r="U2196" t="str">
            <v>Barrio Alto</v>
          </cell>
          <cell r="V2196" t="str">
            <v>Calle FRANCISCO SARABIA Col Barrio Alto Municipio Tula de Allende Estado  Hidalgo C.P. 42807</v>
          </cell>
        </row>
        <row r="2197">
          <cell r="E2197">
            <v>19300738</v>
          </cell>
          <cell r="F2197" t="str">
            <v>CORTES LOPEZ YESENIA</v>
          </cell>
          <cell r="G2197" t="str">
            <v>CORTES</v>
          </cell>
          <cell r="H2197" t="str">
            <v>LOPEZ</v>
          </cell>
          <cell r="I2197" t="str">
            <v>YESENIA</v>
          </cell>
          <cell r="J2197" t="str">
            <v>TULA - TEPEJI</v>
          </cell>
          <cell r="K2197" t="str">
            <v>TÉCNICO SUPERIOR UNIVERSITARIO</v>
          </cell>
          <cell r="L2197" t="str">
            <v>LOGÍSTICA, ÁREA TRANSPORTE TERRESTRE</v>
          </cell>
          <cell r="M2197" t="str">
            <v>06</v>
          </cell>
          <cell r="N2197" t="str">
            <v>6LTT-G1</v>
          </cell>
          <cell r="O2197" t="str">
            <v>Mujer</v>
          </cell>
          <cell r="P2197" t="str">
            <v>COLY001103</v>
          </cell>
          <cell r="Q2197" t="str">
            <v>Soltero (a)</v>
          </cell>
          <cell r="R2197" t="str">
            <v>Tula de Allende</v>
          </cell>
          <cell r="S2197" t="str">
            <v>16 de Enero 2a. Ampliación (El Tesoro)</v>
          </cell>
          <cell r="T2197" t="str">
            <v>16 de Enero 2a. Ampliación (El Tesoro)</v>
          </cell>
          <cell r="U2197" t="str">
            <v>16 de Enero 2a. Ampliación (El Tesoro)</v>
          </cell>
          <cell r="V2197" t="str">
            <v>Calle PIRAMIDES  Col 16 de Enero 2a. Ampliación (El Tesoro) Municipio Tula de Allende Estado  Hidalgo C.P. 42808</v>
          </cell>
        </row>
        <row r="2198">
          <cell r="E2198">
            <v>20300783</v>
          </cell>
          <cell r="F2198" t="str">
            <v>ANDRADE CERON FANNY JOSELIN</v>
          </cell>
          <cell r="G2198" t="str">
            <v>ANDRADE</v>
          </cell>
          <cell r="H2198" t="str">
            <v>CERON</v>
          </cell>
          <cell r="I2198" t="str">
            <v>FANNY JOSELIN</v>
          </cell>
          <cell r="J2198" t="str">
            <v>TULA - TEPEJI</v>
          </cell>
          <cell r="K2198" t="str">
            <v>TÉCNICO SUPERIOR UNIVERSITARIO</v>
          </cell>
          <cell r="L2198" t="str">
            <v>LOGÍSTICA, ÁREA CADENA DE SUMINISTROS</v>
          </cell>
          <cell r="M2198" t="str">
            <v>03</v>
          </cell>
          <cell r="N2198" t="str">
            <v>3LCS-G2</v>
          </cell>
          <cell r="O2198" t="str">
            <v>Mujer</v>
          </cell>
          <cell r="P2198" t="str">
            <v>AACF020809</v>
          </cell>
          <cell r="Q2198" t="str">
            <v>Soltero (a)</v>
          </cell>
          <cell r="R2198" t="str">
            <v>Tula de Allende</v>
          </cell>
          <cell r="S2198" t="str">
            <v>El Zaus</v>
          </cell>
          <cell r="T2198" t="str">
            <v>El Zaus</v>
          </cell>
          <cell r="U2198" t="str">
            <v>El Zaus</v>
          </cell>
          <cell r="V2198" t="str">
            <v>Calle DALIAS Col El Zaus Municipio Tula de Allende Estado  Hidalgo C.P. 42836</v>
          </cell>
        </row>
        <row r="2199">
          <cell r="E2199">
            <v>16300225</v>
          </cell>
          <cell r="F2199" t="str">
            <v>JUAREZ MENDOZA FREDERICK ARMANDO</v>
          </cell>
          <cell r="G2199" t="str">
            <v>JUAREZ</v>
          </cell>
          <cell r="H2199" t="str">
            <v>MENDOZA</v>
          </cell>
          <cell r="I2199" t="str">
            <v>FREDERICK ARMANDO</v>
          </cell>
          <cell r="J2199" t="str">
            <v>TULA - TEPEJI</v>
          </cell>
          <cell r="K2199" t="str">
            <v>INGENIERÍA</v>
          </cell>
          <cell r="L2199" t="str">
            <v>MECATRÓNICA, INGENIERÍA EN MECATRÓNICA</v>
          </cell>
          <cell r="M2199" t="str">
            <v>11</v>
          </cell>
          <cell r="N2199" t="str">
            <v>11IMC-G1</v>
          </cell>
          <cell r="O2199" t="str">
            <v>Hombre</v>
          </cell>
          <cell r="P2199" t="str">
            <v>JUMF980821</v>
          </cell>
          <cell r="Q2199" t="str">
            <v>Soltero (a)</v>
          </cell>
          <cell r="R2199" t="str">
            <v>Atotonilco de Tula</v>
          </cell>
          <cell r="S2199" t="str">
            <v>Progreso</v>
          </cell>
          <cell r="T2199" t="str">
            <v>Progreso</v>
          </cell>
          <cell r="U2199" t="str">
            <v>Progreso</v>
          </cell>
          <cell r="V2199" t="str">
            <v>Calle AV. DEL TRABAJO Col Progreso Municipio Atotonilco de Tula Estado  Hidalgo C.P. 42980</v>
          </cell>
        </row>
        <row r="2200">
          <cell r="E2200">
            <v>19300481</v>
          </cell>
          <cell r="F2200" t="str">
            <v>TORRES CRUZ GERMAN</v>
          </cell>
          <cell r="G2200" t="str">
            <v>TORRES</v>
          </cell>
          <cell r="H2200" t="str">
            <v>CRUZ</v>
          </cell>
          <cell r="I2200" t="str">
            <v>GERMAN</v>
          </cell>
          <cell r="J2200" t="str">
            <v>TULA - TEPEJI</v>
          </cell>
          <cell r="K2200" t="str">
            <v>TÉCNICO SUPERIOR UNIVERSITARIO</v>
          </cell>
          <cell r="L2200" t="str">
            <v>DESARROLLO DE NEGOCIOS, ÁREA MERCADOTECNIA</v>
          </cell>
          <cell r="M2200" t="str">
            <v>06</v>
          </cell>
          <cell r="N2200" t="str">
            <v>6DNM-G1</v>
          </cell>
          <cell r="O2200" t="str">
            <v>Hombre</v>
          </cell>
          <cell r="P2200" t="str">
            <v>TOCG961113</v>
          </cell>
          <cell r="Q2200" t="str">
            <v>Soltero (a)</v>
          </cell>
          <cell r="R2200" t="str">
            <v>Tepeji del Río de Ocampo</v>
          </cell>
          <cell r="S2200" t="str">
            <v>SAN MATEO PRIMERA SECCIÓN</v>
          </cell>
          <cell r="T2200" t="str">
            <v>SAN MATEO PRIMERA SECCIÓN</v>
          </cell>
          <cell r="U2200" t="str">
            <v>SAN MATEO PRIMERA SECCIÓN</v>
          </cell>
          <cell r="V2200" t="str">
            <v>Calle EMILIANO ZAPATA Col SAN MATEO PRIMERA SECCIÓN Municipio Tepeji del Río de Ocampo Estado  Hidalgo C.P. 42884</v>
          </cell>
        </row>
        <row r="2201">
          <cell r="E2201">
            <v>20301262</v>
          </cell>
          <cell r="F2201" t="str">
            <v>CRUZ SALINAS SAMUEL GERALD</v>
          </cell>
          <cell r="G2201" t="str">
            <v>CRUZ</v>
          </cell>
          <cell r="H2201" t="str">
            <v>SALINAS</v>
          </cell>
          <cell r="I2201" t="str">
            <v>SAMUEL GERALD</v>
          </cell>
          <cell r="J2201" t="str">
            <v>TULA - TEPEJI</v>
          </cell>
          <cell r="K2201" t="str">
            <v>TÉCNICO SUPERIOR UNIVERSITARIO</v>
          </cell>
          <cell r="L2201" t="str">
            <v xml:space="preserve">MECATRÓNICA, ÁREA AUTOMATIZACIÓN E </v>
          </cell>
          <cell r="M2201" t="str">
            <v>03</v>
          </cell>
          <cell r="N2201" t="str">
            <v>3MC-E-G1</v>
          </cell>
          <cell r="O2201" t="str">
            <v>Hombre</v>
          </cell>
          <cell r="P2201" t="str">
            <v>CUSS961011</v>
          </cell>
          <cell r="Q2201" t="str">
            <v>Unión Libre</v>
          </cell>
          <cell r="R2201" t="str">
            <v>Coyotepec</v>
          </cell>
          <cell r="S2201" t="str">
            <v>BARRIO SAN JUAN</v>
          </cell>
          <cell r="T2201" t="str">
            <v>BARRIO SAN JUAN</v>
          </cell>
          <cell r="U2201" t="str">
            <v>BARRIO SAN JUAN</v>
          </cell>
          <cell r="V2201" t="str">
            <v>Calle CERRADA 16 DE SEPTIEMBRE Col BARRIO SAN JUAN Municipio Coyotepec Estado  México C.P. 54666</v>
          </cell>
        </row>
        <row r="2202">
          <cell r="E2202">
            <v>17300672</v>
          </cell>
          <cell r="F2202" t="str">
            <v>OSORNIO SANTIAGO MARCELINO</v>
          </cell>
          <cell r="G2202" t="str">
            <v>OSORNIO</v>
          </cell>
          <cell r="H2202" t="str">
            <v>SANTIAGO</v>
          </cell>
          <cell r="I2202" t="str">
            <v>MARCELINO</v>
          </cell>
          <cell r="J2202" t="str">
            <v>TULA - TEPEJI</v>
          </cell>
          <cell r="K2202" t="str">
            <v>INGENIERÍA</v>
          </cell>
          <cell r="L2202" t="str">
            <v>QUÍMICA, INGENIERÍA QUÍMICA</v>
          </cell>
          <cell r="M2202" t="str">
            <v>09</v>
          </cell>
          <cell r="N2202" t="str">
            <v>9IQ-G1</v>
          </cell>
          <cell r="O2202" t="str">
            <v>Hombre</v>
          </cell>
          <cell r="P2202" t="str">
            <v>OOSM990303</v>
          </cell>
          <cell r="Q2202" t="str">
            <v>Soltero (a)</v>
          </cell>
          <cell r="R2202" t="str">
            <v>Soyaniquilpan de Juárez</v>
          </cell>
          <cell r="S2202" t="str">
            <v>El Capulín</v>
          </cell>
          <cell r="T2202" t="str">
            <v>El Capulín</v>
          </cell>
          <cell r="U2202" t="str">
            <v>El Capulín</v>
          </cell>
          <cell r="V2202" t="str">
            <v>Calle ANDRES MOLINA ENRIQUEZ Col El Capulín Municipio Soyaniquilpan de Juárez Estado  México C.P. 54287</v>
          </cell>
        </row>
        <row r="2203">
          <cell r="E2203">
            <v>19301212</v>
          </cell>
          <cell r="F2203" t="str">
            <v>PUEBLA SANCHEZ FERNANDO SAMUEL</v>
          </cell>
          <cell r="G2203" t="str">
            <v>PUEBLA</v>
          </cell>
          <cell r="H2203" t="str">
            <v>SANCHEZ</v>
          </cell>
          <cell r="I2203" t="str">
            <v>FERNANDO SAMUEL</v>
          </cell>
          <cell r="J2203" t="str">
            <v>TULA - TEPEJI</v>
          </cell>
          <cell r="K2203" t="str">
            <v>TÉCNICO SUPERIOR UNIVERSITARIO</v>
          </cell>
          <cell r="L2203" t="str">
            <v>LOGÍSTICA, ÁREA TRANSPORTE TERRESTRE</v>
          </cell>
          <cell r="M2203" t="str">
            <v>06</v>
          </cell>
          <cell r="N2203" t="str">
            <v>6LTT-G1</v>
          </cell>
          <cell r="O2203" t="str">
            <v>Hombre</v>
          </cell>
          <cell r="P2203" t="str">
            <v>PUSF000828</v>
          </cell>
          <cell r="Q2203" t="str">
            <v>Soltero (a)</v>
          </cell>
          <cell r="R2203" t="str">
            <v>Tlaxcoapan</v>
          </cell>
          <cell r="S2203" t="str">
            <v>Teocalco</v>
          </cell>
          <cell r="T2203" t="str">
            <v>Teocalco</v>
          </cell>
          <cell r="U2203" t="str">
            <v>Teocalco</v>
          </cell>
          <cell r="V2203" t="str">
            <v>Calle ALVARO OBREGON Col Teocalco Municipio Tlaxcoapan Estado  Hidalgo C.P. 42960</v>
          </cell>
        </row>
        <row r="2204">
          <cell r="E2204">
            <v>12340080</v>
          </cell>
          <cell r="F2204" t="str">
            <v>CERVANTES DE JESUS EDUARDO</v>
          </cell>
          <cell r="G2204" t="str">
            <v>CERVANTES</v>
          </cell>
          <cell r="H2204" t="str">
            <v>DE JESUS</v>
          </cell>
          <cell r="I2204" t="str">
            <v>EDUARDO</v>
          </cell>
          <cell r="J2204" t="str">
            <v>TULA - TEPEJI</v>
          </cell>
          <cell r="K2204" t="str">
            <v>INGENIERÍA</v>
          </cell>
          <cell r="L2204" t="str">
            <v xml:space="preserve">MECATRÓNICA, INGENIERÍA EN MECATRÓNICA E </v>
          </cell>
          <cell r="M2204" t="str">
            <v>09</v>
          </cell>
          <cell r="N2204" t="str">
            <v>9IMC-E-G1</v>
          </cell>
          <cell r="O2204" t="str">
            <v>Hombre</v>
          </cell>
          <cell r="P2204" t="str">
            <v>CEJE940415</v>
          </cell>
          <cell r="Q2204" t="str">
            <v>Soltero (a)</v>
          </cell>
          <cell r="R2204" t="str">
            <v>Tepeji del Río de Ocampo</v>
          </cell>
          <cell r="S2204" t="str">
            <v>Santiago Tlautla</v>
          </cell>
          <cell r="T2204" t="str">
            <v>Santiago Tlautla</v>
          </cell>
          <cell r="U2204" t="str">
            <v>Santiago Tlautla</v>
          </cell>
          <cell r="V2204" t="str">
            <v>Calle MORELOS Col Santiago Tlautla Municipio Tepeji del Río de Ocampo Estado  Hidalgo C.P. 42860</v>
          </cell>
        </row>
        <row r="2205">
          <cell r="E2205" t="e">
            <v>#N/A</v>
          </cell>
          <cell r="F2205" t="str">
            <v>JUAREZ MEDEL JOSUE</v>
          </cell>
          <cell r="G2205" t="e">
            <v>#N/A</v>
          </cell>
          <cell r="H2205" t="e">
            <v>#N/A</v>
          </cell>
          <cell r="I2205" t="e">
            <v>#N/A</v>
          </cell>
          <cell r="J2205" t="e">
            <v>#N/A</v>
          </cell>
          <cell r="K2205" t="e">
            <v>#N/A</v>
          </cell>
          <cell r="L2205" t="e">
            <v>#N/A</v>
          </cell>
          <cell r="M2205" t="e">
            <v>#N/A</v>
          </cell>
          <cell r="N2205" t="e">
            <v>#N/A</v>
          </cell>
          <cell r="O2205" t="e">
            <v>#N/A</v>
          </cell>
          <cell r="P2205" t="e">
            <v>#N/A</v>
          </cell>
          <cell r="Q2205" t="e">
            <v>#N/A</v>
          </cell>
          <cell r="R2205" t="e">
            <v>#N/A</v>
          </cell>
          <cell r="S2205" t="e">
            <v>#N/A</v>
          </cell>
          <cell r="T2205" t="e">
            <v>#N/A</v>
          </cell>
          <cell r="U2205" t="e">
            <v>#N/A</v>
          </cell>
          <cell r="V2205" t="e">
            <v>#N/A</v>
          </cell>
        </row>
        <row r="2206">
          <cell r="E2206">
            <v>20300157</v>
          </cell>
          <cell r="F2206" t="str">
            <v>JIMENEZ SABANILLA ZABDIEL</v>
          </cell>
          <cell r="G2206" t="str">
            <v>JIMENEZ</v>
          </cell>
          <cell r="H2206" t="str">
            <v>SABANILLA</v>
          </cell>
          <cell r="I2206" t="str">
            <v>ZABDIEL</v>
          </cell>
          <cell r="J2206" t="str">
            <v>TULA - TEPEJI</v>
          </cell>
          <cell r="K2206" t="str">
            <v>TÉCNICO SUPERIOR UNIVERSITARIO</v>
          </cell>
          <cell r="L2206" t="str">
            <v>MANTENIMIENTO, ÁREA INDUSTRIAL</v>
          </cell>
          <cell r="M2206" t="str">
            <v>03</v>
          </cell>
          <cell r="N2206" t="str">
            <v>3MI-G3</v>
          </cell>
          <cell r="O2206" t="str">
            <v>Hombre</v>
          </cell>
          <cell r="P2206" t="str">
            <v>JISZ020731</v>
          </cell>
          <cell r="Q2206" t="str">
            <v>Soltero (a)</v>
          </cell>
          <cell r="R2206" t="str">
            <v>Tlahuelilpan</v>
          </cell>
          <cell r="S2206" t="str">
            <v>Munitepec de Madero</v>
          </cell>
          <cell r="T2206" t="str">
            <v>Munitepec de Madero</v>
          </cell>
          <cell r="U2206" t="str">
            <v>Munitepec de Madero</v>
          </cell>
          <cell r="V2206" t="str">
            <v>Calle PLAZA DE LA CONSTITUCION Col Munitepec de Madero Municipio Tlahuelilpan Estado  Hidalgo C.P. 42789</v>
          </cell>
        </row>
        <row r="2207">
          <cell r="E2207">
            <v>18300635</v>
          </cell>
          <cell r="F2207" t="str">
            <v>MUTHE TZONGUA IMANOL</v>
          </cell>
          <cell r="G2207" t="str">
            <v>MUTHE</v>
          </cell>
          <cell r="H2207" t="str">
            <v>TZONGUA</v>
          </cell>
          <cell r="I2207" t="str">
            <v>IMANOL</v>
          </cell>
          <cell r="J2207" t="str">
            <v>TULA - TEPEJI</v>
          </cell>
          <cell r="K2207" t="str">
            <v>TÉCNICO SUPERIOR UNIVERSITARIO</v>
          </cell>
          <cell r="L2207" t="str">
            <v>DESARROLLO DE NEGOCIOS, ÁREA MERCADOTECNIA</v>
          </cell>
          <cell r="M2207" t="str">
            <v>06</v>
          </cell>
          <cell r="N2207" t="str">
            <v>6DNM-G1</v>
          </cell>
          <cell r="O2207" t="str">
            <v>Hombre</v>
          </cell>
          <cell r="P2207" t="str">
            <v>MUTI001002</v>
          </cell>
          <cell r="Q2207" t="str">
            <v>Soltero (a)</v>
          </cell>
          <cell r="R2207" t="str">
            <v>Cardonal</v>
          </cell>
          <cell r="S2207" t="str">
            <v>El Bingú</v>
          </cell>
          <cell r="T2207" t="str">
            <v>El Bingú</v>
          </cell>
          <cell r="U2207" t="str">
            <v>El Bingú</v>
          </cell>
          <cell r="V2207" t="str">
            <v>Calle AV. MORELOS Col El Bingú Municipio Cardonal Estado  Hidalgo C.P. 42376</v>
          </cell>
        </row>
        <row r="2208">
          <cell r="E2208">
            <v>19300955</v>
          </cell>
          <cell r="F2208" t="str">
            <v>BALTAZAR VIVAS BRIAN</v>
          </cell>
          <cell r="G2208" t="str">
            <v>BALTAZAR</v>
          </cell>
          <cell r="H2208" t="str">
            <v>VIVAS</v>
          </cell>
          <cell r="I2208" t="str">
            <v xml:space="preserve">BRIAN </v>
          </cell>
          <cell r="J2208" t="str">
            <v>TULA - TEPEJI</v>
          </cell>
          <cell r="K2208" t="str">
            <v>TÉCNICO SUPERIOR UNIVERSITARIO</v>
          </cell>
          <cell r="L2208" t="str">
            <v>MECATRÓNICA, ÁREA AUTOMATIZACIÓN</v>
          </cell>
          <cell r="M2208" t="str">
            <v>06</v>
          </cell>
          <cell r="N2208" t="str">
            <v>6MC-G1</v>
          </cell>
          <cell r="O2208" t="str">
            <v>Hombre</v>
          </cell>
          <cell r="P2208" t="str">
            <v>BAVB010924</v>
          </cell>
          <cell r="Q2208" t="str">
            <v>Soltero (a)</v>
          </cell>
          <cell r="R2208" t="str">
            <v>Tezontepec de Aldama</v>
          </cell>
          <cell r="S2208" t="str">
            <v>Atengo</v>
          </cell>
          <cell r="T2208" t="str">
            <v>Atengo</v>
          </cell>
          <cell r="U2208" t="str">
            <v>Atengo</v>
          </cell>
          <cell r="V2208" t="str">
            <v>Calle AV. EMILIANO ZAPATA  Col Atengo Municipio Tezontepec de Aldama Estado  Hidalgo C.P. 42760</v>
          </cell>
        </row>
        <row r="2209">
          <cell r="E2209">
            <v>16301049</v>
          </cell>
          <cell r="F2209" t="str">
            <v>PEREZ FUENTES CHRISTOPHER ALEXANDER</v>
          </cell>
          <cell r="G2209" t="str">
            <v>PEREZ</v>
          </cell>
          <cell r="H2209" t="str">
            <v>FUENTES</v>
          </cell>
          <cell r="I2209" t="str">
            <v>CHRISTOPHER ALEXANDER</v>
          </cell>
          <cell r="J2209" t="str">
            <v>TULA - TEPEJI</v>
          </cell>
          <cell r="K2209" t="str">
            <v>INGENIERÍA</v>
          </cell>
          <cell r="L2209" t="str">
            <v>MECATRÓNICA, INGENIERÍA EN MECATRÓNICA</v>
          </cell>
          <cell r="M2209" t="str">
            <v>11</v>
          </cell>
          <cell r="N2209" t="str">
            <v>11IMC-G1</v>
          </cell>
          <cell r="O2209" t="str">
            <v>Hombre</v>
          </cell>
          <cell r="P2209" t="str">
            <v>PEFC970809</v>
          </cell>
          <cell r="Q2209" t="str">
            <v>Soltero (a)</v>
          </cell>
          <cell r="R2209" t="str">
            <v>Tula de Allende</v>
          </cell>
          <cell r="S2209" t="str">
            <v>Xochitlán de las Flores</v>
          </cell>
          <cell r="T2209" t="str">
            <v>Xochitlán de las Flores</v>
          </cell>
          <cell r="U2209" t="str">
            <v>Xochitlán de las Flores</v>
          </cell>
          <cell r="V2209" t="str">
            <v>Calle NOCHE BUENA Col Xochitlán de las Flores Municipio Tula de Allende Estado  Hidalgo C.P. 42815</v>
          </cell>
        </row>
        <row r="2210">
          <cell r="E2210">
            <v>19300941</v>
          </cell>
          <cell r="F2210" t="str">
            <v>YANEZ ROJAS EDWIN</v>
          </cell>
          <cell r="G2210" t="str">
            <v>YAÑEZ</v>
          </cell>
          <cell r="H2210" t="str">
            <v>ROJAS</v>
          </cell>
          <cell r="I2210" t="str">
            <v>EDWIN</v>
          </cell>
          <cell r="J2210" t="str">
            <v>TULA - TEPEJI</v>
          </cell>
          <cell r="K2210" t="str">
            <v>TÉCNICO SUPERIOR UNIVERSITARIO</v>
          </cell>
          <cell r="L2210" t="str">
            <v>MECATRÓNICA, ÁREA INSTALACIONES ELÉCTRICAS EFICIENTES</v>
          </cell>
          <cell r="M2210" t="str">
            <v>06</v>
          </cell>
          <cell r="N2210" t="str">
            <v>6MCIEE-G1</v>
          </cell>
          <cell r="O2210" t="str">
            <v>Hombre</v>
          </cell>
          <cell r="P2210" t="str">
            <v>YARE010829</v>
          </cell>
          <cell r="Q2210" t="str">
            <v>Soltero (a)</v>
          </cell>
          <cell r="R2210" t="str">
            <v>Nopala de Villagrán</v>
          </cell>
          <cell r="S2210" t="str">
            <v>La Salita</v>
          </cell>
          <cell r="T2210" t="str">
            <v>La Salita</v>
          </cell>
          <cell r="U2210" t="str">
            <v>La Salita</v>
          </cell>
          <cell r="V2210" t="str">
            <v>Calle NICOLAS ROMERO Col La Salita Municipio Nopala de Villagrán Estado  Hidalgo C.P. 42481</v>
          </cell>
        </row>
        <row r="2211">
          <cell r="E2211">
            <v>20300124</v>
          </cell>
          <cell r="F2211" t="str">
            <v>AGUILAR FLORES HUGO</v>
          </cell>
          <cell r="G2211" t="str">
            <v>AGUILAR</v>
          </cell>
          <cell r="H2211" t="str">
            <v>FLORES</v>
          </cell>
          <cell r="I2211" t="str">
            <v>HUGO</v>
          </cell>
          <cell r="J2211" t="str">
            <v>TULA - TEPEJI</v>
          </cell>
          <cell r="K2211" t="str">
            <v>TÉCNICO SUPERIOR UNIVERSITARIO</v>
          </cell>
          <cell r="L2211" t="str">
            <v>MANTENIMIENTO, ÁREA MAQUINARIA PESADA</v>
          </cell>
          <cell r="M2211" t="str">
            <v>03</v>
          </cell>
          <cell r="N2211" t="str">
            <v>3MMP-G1</v>
          </cell>
          <cell r="O2211" t="str">
            <v>Hombre</v>
          </cell>
          <cell r="P2211" t="str">
            <v>AUFH010723</v>
          </cell>
          <cell r="Q2211" t="str">
            <v>Soltero (a)</v>
          </cell>
          <cell r="R2211" t="str">
            <v>Tepeji del Río de Ocampo</v>
          </cell>
          <cell r="S2211" t="str">
            <v>Santiago Tlautla</v>
          </cell>
          <cell r="T2211" t="str">
            <v>Santiago Tlautla</v>
          </cell>
          <cell r="U2211" t="str">
            <v>Santiago Tlautla</v>
          </cell>
          <cell r="V2211" t="str">
            <v>Calle FRANCISCO I. MADERO  Col Santiago Tlautla Municipio Tepeji del Río de Ocampo Estado  Hidalgo C.P. 42860</v>
          </cell>
        </row>
        <row r="2212">
          <cell r="E2212">
            <v>19300316</v>
          </cell>
          <cell r="F2212" t="str">
            <v>OLGUIN MENDOZA MARIANA</v>
          </cell>
          <cell r="G2212" t="str">
            <v>OLGUIN</v>
          </cell>
          <cell r="H2212" t="str">
            <v>MENDOZA</v>
          </cell>
          <cell r="I2212" t="str">
            <v>MARIANA</v>
          </cell>
          <cell r="J2212" t="str">
            <v>TULA - TEPEJI</v>
          </cell>
          <cell r="K2212" t="str">
            <v>TÉCNICO SUPERIOR UNIVERSITARIO</v>
          </cell>
          <cell r="L2212" t="str">
            <v>CONTADURÍA, CONTADURÍA</v>
          </cell>
          <cell r="M2212" t="str">
            <v>06</v>
          </cell>
          <cell r="N2212" t="str">
            <v>6CD-G1</v>
          </cell>
          <cell r="O2212" t="str">
            <v>Mujer</v>
          </cell>
          <cell r="P2212" t="str">
            <v>OUMM010921</v>
          </cell>
          <cell r="Q2212" t="str">
            <v>Soltero (a)</v>
          </cell>
          <cell r="R2212" t="str">
            <v>Tepeji del Río de Ocampo</v>
          </cell>
          <cell r="S2212" t="str">
            <v>Santa María Magdalena</v>
          </cell>
          <cell r="T2212" t="str">
            <v>Santa María Magdalena</v>
          </cell>
          <cell r="U2212" t="str">
            <v>Santa María Magdalena</v>
          </cell>
          <cell r="V2212" t="str">
            <v>Calle JUAREZ Col Santa María Magdalena Municipio Tepeji del Río de Ocampo Estado  Hidalgo C.P. 42860</v>
          </cell>
        </row>
        <row r="2213">
          <cell r="E2213">
            <v>18300051</v>
          </cell>
          <cell r="F2213" t="str">
            <v>GARCIA MONTIEL ZULEYMA RUBI</v>
          </cell>
          <cell r="G2213" t="str">
            <v>GARCIA</v>
          </cell>
          <cell r="H2213" t="str">
            <v>MONTIEL</v>
          </cell>
          <cell r="I2213" t="str">
            <v>ZULEYMA RUBI</v>
          </cell>
          <cell r="J2213" t="str">
            <v>TULA - TEPEJI</v>
          </cell>
          <cell r="K2213" t="str">
            <v>INGENIERÍA</v>
          </cell>
          <cell r="L2213" t="str">
            <v>CONTADURÍA, LICENCIATURA EN CONTADURÍA</v>
          </cell>
          <cell r="M2213" t="str">
            <v>09</v>
          </cell>
          <cell r="N2213" t="str">
            <v>9LCD-G1</v>
          </cell>
          <cell r="O2213" t="str">
            <v>Mujer</v>
          </cell>
          <cell r="P2213" t="str">
            <v>GAMZ001211</v>
          </cell>
          <cell r="Q2213" t="str">
            <v>Soltero (a)</v>
          </cell>
          <cell r="R2213" t="str">
            <v>Jilotepec</v>
          </cell>
          <cell r="S2213" t="str">
            <v>Magueycitos</v>
          </cell>
          <cell r="T2213" t="str">
            <v>Magueycitos</v>
          </cell>
          <cell r="U2213" t="str">
            <v>Magueycitos</v>
          </cell>
          <cell r="V2213" t="str">
            <v>Calle DOMICILIO CONOCIDO, 1RA. MANZANA Col Magueycitos Municipio Jilotepec Estado  México C.P. 54255</v>
          </cell>
        </row>
        <row r="2214">
          <cell r="E2214">
            <v>20300148</v>
          </cell>
          <cell r="F2214" t="str">
            <v>PEREZ RAMIREZ LUIS MANUEL</v>
          </cell>
          <cell r="G2214" t="str">
            <v>PEREZ</v>
          </cell>
          <cell r="H2214" t="str">
            <v>RAMIREZ</v>
          </cell>
          <cell r="I2214" t="str">
            <v>LUIS MANUEL</v>
          </cell>
          <cell r="J2214" t="str">
            <v>TULA - TEPEJI</v>
          </cell>
          <cell r="K2214" t="str">
            <v>TÉCNICO SUPERIOR UNIVERSITARIO</v>
          </cell>
          <cell r="L2214" t="str">
            <v>TECNOLOGÍAS DE LA INFORMACIÓN, ÁREA ENTORNOS VIRTUALES Y NEGOCIOS DIGITALES</v>
          </cell>
          <cell r="M2214" t="str">
            <v>03</v>
          </cell>
          <cell r="N2214" t="str">
            <v>3TIEVND-G1</v>
          </cell>
          <cell r="O2214" t="str">
            <v>Hombre</v>
          </cell>
          <cell r="P2214" t="str">
            <v>PERL011001</v>
          </cell>
          <cell r="Q2214" t="str">
            <v>Soltero (a)</v>
          </cell>
          <cell r="R2214" t="str">
            <v>Huehuetoca</v>
          </cell>
          <cell r="S2214" t="str">
            <v>FRACC, PASEOS DEL PRADO</v>
          </cell>
          <cell r="T2214" t="str">
            <v>FRACC, PASEOS DEL PRADO</v>
          </cell>
          <cell r="U2214" t="str">
            <v>FRACC, PASEOS DEL PRADO</v>
          </cell>
          <cell r="V2214" t="str">
            <v>Calle LEPUS  Col FRACC, PASEOS DEL PRADO Municipio Huehuetoca Estado  México C.P. 54680</v>
          </cell>
        </row>
        <row r="2215">
          <cell r="E2215">
            <v>20300879</v>
          </cell>
          <cell r="F2215" t="str">
            <v>HERNANDEZ HERNANDEZ JOSE DE JESUS</v>
          </cell>
          <cell r="G2215" t="str">
            <v>HERNANDEZ</v>
          </cell>
          <cell r="H2215" t="str">
            <v>HERNANDEZ</v>
          </cell>
          <cell r="I2215" t="str">
            <v>JOSE DE JESUS</v>
          </cell>
          <cell r="J2215" t="str">
            <v>TULA - TEPEJI</v>
          </cell>
          <cell r="K2215" t="str">
            <v>TÉCNICO SUPERIOR UNIVERSITARIO</v>
          </cell>
          <cell r="L2215" t="str">
            <v>MECATRÓNICA, ÁREA ROBÓTICA</v>
          </cell>
          <cell r="M2215" t="str">
            <v>03</v>
          </cell>
          <cell r="N2215" t="str">
            <v>3MCR-G2</v>
          </cell>
          <cell r="O2215" t="str">
            <v>Hombre</v>
          </cell>
          <cell r="P2215" t="str">
            <v>HEHJ021121</v>
          </cell>
          <cell r="Q2215" t="str">
            <v>Soltero (a)</v>
          </cell>
          <cell r="R2215" t="str">
            <v>Tlaxcoapan</v>
          </cell>
          <cell r="S2215" t="str">
            <v>Tlaxcoapan</v>
          </cell>
          <cell r="T2215" t="str">
            <v>Tlaxcoapan</v>
          </cell>
          <cell r="U2215" t="str">
            <v>Tlaxcoapan</v>
          </cell>
          <cell r="V2215" t="str">
            <v>Calle 1RA CERRADA DEL FERROCARRIL Col Tlaxcoapan Municipio Tlaxcoapan Estado  Hidalgo C.P. 42953</v>
          </cell>
        </row>
        <row r="2216">
          <cell r="E2216" t="e">
            <v>#N/A</v>
          </cell>
          <cell r="F2216" t="str">
            <v>DOMINGUEZ BARRERA OSCAR IVAN</v>
          </cell>
          <cell r="G2216" t="e">
            <v>#N/A</v>
          </cell>
          <cell r="H2216" t="e">
            <v>#N/A</v>
          </cell>
          <cell r="I2216" t="e">
            <v>#N/A</v>
          </cell>
          <cell r="J2216" t="e">
            <v>#N/A</v>
          </cell>
          <cell r="K2216" t="e">
            <v>#N/A</v>
          </cell>
          <cell r="L2216" t="e">
            <v>#N/A</v>
          </cell>
          <cell r="M2216" t="e">
            <v>#N/A</v>
          </cell>
          <cell r="N2216" t="e">
            <v>#N/A</v>
          </cell>
          <cell r="O2216" t="e">
            <v>#N/A</v>
          </cell>
          <cell r="P2216" t="e">
            <v>#N/A</v>
          </cell>
          <cell r="Q2216" t="e">
            <v>#N/A</v>
          </cell>
          <cell r="R2216" t="e">
            <v>#N/A</v>
          </cell>
          <cell r="S2216" t="e">
            <v>#N/A</v>
          </cell>
          <cell r="T2216" t="e">
            <v>#N/A</v>
          </cell>
          <cell r="U2216" t="e">
            <v>#N/A</v>
          </cell>
          <cell r="V2216" t="e">
            <v>#N/A</v>
          </cell>
        </row>
        <row r="2217">
          <cell r="E2217">
            <v>19300490</v>
          </cell>
          <cell r="F2217" t="str">
            <v>LLANOS GUZMAN TANIA ISABEL</v>
          </cell>
          <cell r="G2217" t="str">
            <v>LLANOS</v>
          </cell>
          <cell r="H2217" t="str">
            <v>GUZMAN</v>
          </cell>
          <cell r="I2217" t="str">
            <v>TANIA ISABEL</v>
          </cell>
          <cell r="J2217" t="str">
            <v>TULA - TEPEJI</v>
          </cell>
          <cell r="K2217" t="str">
            <v>TÉCNICO SUPERIOR UNIVERSITARIO</v>
          </cell>
          <cell r="L2217" t="str">
            <v>DESARROLLO DE NEGOCIOS, ÁREA MERCADOTECNIA</v>
          </cell>
          <cell r="M2217" t="str">
            <v>06</v>
          </cell>
          <cell r="N2217" t="str">
            <v>6DNM-G1</v>
          </cell>
          <cell r="O2217" t="str">
            <v>Mujer</v>
          </cell>
          <cell r="P2217" t="str">
            <v>LAGT010618</v>
          </cell>
          <cell r="Q2217" t="str">
            <v>Soltero (a)</v>
          </cell>
          <cell r="R2217" t="str">
            <v>Jilotepec</v>
          </cell>
          <cell r="S2217" t="str">
            <v>1RA MANZANA</v>
          </cell>
          <cell r="T2217" t="str">
            <v>1RA MANZANA</v>
          </cell>
          <cell r="U2217" t="str">
            <v>1RA MANZANA</v>
          </cell>
          <cell r="V2217" t="str">
            <v>Calle DOMICILIO CONOCIDO Col 1RA MANZANA Municipio Jilotepec Estado  México C.P. 54254</v>
          </cell>
        </row>
        <row r="2218">
          <cell r="E2218">
            <v>20300972</v>
          </cell>
          <cell r="F2218" t="str">
            <v>MARTINEZ SERRANO JESUS</v>
          </cell>
          <cell r="G2218" t="str">
            <v>MARTINEZ</v>
          </cell>
          <cell r="H2218" t="str">
            <v>SERRANO</v>
          </cell>
          <cell r="I2218" t="str">
            <v>JESUS</v>
          </cell>
          <cell r="J2218" t="str">
            <v>TULA - TEPEJI</v>
          </cell>
          <cell r="K2218" t="str">
            <v>TÉCNICO SUPERIOR UNIVERSITARIO</v>
          </cell>
          <cell r="L2218" t="str">
            <v>MECATRÓNICA, ÁREA AUTOMATIZACIÓN</v>
          </cell>
          <cell r="M2218" t="str">
            <v>03</v>
          </cell>
          <cell r="N2218" t="str">
            <v>3MC-G2</v>
          </cell>
          <cell r="O2218" t="str">
            <v>Hombre</v>
          </cell>
          <cell r="P2218" t="str">
            <v>MASJ020107</v>
          </cell>
          <cell r="Q2218" t="str">
            <v>Soltero (a)</v>
          </cell>
          <cell r="R2218" t="str">
            <v>Soyaniquilpan de Juárez</v>
          </cell>
          <cell r="S2218" t="str">
            <v>Palos Altos</v>
          </cell>
          <cell r="T2218" t="str">
            <v>Palos Altos</v>
          </cell>
          <cell r="U2218" t="str">
            <v>Palos Altos</v>
          </cell>
          <cell r="V2218" t="str">
            <v>Calle SIN NOMBRE Col Palos Altos Municipio Soyaniquilpan de Juárez Estado  México C.P. 54295</v>
          </cell>
        </row>
        <row r="2219">
          <cell r="E2219">
            <v>18300095</v>
          </cell>
          <cell r="F2219" t="str">
            <v>LLANOS GUZMAN OSCAR OSWALDO</v>
          </cell>
          <cell r="G2219" t="str">
            <v>LLANOS</v>
          </cell>
          <cell r="H2219" t="str">
            <v>GUZMAN</v>
          </cell>
          <cell r="I2219" t="str">
            <v>OSCAR OSWALDO</v>
          </cell>
          <cell r="J2219" t="str">
            <v>TULA - TEPEJI</v>
          </cell>
          <cell r="K2219" t="str">
            <v>INGENIERÍA</v>
          </cell>
          <cell r="L2219" t="str">
            <v>DESARROLLO DE NEGOCIOS, LICENCIATURA EN INNOVACIÓN DE NEGOCIOS Y MERCADOTECNIA</v>
          </cell>
          <cell r="M2219" t="str">
            <v>09</v>
          </cell>
          <cell r="N2219" t="str">
            <v>9LINM-G1</v>
          </cell>
          <cell r="O2219" t="str">
            <v>Hombre</v>
          </cell>
          <cell r="P2219" t="str">
            <v>LAGO000303</v>
          </cell>
          <cell r="Q2219" t="str">
            <v>Soltero (a)</v>
          </cell>
          <cell r="R2219" t="str">
            <v>Jilotepec</v>
          </cell>
          <cell r="S2219" t="str">
            <v>Coscomate del Progreso</v>
          </cell>
          <cell r="T2219" t="str">
            <v>Coscomate del Progreso</v>
          </cell>
          <cell r="U2219" t="str">
            <v>Coscomate del Progreso</v>
          </cell>
          <cell r="V2219" t="str">
            <v>Calle DOMICILIO CONOCIDO, 1ER MANZANA Col Coscomate del Progreso Municipio Jilotepec Estado  México C.P. 54253</v>
          </cell>
        </row>
        <row r="2220">
          <cell r="E2220">
            <v>19301510</v>
          </cell>
          <cell r="F2220" t="str">
            <v>SERRANO ALTAMIRANO OSVALDO ISMAEL</v>
          </cell>
          <cell r="G2220" t="str">
            <v>SERRANO</v>
          </cell>
          <cell r="H2220" t="str">
            <v>ALTAMIRANO</v>
          </cell>
          <cell r="I2220" t="str">
            <v>OSVALDO ISMAEL</v>
          </cell>
          <cell r="J2220" t="str">
            <v>TULA - TEPEJI</v>
          </cell>
          <cell r="K2220" t="str">
            <v>TÉCNICO SUPERIOR UNIVERSITARIO</v>
          </cell>
          <cell r="L2220" t="str">
            <v>MECATRÓNICA, ÁREA ROBÓTICA</v>
          </cell>
          <cell r="M2220" t="str">
            <v>06</v>
          </cell>
          <cell r="N2220" t="str">
            <v>6MCR-G1</v>
          </cell>
          <cell r="O2220" t="str">
            <v>Hombre</v>
          </cell>
          <cell r="P2220" t="str">
            <v>SEAO010306</v>
          </cell>
          <cell r="Q2220" t="str">
            <v>Soltero (a)</v>
          </cell>
          <cell r="R2220" t="str">
            <v>Tula de Allende</v>
          </cell>
          <cell r="S2220" t="str">
            <v>Pueblo Nuevo</v>
          </cell>
          <cell r="T2220" t="str">
            <v>Pueblo Nuevo</v>
          </cell>
          <cell r="U2220" t="str">
            <v>Pueblo Nuevo</v>
          </cell>
          <cell r="V2220" t="str">
            <v>Calle VALENTIN GOMEZ FARIAS Col Pueblo Nuevo Municipio Tula de Allende Estado  Hidalgo C.P. 42845</v>
          </cell>
        </row>
        <row r="2221">
          <cell r="E2221">
            <v>17300233</v>
          </cell>
          <cell r="F2221" t="str">
            <v>RODRIGUEZ GARCIA JENNIFER NOEMI</v>
          </cell>
          <cell r="G2221" t="str">
            <v>RODRIGUEZ</v>
          </cell>
          <cell r="H2221" t="str">
            <v>GARCIA</v>
          </cell>
          <cell r="I2221" t="str">
            <v>JENNIFER NOEMI</v>
          </cell>
          <cell r="J2221" t="str">
            <v>TULA - TEPEJI</v>
          </cell>
          <cell r="K2221" t="str">
            <v>INGENIERÍA</v>
          </cell>
          <cell r="L2221" t="str">
            <v>QUÍMICA, INGENIERÍA QUÍMICA</v>
          </cell>
          <cell r="M2221" t="str">
            <v>11</v>
          </cell>
          <cell r="N2221" t="str">
            <v>11IQ-G1</v>
          </cell>
          <cell r="O2221" t="str">
            <v>Mujer</v>
          </cell>
          <cell r="P2221" t="str">
            <v>ROGJ990628</v>
          </cell>
          <cell r="Q2221" t="str">
            <v>Soltero (a)</v>
          </cell>
          <cell r="R2221" t="str">
            <v>Tula de Allende</v>
          </cell>
          <cell r="S2221" t="str">
            <v>El Montecillo</v>
          </cell>
          <cell r="T2221" t="str">
            <v>El Montecillo</v>
          </cell>
          <cell r="U2221" t="str">
            <v>El Montecillo</v>
          </cell>
          <cell r="V2221" t="str">
            <v>Calle CERRADA OAXACA  Col El Montecillo Municipio Tula de Allende Estado  Hidalgo C.P. 42833</v>
          </cell>
        </row>
        <row r="2222">
          <cell r="E2222">
            <v>18300519</v>
          </cell>
          <cell r="F2222" t="str">
            <v>SANCHEZ ALVAREZ ABRAHAM DE JESUS</v>
          </cell>
          <cell r="G2222" t="str">
            <v>SANCHEZ</v>
          </cell>
          <cell r="H2222" t="str">
            <v>ALVAREZ</v>
          </cell>
          <cell r="I2222" t="str">
            <v>ABRAHAM DE JESUS</v>
          </cell>
          <cell r="J2222" t="str">
            <v>TULA - TEPEJI</v>
          </cell>
          <cell r="K2222" t="str">
            <v>TÉCNICO SUPERIOR UNIVERSITARIO</v>
          </cell>
          <cell r="L2222" t="str">
            <v>LOGÍSTICA, ÁREA CADENA DE SUMINISTROS</v>
          </cell>
          <cell r="M2222" t="str">
            <v>06</v>
          </cell>
          <cell r="N2222" t="str">
            <v>6LCS-G1</v>
          </cell>
          <cell r="O2222" t="str">
            <v>Hombre</v>
          </cell>
          <cell r="P2222" t="str">
            <v>SAAA000129</v>
          </cell>
          <cell r="Q2222" t="str">
            <v>Soltero (a)</v>
          </cell>
          <cell r="R2222" t="str">
            <v>Tula de Allende</v>
          </cell>
          <cell r="S2222" t="str">
            <v>El Llano 2a Sección</v>
          </cell>
          <cell r="T2222" t="str">
            <v>El Llano 2a Sección</v>
          </cell>
          <cell r="U2222" t="str">
            <v>El Llano 2a Sección</v>
          </cell>
          <cell r="V2222" t="str">
            <v>Calle LAZARO CARDENAS Col El Llano 2a Sección Municipio Tula de Allende Estado  Hidalgo C.P. 42803</v>
          </cell>
        </row>
        <row r="2223">
          <cell r="E2223">
            <v>19301437</v>
          </cell>
          <cell r="F2223" t="str">
            <v>TEODORES ROMO CARLOS ALBERTO</v>
          </cell>
          <cell r="G2223" t="str">
            <v>TEODORES</v>
          </cell>
          <cell r="H2223" t="str">
            <v>ROMO</v>
          </cell>
          <cell r="I2223" t="str">
            <v>CARLOS ALBERTO</v>
          </cell>
          <cell r="J2223" t="str">
            <v>TULA - TEPEJI</v>
          </cell>
          <cell r="K2223" t="str">
            <v>TÉCNICO SUPERIOR UNIVERSITARIO</v>
          </cell>
          <cell r="L2223" t="str">
            <v>ADMINISTRACIÓN, ÁREA CAPITAL HUMANO</v>
          </cell>
          <cell r="M2223" t="str">
            <v>03</v>
          </cell>
          <cell r="N2223" t="str">
            <v>3ACH-G1</v>
          </cell>
          <cell r="O2223" t="str">
            <v>Hombre</v>
          </cell>
          <cell r="P2223" t="str">
            <v>TERC970711</v>
          </cell>
          <cell r="Q2223" t="str">
            <v>Soltero (a)</v>
          </cell>
          <cell r="R2223" t="str">
            <v>Tula de Allende</v>
          </cell>
          <cell r="S2223" t="str">
            <v>Iturbe</v>
          </cell>
          <cell r="T2223" t="str">
            <v>Iturbe</v>
          </cell>
          <cell r="U2223" t="str">
            <v>Iturbe</v>
          </cell>
          <cell r="V2223" t="str">
            <v>Calle ALVARO OBREGON Col Iturbe Municipio Tula de Allende Estado  Hidalgo C.P. 42820</v>
          </cell>
        </row>
        <row r="2224">
          <cell r="E2224">
            <v>19300375</v>
          </cell>
          <cell r="F2224" t="str">
            <v>RAYA ANGELES ESPERANZA</v>
          </cell>
          <cell r="G2224" t="str">
            <v>RAYA</v>
          </cell>
          <cell r="H2224" t="str">
            <v>ANGELES</v>
          </cell>
          <cell r="I2224" t="str">
            <v>ESPERANZA</v>
          </cell>
          <cell r="J2224" t="str">
            <v>TULA - TEPEJI</v>
          </cell>
          <cell r="K2224" t="str">
            <v>TÉCNICO SUPERIOR UNIVERSITARIO</v>
          </cell>
          <cell r="L2224" t="str">
            <v>CONTADURÍA, CONTADURÍA</v>
          </cell>
          <cell r="M2224" t="str">
            <v>06</v>
          </cell>
          <cell r="N2224" t="str">
            <v>6CD-G1</v>
          </cell>
          <cell r="O2224" t="str">
            <v>Mujer</v>
          </cell>
          <cell r="P2224" t="str">
            <v>RAAE000424</v>
          </cell>
          <cell r="Q2224" t="str">
            <v>Soltero (a)</v>
          </cell>
          <cell r="R2224" t="str">
            <v>Tepetitlán</v>
          </cell>
          <cell r="S2224" t="str">
            <v>SAYULA PUEBLO</v>
          </cell>
          <cell r="T2224" t="str">
            <v>SAYULA PUEBLO</v>
          </cell>
          <cell r="U2224" t="str">
            <v>SAYULA PUEBLO</v>
          </cell>
          <cell r="V2224" t="str">
            <v>Calle CAMINO REAL Col SAYULA PUEBLO Municipio Tepetitlán Estado  Hidalgo C.P. 42921</v>
          </cell>
        </row>
        <row r="2225">
          <cell r="E2225">
            <v>20301031</v>
          </cell>
          <cell r="F2225" t="str">
            <v>VALTIERRA MACIAS SAMANTHA MARIA</v>
          </cell>
          <cell r="G2225" t="str">
            <v>VALTIERRA</v>
          </cell>
          <cell r="H2225" t="str">
            <v>MACIAS</v>
          </cell>
          <cell r="I2225" t="str">
            <v>SAMANTHA MARIA</v>
          </cell>
          <cell r="J2225" t="str">
            <v>TULA - TEPEJI</v>
          </cell>
          <cell r="K2225" t="str">
            <v>TÉCNICO SUPERIOR UNIVERSITARIO</v>
          </cell>
          <cell r="L2225" t="str">
            <v>MECATRÓNICA, ÁREA ROBÓTICA</v>
          </cell>
          <cell r="M2225" t="str">
            <v>03</v>
          </cell>
          <cell r="N2225" t="str">
            <v>3MCR-G1</v>
          </cell>
          <cell r="O2225" t="str">
            <v>Mujer</v>
          </cell>
          <cell r="P2225" t="str">
            <v>VAMS010713</v>
          </cell>
          <cell r="Q2225" t="str">
            <v>Soltero (a)</v>
          </cell>
          <cell r="R2225" t="str">
            <v>Huehuetoca</v>
          </cell>
          <cell r="S2225" t="str">
            <v>Salitrillo</v>
          </cell>
          <cell r="T2225" t="str">
            <v>Salitrillo</v>
          </cell>
          <cell r="U2225" t="str">
            <v>Salitrillo</v>
          </cell>
          <cell r="V2225" t="str">
            <v>Calle BLV HUEHUETOCA Col Salitrillo Municipio Huehuetoca Estado  México C.P. 54685</v>
          </cell>
        </row>
        <row r="2226">
          <cell r="E2226">
            <v>20300596</v>
          </cell>
          <cell r="F2226" t="str">
            <v>LEON MENDOZA YANILED GALAY</v>
          </cell>
          <cell r="G2226" t="str">
            <v>LEON</v>
          </cell>
          <cell r="H2226" t="str">
            <v>MENDOZA</v>
          </cell>
          <cell r="I2226" t="str">
            <v>YANILED GALAY</v>
          </cell>
          <cell r="J2226" t="str">
            <v>TULA - TEPEJI</v>
          </cell>
          <cell r="K2226" t="str">
            <v>TÉCNICO SUPERIOR UNIVERSITARIO</v>
          </cell>
          <cell r="L2226" t="str">
            <v>ENERGÍAS RENOVABLES, ÁREA ENERGÍA SOLAR</v>
          </cell>
          <cell r="M2226" t="str">
            <v>03</v>
          </cell>
          <cell r="N2226" t="str">
            <v>3ER-G1</v>
          </cell>
          <cell r="O2226" t="str">
            <v>Mujer</v>
          </cell>
          <cell r="P2226" t="str">
            <v>LEMY021231</v>
          </cell>
          <cell r="Q2226" t="str">
            <v>Soltero (a)</v>
          </cell>
          <cell r="R2226" t="str">
            <v>Apaxco</v>
          </cell>
          <cell r="S2226" t="str">
            <v>Santa María Apaxco</v>
          </cell>
          <cell r="T2226" t="str">
            <v>Santa María Apaxco</v>
          </cell>
          <cell r="U2226" t="str">
            <v>Santa María Apaxco</v>
          </cell>
          <cell r="V2226" t="str">
            <v>Calle CRISTOBAL COLON Col Santa María Apaxco Municipio Apaxco Estado  México C.P. 55667</v>
          </cell>
        </row>
        <row r="2227">
          <cell r="E2227">
            <v>19300092</v>
          </cell>
          <cell r="F2227" t="str">
            <v>AMADOR MORALES ESMERALDA</v>
          </cell>
          <cell r="G2227" t="str">
            <v>AMADOR</v>
          </cell>
          <cell r="H2227" t="str">
            <v>MORALES</v>
          </cell>
          <cell r="I2227" t="str">
            <v>ESMERALDA</v>
          </cell>
          <cell r="J2227" t="str">
            <v>TULA - TEPEJI</v>
          </cell>
          <cell r="K2227" t="str">
            <v>TÉCNICO SUPERIOR UNIVERSITARIO</v>
          </cell>
          <cell r="L2227" t="str">
            <v>MECATRÓNICA, ÁREA INSTALACIONES ELÉCTRICAS EFICIENTES</v>
          </cell>
          <cell r="M2227" t="str">
            <v>06</v>
          </cell>
          <cell r="N2227" t="str">
            <v>6MCIEE-G1</v>
          </cell>
          <cell r="O2227" t="str">
            <v>Mujer</v>
          </cell>
          <cell r="P2227" t="str">
            <v>AAME010717</v>
          </cell>
          <cell r="Q2227" t="str">
            <v>Soltero (a)</v>
          </cell>
          <cell r="R2227" t="str">
            <v>Atotonilco de Tula</v>
          </cell>
          <cell r="S2227" t="str">
            <v>Atotonilco de Tula Centro</v>
          </cell>
          <cell r="T2227" t="str">
            <v>Atotonilco de Tula Centro</v>
          </cell>
          <cell r="U2227" t="str">
            <v>Atotonilco de Tula Centro</v>
          </cell>
          <cell r="V2227" t="str">
            <v>Calle URUGUAY Col Atotonilco de Tula Centro Municipio Atotonilco de Tula Estado  Hidalgo C.P. 42980</v>
          </cell>
        </row>
        <row r="2228">
          <cell r="E2228">
            <v>20301493</v>
          </cell>
          <cell r="F2228" t="str">
            <v>OLGUIN SENOVIO DIEGO JAIR</v>
          </cell>
          <cell r="G2228" t="str">
            <v>OLGUIN</v>
          </cell>
          <cell r="H2228" t="str">
            <v>SENOVIO</v>
          </cell>
          <cell r="I2228" t="str">
            <v>DIEGO JAIR</v>
          </cell>
          <cell r="J2228" t="str">
            <v>TULA - TEPEJI</v>
          </cell>
          <cell r="K2228" t="str">
            <v>TÉCNICO SUPERIOR UNIVERSITARIO</v>
          </cell>
          <cell r="L2228" t="str">
            <v>MECATRÓNICA, ÁREA AUTOMATIZACIÓN</v>
          </cell>
          <cell r="M2228" t="str">
            <v>03</v>
          </cell>
          <cell r="N2228" t="str">
            <v>3MC-G1</v>
          </cell>
          <cell r="O2228" t="str">
            <v>Hombre</v>
          </cell>
          <cell r="P2228" t="str">
            <v>OUSD021113</v>
          </cell>
          <cell r="Q2228" t="str">
            <v>Soltero (a)</v>
          </cell>
          <cell r="R2228" t="str">
            <v>Tepeji del Río de Ocampo</v>
          </cell>
          <cell r="S2228" t="str">
            <v>Santa María Magdalena</v>
          </cell>
          <cell r="T2228" t="str">
            <v>Santa María Magdalena</v>
          </cell>
          <cell r="U2228" t="str">
            <v>Santa María Magdalena</v>
          </cell>
          <cell r="V2228" t="str">
            <v>Calle AVENIDA DEL TRABAJO Col Santa María Magdalena Municipio Tepeji del Río de Ocampo Estado  Hidalgo C.P. 42860</v>
          </cell>
        </row>
        <row r="2229">
          <cell r="E2229" t="e">
            <v>#N/A</v>
          </cell>
          <cell r="F2229" t="str">
            <v>ROJO OLGUIN PABLO ANDRES</v>
          </cell>
          <cell r="G2229" t="e">
            <v>#N/A</v>
          </cell>
          <cell r="H2229" t="e">
            <v>#N/A</v>
          </cell>
          <cell r="I2229" t="e">
            <v>#N/A</v>
          </cell>
          <cell r="J2229" t="e">
            <v>#N/A</v>
          </cell>
          <cell r="K2229" t="e">
            <v>#N/A</v>
          </cell>
          <cell r="L2229" t="e">
            <v>#N/A</v>
          </cell>
          <cell r="M2229" t="e">
            <v>#N/A</v>
          </cell>
          <cell r="N2229" t="e">
            <v>#N/A</v>
          </cell>
          <cell r="O2229" t="e">
            <v>#N/A</v>
          </cell>
          <cell r="P2229" t="e">
            <v>#N/A</v>
          </cell>
          <cell r="Q2229" t="e">
            <v>#N/A</v>
          </cell>
          <cell r="R2229" t="e">
            <v>#N/A</v>
          </cell>
          <cell r="S2229" t="e">
            <v>#N/A</v>
          </cell>
          <cell r="T2229" t="e">
            <v>#N/A</v>
          </cell>
          <cell r="U2229" t="e">
            <v>#N/A</v>
          </cell>
          <cell r="V2229" t="e">
            <v>#N/A</v>
          </cell>
        </row>
        <row r="2230">
          <cell r="E2230" t="e">
            <v>#N/A</v>
          </cell>
          <cell r="F2230" t="str">
            <v>HERNANDEZ CERVANTES PEDRO</v>
          </cell>
          <cell r="G2230" t="e">
            <v>#N/A</v>
          </cell>
          <cell r="H2230" t="e">
            <v>#N/A</v>
          </cell>
          <cell r="I2230" t="e">
            <v>#N/A</v>
          </cell>
          <cell r="J2230" t="e">
            <v>#N/A</v>
          </cell>
          <cell r="K2230" t="e">
            <v>#N/A</v>
          </cell>
          <cell r="L2230" t="e">
            <v>#N/A</v>
          </cell>
          <cell r="M2230" t="e">
            <v>#N/A</v>
          </cell>
          <cell r="N2230" t="e">
            <v>#N/A</v>
          </cell>
          <cell r="O2230" t="e">
            <v>#N/A</v>
          </cell>
          <cell r="P2230" t="e">
            <v>#N/A</v>
          </cell>
          <cell r="Q2230" t="e">
            <v>#N/A</v>
          </cell>
          <cell r="R2230" t="e">
            <v>#N/A</v>
          </cell>
          <cell r="S2230" t="e">
            <v>#N/A</v>
          </cell>
          <cell r="T2230" t="e">
            <v>#N/A</v>
          </cell>
          <cell r="U2230" t="e">
            <v>#N/A</v>
          </cell>
          <cell r="V2230" t="e">
            <v>#N/A</v>
          </cell>
        </row>
        <row r="2231">
          <cell r="E2231">
            <v>18300277</v>
          </cell>
          <cell r="F2231" t="str">
            <v>HERNANDEZ MARTINEZ EMMANUEL ALEJANDRO</v>
          </cell>
          <cell r="G2231" t="str">
            <v>HERNANDEZ</v>
          </cell>
          <cell r="H2231" t="str">
            <v>MARTINEZ</v>
          </cell>
          <cell r="I2231" t="str">
            <v>EMMANUEL ALEJANDRO</v>
          </cell>
          <cell r="J2231" t="str">
            <v>TULA - TEPEJI</v>
          </cell>
          <cell r="K2231" t="str">
            <v>INGENIERÍA</v>
          </cell>
          <cell r="L2231" t="str">
            <v>MECATRÓNICA, INGENIERÍA EN MECATRÓNICA</v>
          </cell>
          <cell r="M2231" t="str">
            <v>09</v>
          </cell>
          <cell r="N2231" t="str">
            <v>9IMC-G2</v>
          </cell>
          <cell r="O2231" t="str">
            <v>Hombre</v>
          </cell>
          <cell r="P2231" t="str">
            <v>HEME000711</v>
          </cell>
          <cell r="Q2231" t="str">
            <v>Soltero (a)</v>
          </cell>
          <cell r="R2231" t="str">
            <v>Tezontepec de Aldama</v>
          </cell>
          <cell r="S2231" t="str">
            <v>Huitel</v>
          </cell>
          <cell r="T2231" t="str">
            <v>Huitel</v>
          </cell>
          <cell r="U2231" t="str">
            <v>Huitel</v>
          </cell>
          <cell r="V2231" t="str">
            <v>Calle NIÑOS HEROES  Col Huitel Municipio Tezontepec de Aldama Estado  Hidalgo C.P. 42771</v>
          </cell>
        </row>
        <row r="2232">
          <cell r="E2232">
            <v>18301033</v>
          </cell>
          <cell r="F2232" t="str">
            <v>ALCANTARA ORTEGA ANGEL</v>
          </cell>
          <cell r="G2232" t="str">
            <v>ALCANTARA</v>
          </cell>
          <cell r="H2232" t="str">
            <v>ORTEGA</v>
          </cell>
          <cell r="I2232" t="str">
            <v>ANGEL</v>
          </cell>
          <cell r="J2232" t="str">
            <v>TULA - TEPEJI</v>
          </cell>
          <cell r="K2232" t="str">
            <v>INGENIERÍA</v>
          </cell>
          <cell r="L2232" t="str">
            <v>ENERGÍAS RENOVABLES, INGENIERÍA EN ENERGÍAS RENOVABLES</v>
          </cell>
          <cell r="M2232" t="str">
            <v>09</v>
          </cell>
          <cell r="N2232" t="str">
            <v>9IER-G1</v>
          </cell>
          <cell r="O2232" t="str">
            <v>Hombre</v>
          </cell>
          <cell r="P2232" t="str">
            <v>AAOA880802</v>
          </cell>
          <cell r="Q2232" t="str">
            <v>Unión Libre</v>
          </cell>
          <cell r="R2232" t="str">
            <v>Jilotepec</v>
          </cell>
          <cell r="S2232" t="str">
            <v>Ojo de Agua</v>
          </cell>
          <cell r="T2232" t="str">
            <v>Ojo de Agua</v>
          </cell>
          <cell r="U2232" t="str">
            <v>Ojo de Agua</v>
          </cell>
          <cell r="V2232" t="str">
            <v>Calle DOMICILIO CONOCIDO Col Ojo de Agua Municipio Jilotepec Estado  México C.P. 54250</v>
          </cell>
        </row>
        <row r="2233">
          <cell r="E2233">
            <v>20301504</v>
          </cell>
          <cell r="F2233" t="str">
            <v>ZUNIGA BARRETO LUIS FERNANDO</v>
          </cell>
          <cell r="G2233" t="str">
            <v>ZUÑIGA</v>
          </cell>
          <cell r="H2233" t="str">
            <v>BARRETO</v>
          </cell>
          <cell r="I2233" t="str">
            <v>LUIS FERNANDO</v>
          </cell>
          <cell r="J2233" t="str">
            <v>TULA - TEPEJI</v>
          </cell>
          <cell r="K2233" t="str">
            <v>TÉCNICO SUPERIOR UNIVERSITARIO</v>
          </cell>
          <cell r="L2233" t="str">
            <v xml:space="preserve">MECATRÓNICA, ÁREA AUTOMATIZACIÓN E </v>
          </cell>
          <cell r="M2233" t="str">
            <v>03</v>
          </cell>
          <cell r="N2233" t="str">
            <v>3MC-E-G2</v>
          </cell>
          <cell r="O2233" t="str">
            <v>Hombre</v>
          </cell>
          <cell r="P2233" t="str">
            <v>ZUBL981111</v>
          </cell>
          <cell r="Q2233" t="str">
            <v>Soltero (a)</v>
          </cell>
          <cell r="R2233" t="str">
            <v>Tepeji del Río de Ocampo</v>
          </cell>
          <cell r="S2233" t="str">
            <v>El Carmen</v>
          </cell>
          <cell r="T2233" t="str">
            <v>El Carmen</v>
          </cell>
          <cell r="U2233" t="str">
            <v>El Carmen</v>
          </cell>
          <cell r="V2233" t="str">
            <v>Calle AV. TINAJAS COLONIA EL CARMEN Col El Carmen Municipio Tepeji del Río de Ocampo Estado  Hidalgo C.P. 42854</v>
          </cell>
        </row>
        <row r="2234">
          <cell r="E2234">
            <v>16300410</v>
          </cell>
          <cell r="F2234" t="str">
            <v>VAZQUEZ HINOJOSA JESUS ADOLFO</v>
          </cell>
          <cell r="G2234" t="str">
            <v>VAZQUEZ</v>
          </cell>
          <cell r="H2234" t="str">
            <v>HINOJOSA</v>
          </cell>
          <cell r="I2234" t="str">
            <v>JESUS ADOLFO</v>
          </cell>
          <cell r="J2234" t="str">
            <v>TULA - TEPEJI</v>
          </cell>
          <cell r="K2234" t="str">
            <v>INGENIERÍA</v>
          </cell>
          <cell r="L2234" t="str">
            <v>MECATRÓNICA, INGENIERÍA EN MECATRÓNICA</v>
          </cell>
          <cell r="M2234" t="str">
            <v>07</v>
          </cell>
          <cell r="N2234" t="str">
            <v>7IMC-G1</v>
          </cell>
          <cell r="O2234" t="str">
            <v>Hombre</v>
          </cell>
          <cell r="P2234" t="str">
            <v>VAHJ980114</v>
          </cell>
          <cell r="Q2234" t="str">
            <v>Soltero (a)</v>
          </cell>
          <cell r="R2234" t="str">
            <v>Huehuetoca</v>
          </cell>
          <cell r="S2234" t="str">
            <v>Salitrillo</v>
          </cell>
          <cell r="T2234" t="str">
            <v>Salitrillo</v>
          </cell>
          <cell r="U2234" t="str">
            <v>Salitrillo</v>
          </cell>
          <cell r="V2234" t="str">
            <v>Calle RIO SACRAMENTO  Col Salitrillo Municipio Huehuetoca Estado  México C.P. 54685</v>
          </cell>
        </row>
        <row r="2235">
          <cell r="E2235" t="e">
            <v>#N/A</v>
          </cell>
          <cell r="F2235" t="str">
            <v>HERNANDEZ POSO LUIS ANGEL</v>
          </cell>
          <cell r="G2235" t="e">
            <v>#N/A</v>
          </cell>
          <cell r="H2235" t="e">
            <v>#N/A</v>
          </cell>
          <cell r="I2235" t="e">
            <v>#N/A</v>
          </cell>
          <cell r="J2235" t="e">
            <v>#N/A</v>
          </cell>
          <cell r="K2235" t="e">
            <v>#N/A</v>
          </cell>
          <cell r="L2235" t="e">
            <v>#N/A</v>
          </cell>
          <cell r="M2235" t="e">
            <v>#N/A</v>
          </cell>
          <cell r="N2235" t="e">
            <v>#N/A</v>
          </cell>
          <cell r="O2235" t="e">
            <v>#N/A</v>
          </cell>
          <cell r="P2235" t="e">
            <v>#N/A</v>
          </cell>
          <cell r="Q2235" t="e">
            <v>#N/A</v>
          </cell>
          <cell r="R2235" t="e">
            <v>#N/A</v>
          </cell>
          <cell r="S2235" t="e">
            <v>#N/A</v>
          </cell>
          <cell r="T2235" t="e">
            <v>#N/A</v>
          </cell>
          <cell r="U2235" t="e">
            <v>#N/A</v>
          </cell>
          <cell r="V2235" t="e">
            <v>#N/A</v>
          </cell>
        </row>
        <row r="2236">
          <cell r="E2236">
            <v>19300714</v>
          </cell>
          <cell r="F2236" t="str">
            <v>FUENTES GALLEGOS KARINA</v>
          </cell>
          <cell r="G2236" t="str">
            <v>FUENTES</v>
          </cell>
          <cell r="H2236" t="str">
            <v>GALLEGOS</v>
          </cell>
          <cell r="I2236" t="str">
            <v>KARINA</v>
          </cell>
          <cell r="J2236" t="str">
            <v>TULA - TEPEJI</v>
          </cell>
          <cell r="K2236" t="str">
            <v>TÉCNICO SUPERIOR UNIVERSITARIO</v>
          </cell>
          <cell r="L2236" t="str">
            <v>ADMINISTRACIÓN, ÁREA CAPITAL HUMANO</v>
          </cell>
          <cell r="M2236" t="str">
            <v>06</v>
          </cell>
          <cell r="N2236" t="str">
            <v>6ACH-G1</v>
          </cell>
          <cell r="O2236" t="str">
            <v>Mujer</v>
          </cell>
          <cell r="P2236" t="str">
            <v>FUGK010510</v>
          </cell>
          <cell r="Q2236" t="str">
            <v>Soltero (a)</v>
          </cell>
          <cell r="R2236" t="str">
            <v>Tepeji del Río de Ocampo</v>
          </cell>
          <cell r="S2236" t="str">
            <v>Tlaxinacalpan</v>
          </cell>
          <cell r="T2236" t="str">
            <v>Tlaxinacalpan</v>
          </cell>
          <cell r="U2236" t="str">
            <v>Tlaxinacalpan</v>
          </cell>
          <cell r="V2236" t="str">
            <v>Calle LA GUERRERA Col Tlaxinacalpan Municipio Tepeji del Río de Ocampo Estado  Hidalgo C.P. 42855</v>
          </cell>
        </row>
        <row r="2237">
          <cell r="E2237">
            <v>17300626</v>
          </cell>
          <cell r="F2237" t="str">
            <v>MOYA CORONA DANIELA MICHELLE</v>
          </cell>
          <cell r="G2237" t="str">
            <v>MOYA</v>
          </cell>
          <cell r="H2237" t="str">
            <v>CORONA</v>
          </cell>
          <cell r="I2237" t="str">
            <v>DANIELA MICHELLE</v>
          </cell>
          <cell r="J2237" t="str">
            <v>TULA - TEPEJI</v>
          </cell>
          <cell r="K2237" t="str">
            <v>TÉCNICO SUPERIOR UNIVERSITARIO</v>
          </cell>
          <cell r="L2237" t="str">
            <v>LOGÍSTICA, ÁREA TRANSPORTE TERRESTRE</v>
          </cell>
          <cell r="M2237" t="str">
            <v>03</v>
          </cell>
          <cell r="N2237" t="str">
            <v>3LTT-G1</v>
          </cell>
          <cell r="O2237" t="str">
            <v>Mujer</v>
          </cell>
          <cell r="P2237" t="str">
            <v>MOCD991126</v>
          </cell>
          <cell r="Q2237" t="str">
            <v>Soltero (a)</v>
          </cell>
          <cell r="R2237" t="str">
            <v>Tepeji del Río de Ocampo</v>
          </cell>
          <cell r="S2237" t="str">
            <v>SAN MATEO PRIMERA SECCIÓN</v>
          </cell>
          <cell r="T2237" t="str">
            <v>SAN MATEO PRIMERA SECCIÓN</v>
          </cell>
          <cell r="U2237" t="str">
            <v>SAN MATEO PRIMERA SECCIÓN</v>
          </cell>
          <cell r="V2237" t="str">
            <v>Calle INDEPENDENCIA  Col SAN MATEO PRIMERA SECCIÓN Municipio Tepeji del Río de Ocampo Estado  Hidalgo C.P. 42884</v>
          </cell>
        </row>
        <row r="2238">
          <cell r="E2238">
            <v>19300471</v>
          </cell>
          <cell r="F2238" t="str">
            <v>LEON ATANACIO MARIO ALBERTO</v>
          </cell>
          <cell r="G2238" t="str">
            <v>LEON</v>
          </cell>
          <cell r="H2238" t="str">
            <v>ATANACIO</v>
          </cell>
          <cell r="I2238" t="str">
            <v>MARIO ALBERTO</v>
          </cell>
          <cell r="J2238" t="str">
            <v>TULA - TEPEJI</v>
          </cell>
          <cell r="K2238" t="str">
            <v>TÉCNICO SUPERIOR UNIVERSITARIO</v>
          </cell>
          <cell r="L2238" t="str">
            <v>MECATRÓNICA, ÁREA AUTOMATIZACIÓN</v>
          </cell>
          <cell r="M2238" t="str">
            <v>06</v>
          </cell>
          <cell r="N2238" t="str">
            <v>6MC-G1</v>
          </cell>
          <cell r="O2238" t="str">
            <v>Hombre</v>
          </cell>
          <cell r="P2238" t="str">
            <v>LEAM010827</v>
          </cell>
          <cell r="Q2238" t="str">
            <v>Soltero (a)</v>
          </cell>
          <cell r="R2238" t="str">
            <v>Tepeji del Río de Ocampo</v>
          </cell>
          <cell r="S2238" t="str">
            <v>San Ildefonso</v>
          </cell>
          <cell r="T2238" t="str">
            <v>San Ildefonso</v>
          </cell>
          <cell r="U2238" t="str">
            <v>San Ildefonso</v>
          </cell>
          <cell r="V2238" t="str">
            <v>Calle AV. DEL TRABAJO Col San Ildefonso Municipio Tepeji del Río de Ocampo Estado  Hidalgo C.P. 42860</v>
          </cell>
        </row>
        <row r="2239">
          <cell r="E2239">
            <v>19300715</v>
          </cell>
          <cell r="F2239" t="str">
            <v>HERNANDEZ ANAYA KARLA DENIS</v>
          </cell>
          <cell r="G2239" t="str">
            <v>HERNANDEZ</v>
          </cell>
          <cell r="H2239" t="str">
            <v>ANAYA</v>
          </cell>
          <cell r="I2239" t="str">
            <v>KARLA DENIS</v>
          </cell>
          <cell r="J2239" t="str">
            <v>TULA - TEPEJI</v>
          </cell>
          <cell r="K2239" t="str">
            <v>TÉCNICO SUPERIOR UNIVERSITARIO</v>
          </cell>
          <cell r="L2239" t="str">
            <v>ADMINISTRACIÓN, ÁREA CAPITAL HUMANO</v>
          </cell>
          <cell r="M2239" t="str">
            <v>06</v>
          </cell>
          <cell r="N2239" t="str">
            <v>6ACH-G1</v>
          </cell>
          <cell r="O2239" t="str">
            <v>Mujer</v>
          </cell>
          <cell r="P2239" t="str">
            <v>HEAK011224</v>
          </cell>
          <cell r="Q2239" t="str">
            <v>Soltero (a)</v>
          </cell>
          <cell r="R2239" t="str">
            <v>Tula de Allende</v>
          </cell>
          <cell r="S2239" t="str">
            <v>El Llano 1a Sección</v>
          </cell>
          <cell r="T2239" t="str">
            <v>El Llano 1a Sección</v>
          </cell>
          <cell r="U2239" t="str">
            <v>El Llano 1a Sección</v>
          </cell>
          <cell r="V2239" t="str">
            <v>Calle ALVARO OBREGON Col El Llano 1a Sección Municipio Tula de Allende Estado  Hidalgo C.P. 42820</v>
          </cell>
        </row>
        <row r="2240">
          <cell r="E2240" t="e">
            <v>#N/A</v>
          </cell>
          <cell r="F2240" t="str">
            <v>GARCIA VIGUERAS ANDRES</v>
          </cell>
          <cell r="G2240" t="e">
            <v>#N/A</v>
          </cell>
          <cell r="H2240" t="e">
            <v>#N/A</v>
          </cell>
          <cell r="I2240" t="e">
            <v>#N/A</v>
          </cell>
          <cell r="J2240" t="e">
            <v>#N/A</v>
          </cell>
          <cell r="K2240" t="e">
            <v>#N/A</v>
          </cell>
          <cell r="L2240" t="e">
            <v>#N/A</v>
          </cell>
          <cell r="M2240" t="e">
            <v>#N/A</v>
          </cell>
          <cell r="N2240" t="e">
            <v>#N/A</v>
          </cell>
          <cell r="O2240" t="e">
            <v>#N/A</v>
          </cell>
          <cell r="P2240" t="e">
            <v>#N/A</v>
          </cell>
          <cell r="Q2240" t="e">
            <v>#N/A</v>
          </cell>
          <cell r="R2240" t="e">
            <v>#N/A</v>
          </cell>
          <cell r="S2240" t="e">
            <v>#N/A</v>
          </cell>
          <cell r="T2240" t="e">
            <v>#N/A</v>
          </cell>
          <cell r="U2240" t="e">
            <v>#N/A</v>
          </cell>
          <cell r="V2240" t="e">
            <v>#N/A</v>
          </cell>
        </row>
        <row r="2241">
          <cell r="E2241">
            <v>20300334</v>
          </cell>
          <cell r="F2241" t="str">
            <v>ATANACIO MENDOZA JONATHAN</v>
          </cell>
          <cell r="G2241" t="str">
            <v>ATANACIO</v>
          </cell>
          <cell r="H2241" t="str">
            <v>MENDOZA</v>
          </cell>
          <cell r="I2241" t="str">
            <v>JONATHAN</v>
          </cell>
          <cell r="J2241" t="str">
            <v>TULA - TEPEJI</v>
          </cell>
          <cell r="K2241" t="str">
            <v>TÉCNICO SUPERIOR UNIVERSITARIO</v>
          </cell>
          <cell r="L2241" t="str">
            <v>CONTADURÍA, CONTADURÍA</v>
          </cell>
          <cell r="M2241" t="str">
            <v>03</v>
          </cell>
          <cell r="N2241" t="str">
            <v>3CD-G1</v>
          </cell>
          <cell r="O2241" t="str">
            <v>Hombre</v>
          </cell>
          <cell r="P2241" t="str">
            <v>AAMJ001128</v>
          </cell>
          <cell r="Q2241" t="str">
            <v>Soltero (a)</v>
          </cell>
          <cell r="R2241" t="str">
            <v>Atotonilco de Tula</v>
          </cell>
          <cell r="S2241" t="str">
            <v>Boxfi</v>
          </cell>
          <cell r="T2241" t="str">
            <v>Boxfi</v>
          </cell>
          <cell r="U2241" t="str">
            <v>Boxfi</v>
          </cell>
          <cell r="V2241" t="str">
            <v>Calle AVENIDA DEL TRABAJO Col Boxfi Municipio Atotonilco de Tula Estado  Hidalgo C.P. 42985</v>
          </cell>
        </row>
        <row r="2242">
          <cell r="E2242">
            <v>15301004</v>
          </cell>
          <cell r="F2242" t="str">
            <v>ANGELES LONGINO KENYA SUSANA</v>
          </cell>
          <cell r="G2242" t="str">
            <v>ANGELES</v>
          </cell>
          <cell r="H2242" t="str">
            <v>LONGINO</v>
          </cell>
          <cell r="I2242" t="str">
            <v>KENYA SUSANA</v>
          </cell>
          <cell r="J2242" t="str">
            <v>TULA - TEPEJI</v>
          </cell>
          <cell r="K2242" t="str">
            <v>INGENIERÍA</v>
          </cell>
          <cell r="L2242" t="str">
            <v>DESARROLLO DE NEGOCIOS, LICENCIATURA EN INNOVACIÓN DE NEGOCIOS Y MERCADOTECNIA</v>
          </cell>
          <cell r="M2242" t="str">
            <v>09</v>
          </cell>
          <cell r="N2242" t="str">
            <v>9LINM-G2</v>
          </cell>
          <cell r="O2242" t="str">
            <v>Mujer</v>
          </cell>
          <cell r="P2242" t="str">
            <v>AELK950811</v>
          </cell>
          <cell r="Q2242" t="str">
            <v>Soltero (a)</v>
          </cell>
          <cell r="R2242" t="str">
            <v>Tula de Allende</v>
          </cell>
          <cell r="S2242" t="str">
            <v>Alvarado</v>
          </cell>
          <cell r="T2242" t="str">
            <v>Alvarado</v>
          </cell>
          <cell r="U2242" t="str">
            <v>Alvarado</v>
          </cell>
          <cell r="V2242" t="str">
            <v>Calle SAUCE Col Alvarado Municipio Tula de Allende Estado  Hidalgo C.P. 42806</v>
          </cell>
        </row>
        <row r="2243">
          <cell r="E2243" t="e">
            <v>#N/A</v>
          </cell>
          <cell r="F2243" t="str">
            <v>ARCE BARBOSA SALVADOR</v>
          </cell>
          <cell r="G2243" t="e">
            <v>#N/A</v>
          </cell>
          <cell r="H2243" t="e">
            <v>#N/A</v>
          </cell>
          <cell r="I2243" t="e">
            <v>#N/A</v>
          </cell>
          <cell r="J2243" t="e">
            <v>#N/A</v>
          </cell>
          <cell r="K2243" t="e">
            <v>#N/A</v>
          </cell>
          <cell r="L2243" t="e">
            <v>#N/A</v>
          </cell>
          <cell r="M2243" t="e">
            <v>#N/A</v>
          </cell>
          <cell r="N2243" t="e">
            <v>#N/A</v>
          </cell>
          <cell r="O2243" t="e">
            <v>#N/A</v>
          </cell>
          <cell r="P2243" t="e">
            <v>#N/A</v>
          </cell>
          <cell r="Q2243" t="e">
            <v>#N/A</v>
          </cell>
          <cell r="R2243" t="e">
            <v>#N/A</v>
          </cell>
          <cell r="S2243" t="e">
            <v>#N/A</v>
          </cell>
          <cell r="T2243" t="e">
            <v>#N/A</v>
          </cell>
          <cell r="U2243" t="e">
            <v>#N/A</v>
          </cell>
          <cell r="V2243" t="e">
            <v>#N/A</v>
          </cell>
        </row>
        <row r="2244">
          <cell r="E2244">
            <v>20301537</v>
          </cell>
          <cell r="F2244" t="str">
            <v>ALPIZAR BARBOSA ANA JEARENYS</v>
          </cell>
          <cell r="G2244" t="str">
            <v>ALPIZAR</v>
          </cell>
          <cell r="H2244" t="str">
            <v>BARBOSA</v>
          </cell>
          <cell r="I2244" t="str">
            <v>ANA JEARENYS</v>
          </cell>
          <cell r="J2244" t="str">
            <v>TULA - TEPEJI</v>
          </cell>
          <cell r="K2244" t="str">
            <v>TÉCNICO SUPERIOR UNIVERSITARIO</v>
          </cell>
          <cell r="L2244" t="str">
            <v>DESARROLLO DE NEGOCIOS, ÁREA VENTAS</v>
          </cell>
          <cell r="M2244" t="str">
            <v>03</v>
          </cell>
          <cell r="N2244" t="str">
            <v>3DNV-G2</v>
          </cell>
          <cell r="O2244" t="str">
            <v>Mujer</v>
          </cell>
          <cell r="P2244" t="str">
            <v>AIBA010405</v>
          </cell>
          <cell r="Q2244" t="str">
            <v>Soltero (a)</v>
          </cell>
          <cell r="R2244" t="str">
            <v>Jilotepec</v>
          </cell>
          <cell r="S2244" t="str">
            <v>El Xhitey</v>
          </cell>
          <cell r="T2244" t="str">
            <v>El Xhitey</v>
          </cell>
          <cell r="U2244" t="str">
            <v>El Xhitey</v>
          </cell>
          <cell r="V2244" t="str">
            <v>Calle DOMICILIO CONOCIDO Col El Xhitey Municipio Jilotepec Estado  México C.P. 54257</v>
          </cell>
        </row>
        <row r="2245">
          <cell r="E2245">
            <v>20300719</v>
          </cell>
          <cell r="F2245" t="str">
            <v>TREJO PEREZ ANA ISABEL</v>
          </cell>
          <cell r="G2245" t="str">
            <v>TREJO</v>
          </cell>
          <cell r="H2245" t="str">
            <v>PEREZ</v>
          </cell>
          <cell r="I2245" t="str">
            <v>ANA ISABEL</v>
          </cell>
          <cell r="J2245" t="str">
            <v>TULA - TEPEJI</v>
          </cell>
          <cell r="K2245" t="str">
            <v>TÉCNICO SUPERIOR UNIVERSITARIO</v>
          </cell>
          <cell r="L2245" t="str">
            <v>DESARROLLO DE NEGOCIOS, ÁREA MERCADOTECNIA</v>
          </cell>
          <cell r="M2245" t="str">
            <v>03</v>
          </cell>
          <cell r="N2245" t="str">
            <v>3DNM-G2</v>
          </cell>
          <cell r="O2245" t="str">
            <v>Hombre</v>
          </cell>
          <cell r="P2245" t="str">
            <v>TEPA021006</v>
          </cell>
          <cell r="Q2245" t="str">
            <v>Soltero (a)</v>
          </cell>
          <cell r="R2245" t="str">
            <v>Tula de Allende</v>
          </cell>
          <cell r="S2245" t="str">
            <v>Santa María Macua</v>
          </cell>
          <cell r="T2245" t="str">
            <v>Santa María Macua</v>
          </cell>
          <cell r="U2245" t="str">
            <v>Santa María Macua</v>
          </cell>
          <cell r="V2245" t="str">
            <v>Calle AV. PLAN DE AYALA Col Santa María Macua Municipio Tula de Allende Estado  Hidalgo C.P. 42810</v>
          </cell>
        </row>
        <row r="2246">
          <cell r="E2246">
            <v>19300895</v>
          </cell>
          <cell r="F2246" t="str">
            <v>MENDOZA CHAVARRIA URIEL</v>
          </cell>
          <cell r="G2246" t="str">
            <v>MENDOZA</v>
          </cell>
          <cell r="H2246" t="str">
            <v>CHAVARRIA</v>
          </cell>
          <cell r="I2246" t="str">
            <v>URIEL</v>
          </cell>
          <cell r="J2246" t="str">
            <v>TULA - TEPEJI</v>
          </cell>
          <cell r="K2246" t="str">
            <v>TÉCNICO SUPERIOR UNIVERSITARIO</v>
          </cell>
          <cell r="L2246" t="str">
            <v>PROCESOS INDUSTRIALES, ÁREA MANUFACTURA</v>
          </cell>
          <cell r="M2246" t="str">
            <v>06</v>
          </cell>
          <cell r="N2246" t="str">
            <v>6PIM-G1</v>
          </cell>
          <cell r="O2246" t="str">
            <v>Hombre</v>
          </cell>
          <cell r="P2246" t="str">
            <v>MECU010211</v>
          </cell>
          <cell r="Q2246" t="str">
            <v>Soltero (a)</v>
          </cell>
          <cell r="R2246" t="str">
            <v>Tepeji del Río de Ocampo</v>
          </cell>
          <cell r="S2246" t="str">
            <v>Santa María Quelites</v>
          </cell>
          <cell r="T2246" t="str">
            <v>Santa María Quelites</v>
          </cell>
          <cell r="U2246" t="str">
            <v>Santa María Quelites</v>
          </cell>
          <cell r="V2246" t="str">
            <v>Calle NIÑOS HEROES  Col Santa María Quelites Municipio Tepeji del Río de Ocampo Estado  Hidalgo C.P. 42890</v>
          </cell>
        </row>
        <row r="2247">
          <cell r="E2247" t="e">
            <v>#N/A</v>
          </cell>
          <cell r="F2247" t="str">
            <v>GARCIA MIRANDA JONATHAN IVAN</v>
          </cell>
          <cell r="G2247" t="e">
            <v>#N/A</v>
          </cell>
          <cell r="H2247" t="e">
            <v>#N/A</v>
          </cell>
          <cell r="I2247" t="e">
            <v>#N/A</v>
          </cell>
          <cell r="J2247" t="e">
            <v>#N/A</v>
          </cell>
          <cell r="K2247" t="e">
            <v>#N/A</v>
          </cell>
          <cell r="L2247" t="e">
            <v>#N/A</v>
          </cell>
          <cell r="M2247" t="e">
            <v>#N/A</v>
          </cell>
          <cell r="N2247" t="e">
            <v>#N/A</v>
          </cell>
          <cell r="O2247" t="e">
            <v>#N/A</v>
          </cell>
          <cell r="P2247" t="e">
            <v>#N/A</v>
          </cell>
          <cell r="Q2247" t="e">
            <v>#N/A</v>
          </cell>
          <cell r="R2247" t="e">
            <v>#N/A</v>
          </cell>
          <cell r="S2247" t="e">
            <v>#N/A</v>
          </cell>
          <cell r="T2247" t="e">
            <v>#N/A</v>
          </cell>
          <cell r="U2247" t="e">
            <v>#N/A</v>
          </cell>
          <cell r="V2247" t="e">
            <v>#N/A</v>
          </cell>
        </row>
        <row r="2248">
          <cell r="E2248">
            <v>20300329</v>
          </cell>
          <cell r="F2248" t="str">
            <v>JOVEN SANCHEZ RODOLFO</v>
          </cell>
          <cell r="G2248" t="str">
            <v>JOVEN</v>
          </cell>
          <cell r="H2248" t="str">
            <v>SANCHEZ</v>
          </cell>
          <cell r="I2248" t="str">
            <v>RODOLFO</v>
          </cell>
          <cell r="J2248" t="str">
            <v>TULA - TEPEJI</v>
          </cell>
          <cell r="K2248" t="str">
            <v>TÉCNICO SUPERIOR UNIVERSITARIO</v>
          </cell>
          <cell r="L2248" t="str">
            <v>ENERGÍAS RENOVABLES, ÁREA ENERGÍA SOLAR</v>
          </cell>
          <cell r="M2248" t="str">
            <v>03</v>
          </cell>
          <cell r="N2248" t="str">
            <v>3ER-G1</v>
          </cell>
          <cell r="O2248" t="str">
            <v>Hombre</v>
          </cell>
          <cell r="P2248" t="str">
            <v>JOSR011114</v>
          </cell>
          <cell r="Q2248" t="str">
            <v>Soltero (a)</v>
          </cell>
          <cell r="R2248" t="str">
            <v>Tula de Allende</v>
          </cell>
          <cell r="S2248" t="str">
            <v>El Llano 1a Sección</v>
          </cell>
          <cell r="T2248" t="str">
            <v>El Llano 1a Sección</v>
          </cell>
          <cell r="U2248" t="str">
            <v>El Llano 1a Sección</v>
          </cell>
          <cell r="V2248" t="str">
            <v>Calle AV. MIGELE HIDALGO  Col El Llano 1a Sección Municipio Tula de Allende Estado  Hidalgo C.P. 42820</v>
          </cell>
        </row>
        <row r="2249">
          <cell r="E2249">
            <v>19301391</v>
          </cell>
          <cell r="F2249" t="str">
            <v>MARTINEZ ALFONSO CARLOS DEIBITH</v>
          </cell>
          <cell r="G2249" t="str">
            <v>MARTINEZ</v>
          </cell>
          <cell r="H2249" t="str">
            <v>ALFONSO</v>
          </cell>
          <cell r="I2249" t="str">
            <v>CARLOS DEIBITH</v>
          </cell>
          <cell r="J2249" t="str">
            <v>TULA - TEPEJI</v>
          </cell>
          <cell r="K2249" t="str">
            <v>TÉCNICO SUPERIOR UNIVERSITARIO</v>
          </cell>
          <cell r="L2249" t="str">
            <v>ENERGÍAS RENOVABLES, ÁREA ENERGÍA SOLAR</v>
          </cell>
          <cell r="M2249" t="str">
            <v>06</v>
          </cell>
          <cell r="N2249" t="str">
            <v>6ER-G1</v>
          </cell>
          <cell r="O2249" t="str">
            <v>Hombre</v>
          </cell>
          <cell r="P2249" t="str">
            <v>MAAC990410</v>
          </cell>
          <cell r="Q2249" t="str">
            <v>Soltero (a)</v>
          </cell>
          <cell r="R2249" t="str">
            <v>Tula de Allende</v>
          </cell>
          <cell r="S2249" t="str">
            <v>Barrio Alto</v>
          </cell>
          <cell r="T2249" t="str">
            <v>Barrio Alto</v>
          </cell>
          <cell r="U2249" t="str">
            <v>Barrio Alto</v>
          </cell>
          <cell r="V2249" t="str">
            <v>Calle FRANCISCO SARABIA Col Barrio Alto Municipio Tula de Allende Estado  Hidalgo C.P. 42807</v>
          </cell>
        </row>
        <row r="2250">
          <cell r="E2250">
            <v>19300528</v>
          </cell>
          <cell r="F2250" t="str">
            <v>MONTIEL ORTIZ BRAYAN EDUARDO</v>
          </cell>
          <cell r="G2250" t="str">
            <v>MONTIEL</v>
          </cell>
          <cell r="H2250" t="str">
            <v>ORTIZ</v>
          </cell>
          <cell r="I2250" t="str">
            <v>BRAYAN EDUARDO</v>
          </cell>
          <cell r="J2250" t="str">
            <v>TULA - TEPEJI</v>
          </cell>
          <cell r="K2250" t="str">
            <v>TÉCNICO SUPERIOR UNIVERSITARIO</v>
          </cell>
          <cell r="L2250" t="str">
            <v>MECATRÓNICA, ÁREA AUTOMATIZACIÓN</v>
          </cell>
          <cell r="M2250" t="str">
            <v>06</v>
          </cell>
          <cell r="N2250" t="str">
            <v>6MC-G1</v>
          </cell>
          <cell r="O2250" t="str">
            <v>Hombre</v>
          </cell>
          <cell r="P2250" t="str">
            <v>MOOB001208</v>
          </cell>
          <cell r="Q2250" t="str">
            <v>Soltero (a)</v>
          </cell>
          <cell r="R2250" t="str">
            <v>Tula de Allende</v>
          </cell>
          <cell r="S2250" t="str">
            <v>San Pedro Alpuyeca</v>
          </cell>
          <cell r="T2250" t="str">
            <v>San Pedro Alpuyeca</v>
          </cell>
          <cell r="U2250" t="str">
            <v>San Pedro Alpuyeca</v>
          </cell>
          <cell r="V2250" t="str">
            <v>Calle LOS MASTRANTOS Col San Pedro Alpuyeca Municipio Tula de Allende Estado  Hidalgo C.P. 42830</v>
          </cell>
        </row>
        <row r="2251">
          <cell r="E2251" t="e">
            <v>#N/A</v>
          </cell>
          <cell r="F2251" t="str">
            <v>PERALTA ROJO DIANA</v>
          </cell>
          <cell r="G2251" t="e">
            <v>#N/A</v>
          </cell>
          <cell r="H2251" t="e">
            <v>#N/A</v>
          </cell>
          <cell r="I2251" t="e">
            <v>#N/A</v>
          </cell>
          <cell r="J2251" t="e">
            <v>#N/A</v>
          </cell>
          <cell r="K2251" t="e">
            <v>#N/A</v>
          </cell>
          <cell r="L2251" t="e">
            <v>#N/A</v>
          </cell>
          <cell r="M2251" t="e">
            <v>#N/A</v>
          </cell>
          <cell r="N2251" t="e">
            <v>#N/A</v>
          </cell>
          <cell r="O2251" t="e">
            <v>#N/A</v>
          </cell>
          <cell r="P2251" t="e">
            <v>#N/A</v>
          </cell>
          <cell r="Q2251" t="e">
            <v>#N/A</v>
          </cell>
          <cell r="R2251" t="e">
            <v>#N/A</v>
          </cell>
          <cell r="S2251" t="e">
            <v>#N/A</v>
          </cell>
          <cell r="T2251" t="e">
            <v>#N/A</v>
          </cell>
          <cell r="U2251" t="e">
            <v>#N/A</v>
          </cell>
          <cell r="V2251" t="e">
            <v>#N/A</v>
          </cell>
        </row>
        <row r="2252">
          <cell r="E2252">
            <v>20301179</v>
          </cell>
          <cell r="F2252" t="str">
            <v>VILLEDAS REYES JONATHAN</v>
          </cell>
          <cell r="G2252" t="str">
            <v>VILLEDAS</v>
          </cell>
          <cell r="H2252" t="str">
            <v>REYES</v>
          </cell>
          <cell r="I2252" t="str">
            <v>JONATHAN</v>
          </cell>
          <cell r="J2252" t="str">
            <v>TULA - TEPEJI</v>
          </cell>
          <cell r="K2252" t="str">
            <v>TÉCNICO SUPERIOR UNIVERSITARIO</v>
          </cell>
          <cell r="L2252" t="str">
            <v>MECATRÓNICA, ÁREA ROBÓTICA</v>
          </cell>
          <cell r="M2252" t="str">
            <v>03</v>
          </cell>
          <cell r="N2252" t="str">
            <v>3MCR-G1</v>
          </cell>
          <cell r="O2252" t="str">
            <v>Hombre</v>
          </cell>
          <cell r="P2252" t="str">
            <v>VIRJ020503</v>
          </cell>
          <cell r="Q2252" t="str">
            <v>Soltero (a)</v>
          </cell>
          <cell r="R2252" t="str">
            <v>Tequixquiac</v>
          </cell>
          <cell r="S2252" t="str">
            <v>Tlapanaloya</v>
          </cell>
          <cell r="T2252" t="str">
            <v>Tlapanaloya</v>
          </cell>
          <cell r="U2252" t="str">
            <v>Tlapanaloya</v>
          </cell>
          <cell r="V2252" t="str">
            <v>Calle ZACATECAS Col Tlapanaloya Municipio Tequixquiac Estado  México C.P. 55653</v>
          </cell>
        </row>
        <row r="2253">
          <cell r="E2253">
            <v>17300742</v>
          </cell>
          <cell r="F2253" t="str">
            <v>GUTIERREZ CALVA ABIGAIL</v>
          </cell>
          <cell r="G2253" t="str">
            <v>GUTIERREZ</v>
          </cell>
          <cell r="H2253" t="str">
            <v>CALVA</v>
          </cell>
          <cell r="I2253" t="str">
            <v>ABIGAIL</v>
          </cell>
          <cell r="J2253" t="str">
            <v>TULA - TEPEJI</v>
          </cell>
          <cell r="K2253" t="str">
            <v>INGENIERÍA</v>
          </cell>
          <cell r="L2253" t="str">
            <v>DESARROLLO DE NEGOCIOS, LICENCIATURA EN INNOVACIÓN DE NEGOCIOS Y MERCADOTECNIA</v>
          </cell>
          <cell r="M2253" t="str">
            <v>09</v>
          </cell>
          <cell r="N2253" t="str">
            <v>9LINM-G3</v>
          </cell>
          <cell r="O2253" t="str">
            <v>Mujer</v>
          </cell>
          <cell r="P2253" t="str">
            <v>GUCA991023</v>
          </cell>
          <cell r="Q2253" t="str">
            <v>Soltero (a)</v>
          </cell>
          <cell r="R2253" t="str">
            <v>Tepeji del Río de Ocampo</v>
          </cell>
          <cell r="S2253" t="str">
            <v>LA LOMA SAN ILDEFONSO</v>
          </cell>
          <cell r="T2253" t="str">
            <v>LA LOMA SAN ILDEFONSO</v>
          </cell>
          <cell r="U2253" t="str">
            <v>LA LOMA SAN ILDEFONSO</v>
          </cell>
          <cell r="V2253" t="str">
            <v>Calle PEDRO MARIA ANAYA  Col LA LOMA SAN ILDEFONSO Municipio Tepeji del Río de Ocampo Estado  Hidalgo C.P. 42860</v>
          </cell>
        </row>
        <row r="2254">
          <cell r="E2254">
            <v>19301432</v>
          </cell>
          <cell r="F2254" t="str">
            <v>ALMARAZ LOPEZ MARIA DEL CARMEN</v>
          </cell>
          <cell r="G2254" t="str">
            <v>ALMARAZ</v>
          </cell>
          <cell r="H2254" t="str">
            <v>LOPEZ</v>
          </cell>
          <cell r="I2254" t="str">
            <v>MARIA DEL CARMEN</v>
          </cell>
          <cell r="J2254" t="str">
            <v>TULA - TEPEJI</v>
          </cell>
          <cell r="K2254" t="str">
            <v>TÉCNICO SUPERIOR UNIVERSITARIO</v>
          </cell>
          <cell r="L2254" t="str">
            <v>LOGÍSTICA, ÁREA TRANSPORTE TERRESTRE</v>
          </cell>
          <cell r="M2254" t="str">
            <v>03</v>
          </cell>
          <cell r="N2254" t="str">
            <v>3LTT-G2</v>
          </cell>
          <cell r="O2254" t="str">
            <v>Mujer</v>
          </cell>
          <cell r="P2254" t="str">
            <v>AALC970716</v>
          </cell>
          <cell r="Q2254" t="str">
            <v>Soltero (a)</v>
          </cell>
          <cell r="R2254" t="str">
            <v>Tula de Allende</v>
          </cell>
          <cell r="S2254" t="str">
            <v>Iturbe</v>
          </cell>
          <cell r="T2254" t="str">
            <v>Iturbe</v>
          </cell>
          <cell r="U2254" t="str">
            <v>Iturbe</v>
          </cell>
          <cell r="V2254" t="str">
            <v>Calle ALVARO OBREGON Col Iturbe Municipio Tula de Allende Estado  Hidalgo C.P. 42820</v>
          </cell>
        </row>
        <row r="2255">
          <cell r="E2255">
            <v>19300509</v>
          </cell>
          <cell r="F2255" t="str">
            <v>RAMIREZ GOMEZ URIEL ALEJANDRO</v>
          </cell>
          <cell r="G2255" t="str">
            <v>RAMIREZ</v>
          </cell>
          <cell r="H2255" t="str">
            <v>GOMEZ</v>
          </cell>
          <cell r="I2255" t="str">
            <v>URIEL ALEJANDRO</v>
          </cell>
          <cell r="J2255" t="str">
            <v>TULA - TEPEJI</v>
          </cell>
          <cell r="K2255" t="str">
            <v>TÉCNICO SUPERIOR UNIVERSITARIO</v>
          </cell>
          <cell r="L2255" t="str">
            <v>MECATRÓNICA, ÁREA AUTOMATIZACIÓN</v>
          </cell>
          <cell r="M2255" t="str">
            <v>06</v>
          </cell>
          <cell r="N2255" t="str">
            <v>6MC-G1</v>
          </cell>
          <cell r="O2255" t="str">
            <v>Hombre</v>
          </cell>
          <cell r="P2255" t="str">
            <v>RAGU001001</v>
          </cell>
          <cell r="Q2255" t="str">
            <v>Soltero (a)</v>
          </cell>
          <cell r="R2255" t="str">
            <v>Tepeji del Río de Ocampo</v>
          </cell>
          <cell r="S2255" t="str">
            <v>San Francisco 2a. Sección</v>
          </cell>
          <cell r="T2255" t="str">
            <v>San Francisco 2a. Sección</v>
          </cell>
          <cell r="U2255" t="str">
            <v>San Francisco 2a. Sección</v>
          </cell>
          <cell r="V2255" t="str">
            <v>Calle UNION  Col San Francisco 2a. Sección Municipio Tepeji del Río de Ocampo Estado  Hidalgo C.P. 42854</v>
          </cell>
        </row>
        <row r="2256">
          <cell r="E2256" t="e">
            <v>#N/A</v>
          </cell>
          <cell r="F2256" t="str">
            <v>RODRIGUEZ MATEO ERICK ALDAIR</v>
          </cell>
          <cell r="G2256" t="e">
            <v>#N/A</v>
          </cell>
          <cell r="H2256" t="e">
            <v>#N/A</v>
          </cell>
          <cell r="I2256" t="e">
            <v>#N/A</v>
          </cell>
          <cell r="J2256" t="e">
            <v>#N/A</v>
          </cell>
          <cell r="K2256" t="e">
            <v>#N/A</v>
          </cell>
          <cell r="L2256" t="e">
            <v>#N/A</v>
          </cell>
          <cell r="M2256" t="e">
            <v>#N/A</v>
          </cell>
          <cell r="N2256" t="e">
            <v>#N/A</v>
          </cell>
          <cell r="O2256" t="e">
            <v>#N/A</v>
          </cell>
          <cell r="P2256" t="e">
            <v>#N/A</v>
          </cell>
          <cell r="Q2256" t="e">
            <v>#N/A</v>
          </cell>
          <cell r="R2256" t="e">
            <v>#N/A</v>
          </cell>
          <cell r="S2256" t="e">
            <v>#N/A</v>
          </cell>
          <cell r="T2256" t="e">
            <v>#N/A</v>
          </cell>
          <cell r="U2256" t="e">
            <v>#N/A</v>
          </cell>
          <cell r="V2256" t="e">
            <v>#N/A</v>
          </cell>
        </row>
        <row r="2257">
          <cell r="E2257">
            <v>18301463</v>
          </cell>
          <cell r="F2257" t="str">
            <v>MIRANDA BALLESTEROS DANIELA ALEXIA</v>
          </cell>
          <cell r="G2257" t="str">
            <v>MIRANDA</v>
          </cell>
          <cell r="H2257" t="str">
            <v>BALLESTEROS</v>
          </cell>
          <cell r="I2257" t="str">
            <v>DANIELA ALEXIA</v>
          </cell>
          <cell r="J2257" t="str">
            <v>TULA - TEPEJI</v>
          </cell>
          <cell r="K2257" t="str">
            <v>INGENIERÍA</v>
          </cell>
          <cell r="L2257" t="str">
            <v>LOGÍSTICA, LICENCIATURA EN DISEÑO Y GESTIÓN DE REDES LOGÍSTICAS</v>
          </cell>
          <cell r="M2257" t="str">
            <v>09</v>
          </cell>
          <cell r="N2257" t="str">
            <v>9LDGRL-G5</v>
          </cell>
          <cell r="O2257" t="str">
            <v>Mujer</v>
          </cell>
          <cell r="P2257" t="str">
            <v>MIBD980922</v>
          </cell>
          <cell r="Q2257" t="str">
            <v>Soltero (a)</v>
          </cell>
          <cell r="R2257" t="str">
            <v>Tula de Allende</v>
          </cell>
          <cell r="S2257" t="str">
            <v>Monte Alegre</v>
          </cell>
          <cell r="T2257" t="str">
            <v>Monte Alegre</v>
          </cell>
          <cell r="U2257" t="str">
            <v>Monte Alegre</v>
          </cell>
          <cell r="V2257" t="str">
            <v>Calle LOS VENEROS  Col Monte Alegre Municipio Tula de Allende Estado  Hidalgo C.P. 42846</v>
          </cell>
        </row>
        <row r="2258">
          <cell r="E2258">
            <v>19300363</v>
          </cell>
          <cell r="F2258" t="str">
            <v>GARCIA MENDOZA KAREN GUADALUPE</v>
          </cell>
          <cell r="G2258" t="str">
            <v>GARCIA</v>
          </cell>
          <cell r="H2258" t="str">
            <v>MENDOZA</v>
          </cell>
          <cell r="I2258" t="str">
            <v>KAREN GUADALUPE</v>
          </cell>
          <cell r="J2258" t="str">
            <v>TULA - TEPEJI</v>
          </cell>
          <cell r="K2258" t="str">
            <v>TÉCNICO SUPERIOR UNIVERSITARIO</v>
          </cell>
          <cell r="L2258" t="str">
            <v>ADMINISTRACIÓN, ÁREA FORMULACIÓN Y EVALUACIÓN DE PROYECTOS</v>
          </cell>
          <cell r="M2258" t="str">
            <v>06</v>
          </cell>
          <cell r="N2258" t="str">
            <v>6AFEP-G1</v>
          </cell>
          <cell r="O2258" t="str">
            <v>Mujer</v>
          </cell>
          <cell r="P2258" t="str">
            <v>GAMK011220</v>
          </cell>
          <cell r="Q2258" t="str">
            <v>Soltero (a)</v>
          </cell>
          <cell r="R2258" t="str">
            <v>Tula de Allende</v>
          </cell>
          <cell r="S2258" t="str">
            <v>San Francisco Bojay Pueblo</v>
          </cell>
          <cell r="T2258" t="str">
            <v>San Francisco Bojay Pueblo</v>
          </cell>
          <cell r="U2258" t="str">
            <v>San Francisco Bojay Pueblo</v>
          </cell>
          <cell r="V2258" t="str">
            <v>Calle DOMICILIO CONOCIDO Col San Francisco Bojay Pueblo Municipio Tula de Allende Estado  Hidalgo C.P. 42825</v>
          </cell>
        </row>
        <row r="2259">
          <cell r="E2259">
            <v>20300472</v>
          </cell>
          <cell r="F2259" t="str">
            <v>RODRIGUEZ LEON MONSERRAT</v>
          </cell>
          <cell r="G2259" t="str">
            <v>RODRIGUEZ</v>
          </cell>
          <cell r="H2259" t="str">
            <v>LEON</v>
          </cell>
          <cell r="I2259" t="str">
            <v>MONSERRAT</v>
          </cell>
          <cell r="J2259" t="str">
            <v>TULA - TEPEJI</v>
          </cell>
          <cell r="K2259" t="str">
            <v>TÉCNICO SUPERIOR UNIVERSITARIO</v>
          </cell>
          <cell r="L2259" t="str">
            <v>QUÍMICA, ÁREA TECNOLOGÍA AMBIENTAL</v>
          </cell>
          <cell r="M2259" t="str">
            <v>03</v>
          </cell>
          <cell r="N2259" t="str">
            <v>3QA-G1</v>
          </cell>
          <cell r="O2259" t="str">
            <v>Mujer</v>
          </cell>
          <cell r="P2259" t="str">
            <v>ROLM020404</v>
          </cell>
          <cell r="Q2259" t="str">
            <v>Soltero (a)</v>
          </cell>
          <cell r="R2259" t="str">
            <v>Atotonilco de Tula</v>
          </cell>
          <cell r="S2259" t="str">
            <v>PRIMERA SECCIÓN, PROGRESO DE ATOTONILCO</v>
          </cell>
          <cell r="T2259" t="str">
            <v>PRIMERA SECCIÓN, PROGRESO DE ATOTONILCO</v>
          </cell>
          <cell r="U2259" t="str">
            <v>PRIMERA SECCIÓN, PROGRESO DE ATOTONILCO</v>
          </cell>
          <cell r="V2259" t="str">
            <v>Calle 12 DE DICIEMBRE  Col PRIMERA SECCIÓN, PROGRESO DE ATOTONILCO Municipio Atotonilco de Tula Estado  Hidalgo C.P. 42980</v>
          </cell>
        </row>
        <row r="2260">
          <cell r="E2260" t="e">
            <v>#N/A</v>
          </cell>
          <cell r="F2260" t="str">
            <v>GIL LIRA ENRIQUE</v>
          </cell>
          <cell r="G2260" t="e">
            <v>#N/A</v>
          </cell>
          <cell r="H2260" t="e">
            <v>#N/A</v>
          </cell>
          <cell r="I2260" t="e">
            <v>#N/A</v>
          </cell>
          <cell r="J2260" t="e">
            <v>#N/A</v>
          </cell>
          <cell r="K2260" t="e">
            <v>#N/A</v>
          </cell>
          <cell r="L2260" t="e">
            <v>#N/A</v>
          </cell>
          <cell r="M2260" t="e">
            <v>#N/A</v>
          </cell>
          <cell r="N2260" t="e">
            <v>#N/A</v>
          </cell>
          <cell r="O2260" t="e">
            <v>#N/A</v>
          </cell>
          <cell r="P2260" t="e">
            <v>#N/A</v>
          </cell>
          <cell r="Q2260" t="e">
            <v>#N/A</v>
          </cell>
          <cell r="R2260" t="e">
            <v>#N/A</v>
          </cell>
          <cell r="S2260" t="e">
            <v>#N/A</v>
          </cell>
          <cell r="T2260" t="e">
            <v>#N/A</v>
          </cell>
          <cell r="U2260" t="e">
            <v>#N/A</v>
          </cell>
          <cell r="V2260" t="e">
            <v>#N/A</v>
          </cell>
        </row>
        <row r="2261">
          <cell r="E2261">
            <v>20301531</v>
          </cell>
          <cell r="F2261" t="str">
            <v>ZUNIGA MAQUEDA ROCIO</v>
          </cell>
          <cell r="G2261" t="str">
            <v>ZUÑIGA</v>
          </cell>
          <cell r="H2261" t="str">
            <v>MAQUEDA</v>
          </cell>
          <cell r="I2261" t="str">
            <v>ROCIO</v>
          </cell>
          <cell r="J2261" t="str">
            <v>TULA - TEPEJI</v>
          </cell>
          <cell r="K2261" t="str">
            <v>TÉCNICO SUPERIOR UNIVERSITARIO</v>
          </cell>
          <cell r="L2261" t="str">
            <v>DESARROLLO DE NEGOCIOS, ÁREA MERCADOTECNIA</v>
          </cell>
          <cell r="M2261" t="str">
            <v>03</v>
          </cell>
          <cell r="N2261" t="str">
            <v>3DNM-G1</v>
          </cell>
          <cell r="O2261" t="str">
            <v>Mujer</v>
          </cell>
          <cell r="P2261" t="str">
            <v>ZUMR020724</v>
          </cell>
          <cell r="Q2261" t="str">
            <v>Soltero (a)</v>
          </cell>
          <cell r="R2261" t="str">
            <v>Tula de Allende</v>
          </cell>
          <cell r="S2261" t="str">
            <v>El Carmen</v>
          </cell>
          <cell r="T2261" t="str">
            <v>El Carmen</v>
          </cell>
          <cell r="U2261" t="str">
            <v>El Carmen</v>
          </cell>
          <cell r="V2261" t="str">
            <v>Calle AV. UNIVERSIDAD  Col El Carmen Municipio Tula de Allende Estado  Hidalgo C.P. 42830</v>
          </cell>
        </row>
        <row r="2262">
          <cell r="E2262">
            <v>18300524</v>
          </cell>
          <cell r="F2262" t="str">
            <v>BRAVO UMBRAL IVAN EMMANUEL</v>
          </cell>
          <cell r="G2262" t="str">
            <v>BRAVO</v>
          </cell>
          <cell r="H2262" t="str">
            <v>UMBRAL</v>
          </cell>
          <cell r="I2262" t="str">
            <v>IVAN EMMANUEL</v>
          </cell>
          <cell r="J2262" t="str">
            <v>TULA - TEPEJI</v>
          </cell>
          <cell r="K2262" t="str">
            <v>INGENIERÍA</v>
          </cell>
          <cell r="L2262" t="str">
            <v>TECNOLOGÍAS DE LA INFORMACIÓN, INGENIERÍA EN DESARROLLO Y GESTIÓN DE SOFTWARE</v>
          </cell>
          <cell r="M2262" t="str">
            <v>09</v>
          </cell>
          <cell r="N2262" t="str">
            <v>9IDGS-G1</v>
          </cell>
          <cell r="O2262" t="str">
            <v>Hombre</v>
          </cell>
          <cell r="P2262" t="str">
            <v>BAUI001017</v>
          </cell>
          <cell r="Q2262" t="str">
            <v>Soltero (a)</v>
          </cell>
          <cell r="R2262" t="str">
            <v>Tula de Allende</v>
          </cell>
          <cell r="S2262" t="str">
            <v>Michimaloya</v>
          </cell>
          <cell r="T2262" t="str">
            <v>Michimaloya</v>
          </cell>
          <cell r="U2262" t="str">
            <v>Michimaloya</v>
          </cell>
          <cell r="V2262" t="str">
            <v>Calle MICHIMALOYA Col Michimaloya Municipio Tula de Allende Estado  Hidalgo C.P. 42820</v>
          </cell>
        </row>
        <row r="2263">
          <cell r="E2263" t="e">
            <v>#N/A</v>
          </cell>
          <cell r="F2263" t="str">
            <v>CALLEJAS HERNANDEZ JUAN CARLOS</v>
          </cell>
          <cell r="G2263" t="e">
            <v>#N/A</v>
          </cell>
          <cell r="H2263" t="e">
            <v>#N/A</v>
          </cell>
          <cell r="I2263" t="e">
            <v>#N/A</v>
          </cell>
          <cell r="J2263" t="e">
            <v>#N/A</v>
          </cell>
          <cell r="K2263" t="e">
            <v>#N/A</v>
          </cell>
          <cell r="L2263" t="e">
            <v>#N/A</v>
          </cell>
          <cell r="M2263" t="e">
            <v>#N/A</v>
          </cell>
          <cell r="N2263" t="e">
            <v>#N/A</v>
          </cell>
          <cell r="O2263" t="e">
            <v>#N/A</v>
          </cell>
          <cell r="P2263" t="e">
            <v>#N/A</v>
          </cell>
          <cell r="Q2263" t="e">
            <v>#N/A</v>
          </cell>
          <cell r="R2263" t="e">
            <v>#N/A</v>
          </cell>
          <cell r="S2263" t="e">
            <v>#N/A</v>
          </cell>
          <cell r="T2263" t="e">
            <v>#N/A</v>
          </cell>
          <cell r="U2263" t="e">
            <v>#N/A</v>
          </cell>
          <cell r="V2263" t="e">
            <v>#N/A</v>
          </cell>
        </row>
        <row r="2264">
          <cell r="E2264">
            <v>18300196</v>
          </cell>
          <cell r="F2264" t="str">
            <v>TORRES MIRANDA MANUEL</v>
          </cell>
          <cell r="G2264" t="str">
            <v>TORRES</v>
          </cell>
          <cell r="H2264" t="str">
            <v>MIRANDA</v>
          </cell>
          <cell r="I2264" t="str">
            <v>MANUEL</v>
          </cell>
          <cell r="J2264" t="str">
            <v>TULA - TEPEJI</v>
          </cell>
          <cell r="K2264" t="str">
            <v>INGENIERÍA</v>
          </cell>
          <cell r="L2264" t="str">
            <v>ADMINISTRACIÓN, LICENCIATURA EN GESTIÓN DE NEGOCIOS Y PROYECTOS</v>
          </cell>
          <cell r="M2264" t="str">
            <v>09</v>
          </cell>
          <cell r="N2264" t="str">
            <v>9LGNP-G1</v>
          </cell>
          <cell r="O2264" t="str">
            <v>Hombre</v>
          </cell>
          <cell r="P2264" t="str">
            <v>TOMM000326</v>
          </cell>
          <cell r="Q2264" t="str">
            <v>Soltero (a)</v>
          </cell>
          <cell r="R2264" t="str">
            <v>Atotonilco de Tula</v>
          </cell>
          <cell r="S2264" t="str">
            <v>Paseos de la Pradera</v>
          </cell>
          <cell r="T2264" t="str">
            <v>Paseos de la Pradera</v>
          </cell>
          <cell r="U2264" t="str">
            <v>Paseos de la Pradera</v>
          </cell>
          <cell r="V2264" t="str">
            <v>Calle PRIVADA NOGAL, FRACC. QUMA Col Paseos de la Pradera Municipio Atotonilco de Tula Estado  Hidalgo C.P. 42980</v>
          </cell>
        </row>
        <row r="2265">
          <cell r="E2265">
            <v>18301294</v>
          </cell>
          <cell r="F2265" t="str">
            <v>MORENO NAVARRETE AYLIN</v>
          </cell>
          <cell r="G2265" t="str">
            <v>MORENO</v>
          </cell>
          <cell r="H2265" t="str">
            <v>NAVARRETE</v>
          </cell>
          <cell r="I2265" t="str">
            <v>AYLIN</v>
          </cell>
          <cell r="J2265" t="str">
            <v>TULA - TEPEJI</v>
          </cell>
          <cell r="K2265" t="str">
            <v>INGENIERÍA</v>
          </cell>
          <cell r="L2265" t="str">
            <v>ADMINISTRACIÓN, LICENCIATURA EN GESTIÓN DE NEGOCIOS Y PROYECTOS</v>
          </cell>
          <cell r="M2265" t="str">
            <v>09</v>
          </cell>
          <cell r="N2265" t="str">
            <v>9LGNP-G1</v>
          </cell>
          <cell r="O2265" t="str">
            <v>Mujer</v>
          </cell>
          <cell r="P2265" t="str">
            <v>MONA000221</v>
          </cell>
          <cell r="Q2265" t="str">
            <v>Soltero (a)</v>
          </cell>
          <cell r="R2265" t="str">
            <v>Huehuetoca</v>
          </cell>
          <cell r="S2265" t="str">
            <v>Portal del Sol</v>
          </cell>
          <cell r="T2265" t="str">
            <v>Portal del Sol</v>
          </cell>
          <cell r="U2265" t="str">
            <v>Portal del Sol</v>
          </cell>
          <cell r="V2265" t="str">
            <v>Calle SANTA CATALINA  Col Portal del Sol Municipio Huehuetoca Estado  México C.P. 54685</v>
          </cell>
        </row>
        <row r="2266">
          <cell r="E2266">
            <v>18300121</v>
          </cell>
          <cell r="F2266" t="str">
            <v>MARTINEZ ANAYA ALISON AMARYS</v>
          </cell>
          <cell r="G2266" t="str">
            <v>MARTINEZ</v>
          </cell>
          <cell r="H2266" t="str">
            <v>ANAYA</v>
          </cell>
          <cell r="I2266" t="str">
            <v>ALISON AMARYS</v>
          </cell>
          <cell r="J2266" t="str">
            <v>TULA - TEPEJI</v>
          </cell>
          <cell r="K2266" t="str">
            <v>INGENIERÍA</v>
          </cell>
          <cell r="L2266" t="str">
            <v>DESARROLLO DE NEGOCIOS, LICENCIATURA EN INNOVACIÓN DE NEGOCIOS Y MERCADOTECNIA</v>
          </cell>
          <cell r="M2266" t="str">
            <v>09</v>
          </cell>
          <cell r="N2266" t="str">
            <v>9LINM-G2</v>
          </cell>
          <cell r="O2266" t="str">
            <v>Mujer</v>
          </cell>
          <cell r="P2266" t="str">
            <v>MAAA000808</v>
          </cell>
          <cell r="Q2266" t="str">
            <v>Soltero (a)</v>
          </cell>
          <cell r="R2266" t="str">
            <v>Tula de Allende</v>
          </cell>
          <cell r="S2266" t="str">
            <v>El Carmen</v>
          </cell>
          <cell r="T2266" t="str">
            <v>El Carmen</v>
          </cell>
          <cell r="U2266" t="str">
            <v>El Carmen</v>
          </cell>
          <cell r="V2266" t="str">
            <v>Calle LAGO TITICACA MZA. XII LTE. 14 Col El Carmen Municipio Tula de Allende Estado  Hidalgo C.P. 42830</v>
          </cell>
        </row>
        <row r="2267">
          <cell r="E2267">
            <v>18301438</v>
          </cell>
          <cell r="F2267" t="str">
            <v>VALLES ZESATTI LUISA FERNANDA</v>
          </cell>
          <cell r="G2267" t="str">
            <v>VALLES</v>
          </cell>
          <cell r="H2267" t="str">
            <v>ZESATTI</v>
          </cell>
          <cell r="I2267" t="str">
            <v>LUISA FERNANDA</v>
          </cell>
          <cell r="J2267" t="str">
            <v>TULA - TEPEJI</v>
          </cell>
          <cell r="K2267" t="str">
            <v>INGENIERÍA</v>
          </cell>
          <cell r="L2267" t="str">
            <v>DESARROLLO DE NEGOCIOS, LICENCIATURA EN INNOVACIÓN DE NEGOCIOS Y MERCADOTECNIA</v>
          </cell>
          <cell r="M2267" t="str">
            <v>09</v>
          </cell>
          <cell r="N2267" t="str">
            <v>9LINM-G1</v>
          </cell>
          <cell r="O2267" t="str">
            <v>Mujer</v>
          </cell>
          <cell r="P2267" t="str">
            <v>VAZL990608</v>
          </cell>
          <cell r="Q2267" t="str">
            <v>Soltero (a)</v>
          </cell>
          <cell r="R2267" t="str">
            <v>Tepeji del Río de Ocampo</v>
          </cell>
          <cell r="S2267" t="str">
            <v>Tlaxinacalpan</v>
          </cell>
          <cell r="T2267" t="str">
            <v>Tlaxinacalpan</v>
          </cell>
          <cell r="U2267" t="str">
            <v>Tlaxinacalpan</v>
          </cell>
          <cell r="V2267" t="str">
            <v>Calle AG. DE ITURBIDE Col Tlaxinacalpan Municipio Tepeji del Río de Ocampo Estado  Hidalgo C.P. 42855</v>
          </cell>
        </row>
        <row r="2268">
          <cell r="E2268">
            <v>18300711</v>
          </cell>
          <cell r="F2268" t="str">
            <v>CERON MONTANO VICTORIA GUADALUPE</v>
          </cell>
          <cell r="G2268" t="str">
            <v>CERON</v>
          </cell>
          <cell r="H2268" t="str">
            <v>MONTAÑO</v>
          </cell>
          <cell r="I2268" t="str">
            <v>VICTORIA GUADALUPE</v>
          </cell>
          <cell r="J2268" t="str">
            <v>TULA - TEPEJI</v>
          </cell>
          <cell r="K2268" t="str">
            <v>INGENIERÍA</v>
          </cell>
          <cell r="L2268" t="str">
            <v>QUÍMICA, INGENIERÍA AMBIENTAL</v>
          </cell>
          <cell r="M2268" t="str">
            <v>09</v>
          </cell>
          <cell r="N2268" t="str">
            <v>9IA-G1</v>
          </cell>
          <cell r="O2268" t="str">
            <v>Mujer</v>
          </cell>
          <cell r="P2268" t="str">
            <v>CEMV000225</v>
          </cell>
          <cell r="Q2268" t="str">
            <v>Soltero (a)</v>
          </cell>
          <cell r="R2268" t="str">
            <v>Huehuetoca</v>
          </cell>
          <cell r="S2268" t="str">
            <v>San Bartolo</v>
          </cell>
          <cell r="T2268" t="str">
            <v>San Bartolo</v>
          </cell>
          <cell r="U2268" t="str">
            <v>San Bartolo</v>
          </cell>
          <cell r="V2268" t="str">
            <v>Calle EDO DE SONORA  Col San Bartolo Municipio Huehuetoca Estado  México C.P. 54683</v>
          </cell>
        </row>
        <row r="2269">
          <cell r="E2269">
            <v>19301463</v>
          </cell>
          <cell r="F2269" t="str">
            <v>VALENCIA SANTES ANNEL</v>
          </cell>
          <cell r="G2269" t="str">
            <v>VALENCIA</v>
          </cell>
          <cell r="H2269" t="str">
            <v>SANTES</v>
          </cell>
          <cell r="I2269" t="str">
            <v>ANNEL</v>
          </cell>
          <cell r="J2269" t="str">
            <v>TULA - TEPEJI</v>
          </cell>
          <cell r="K2269" t="str">
            <v>TÉCNICO SUPERIOR UNIVERSITARIO</v>
          </cell>
          <cell r="L2269" t="str">
            <v>MECATRÓNICA, ÁREA INSTALACIONES ELÉCTRICAS EFICIENTES</v>
          </cell>
          <cell r="M2269" t="str">
            <v>06</v>
          </cell>
          <cell r="N2269" t="str">
            <v>6MCIEE-G1</v>
          </cell>
          <cell r="O2269" t="str">
            <v>Mujer</v>
          </cell>
          <cell r="P2269" t="str">
            <v>VASA001114</v>
          </cell>
          <cell r="Q2269" t="str">
            <v>Soltero (a)</v>
          </cell>
          <cell r="R2269" t="str">
            <v>Tula de Allende</v>
          </cell>
          <cell r="S2269" t="str">
            <v>El Carmen</v>
          </cell>
          <cell r="T2269" t="str">
            <v>El Carmen</v>
          </cell>
          <cell r="U2269" t="str">
            <v>El Carmen</v>
          </cell>
          <cell r="V2269" t="str">
            <v>Calle LAGO TITICACA FRACC. LOS LAGOS Col El Carmen Municipio Tula de Allende Estado  Hidalgo C.P. 42830</v>
          </cell>
        </row>
        <row r="2270">
          <cell r="E2270">
            <v>18301078</v>
          </cell>
          <cell r="F2270" t="str">
            <v>OLIVARES HERNANDEZ PAYO BRANDON</v>
          </cell>
          <cell r="G2270" t="str">
            <v>OLIVARES</v>
          </cell>
          <cell r="H2270" t="str">
            <v>HERNANDEZ</v>
          </cell>
          <cell r="I2270" t="str">
            <v>PAYO BRANDON</v>
          </cell>
          <cell r="J2270" t="str">
            <v>TULA - TEPEJI</v>
          </cell>
          <cell r="K2270" t="str">
            <v>INGENIERÍA</v>
          </cell>
          <cell r="L2270" t="str">
            <v>ADMINISTRACIÓN, LICENCIATURA EN GESTIÓN DE NEGOCIOS Y PROYECTOS</v>
          </cell>
          <cell r="M2270" t="str">
            <v>09</v>
          </cell>
          <cell r="N2270" t="str">
            <v>9LGNP-G1</v>
          </cell>
          <cell r="O2270" t="str">
            <v>Hombre</v>
          </cell>
          <cell r="P2270" t="str">
            <v>OIHP000104</v>
          </cell>
          <cell r="Q2270" t="str">
            <v>Soltero (a)</v>
          </cell>
          <cell r="R2270" t="str">
            <v>Tula de Allende</v>
          </cell>
          <cell r="S2270" t="str">
            <v>Tultengo</v>
          </cell>
          <cell r="T2270" t="str">
            <v>Tultengo</v>
          </cell>
          <cell r="U2270" t="str">
            <v>Tultengo</v>
          </cell>
          <cell r="V2270" t="str">
            <v>Calle TOLTECAS Col Tultengo Municipio Tula de Allende Estado  Hidalgo C.P. 42820</v>
          </cell>
        </row>
        <row r="2271">
          <cell r="E2271">
            <v>18301115</v>
          </cell>
          <cell r="F2271" t="str">
            <v>RAMIREZ OLIVERA ANGELY MARIAN</v>
          </cell>
          <cell r="G2271" t="str">
            <v>RAMIREZ</v>
          </cell>
          <cell r="H2271" t="str">
            <v>OLIVERA</v>
          </cell>
          <cell r="I2271" t="str">
            <v>ANGELY MARIAN</v>
          </cell>
          <cell r="J2271" t="str">
            <v>TULA - TEPEJI</v>
          </cell>
          <cell r="K2271" t="str">
            <v>INGENIERÍA</v>
          </cell>
          <cell r="L2271" t="str">
            <v>CONTADURÍA, LICENCIATURA EN CONTADURÍA</v>
          </cell>
          <cell r="M2271" t="str">
            <v>09</v>
          </cell>
          <cell r="N2271" t="str">
            <v>9LCD-G1</v>
          </cell>
          <cell r="O2271" t="str">
            <v>Mujer</v>
          </cell>
          <cell r="P2271" t="str">
            <v>RAOA991128</v>
          </cell>
          <cell r="Q2271" t="str">
            <v>Soltero (a)</v>
          </cell>
          <cell r="R2271" t="str">
            <v>Tezontepec de Aldama</v>
          </cell>
          <cell r="S2271" t="str">
            <v>Santa María Batha</v>
          </cell>
          <cell r="T2271" t="str">
            <v>Santa María Batha</v>
          </cell>
          <cell r="U2271" t="str">
            <v>Santa María Batha</v>
          </cell>
          <cell r="V2271" t="str">
            <v>Calle LAZARO CARDENAS Col Santa María Batha Municipio Tezontepec de Aldama Estado  Hidalgo C.P. 42767</v>
          </cell>
        </row>
        <row r="2272">
          <cell r="E2272">
            <v>18300678</v>
          </cell>
          <cell r="F2272" t="str">
            <v>GONZALEZ MARTINEZ CLAUDIA LIZBETH</v>
          </cell>
          <cell r="G2272" t="str">
            <v>GONZALEZ</v>
          </cell>
          <cell r="H2272" t="str">
            <v>MARTINEZ</v>
          </cell>
          <cell r="I2272" t="str">
            <v>CLAUDIA LIZBETH</v>
          </cell>
          <cell r="J2272" t="str">
            <v>TULA - TEPEJI</v>
          </cell>
          <cell r="K2272" t="str">
            <v>INGENIERÍA</v>
          </cell>
          <cell r="L2272" t="str">
            <v>DESARROLLO DE NEGOCIOS, LICENCIATURA EN INNOVACIÓN DE NEGOCIOS Y MERCADOTECNIA</v>
          </cell>
          <cell r="M2272" t="str">
            <v>09</v>
          </cell>
          <cell r="N2272" t="str">
            <v>9LINM-G1</v>
          </cell>
          <cell r="O2272" t="str">
            <v>Mujer</v>
          </cell>
          <cell r="P2272" t="str">
            <v>GOMC980922</v>
          </cell>
          <cell r="Q2272" t="str">
            <v>Soltero (a)</v>
          </cell>
          <cell r="R2272" t="str">
            <v>Tepeji del Río de Ocampo</v>
          </cell>
          <cell r="S2272" t="str">
            <v>NOXTONGO 2DA. SECCIÓN</v>
          </cell>
          <cell r="T2272" t="str">
            <v>NOXTONGO 2DA. SECCIÓN</v>
          </cell>
          <cell r="U2272" t="str">
            <v>NOXTONGO 2DA. SECCIÓN</v>
          </cell>
          <cell r="V2272" t="str">
            <v>Calle CERRADA PUEBLA Col NOXTONGO 2DA. SECCIÓN Municipio Tepeji del Río de Ocampo Estado  Hidalgo C.P. 42880</v>
          </cell>
        </row>
        <row r="2273">
          <cell r="E2273">
            <v>19300085</v>
          </cell>
          <cell r="F2273" t="str">
            <v>CRUZ DIAZ ISRAEL</v>
          </cell>
          <cell r="G2273" t="str">
            <v>CRUZ</v>
          </cell>
          <cell r="H2273" t="str">
            <v>DIAZ</v>
          </cell>
          <cell r="I2273" t="str">
            <v>ISRAEL</v>
          </cell>
          <cell r="J2273" t="str">
            <v>TULA - TEPEJI</v>
          </cell>
          <cell r="K2273" t="str">
            <v>TÉCNICO SUPERIOR UNIVERSITARIO</v>
          </cell>
          <cell r="L2273" t="str">
            <v>PROCESOS INDUSTRIALES, ÁREA MANUFACTURA</v>
          </cell>
          <cell r="M2273" t="str">
            <v>06</v>
          </cell>
          <cell r="N2273" t="str">
            <v>6PIM-G1</v>
          </cell>
          <cell r="O2273" t="str">
            <v>Hombre</v>
          </cell>
          <cell r="P2273" t="str">
            <v>CUDI990619</v>
          </cell>
          <cell r="Q2273" t="str">
            <v>Soltero (a)</v>
          </cell>
          <cell r="R2273" t="str">
            <v>Huehuetoca</v>
          </cell>
          <cell r="S2273" t="str">
            <v>San Bartolo</v>
          </cell>
          <cell r="T2273" t="str">
            <v>San Bartolo</v>
          </cell>
          <cell r="U2273" t="str">
            <v>San Bartolo</v>
          </cell>
          <cell r="V2273" t="str">
            <v>Calle CERRADA TAMAULIPAS  Col San Bartolo Municipio Huehuetoca Estado  México C.P. 54683</v>
          </cell>
        </row>
        <row r="2274">
          <cell r="E2274">
            <v>19301064</v>
          </cell>
          <cell r="F2274" t="str">
            <v>LOPEZ MARTINEZ PABLO ANTONIO</v>
          </cell>
          <cell r="G2274" t="str">
            <v>LOPEZ</v>
          </cell>
          <cell r="H2274" t="str">
            <v>MARTINEZ</v>
          </cell>
          <cell r="I2274" t="str">
            <v>PABLO ANTONIO</v>
          </cell>
          <cell r="J2274" t="str">
            <v>TULA - TEPEJI</v>
          </cell>
          <cell r="K2274" t="str">
            <v>TÉCNICO SUPERIOR UNIVERSITARIO</v>
          </cell>
          <cell r="L2274" t="str">
            <v>QUÍMICA, ÁREA TECNOLOGÍA AMBIENTAL</v>
          </cell>
          <cell r="M2274" t="str">
            <v>06</v>
          </cell>
          <cell r="N2274" t="str">
            <v>6QA-G1</v>
          </cell>
          <cell r="O2274" t="str">
            <v>Hombre</v>
          </cell>
          <cell r="P2274" t="str">
            <v>LOMP011130</v>
          </cell>
          <cell r="Q2274" t="str">
            <v>Soltero (a)</v>
          </cell>
          <cell r="R2274" t="str">
            <v>Huehuetoca</v>
          </cell>
          <cell r="S2274" t="str">
            <v>Jorobas</v>
          </cell>
          <cell r="T2274" t="str">
            <v>Jorobas</v>
          </cell>
          <cell r="U2274" t="str">
            <v>Jorobas</v>
          </cell>
          <cell r="V2274" t="str">
            <v>Calle AV. IGNACIO ZARAGOZA Col Jorobas Municipio Huehuetoca Estado  México C.P. 54694</v>
          </cell>
        </row>
        <row r="2275">
          <cell r="E2275">
            <v>18300140</v>
          </cell>
          <cell r="F2275" t="str">
            <v>SANTANA HERNANDEZ ERNESTO</v>
          </cell>
          <cell r="G2275" t="str">
            <v>SANTANA</v>
          </cell>
          <cell r="H2275" t="str">
            <v>HERNANDEZ</v>
          </cell>
          <cell r="I2275" t="str">
            <v>ERNESTO</v>
          </cell>
          <cell r="J2275" t="str">
            <v>TULA - TEPEJI</v>
          </cell>
          <cell r="K2275" t="str">
            <v>INGENIERÍA</v>
          </cell>
          <cell r="L2275" t="str">
            <v>TECNOLOGÍAS DE LA INFORMACIÓN, INGENIERÍA EN DESARROLLO Y GESTIÓN DE SOFTWARE</v>
          </cell>
          <cell r="M2275" t="str">
            <v>09</v>
          </cell>
          <cell r="N2275" t="str">
            <v>9IDGS-G2</v>
          </cell>
          <cell r="O2275" t="str">
            <v>Hombre</v>
          </cell>
          <cell r="P2275" t="str">
            <v>SAHE000928</v>
          </cell>
          <cell r="Q2275" t="str">
            <v>Soltero (a)</v>
          </cell>
          <cell r="R2275" t="str">
            <v>Tula de Allende</v>
          </cell>
          <cell r="S2275" t="str">
            <v>De Ferrocarrileros</v>
          </cell>
          <cell r="T2275" t="str">
            <v>De Ferrocarrileros</v>
          </cell>
          <cell r="U2275" t="str">
            <v>De Ferrocarrileros</v>
          </cell>
          <cell r="V2275" t="str">
            <v>Calle DOMICILIO CONOCIDO Col De Ferrocarrileros Municipio Tula de Allende Estado  Hidalgo C.P. 42824</v>
          </cell>
        </row>
        <row r="2276">
          <cell r="E2276">
            <v>18300389</v>
          </cell>
          <cell r="F2276" t="str">
            <v>MORELOS VARGAS YENI ADRIANA</v>
          </cell>
          <cell r="G2276" t="str">
            <v>MORELOS</v>
          </cell>
          <cell r="H2276" t="str">
            <v>VARGAS</v>
          </cell>
          <cell r="I2276" t="str">
            <v>YENI ADRIANA</v>
          </cell>
          <cell r="J2276" t="str">
            <v>TULA - TEPEJI</v>
          </cell>
          <cell r="K2276" t="str">
            <v>TÉCNICO SUPERIOR UNIVERSITARIO</v>
          </cell>
          <cell r="L2276" t="str">
            <v>QUÍMICA, ÁREA TECNOLOGÍA AMBIENTAL</v>
          </cell>
          <cell r="M2276" t="str">
            <v>06</v>
          </cell>
          <cell r="N2276" t="str">
            <v>6QA-G1</v>
          </cell>
          <cell r="O2276" t="str">
            <v>Mujer</v>
          </cell>
          <cell r="P2276" t="str">
            <v>MOVY000225</v>
          </cell>
          <cell r="Q2276" t="str">
            <v>Soltero (a)</v>
          </cell>
          <cell r="R2276" t="str">
            <v>Teoloyucan</v>
          </cell>
          <cell r="S2276" t="str">
            <v>Tlatilco</v>
          </cell>
          <cell r="T2276" t="str">
            <v>Tlatilco</v>
          </cell>
          <cell r="U2276" t="str">
            <v>Tlatilco</v>
          </cell>
          <cell r="V2276" t="str">
            <v>Calle MIRADOR  Col Tlatilco Municipio Teoloyucan Estado  México C.P. 54770</v>
          </cell>
        </row>
        <row r="2277">
          <cell r="E2277">
            <v>19300474</v>
          </cell>
          <cell r="F2277" t="str">
            <v>ROCHA RODRIGUEZ ANDRES IOLAHUS</v>
          </cell>
          <cell r="G2277" t="str">
            <v>ROCHA</v>
          </cell>
          <cell r="H2277" t="str">
            <v>RODRIGUEZ</v>
          </cell>
          <cell r="I2277" t="str">
            <v>ANDRES IOLAHUS</v>
          </cell>
          <cell r="J2277" t="str">
            <v>TULA - TEPEJI</v>
          </cell>
          <cell r="K2277" t="str">
            <v>TÉCNICO SUPERIOR UNIVERSITARIO</v>
          </cell>
          <cell r="L2277" t="str">
            <v>DESARROLLO DE NEGOCIOS, ÁREA MERCADOTECNIA</v>
          </cell>
          <cell r="M2277" t="str">
            <v>06</v>
          </cell>
          <cell r="N2277" t="str">
            <v>6DNM-G1</v>
          </cell>
          <cell r="O2277" t="str">
            <v>Hombre</v>
          </cell>
          <cell r="P2277" t="str">
            <v>RORA990927</v>
          </cell>
          <cell r="Q2277" t="str">
            <v>Soltero (a)</v>
          </cell>
          <cell r="R2277" t="str">
            <v>Atotonilco de Tula</v>
          </cell>
          <cell r="S2277" t="str">
            <v>Atotonilco de Tula Centro</v>
          </cell>
          <cell r="T2277" t="str">
            <v>Atotonilco de Tula Centro</v>
          </cell>
          <cell r="U2277" t="str">
            <v>Atotonilco de Tula Centro</v>
          </cell>
          <cell r="V2277" t="str">
            <v>Calle REPUBLICA DE CUBA Col Atotonilco de Tula Centro Municipio Atotonilco de Tula Estado  Hidalgo C.P. 42980</v>
          </cell>
        </row>
        <row r="2278">
          <cell r="E2278">
            <v>19300417</v>
          </cell>
          <cell r="F2278" t="str">
            <v>MONROY MORALES ARIANA</v>
          </cell>
          <cell r="G2278" t="str">
            <v>MONROY</v>
          </cell>
          <cell r="H2278" t="str">
            <v>MORALES</v>
          </cell>
          <cell r="I2278" t="str">
            <v>ARIANA</v>
          </cell>
          <cell r="J2278" t="str">
            <v>TULA - TEPEJI</v>
          </cell>
          <cell r="K2278" t="str">
            <v>TÉCNICO SUPERIOR UNIVERSITARIO</v>
          </cell>
          <cell r="L2278" t="str">
            <v>DESARROLLO DE NEGOCIOS, ÁREA MERCADOTECNIA</v>
          </cell>
          <cell r="M2278" t="str">
            <v>06</v>
          </cell>
          <cell r="N2278" t="str">
            <v>6DNM-G1</v>
          </cell>
          <cell r="O2278" t="str">
            <v>Mujer</v>
          </cell>
          <cell r="P2278" t="str">
            <v>MOMA010214</v>
          </cell>
          <cell r="Q2278" t="str">
            <v>Soltero (a)</v>
          </cell>
          <cell r="R2278" t="str">
            <v>Teoloyucan</v>
          </cell>
          <cell r="S2278" t="str">
            <v>Santa Cruz</v>
          </cell>
          <cell r="T2278" t="str">
            <v>Santa Cruz</v>
          </cell>
          <cell r="U2278" t="str">
            <v>Santa Cruz</v>
          </cell>
          <cell r="V2278" t="str">
            <v>Calle AV. CUAUHTEMOC Col Santa Cruz Municipio Teoloyucan Estado  México C.P. 54783</v>
          </cell>
        </row>
        <row r="2279">
          <cell r="E2279">
            <v>17300031</v>
          </cell>
          <cell r="F2279" t="str">
            <v>CRUZ OBREGON ZELTZIN DONAJI</v>
          </cell>
          <cell r="G2279" t="str">
            <v>CRUZ</v>
          </cell>
          <cell r="H2279" t="str">
            <v>OBREGON</v>
          </cell>
          <cell r="I2279" t="str">
            <v>ZELTZIN DONAJI</v>
          </cell>
          <cell r="J2279" t="str">
            <v>TULA - TEPEJI</v>
          </cell>
          <cell r="K2279" t="str">
            <v>INGENIERÍA</v>
          </cell>
          <cell r="L2279" t="str">
            <v>MECATRÓNICA, INGENIERÍA EN MECATRÓNICA</v>
          </cell>
          <cell r="M2279" t="str">
            <v>11</v>
          </cell>
          <cell r="N2279" t="str">
            <v>11IMC-G1</v>
          </cell>
          <cell r="O2279" t="str">
            <v>Mujer</v>
          </cell>
          <cell r="P2279" t="str">
            <v>CUOZ990810</v>
          </cell>
          <cell r="Q2279" t="str">
            <v>Soltero (a)</v>
          </cell>
          <cell r="R2279" t="str">
            <v>Mixquiahuala de Juárez</v>
          </cell>
          <cell r="S2279" t="str">
            <v>El Calvario</v>
          </cell>
          <cell r="T2279" t="str">
            <v>El Calvario</v>
          </cell>
          <cell r="U2279" t="str">
            <v>El Calvario</v>
          </cell>
          <cell r="V2279" t="str">
            <v>Calle FELIPE ANGELES  Col El Calvario Municipio Mixquiahuala de Juárez Estado  Hidalgo C.P. 42700</v>
          </cell>
        </row>
        <row r="2280">
          <cell r="E2280">
            <v>19300315</v>
          </cell>
          <cell r="F2280" t="str">
            <v>SANCHEZ BARRERA ARMANDO</v>
          </cell>
          <cell r="G2280" t="str">
            <v>SANCHEZ</v>
          </cell>
          <cell r="H2280" t="str">
            <v>BARRERA</v>
          </cell>
          <cell r="I2280" t="str">
            <v>ARMANDO</v>
          </cell>
          <cell r="J2280" t="str">
            <v>TULA - TEPEJI</v>
          </cell>
          <cell r="K2280" t="str">
            <v>TÉCNICO SUPERIOR UNIVERSITARIO</v>
          </cell>
          <cell r="L2280" t="str">
            <v>MANTENIMIENTO, ÁREA INDUSTRIAL</v>
          </cell>
          <cell r="M2280" t="str">
            <v>06</v>
          </cell>
          <cell r="N2280" t="str">
            <v>6MI-G1</v>
          </cell>
          <cell r="O2280" t="str">
            <v>Hombre</v>
          </cell>
          <cell r="P2280" t="str">
            <v>SABA990126</v>
          </cell>
          <cell r="Q2280" t="str">
            <v>Soltero (a)</v>
          </cell>
          <cell r="R2280" t="str">
            <v>Tula de Allende</v>
          </cell>
          <cell r="S2280" t="str">
            <v>EL SESENTA Y UNO</v>
          </cell>
          <cell r="T2280" t="str">
            <v>EL SESENTA Y UNO</v>
          </cell>
          <cell r="U2280" t="str">
            <v>EL SESENTA Y UNO</v>
          </cell>
          <cell r="V2280" t="str">
            <v>Calle AV. UNIVERSIDAD Col EL SESENTA Y UNO Municipio Tula de Allende Estado  Hidalgo C.P. 42830</v>
          </cell>
        </row>
        <row r="2281">
          <cell r="E2281">
            <v>18301266</v>
          </cell>
          <cell r="F2281" t="str">
            <v>RODRIGUEZ RESENDIZ LEONARDO</v>
          </cell>
          <cell r="G2281" t="str">
            <v>RODRIGUEZ</v>
          </cell>
          <cell r="H2281" t="str">
            <v>RESENDIZ</v>
          </cell>
          <cell r="I2281" t="str">
            <v>LEONARDO</v>
          </cell>
          <cell r="J2281" t="str">
            <v>TULA - TEPEJI</v>
          </cell>
          <cell r="K2281" t="str">
            <v>INGENIERÍA</v>
          </cell>
          <cell r="L2281" t="str">
            <v>MECATRÓNICA, INGENIERÍA EN MECATRÓNICA</v>
          </cell>
          <cell r="M2281" t="str">
            <v>09</v>
          </cell>
          <cell r="N2281" t="str">
            <v>9IMC-G3</v>
          </cell>
          <cell r="O2281" t="str">
            <v>Hombre</v>
          </cell>
          <cell r="P2281" t="str">
            <v>RORL980523</v>
          </cell>
          <cell r="Q2281" t="str">
            <v>Soltero (a)</v>
          </cell>
          <cell r="R2281" t="str">
            <v>Tula de Allende</v>
          </cell>
          <cell r="S2281" t="str">
            <v>El Canal</v>
          </cell>
          <cell r="T2281" t="str">
            <v>El Canal</v>
          </cell>
          <cell r="U2281" t="str">
            <v>El Canal</v>
          </cell>
          <cell r="V2281" t="str">
            <v>Calle LEANDRO VALLE Col El Canal Municipio Tula de Allende Estado  Hidalgo C.P. 42830</v>
          </cell>
        </row>
        <row r="2282">
          <cell r="E2282">
            <v>18301293</v>
          </cell>
          <cell r="F2282" t="str">
            <v>ARZATE NAVA FERNANDA YARELI</v>
          </cell>
          <cell r="G2282" t="str">
            <v>ARZATE</v>
          </cell>
          <cell r="H2282" t="str">
            <v>NAVA</v>
          </cell>
          <cell r="I2282" t="str">
            <v>FERNANDA YARELI</v>
          </cell>
          <cell r="J2282" t="str">
            <v>TULA - TEPEJI</v>
          </cell>
          <cell r="K2282" t="str">
            <v>INGENIERÍA</v>
          </cell>
          <cell r="L2282" t="str">
            <v>ADMINISTRACIÓN, LICENCIATURA EN GESTIÓN DE NEGOCIOS Y PROYECTOS</v>
          </cell>
          <cell r="M2282" t="str">
            <v>09</v>
          </cell>
          <cell r="N2282" t="str">
            <v>9LGNP-G1</v>
          </cell>
          <cell r="O2282" t="str">
            <v>Mujer</v>
          </cell>
          <cell r="P2282" t="str">
            <v>AANF000617</v>
          </cell>
          <cell r="Q2282" t="str">
            <v>Soltero (a)</v>
          </cell>
          <cell r="R2282" t="str">
            <v>Tepeji del Río de Ocampo</v>
          </cell>
          <cell r="S2282" t="str">
            <v>SAN MATEO PRIMERA SECCIÓN</v>
          </cell>
          <cell r="T2282" t="str">
            <v>SAN MATEO PRIMERA SECCIÓN</v>
          </cell>
          <cell r="U2282" t="str">
            <v>SAN MATEO PRIMERA SECCIÓN</v>
          </cell>
          <cell r="V2282" t="str">
            <v>Calle FRANCISCO I MADERO  Col SAN MATEO PRIMERA SECCIÓN Municipio Tepeji del Río de Ocampo Estado  Hidalgo C.P. 42884</v>
          </cell>
        </row>
        <row r="2283">
          <cell r="E2283">
            <v>19301029</v>
          </cell>
          <cell r="F2283" t="str">
            <v>ANGELES ANGELES PAOLA BERENICE</v>
          </cell>
          <cell r="G2283" t="str">
            <v>ANGELES</v>
          </cell>
          <cell r="H2283" t="str">
            <v>ANGELES</v>
          </cell>
          <cell r="I2283" t="str">
            <v>PAOLA BERENICE</v>
          </cell>
          <cell r="J2283" t="str">
            <v>TULA - TEPEJI</v>
          </cell>
          <cell r="K2283" t="str">
            <v>TÉCNICO SUPERIOR UNIVERSITARIO</v>
          </cell>
          <cell r="L2283" t="str">
            <v>QUÍMICA, ÁREA INDUSTRIAL</v>
          </cell>
          <cell r="M2283" t="str">
            <v>06</v>
          </cell>
          <cell r="N2283" t="str">
            <v>6QI-G1</v>
          </cell>
          <cell r="O2283" t="str">
            <v>Mujer</v>
          </cell>
          <cell r="P2283" t="str">
            <v>AEAP001026</v>
          </cell>
          <cell r="Q2283" t="str">
            <v>Soltero (a)</v>
          </cell>
          <cell r="R2283" t="str">
            <v>Tezontepec de Aldama</v>
          </cell>
          <cell r="S2283" t="str">
            <v>Binola</v>
          </cell>
          <cell r="T2283" t="str">
            <v>Binola</v>
          </cell>
          <cell r="U2283" t="str">
            <v>Binola</v>
          </cell>
          <cell r="V2283" t="str">
            <v>Calle NIÑOS HEROES  Col Binola Municipio Tezontepec de Aldama Estado  Hidalgo C.P. 42773</v>
          </cell>
        </row>
        <row r="2284">
          <cell r="E2284">
            <v>20300236</v>
          </cell>
          <cell r="F2284" t="str">
            <v>CHAVARRIA BALLESTEROS EVELYN ADAMARIS</v>
          </cell>
          <cell r="G2284" t="str">
            <v>CHAVARRIA</v>
          </cell>
          <cell r="H2284" t="str">
            <v>BALLESTEROS</v>
          </cell>
          <cell r="I2284" t="str">
            <v>EVELYN ADAMARIS</v>
          </cell>
          <cell r="J2284" t="str">
            <v>TULA - TEPEJI</v>
          </cell>
          <cell r="K2284" t="str">
            <v>TÉCNICO SUPERIOR UNIVERSITARIO</v>
          </cell>
          <cell r="L2284" t="str">
            <v>ADMINISTRACIÓN, ÁREA CAPITAL HUMANO</v>
          </cell>
          <cell r="M2284" t="str">
            <v>03</v>
          </cell>
          <cell r="N2284" t="str">
            <v>3ACH-G2</v>
          </cell>
          <cell r="O2284" t="str">
            <v>Mujer</v>
          </cell>
          <cell r="P2284" t="str">
            <v>CABE021024</v>
          </cell>
          <cell r="Q2284" t="str">
            <v>Soltero (a)</v>
          </cell>
          <cell r="R2284" t="str">
            <v>Tepeji del Río de Ocampo</v>
          </cell>
          <cell r="S2284" t="str">
            <v>Santa María Quelites</v>
          </cell>
          <cell r="T2284" t="str">
            <v>Santa María Quelites</v>
          </cell>
          <cell r="U2284" t="str">
            <v>Santa María Quelites</v>
          </cell>
          <cell r="V2284" t="str">
            <v>Calle FRANCISCO  Col Santa María Quelites Municipio Tepeji del Río de Ocampo Estado  Hidalgo C.P. 42890</v>
          </cell>
        </row>
        <row r="2285">
          <cell r="E2285" t="e">
            <v>#N/A</v>
          </cell>
          <cell r="F2285" t="str">
            <v>LARA BARRETO JAQUELINE</v>
          </cell>
          <cell r="G2285" t="e">
            <v>#N/A</v>
          </cell>
          <cell r="H2285" t="e">
            <v>#N/A</v>
          </cell>
          <cell r="I2285" t="e">
            <v>#N/A</v>
          </cell>
          <cell r="J2285" t="e">
            <v>#N/A</v>
          </cell>
          <cell r="K2285" t="e">
            <v>#N/A</v>
          </cell>
          <cell r="L2285" t="e">
            <v>#N/A</v>
          </cell>
          <cell r="M2285" t="e">
            <v>#N/A</v>
          </cell>
          <cell r="N2285" t="e">
            <v>#N/A</v>
          </cell>
          <cell r="O2285" t="e">
            <v>#N/A</v>
          </cell>
          <cell r="P2285" t="e">
            <v>#N/A</v>
          </cell>
          <cell r="Q2285" t="e">
            <v>#N/A</v>
          </cell>
          <cell r="R2285" t="e">
            <v>#N/A</v>
          </cell>
          <cell r="S2285" t="e">
            <v>#N/A</v>
          </cell>
          <cell r="T2285" t="e">
            <v>#N/A</v>
          </cell>
          <cell r="U2285" t="e">
            <v>#N/A</v>
          </cell>
          <cell r="V2285" t="e">
            <v>#N/A</v>
          </cell>
        </row>
        <row r="2286">
          <cell r="E2286">
            <v>19300243</v>
          </cell>
          <cell r="F2286" t="str">
            <v>CASTRO CRUZ DAVID SIMON</v>
          </cell>
          <cell r="G2286" t="str">
            <v>CASTRO</v>
          </cell>
          <cell r="H2286" t="str">
            <v>CRUZ</v>
          </cell>
          <cell r="I2286" t="str">
            <v>DAVID SIMON</v>
          </cell>
          <cell r="J2286" t="str">
            <v>TULA - TEPEJI</v>
          </cell>
          <cell r="K2286" t="str">
            <v>TÉCNICO SUPERIOR UNIVERSITARIO</v>
          </cell>
          <cell r="L2286" t="str">
            <v>MECATRÓNICA, ÁREA AUTOMATIZACIÓN</v>
          </cell>
          <cell r="M2286" t="str">
            <v>06</v>
          </cell>
          <cell r="N2286" t="str">
            <v>6MC-G1</v>
          </cell>
          <cell r="O2286" t="str">
            <v>Hombre</v>
          </cell>
          <cell r="P2286" t="str">
            <v>CACD010428</v>
          </cell>
          <cell r="Q2286" t="str">
            <v>Soltero (a)</v>
          </cell>
          <cell r="R2286" t="str">
            <v>Tlaxcoapan</v>
          </cell>
          <cell r="S2286" t="str">
            <v>Anáhuac</v>
          </cell>
          <cell r="T2286" t="str">
            <v>Anáhuac</v>
          </cell>
          <cell r="U2286" t="str">
            <v>Anáhuac</v>
          </cell>
          <cell r="V2286" t="str">
            <v>Calle NINOS HEROES Col Anáhuac Municipio Tlaxcoapan Estado  Hidalgo C.P. 42955</v>
          </cell>
        </row>
        <row r="2287">
          <cell r="E2287">
            <v>19300359</v>
          </cell>
          <cell r="F2287" t="str">
            <v>CRUZ MEJIA ANTONIO JAVIER</v>
          </cell>
          <cell r="G2287" t="str">
            <v>CRUZ</v>
          </cell>
          <cell r="H2287" t="str">
            <v>MEJIA</v>
          </cell>
          <cell r="I2287" t="str">
            <v>ANTONIO JAVIER</v>
          </cell>
          <cell r="J2287" t="str">
            <v>TULA - TEPEJI</v>
          </cell>
          <cell r="K2287" t="str">
            <v>TÉCNICO SUPERIOR UNIVERSITARIO</v>
          </cell>
          <cell r="L2287" t="str">
            <v>ADMINISTRACIÓN, ÁREA FORMULACIÓN Y EVALUACIÓN DE PROYECTOS</v>
          </cell>
          <cell r="M2287" t="str">
            <v>06</v>
          </cell>
          <cell r="N2287" t="str">
            <v>6AFEP-G1</v>
          </cell>
          <cell r="O2287" t="str">
            <v>Hombre</v>
          </cell>
          <cell r="P2287" t="str">
            <v>CUMA010211</v>
          </cell>
          <cell r="Q2287" t="str">
            <v>Soltero (a)</v>
          </cell>
          <cell r="R2287" t="str">
            <v>Tula de Allende</v>
          </cell>
          <cell r="S2287" t="str">
            <v>La Malinche</v>
          </cell>
          <cell r="T2287" t="str">
            <v>La Malinche</v>
          </cell>
          <cell r="U2287" t="str">
            <v>La Malinche</v>
          </cell>
          <cell r="V2287" t="str">
            <v>Calle LA CRUZ Col La Malinche Municipio Tula de Allende Estado  Hidalgo C.P. 42809</v>
          </cell>
        </row>
        <row r="2288">
          <cell r="E2288">
            <v>19301225</v>
          </cell>
          <cell r="F2288" t="str">
            <v>BRAVO BAUTISTA MELISSA ALEXIA</v>
          </cell>
          <cell r="G2288" t="str">
            <v>BRAVO</v>
          </cell>
          <cell r="H2288" t="str">
            <v>BAUTISTA</v>
          </cell>
          <cell r="I2288" t="str">
            <v>MELISSA ALEXIA</v>
          </cell>
          <cell r="J2288" t="str">
            <v>TULA - TEPEJI</v>
          </cell>
          <cell r="K2288" t="str">
            <v>TÉCNICO SUPERIOR UNIVERSITARIO</v>
          </cell>
          <cell r="L2288" t="str">
            <v>DESARROLLO DE NEGOCIOS, ÁREA VENTAS</v>
          </cell>
          <cell r="M2288" t="str">
            <v>06</v>
          </cell>
          <cell r="N2288" t="str">
            <v>6DNV-G1</v>
          </cell>
          <cell r="O2288" t="str">
            <v>Mujer</v>
          </cell>
          <cell r="P2288" t="str">
            <v>BABM010201</v>
          </cell>
          <cell r="Q2288" t="str">
            <v>Soltero (a)</v>
          </cell>
          <cell r="R2288" t="str">
            <v>Huehuetoca</v>
          </cell>
          <cell r="S2288" t="str">
            <v>San Pedro Xalpa</v>
          </cell>
          <cell r="T2288" t="str">
            <v>San Pedro Xalpa</v>
          </cell>
          <cell r="U2288" t="str">
            <v>San Pedro Xalpa</v>
          </cell>
          <cell r="V2288" t="str">
            <v>Calle VICENTE GUERRERO Col San Pedro Xalpa Municipio Huehuetoca Estado  México C.P. 54683</v>
          </cell>
        </row>
        <row r="2289">
          <cell r="E2289">
            <v>19300367</v>
          </cell>
          <cell r="F2289" t="str">
            <v>MORENO RAMIREZ SAMANTA LINETTE</v>
          </cell>
          <cell r="G2289" t="str">
            <v>MORENO</v>
          </cell>
          <cell r="H2289" t="str">
            <v>RAMIREZ</v>
          </cell>
          <cell r="I2289" t="str">
            <v>SAMANTA LINETTE</v>
          </cell>
          <cell r="J2289" t="str">
            <v>TULA - TEPEJI</v>
          </cell>
          <cell r="K2289" t="str">
            <v>TÉCNICO SUPERIOR UNIVERSITARIO</v>
          </cell>
          <cell r="L2289" t="str">
            <v>ADMINISTRACIÓN, ÁREA FORMULACIÓN Y EVALUACIÓN DE PROYECTOS</v>
          </cell>
          <cell r="M2289" t="str">
            <v>06</v>
          </cell>
          <cell r="N2289" t="str">
            <v>6AFEP-G1</v>
          </cell>
          <cell r="O2289" t="str">
            <v>Mujer</v>
          </cell>
          <cell r="P2289" t="str">
            <v>MORS990925</v>
          </cell>
          <cell r="Q2289" t="str">
            <v>Soltero (a)</v>
          </cell>
          <cell r="R2289" t="str">
            <v>Huehuetoca</v>
          </cell>
          <cell r="S2289" t="str">
            <v>URBI Villa del rey</v>
          </cell>
          <cell r="T2289" t="str">
            <v>URBI Villa del rey</v>
          </cell>
          <cell r="U2289" t="str">
            <v>URBI Villa del rey</v>
          </cell>
          <cell r="V2289" t="str">
            <v>Calle PRIV. CASERES  Col URBI Villa del rey Municipio Huehuetoca Estado  México C.P. 54693</v>
          </cell>
        </row>
        <row r="2290">
          <cell r="E2290">
            <v>19300099</v>
          </cell>
          <cell r="F2290" t="str">
            <v>HERNANDEZ SANCHEZ YORVELIN</v>
          </cell>
          <cell r="G2290" t="str">
            <v>HERNANDEZ</v>
          </cell>
          <cell r="H2290" t="str">
            <v>SANCHEZ</v>
          </cell>
          <cell r="I2290" t="str">
            <v>YORVELIN</v>
          </cell>
          <cell r="J2290" t="str">
            <v>TULA - TEPEJI</v>
          </cell>
          <cell r="K2290" t="str">
            <v>TÉCNICO SUPERIOR UNIVERSITARIO</v>
          </cell>
          <cell r="L2290" t="str">
            <v>CONSTRUCCIÓN Y MONTAJE DE PLANTAS INDUSTRIALES, ÁREA HIDROCARBUROS</v>
          </cell>
          <cell r="M2290" t="str">
            <v>06</v>
          </cell>
          <cell r="N2290" t="str">
            <v>6CMPIH-G1</v>
          </cell>
          <cell r="O2290" t="str">
            <v>Mujer</v>
          </cell>
          <cell r="P2290" t="str">
            <v>HESY010502</v>
          </cell>
          <cell r="Q2290" t="str">
            <v>Divorciado (a)</v>
          </cell>
          <cell r="R2290" t="str">
            <v>Tetepango</v>
          </cell>
          <cell r="S2290" t="str">
            <v>Rojo Gómez</v>
          </cell>
          <cell r="T2290" t="str">
            <v>Rojo Gómez</v>
          </cell>
          <cell r="U2290" t="str">
            <v>Rojo Gómez</v>
          </cell>
          <cell r="V2290" t="str">
            <v>Calle FRANCISCO VILLA  Col Rojo Gómez Municipio Tetepango Estado  Hidalgo C.P. 42944</v>
          </cell>
        </row>
        <row r="2291">
          <cell r="E2291">
            <v>17300004</v>
          </cell>
          <cell r="F2291" t="str">
            <v>DIEGO MARIN CARMEN JUDITH</v>
          </cell>
          <cell r="G2291" t="str">
            <v>DIEGO</v>
          </cell>
          <cell r="H2291" t="str">
            <v>MARIN</v>
          </cell>
          <cell r="I2291" t="str">
            <v>CARMEN JUDITH</v>
          </cell>
          <cell r="J2291" t="str">
            <v>TULA - TEPEJI</v>
          </cell>
          <cell r="K2291" t="str">
            <v>INGENIERÍA</v>
          </cell>
          <cell r="L2291" t="str">
            <v>MECATRÓNICA, INGENIERÍA EN MECATRÓNICA</v>
          </cell>
          <cell r="M2291" t="str">
            <v>11</v>
          </cell>
          <cell r="N2291" t="str">
            <v>11IMC-G1</v>
          </cell>
          <cell r="O2291" t="str">
            <v>Mujer</v>
          </cell>
          <cell r="P2291" t="str">
            <v>DIMC980625</v>
          </cell>
          <cell r="Q2291" t="str">
            <v>Soltero (a)</v>
          </cell>
          <cell r="R2291" t="str">
            <v>Coyotepec</v>
          </cell>
          <cell r="S2291" t="str">
            <v>Santiago</v>
          </cell>
          <cell r="T2291" t="str">
            <v>Santiago</v>
          </cell>
          <cell r="U2291" t="str">
            <v>Santiago</v>
          </cell>
          <cell r="V2291" t="str">
            <v>Calle TOLUCA  Col Santiago Municipio Coyotepec Estado  México C.P. 54667</v>
          </cell>
        </row>
        <row r="2292">
          <cell r="E2292">
            <v>19301145</v>
          </cell>
          <cell r="F2292" t="str">
            <v>ANGELES ANGELES FERNANDA DANIELA</v>
          </cell>
          <cell r="G2292" t="str">
            <v>ANGELES</v>
          </cell>
          <cell r="H2292" t="str">
            <v>ANGELES</v>
          </cell>
          <cell r="I2292" t="str">
            <v>FERNANDA DANIELA</v>
          </cell>
          <cell r="J2292" t="str">
            <v>TULA - TEPEJI</v>
          </cell>
          <cell r="K2292" t="str">
            <v>TÉCNICO SUPERIOR UNIVERSITARIO</v>
          </cell>
          <cell r="L2292" t="str">
            <v>CONTADURÍA, CONTADURÍA</v>
          </cell>
          <cell r="M2292" t="str">
            <v>06</v>
          </cell>
          <cell r="N2292" t="str">
            <v>6CD-G1</v>
          </cell>
          <cell r="O2292" t="str">
            <v>Mujer</v>
          </cell>
          <cell r="P2292" t="str">
            <v>AEAF001228</v>
          </cell>
          <cell r="Q2292" t="str">
            <v>Soltero (a)</v>
          </cell>
          <cell r="R2292" t="str">
            <v>Atotonilco de Tula</v>
          </cell>
          <cell r="S2292" t="str">
            <v>Conejos</v>
          </cell>
          <cell r="T2292" t="str">
            <v>Conejos</v>
          </cell>
          <cell r="U2292" t="str">
            <v>Conejos</v>
          </cell>
          <cell r="V2292" t="str">
            <v>Calle EMILIANO ZAPATA  Col Conejos Municipio Atotonilco de Tula Estado  Hidalgo C.P. 42990</v>
          </cell>
        </row>
        <row r="2293">
          <cell r="E2293">
            <v>19300232</v>
          </cell>
          <cell r="F2293" t="str">
            <v>GARCIA VILLEGAS LUIS FELIPE</v>
          </cell>
          <cell r="G2293" t="str">
            <v>GARCIA</v>
          </cell>
          <cell r="H2293" t="str">
            <v>VILLEGAS</v>
          </cell>
          <cell r="I2293" t="str">
            <v>LUIS FELIPE</v>
          </cell>
          <cell r="J2293" t="str">
            <v>TULA - TEPEJI</v>
          </cell>
          <cell r="K2293" t="str">
            <v>TÉCNICO SUPERIOR UNIVERSITARIO</v>
          </cell>
          <cell r="L2293" t="str">
            <v>MECATRÓNICA, ÁREA AUTOMATIZACIÓN</v>
          </cell>
          <cell r="M2293" t="str">
            <v>06</v>
          </cell>
          <cell r="N2293" t="str">
            <v>6MC-G1</v>
          </cell>
          <cell r="O2293" t="str">
            <v>Hombre</v>
          </cell>
          <cell r="P2293" t="str">
            <v>GAVL010110</v>
          </cell>
          <cell r="Q2293" t="str">
            <v>Soltero (a)</v>
          </cell>
          <cell r="R2293" t="str">
            <v>Huehuetoca</v>
          </cell>
          <cell r="S2293" t="str">
            <v>Huehuetoca</v>
          </cell>
          <cell r="T2293" t="str">
            <v>Huehuetoca</v>
          </cell>
          <cell r="U2293" t="str">
            <v>Huehuetoca</v>
          </cell>
          <cell r="V2293" t="str">
            <v>Calle AVENIDA BENITO JUAREZ  Col Huehuetoca Municipio Huehuetoca Estado  México C.P. 54680</v>
          </cell>
        </row>
        <row r="2294">
          <cell r="E2294" t="e">
            <v>#N/A</v>
          </cell>
          <cell r="F2294" t="str">
            <v>SALINAS AGUILAR NELLY JANETTE</v>
          </cell>
          <cell r="G2294" t="e">
            <v>#N/A</v>
          </cell>
          <cell r="H2294" t="e">
            <v>#N/A</v>
          </cell>
          <cell r="I2294" t="e">
            <v>#N/A</v>
          </cell>
          <cell r="J2294" t="e">
            <v>#N/A</v>
          </cell>
          <cell r="K2294" t="e">
            <v>#N/A</v>
          </cell>
          <cell r="L2294" t="e">
            <v>#N/A</v>
          </cell>
          <cell r="M2294" t="e">
            <v>#N/A</v>
          </cell>
          <cell r="N2294" t="e">
            <v>#N/A</v>
          </cell>
          <cell r="O2294" t="e">
            <v>#N/A</v>
          </cell>
          <cell r="P2294" t="e">
            <v>#N/A</v>
          </cell>
          <cell r="Q2294" t="e">
            <v>#N/A</v>
          </cell>
          <cell r="R2294" t="e">
            <v>#N/A</v>
          </cell>
          <cell r="S2294" t="e">
            <v>#N/A</v>
          </cell>
          <cell r="T2294" t="e">
            <v>#N/A</v>
          </cell>
          <cell r="U2294" t="e">
            <v>#N/A</v>
          </cell>
          <cell r="V2294" t="e">
            <v>#N/A</v>
          </cell>
        </row>
        <row r="2295">
          <cell r="E2295" t="e">
            <v>#N/A</v>
          </cell>
          <cell r="F2295" t="str">
            <v>SANCHEZ SANTIAGO ALEXIS</v>
          </cell>
          <cell r="G2295" t="e">
            <v>#N/A</v>
          </cell>
          <cell r="H2295" t="e">
            <v>#N/A</v>
          </cell>
          <cell r="I2295" t="e">
            <v>#N/A</v>
          </cell>
          <cell r="J2295" t="e">
            <v>#N/A</v>
          </cell>
          <cell r="K2295" t="e">
            <v>#N/A</v>
          </cell>
          <cell r="L2295" t="e">
            <v>#N/A</v>
          </cell>
          <cell r="M2295" t="e">
            <v>#N/A</v>
          </cell>
          <cell r="N2295" t="e">
            <v>#N/A</v>
          </cell>
          <cell r="O2295" t="e">
            <v>#N/A</v>
          </cell>
          <cell r="P2295" t="e">
            <v>#N/A</v>
          </cell>
          <cell r="Q2295" t="e">
            <v>#N/A</v>
          </cell>
          <cell r="R2295" t="e">
            <v>#N/A</v>
          </cell>
          <cell r="S2295" t="e">
            <v>#N/A</v>
          </cell>
          <cell r="T2295" t="e">
            <v>#N/A</v>
          </cell>
          <cell r="U2295" t="e">
            <v>#N/A</v>
          </cell>
          <cell r="V2295" t="e">
            <v>#N/A</v>
          </cell>
        </row>
        <row r="2296">
          <cell r="E2296" t="e">
            <v>#N/A</v>
          </cell>
          <cell r="F2296" t="str">
            <v>ENRIQUEZ GARDUNO MARIA LUISA</v>
          </cell>
          <cell r="G2296" t="e">
            <v>#N/A</v>
          </cell>
          <cell r="H2296" t="e">
            <v>#N/A</v>
          </cell>
          <cell r="I2296" t="e">
            <v>#N/A</v>
          </cell>
          <cell r="J2296" t="e">
            <v>#N/A</v>
          </cell>
          <cell r="K2296" t="e">
            <v>#N/A</v>
          </cell>
          <cell r="L2296" t="e">
            <v>#N/A</v>
          </cell>
          <cell r="M2296" t="e">
            <v>#N/A</v>
          </cell>
          <cell r="N2296" t="e">
            <v>#N/A</v>
          </cell>
          <cell r="O2296" t="e">
            <v>#N/A</v>
          </cell>
          <cell r="P2296" t="e">
            <v>#N/A</v>
          </cell>
          <cell r="Q2296" t="e">
            <v>#N/A</v>
          </cell>
          <cell r="R2296" t="e">
            <v>#N/A</v>
          </cell>
          <cell r="S2296" t="e">
            <v>#N/A</v>
          </cell>
          <cell r="T2296" t="e">
            <v>#N/A</v>
          </cell>
          <cell r="U2296" t="e">
            <v>#N/A</v>
          </cell>
          <cell r="V2296" t="e">
            <v>#N/A</v>
          </cell>
        </row>
        <row r="2297">
          <cell r="E2297">
            <v>19300900</v>
          </cell>
          <cell r="F2297" t="str">
            <v>FALCON SOBREVILLA ARLETTE JHOANA</v>
          </cell>
          <cell r="G2297" t="str">
            <v>FALCON</v>
          </cell>
          <cell r="H2297" t="str">
            <v>SOBREVILLA</v>
          </cell>
          <cell r="I2297" t="str">
            <v>ARLETTE JHOANA</v>
          </cell>
          <cell r="J2297" t="str">
            <v>TULA - TEPEJI</v>
          </cell>
          <cell r="K2297" t="str">
            <v>TÉCNICO SUPERIOR UNIVERSITARIO</v>
          </cell>
          <cell r="L2297" t="str">
            <v>QUÍMICA, ÁREA INDUSTRIAL</v>
          </cell>
          <cell r="M2297" t="str">
            <v>06</v>
          </cell>
          <cell r="N2297" t="str">
            <v>6QI-G1</v>
          </cell>
          <cell r="O2297" t="str">
            <v>Mujer</v>
          </cell>
          <cell r="P2297" t="str">
            <v>FASA010702</v>
          </cell>
          <cell r="Q2297" t="str">
            <v>Soltero (a)</v>
          </cell>
          <cell r="R2297" t="str">
            <v>Huehuetoca</v>
          </cell>
          <cell r="S2297" t="str">
            <v>Salitrillo</v>
          </cell>
          <cell r="T2297" t="str">
            <v>Salitrillo</v>
          </cell>
          <cell r="U2297" t="str">
            <v>Salitrillo</v>
          </cell>
          <cell r="V2297" t="str">
            <v>Calle 1RA CERRADA RIO BALSAS  Col Salitrillo Municipio Huehuetoca Estado  México C.P. 54685</v>
          </cell>
        </row>
        <row r="2298">
          <cell r="E2298">
            <v>18300157</v>
          </cell>
          <cell r="F2298" t="str">
            <v>PINEDA VARGAS FREDDY</v>
          </cell>
          <cell r="G2298" t="str">
            <v>PINEDA</v>
          </cell>
          <cell r="H2298" t="str">
            <v>VARGAS</v>
          </cell>
          <cell r="I2298" t="str">
            <v>FREDDY</v>
          </cell>
          <cell r="J2298" t="str">
            <v>TULA - TEPEJI</v>
          </cell>
          <cell r="K2298" t="str">
            <v>TÉCNICO SUPERIOR UNIVERSITARIO</v>
          </cell>
          <cell r="L2298" t="str">
            <v>LOGÍSTICA, ÁREA TRANSPORTE TERRESTRE</v>
          </cell>
          <cell r="M2298" t="str">
            <v>06</v>
          </cell>
          <cell r="N2298" t="str">
            <v>6LTT-G1</v>
          </cell>
          <cell r="O2298" t="str">
            <v>Hombre</v>
          </cell>
          <cell r="P2298" t="str">
            <v>PIVF000709</v>
          </cell>
          <cell r="Q2298" t="str">
            <v>Soltero (a)</v>
          </cell>
          <cell r="R2298" t="str">
            <v>Coyotepec</v>
          </cell>
          <cell r="S2298" t="str">
            <v>Reyes</v>
          </cell>
          <cell r="T2298" t="str">
            <v>Reyes</v>
          </cell>
          <cell r="U2298" t="str">
            <v>Reyes</v>
          </cell>
          <cell r="V2298" t="str">
            <v>Calle AVENIDA HIDALGO  Col Reyes Municipio Coyotepec Estado  México C.P. 54665</v>
          </cell>
        </row>
        <row r="2299">
          <cell r="E2299" t="e">
            <v>#N/A</v>
          </cell>
          <cell r="F2299" t="str">
            <v>RIVAS JACINTO LIRIAN</v>
          </cell>
          <cell r="G2299" t="e">
            <v>#N/A</v>
          </cell>
          <cell r="H2299" t="e">
            <v>#N/A</v>
          </cell>
          <cell r="I2299" t="e">
            <v>#N/A</v>
          </cell>
          <cell r="J2299" t="e">
            <v>#N/A</v>
          </cell>
          <cell r="K2299" t="e">
            <v>#N/A</v>
          </cell>
          <cell r="L2299" t="e">
            <v>#N/A</v>
          </cell>
          <cell r="M2299" t="e">
            <v>#N/A</v>
          </cell>
          <cell r="N2299" t="e">
            <v>#N/A</v>
          </cell>
          <cell r="O2299" t="e">
            <v>#N/A</v>
          </cell>
          <cell r="P2299" t="e">
            <v>#N/A</v>
          </cell>
          <cell r="Q2299" t="e">
            <v>#N/A</v>
          </cell>
          <cell r="R2299" t="e">
            <v>#N/A</v>
          </cell>
          <cell r="S2299" t="e">
            <v>#N/A</v>
          </cell>
          <cell r="T2299" t="e">
            <v>#N/A</v>
          </cell>
          <cell r="U2299" t="e">
            <v>#N/A</v>
          </cell>
          <cell r="V2299" t="e">
            <v>#N/A</v>
          </cell>
        </row>
        <row r="2300">
          <cell r="E2300" t="e">
            <v>#N/A</v>
          </cell>
          <cell r="F2300" t="str">
            <v>LOPEZ ANGELES ADRIANA</v>
          </cell>
          <cell r="G2300" t="e">
            <v>#N/A</v>
          </cell>
          <cell r="H2300" t="e">
            <v>#N/A</v>
          </cell>
          <cell r="I2300" t="e">
            <v>#N/A</v>
          </cell>
          <cell r="J2300" t="e">
            <v>#N/A</v>
          </cell>
          <cell r="K2300" t="e">
            <v>#N/A</v>
          </cell>
          <cell r="L2300" t="e">
            <v>#N/A</v>
          </cell>
          <cell r="M2300" t="e">
            <v>#N/A</v>
          </cell>
          <cell r="N2300" t="e">
            <v>#N/A</v>
          </cell>
          <cell r="O2300" t="e">
            <v>#N/A</v>
          </cell>
          <cell r="P2300" t="e">
            <v>#N/A</v>
          </cell>
          <cell r="Q2300" t="e">
            <v>#N/A</v>
          </cell>
          <cell r="R2300" t="e">
            <v>#N/A</v>
          </cell>
          <cell r="S2300" t="e">
            <v>#N/A</v>
          </cell>
          <cell r="T2300" t="e">
            <v>#N/A</v>
          </cell>
          <cell r="U2300" t="e">
            <v>#N/A</v>
          </cell>
          <cell r="V2300" t="e">
            <v>#N/A</v>
          </cell>
        </row>
        <row r="2301">
          <cell r="E2301">
            <v>18300811</v>
          </cell>
          <cell r="F2301" t="str">
            <v>FLORES VITE ALDAIR</v>
          </cell>
          <cell r="G2301" t="str">
            <v>FLORES</v>
          </cell>
          <cell r="H2301" t="str">
            <v>VITE</v>
          </cell>
          <cell r="I2301" t="str">
            <v>ALDAIR</v>
          </cell>
          <cell r="J2301" t="str">
            <v>TULA - TEPEJI</v>
          </cell>
          <cell r="K2301" t="str">
            <v>INGENIERÍA</v>
          </cell>
          <cell r="L2301" t="str">
            <v>PROCESOS INDUSTRIALES, INGENIERÍA EN PROCESOS Y OPERACIONES INDUSTRIALES</v>
          </cell>
          <cell r="M2301" t="str">
            <v>09</v>
          </cell>
          <cell r="N2301" t="str">
            <v>9IPOI-G3</v>
          </cell>
          <cell r="O2301" t="str">
            <v>Hombre</v>
          </cell>
          <cell r="P2301" t="str">
            <v>FOVA000918</v>
          </cell>
          <cell r="Q2301" t="str">
            <v>Soltero (a)</v>
          </cell>
          <cell r="R2301" t="str">
            <v>Huehuetoca</v>
          </cell>
          <cell r="S2301" t="str">
            <v>San Miguel Jagueyes</v>
          </cell>
          <cell r="T2301" t="str">
            <v>San Miguel Jagueyes</v>
          </cell>
          <cell r="U2301" t="str">
            <v>San Miguel Jagueyes</v>
          </cell>
          <cell r="V2301" t="str">
            <v>Calle SIGLO 21 Col San Miguel Jagueyes Municipio Huehuetoca Estado  México C.P. 54690</v>
          </cell>
        </row>
        <row r="2302">
          <cell r="E2302">
            <v>17301516</v>
          </cell>
          <cell r="F2302" t="str">
            <v>SANCHEZ GUERRERO JULIANA</v>
          </cell>
          <cell r="G2302" t="str">
            <v>SANCHEZ</v>
          </cell>
          <cell r="H2302" t="str">
            <v>GUERRERO</v>
          </cell>
          <cell r="I2302" t="str">
            <v>JULIANA</v>
          </cell>
          <cell r="J2302" t="str">
            <v>TULA - TEPEJI</v>
          </cell>
          <cell r="K2302" t="str">
            <v>INGENIERÍA</v>
          </cell>
          <cell r="L2302" t="str">
            <v>LOGÍSTICA, LICENCIATURA EN DISEÑO Y GESTIÓN DE REDES LOGÍSTICAS</v>
          </cell>
          <cell r="M2302" t="str">
            <v>09</v>
          </cell>
          <cell r="N2302" t="str">
            <v>9LDGRL-G3</v>
          </cell>
          <cell r="O2302" t="str">
            <v>Mujer</v>
          </cell>
          <cell r="P2302" t="str">
            <v>SAGJ991013</v>
          </cell>
          <cell r="Q2302" t="str">
            <v>Soltero (a)</v>
          </cell>
          <cell r="R2302" t="str">
            <v>Tula de Allende</v>
          </cell>
          <cell r="S2302" t="str">
            <v>San Andrés (San Andrés Tultepec)</v>
          </cell>
          <cell r="T2302" t="str">
            <v>San Andrés (San Andrés Tultepec)</v>
          </cell>
          <cell r="U2302" t="str">
            <v>San Andrés (San Andrés Tultepec)</v>
          </cell>
          <cell r="V2302" t="str">
            <v>Calle BENITO JUAREZ  Col San Andrés (San Andrés Tultepec) Municipio Tula de Allende Estado  Hidalgo C.P. 42800</v>
          </cell>
        </row>
        <row r="2303">
          <cell r="E2303">
            <v>20300251</v>
          </cell>
          <cell r="F2303" t="str">
            <v>LOPEZ TORRES ROBERTO</v>
          </cell>
          <cell r="G2303" t="str">
            <v>LOPEZ</v>
          </cell>
          <cell r="H2303" t="str">
            <v>TORRES</v>
          </cell>
          <cell r="I2303" t="str">
            <v>ROBERTO</v>
          </cell>
          <cell r="J2303" t="str">
            <v>TULA - TEPEJI</v>
          </cell>
          <cell r="K2303" t="str">
            <v>TÉCNICO SUPERIOR UNIVERSITARIO</v>
          </cell>
          <cell r="L2303" t="str">
            <v>MANTENIMIENTO, ÁREA INDUSTRIAL</v>
          </cell>
          <cell r="M2303" t="str">
            <v>03</v>
          </cell>
          <cell r="N2303" t="str">
            <v>3MI-G1</v>
          </cell>
          <cell r="O2303" t="str">
            <v>Hombre</v>
          </cell>
          <cell r="P2303" t="str">
            <v>LOTR930511</v>
          </cell>
          <cell r="Q2303" t="str">
            <v>Unión Libre</v>
          </cell>
          <cell r="R2303" t="str">
            <v>Huehuetoca</v>
          </cell>
          <cell r="S2303" t="str">
            <v>La Guadalupana Bicentenario Huehuetoca</v>
          </cell>
          <cell r="T2303" t="str">
            <v>La Guadalupana Bicentenario Huehuetoca</v>
          </cell>
          <cell r="U2303" t="str">
            <v>La Guadalupana Bicentenario Huehuetoca</v>
          </cell>
          <cell r="V2303" t="str">
            <v>Calle NUESTRA SRA DE LA MERCED MZ40 Col La Guadalupana Bicentenario Huehuetoca Municipio Huehuetoca Estado  México C.P. 54694</v>
          </cell>
        </row>
        <row r="2304">
          <cell r="E2304" t="e">
            <v>#N/A</v>
          </cell>
          <cell r="F2304" t="str">
            <v>ALMAZAN ARCE BRENDA</v>
          </cell>
          <cell r="G2304" t="e">
            <v>#N/A</v>
          </cell>
          <cell r="H2304" t="e">
            <v>#N/A</v>
          </cell>
          <cell r="I2304" t="e">
            <v>#N/A</v>
          </cell>
          <cell r="J2304" t="e">
            <v>#N/A</v>
          </cell>
          <cell r="K2304" t="e">
            <v>#N/A</v>
          </cell>
          <cell r="L2304" t="e">
            <v>#N/A</v>
          </cell>
          <cell r="M2304" t="e">
            <v>#N/A</v>
          </cell>
          <cell r="N2304" t="e">
            <v>#N/A</v>
          </cell>
          <cell r="O2304" t="e">
            <v>#N/A</v>
          </cell>
          <cell r="P2304" t="e">
            <v>#N/A</v>
          </cell>
          <cell r="Q2304" t="e">
            <v>#N/A</v>
          </cell>
          <cell r="R2304" t="e">
            <v>#N/A</v>
          </cell>
          <cell r="S2304" t="e">
            <v>#N/A</v>
          </cell>
          <cell r="T2304" t="e">
            <v>#N/A</v>
          </cell>
          <cell r="U2304" t="e">
            <v>#N/A</v>
          </cell>
          <cell r="V2304" t="e">
            <v>#N/A</v>
          </cell>
        </row>
        <row r="2305">
          <cell r="E2305">
            <v>19300477</v>
          </cell>
          <cell r="F2305" t="str">
            <v>HERNANDEZ ARCE ROSA MARIA</v>
          </cell>
          <cell r="G2305" t="str">
            <v>HERNANDEZ</v>
          </cell>
          <cell r="H2305" t="str">
            <v>ARCE</v>
          </cell>
          <cell r="I2305" t="str">
            <v>ROSA MARIA</v>
          </cell>
          <cell r="J2305" t="str">
            <v>TULA - TEPEJI</v>
          </cell>
          <cell r="K2305" t="str">
            <v>TÉCNICO SUPERIOR UNIVERSITARIO</v>
          </cell>
          <cell r="L2305" t="str">
            <v>DESARROLLO DE NEGOCIOS, ÁREA MERCADOTECNIA</v>
          </cell>
          <cell r="M2305" t="str">
            <v>06</v>
          </cell>
          <cell r="N2305" t="str">
            <v>6DNM-G1</v>
          </cell>
          <cell r="O2305" t="str">
            <v>Mujer</v>
          </cell>
          <cell r="P2305" t="str">
            <v>HEAR011206</v>
          </cell>
          <cell r="Q2305" t="str">
            <v>Soltero (a)</v>
          </cell>
          <cell r="R2305" t="str">
            <v>Jilotepec</v>
          </cell>
          <cell r="S2305" t="str">
            <v>Xhixhata</v>
          </cell>
          <cell r="T2305" t="str">
            <v>Xhixhata</v>
          </cell>
          <cell r="U2305" t="str">
            <v>Xhixhata</v>
          </cell>
          <cell r="V2305" t="str">
            <v>Calle DOMICILIO CONOCIDO Col Xhixhata Municipio Jilotepec Estado  México C.P. 54256</v>
          </cell>
        </row>
        <row r="2306">
          <cell r="E2306">
            <v>18300085</v>
          </cell>
          <cell r="F2306" t="str">
            <v>MANUEL GARCIA GENESIS MASSIEL</v>
          </cell>
          <cell r="G2306" t="str">
            <v>MANUEL</v>
          </cell>
          <cell r="H2306" t="str">
            <v>GARCIA</v>
          </cell>
          <cell r="I2306" t="str">
            <v>GENESIS MASSIEL</v>
          </cell>
          <cell r="J2306" t="str">
            <v>TULA - TEPEJI</v>
          </cell>
          <cell r="K2306" t="str">
            <v>INGENIERÍA</v>
          </cell>
          <cell r="L2306" t="str">
            <v>CONTADURÍA, LICENCIATURA EN CONTADURÍA</v>
          </cell>
          <cell r="M2306" t="str">
            <v>09</v>
          </cell>
          <cell r="N2306" t="str">
            <v>9LCD-G1</v>
          </cell>
          <cell r="O2306" t="str">
            <v>Mujer</v>
          </cell>
          <cell r="P2306" t="str">
            <v>MAGG000701</v>
          </cell>
          <cell r="Q2306" t="str">
            <v>Soltero (a)</v>
          </cell>
          <cell r="R2306" t="str">
            <v>Huehuetoca</v>
          </cell>
          <cell r="S2306" t="str">
            <v>Santa Teresa 1</v>
          </cell>
          <cell r="T2306" t="str">
            <v>Santa Teresa 1</v>
          </cell>
          <cell r="U2306" t="str">
            <v>Santa Teresa 1</v>
          </cell>
          <cell r="V2306" t="str">
            <v>Calle CERRADA DE HORTENSIAS  Col Santa Teresa 1 Municipio Huehuetoca Estado  México C.P. 54694</v>
          </cell>
        </row>
        <row r="2307">
          <cell r="E2307">
            <v>18301522</v>
          </cell>
          <cell r="F2307" t="str">
            <v>BARRERA ORTIZ PATRICIA</v>
          </cell>
          <cell r="G2307" t="str">
            <v>BARRERA</v>
          </cell>
          <cell r="H2307" t="str">
            <v>ORTIZ</v>
          </cell>
          <cell r="I2307" t="str">
            <v>PATRICIA</v>
          </cell>
          <cell r="J2307" t="str">
            <v>TULA - TEPEJI</v>
          </cell>
          <cell r="K2307" t="str">
            <v>INGENIERÍA</v>
          </cell>
          <cell r="L2307" t="str">
            <v>PROCESOS INDUSTRIALES, INGENIERÍA EN PROCESOS Y OPERACIONES INDUSTRIALES</v>
          </cell>
          <cell r="M2307" t="str">
            <v>09</v>
          </cell>
          <cell r="N2307" t="str">
            <v>9IPOI-G3</v>
          </cell>
          <cell r="O2307" t="str">
            <v>Mujer</v>
          </cell>
          <cell r="P2307" t="str">
            <v>BAOP001118</v>
          </cell>
          <cell r="Q2307" t="str">
            <v>Soltero (a)</v>
          </cell>
          <cell r="R2307" t="str">
            <v>Huehuetoca</v>
          </cell>
          <cell r="S2307" t="str">
            <v>San Miguel Jagueyes</v>
          </cell>
          <cell r="T2307" t="str">
            <v>San Miguel Jagueyes</v>
          </cell>
          <cell r="U2307" t="str">
            <v>San Miguel Jagueyes</v>
          </cell>
          <cell r="V2307" t="str">
            <v>Calle JUAN DE LA BARRERA Col San Miguel Jagueyes Municipio Huehuetoca Estado  México C.P. 54690</v>
          </cell>
        </row>
        <row r="2308">
          <cell r="E2308">
            <v>18300543</v>
          </cell>
          <cell r="F2308" t="str">
            <v>PINEDA MONROY PERLA ROSALBA</v>
          </cell>
          <cell r="G2308" t="str">
            <v>PINEDA</v>
          </cell>
          <cell r="H2308" t="str">
            <v>MONROY</v>
          </cell>
          <cell r="I2308" t="str">
            <v>PERLA ROSALBA</v>
          </cell>
          <cell r="J2308" t="str">
            <v>TULA - TEPEJI</v>
          </cell>
          <cell r="K2308" t="str">
            <v>INGENIERÍA</v>
          </cell>
          <cell r="L2308" t="str">
            <v>PROCESOS INDUSTRIALES, INGENIERÍA EN PROCESOS Y OPERACIONES INDUSTRIALES</v>
          </cell>
          <cell r="M2308" t="str">
            <v>09</v>
          </cell>
          <cell r="N2308" t="str">
            <v>9IPOI-G3</v>
          </cell>
          <cell r="O2308" t="str">
            <v>Mujer</v>
          </cell>
          <cell r="P2308" t="str">
            <v>PIMP001002</v>
          </cell>
          <cell r="Q2308" t="str">
            <v>Soltero (a)</v>
          </cell>
          <cell r="R2308" t="str">
            <v>Tepeji del Río de Ocampo</v>
          </cell>
          <cell r="S2308" t="str">
            <v>Santiago Tlautla</v>
          </cell>
          <cell r="T2308" t="str">
            <v>Santiago Tlautla</v>
          </cell>
          <cell r="U2308" t="str">
            <v>Santiago Tlautla</v>
          </cell>
          <cell r="V2308" t="str">
            <v>Calle FRANCISCO I. MADERO Col Santiago Tlautla Municipio Tepeji del Río de Ocampo Estado  Hidalgo C.P. 42860</v>
          </cell>
        </row>
        <row r="2309">
          <cell r="E2309">
            <v>19300623</v>
          </cell>
          <cell r="F2309" t="str">
            <v>GAMBOA DE JESUS MARIA DEL ROCIO</v>
          </cell>
          <cell r="G2309" t="str">
            <v>GAMBOA</v>
          </cell>
          <cell r="H2309" t="str">
            <v>DE JESUS</v>
          </cell>
          <cell r="I2309" t="str">
            <v>MARIA DEL ROCIO</v>
          </cell>
          <cell r="J2309" t="str">
            <v>TULA - TEPEJI</v>
          </cell>
          <cell r="K2309" t="str">
            <v>TÉCNICO SUPERIOR UNIVERSITARIO</v>
          </cell>
          <cell r="L2309" t="str">
            <v>TECNOLOGÍAS DE LA INFORMACIÓN, ÁREA DESARROLLO DE SOFTWARE MULTIPLATAFORMA</v>
          </cell>
          <cell r="M2309" t="str">
            <v>06</v>
          </cell>
          <cell r="N2309" t="str">
            <v>6TIDSM-G1</v>
          </cell>
          <cell r="O2309" t="str">
            <v>Mujer</v>
          </cell>
          <cell r="P2309" t="str">
            <v>GAJR010524</v>
          </cell>
          <cell r="Q2309" t="str">
            <v>Soltero (a)</v>
          </cell>
          <cell r="R2309" t="str">
            <v>Tepeji del Río de Ocampo</v>
          </cell>
          <cell r="S2309" t="str">
            <v>Santa Ana Azcapotzaltongo</v>
          </cell>
          <cell r="T2309" t="str">
            <v>Santa Ana Azcapotzaltongo</v>
          </cell>
          <cell r="U2309" t="str">
            <v>Santa Ana Azcapotzaltongo</v>
          </cell>
          <cell r="V2309" t="str">
            <v>Calle GUANAJUATO Col Santa Ana Azcapotzaltongo Municipio Tepeji del Río de Ocampo Estado  Hidalgo C.P. 42860</v>
          </cell>
        </row>
        <row r="2310">
          <cell r="E2310">
            <v>19300730</v>
          </cell>
          <cell r="F2310" t="str">
            <v>FLORES MARTINEZ EDUARDO</v>
          </cell>
          <cell r="G2310" t="str">
            <v>FLORES</v>
          </cell>
          <cell r="H2310" t="str">
            <v>MARTINEZ</v>
          </cell>
          <cell r="I2310" t="str">
            <v>EDUARDO</v>
          </cell>
          <cell r="J2310" t="str">
            <v>TULA - TEPEJI</v>
          </cell>
          <cell r="K2310" t="str">
            <v>TÉCNICO SUPERIOR UNIVERSITARIO</v>
          </cell>
          <cell r="L2310" t="str">
            <v>CONTADURÍA, CONTADURÍA</v>
          </cell>
          <cell r="M2310" t="str">
            <v>06</v>
          </cell>
          <cell r="N2310" t="str">
            <v>6CD-G1</v>
          </cell>
          <cell r="O2310" t="str">
            <v>Hombre</v>
          </cell>
          <cell r="P2310" t="str">
            <v>FOME010405</v>
          </cell>
          <cell r="Q2310" t="str">
            <v>Soltero (a)</v>
          </cell>
          <cell r="R2310" t="str">
            <v>Atotonilco de Tula</v>
          </cell>
          <cell r="S2310" t="str">
            <v>Vito</v>
          </cell>
          <cell r="T2310" t="str">
            <v>Vito</v>
          </cell>
          <cell r="U2310" t="str">
            <v>Vito</v>
          </cell>
          <cell r="V2310" t="str">
            <v>Calle AV. 16 DE ENERO Col Vito Municipio Atotonilco de Tula Estado  Hidalgo C.P. 42981</v>
          </cell>
        </row>
        <row r="2311">
          <cell r="E2311">
            <v>17300881</v>
          </cell>
          <cell r="F2311" t="str">
            <v>GARCIA CARRILLO DIEGO IVAN</v>
          </cell>
          <cell r="G2311" t="str">
            <v>GARCIA</v>
          </cell>
          <cell r="H2311" t="str">
            <v>CARRILLO</v>
          </cell>
          <cell r="I2311" t="str">
            <v>DIEGO IVAN</v>
          </cell>
          <cell r="J2311" t="str">
            <v>TULA - TEPEJI</v>
          </cell>
          <cell r="K2311" t="str">
            <v>TÉCNICO SUPERIOR UNIVERSITARIO</v>
          </cell>
          <cell r="L2311" t="str">
            <v>PROCESOS INDUSTRIALES, ÁREA MANUFACTURA</v>
          </cell>
          <cell r="M2311" t="str">
            <v>03</v>
          </cell>
          <cell r="N2311" t="str">
            <v>3PIM-G1</v>
          </cell>
          <cell r="O2311" t="str">
            <v>Hombre</v>
          </cell>
          <cell r="P2311" t="str">
            <v>GACD950611</v>
          </cell>
          <cell r="Q2311" t="str">
            <v>Soltero (a)</v>
          </cell>
          <cell r="R2311" t="str">
            <v>Huehuetoca</v>
          </cell>
          <cell r="S2311" t="str">
            <v>Santa María</v>
          </cell>
          <cell r="T2311" t="str">
            <v>Santa María</v>
          </cell>
          <cell r="U2311" t="str">
            <v>Santa María</v>
          </cell>
          <cell r="V2311" t="str">
            <v>Calle CERRADA SAUCO Col Santa María Municipio Huehuetoca Estado  México C.P. 54687</v>
          </cell>
        </row>
        <row r="2312">
          <cell r="E2312">
            <v>18100014</v>
          </cell>
          <cell r="F2312" t="str">
            <v>DIAZ GARCIA KEVIN ALFONSO</v>
          </cell>
          <cell r="G2312" t="str">
            <v>DIAZ</v>
          </cell>
          <cell r="H2312" t="str">
            <v>GARCIA</v>
          </cell>
          <cell r="I2312" t="str">
            <v>KEVIN ALFONSO</v>
          </cell>
          <cell r="J2312" t="str">
            <v>TULA - TEPEJI</v>
          </cell>
          <cell r="K2312" t="str">
            <v>INGENIERÍA</v>
          </cell>
          <cell r="L2312" t="str">
            <v>MECATRÓNICA, INGENIERÍA EN MECATRÓNICA</v>
          </cell>
          <cell r="M2312" t="str">
            <v>11</v>
          </cell>
          <cell r="N2312" t="str">
            <v>11IMC-G1</v>
          </cell>
          <cell r="O2312" t="str">
            <v>Hombre</v>
          </cell>
          <cell r="P2312" t="str">
            <v>DIGK920801</v>
          </cell>
          <cell r="Q2312" t="str">
            <v>Soltero (a)</v>
          </cell>
          <cell r="R2312" t="str">
            <v>Tula de Allende</v>
          </cell>
          <cell r="S2312" t="str">
            <v>Centro</v>
          </cell>
          <cell r="T2312" t="str">
            <v>Centro</v>
          </cell>
          <cell r="U2312" t="str">
            <v>Centro</v>
          </cell>
          <cell r="V2312" t="str">
            <v>Calle MINA Col Centro Municipio Tula de Allende Estado  Hidalgo C.P. 42800</v>
          </cell>
        </row>
        <row r="2313">
          <cell r="E2313">
            <v>19300808</v>
          </cell>
          <cell r="F2313" t="str">
            <v>YANEZ MARTINEZ SAUL RICARDO</v>
          </cell>
          <cell r="G2313" t="str">
            <v>YAÑEZ</v>
          </cell>
          <cell r="H2313" t="str">
            <v>MARTINEZ</v>
          </cell>
          <cell r="I2313" t="str">
            <v xml:space="preserve">SAUL RICARDO </v>
          </cell>
          <cell r="J2313" t="str">
            <v>TULA - TEPEJI</v>
          </cell>
          <cell r="K2313" t="str">
            <v>TÉCNICO SUPERIOR UNIVERSITARIO</v>
          </cell>
          <cell r="L2313" t="str">
            <v>ADMINISTRACIÓN, ÁREA CAPITAL HUMANO</v>
          </cell>
          <cell r="M2313" t="str">
            <v>06</v>
          </cell>
          <cell r="N2313" t="str">
            <v>6ACH-G1</v>
          </cell>
          <cell r="O2313" t="str">
            <v>Hombre</v>
          </cell>
          <cell r="P2313" t="str">
            <v>YAMS980111</v>
          </cell>
          <cell r="Q2313" t="str">
            <v>Soltero (a)</v>
          </cell>
          <cell r="R2313" t="str">
            <v>Coyotepec</v>
          </cell>
          <cell r="S2313" t="str">
            <v>Santiago</v>
          </cell>
          <cell r="T2313" t="str">
            <v>Santiago</v>
          </cell>
          <cell r="U2313" t="str">
            <v>Santiago</v>
          </cell>
          <cell r="V2313" t="str">
            <v>Calle SORJUANA INES DE LA CRUZ  Col Santiago Municipio Coyotepec Estado  México C.P. 54667</v>
          </cell>
        </row>
        <row r="2314">
          <cell r="E2314">
            <v>19300572</v>
          </cell>
          <cell r="F2314" t="str">
            <v>MONTER MARTINEZ ZELZIN ITAII</v>
          </cell>
          <cell r="G2314" t="str">
            <v>MONTER</v>
          </cell>
          <cell r="H2314" t="str">
            <v>MARTINEZ</v>
          </cell>
          <cell r="I2314" t="str">
            <v>ZELZIN ITAII</v>
          </cell>
          <cell r="J2314" t="str">
            <v>TULA - TEPEJI</v>
          </cell>
          <cell r="K2314" t="str">
            <v>TÉCNICO SUPERIOR UNIVERSITARIO</v>
          </cell>
          <cell r="L2314" t="str">
            <v>MECATRÓNICA, ÁREA AUTOMATIZACIÓN</v>
          </cell>
          <cell r="M2314" t="str">
            <v>06</v>
          </cell>
          <cell r="N2314" t="str">
            <v>6MC-G1</v>
          </cell>
          <cell r="O2314" t="str">
            <v>Mujer</v>
          </cell>
          <cell r="P2314" t="str">
            <v>MOMZ000920</v>
          </cell>
          <cell r="Q2314" t="str">
            <v>Soltero (a)</v>
          </cell>
          <cell r="R2314" t="str">
            <v>Tula de Allende</v>
          </cell>
          <cell r="S2314" t="str">
            <v>Michimaloya</v>
          </cell>
          <cell r="T2314" t="str">
            <v>Michimaloya</v>
          </cell>
          <cell r="U2314" t="str">
            <v>Michimaloya</v>
          </cell>
          <cell r="V2314" t="str">
            <v>Calle ALCANFORES Col Michimaloya Municipio Tula de Allende Estado  Hidalgo C.P. 42820</v>
          </cell>
        </row>
        <row r="2315">
          <cell r="E2315">
            <v>20301172</v>
          </cell>
          <cell r="F2315" t="str">
            <v>LARA SALAZAR LUIS EDUARDO</v>
          </cell>
          <cell r="G2315" t="str">
            <v>LARA</v>
          </cell>
          <cell r="H2315" t="str">
            <v>SALAZAR</v>
          </cell>
          <cell r="I2315" t="str">
            <v>LUIS EDUARDO</v>
          </cell>
          <cell r="J2315" t="str">
            <v>TULA - TEPEJI</v>
          </cell>
          <cell r="K2315" t="str">
            <v>TÉCNICO SUPERIOR UNIVERSITARIO</v>
          </cell>
          <cell r="L2315" t="str">
            <v>LOGÍSTICA, ÁREA TRANSPORTE TERRESTRE</v>
          </cell>
          <cell r="M2315" t="str">
            <v>03</v>
          </cell>
          <cell r="N2315" t="str">
            <v>3LTT-G2</v>
          </cell>
          <cell r="O2315" t="str">
            <v>Hombre</v>
          </cell>
          <cell r="P2315" t="str">
            <v>LASL010801</v>
          </cell>
          <cell r="Q2315" t="str">
            <v>Soltero (a)</v>
          </cell>
          <cell r="R2315" t="str">
            <v>Tula de Allende</v>
          </cell>
          <cell r="S2315" t="str">
            <v>El Damu</v>
          </cell>
          <cell r="T2315" t="str">
            <v>El Damu</v>
          </cell>
          <cell r="U2315" t="str">
            <v>El Damu</v>
          </cell>
          <cell r="V2315" t="str">
            <v>Calle 01 DE MAYO Col El Damu Municipio Tula de Allende Estado  Hidalgo C.P. 42833</v>
          </cell>
        </row>
        <row r="2316">
          <cell r="E2316" t="e">
            <v>#N/A</v>
          </cell>
          <cell r="F2316" t="str">
            <v>ESQUIVEL GUERRERO ERIC</v>
          </cell>
          <cell r="G2316" t="e">
            <v>#N/A</v>
          </cell>
          <cell r="H2316" t="e">
            <v>#N/A</v>
          </cell>
          <cell r="I2316" t="e">
            <v>#N/A</v>
          </cell>
          <cell r="J2316" t="e">
            <v>#N/A</v>
          </cell>
          <cell r="K2316" t="e">
            <v>#N/A</v>
          </cell>
          <cell r="L2316" t="e">
            <v>#N/A</v>
          </cell>
          <cell r="M2316" t="e">
            <v>#N/A</v>
          </cell>
          <cell r="N2316" t="e">
            <v>#N/A</v>
          </cell>
          <cell r="O2316" t="e">
            <v>#N/A</v>
          </cell>
          <cell r="P2316" t="e">
            <v>#N/A</v>
          </cell>
          <cell r="Q2316" t="e">
            <v>#N/A</v>
          </cell>
          <cell r="R2316" t="e">
            <v>#N/A</v>
          </cell>
          <cell r="S2316" t="e">
            <v>#N/A</v>
          </cell>
          <cell r="T2316" t="e">
            <v>#N/A</v>
          </cell>
          <cell r="U2316" t="e">
            <v>#N/A</v>
          </cell>
          <cell r="V2316" t="e">
            <v>#N/A</v>
          </cell>
        </row>
        <row r="2317">
          <cell r="E2317" t="e">
            <v>#N/A</v>
          </cell>
          <cell r="F2317" t="str">
            <v>HERNANDEZ CARMONA QUETZALI EVERARDO</v>
          </cell>
          <cell r="G2317" t="e">
            <v>#N/A</v>
          </cell>
          <cell r="H2317" t="e">
            <v>#N/A</v>
          </cell>
          <cell r="I2317" t="e">
            <v>#N/A</v>
          </cell>
          <cell r="J2317" t="e">
            <v>#N/A</v>
          </cell>
          <cell r="K2317" t="e">
            <v>#N/A</v>
          </cell>
          <cell r="L2317" t="e">
            <v>#N/A</v>
          </cell>
          <cell r="M2317" t="e">
            <v>#N/A</v>
          </cell>
          <cell r="N2317" t="e">
            <v>#N/A</v>
          </cell>
          <cell r="O2317" t="e">
            <v>#N/A</v>
          </cell>
          <cell r="P2317" t="e">
            <v>#N/A</v>
          </cell>
          <cell r="Q2317" t="e">
            <v>#N/A</v>
          </cell>
          <cell r="R2317" t="e">
            <v>#N/A</v>
          </cell>
          <cell r="S2317" t="e">
            <v>#N/A</v>
          </cell>
          <cell r="T2317" t="e">
            <v>#N/A</v>
          </cell>
          <cell r="U2317" t="e">
            <v>#N/A</v>
          </cell>
          <cell r="V2317" t="e">
            <v>#N/A</v>
          </cell>
        </row>
        <row r="2318">
          <cell r="E2318" t="e">
            <v>#N/A</v>
          </cell>
          <cell r="F2318" t="str">
            <v>RODRIGUEZ HERNANDEZ ALEJANDRO</v>
          </cell>
          <cell r="G2318" t="e">
            <v>#N/A</v>
          </cell>
          <cell r="H2318" t="e">
            <v>#N/A</v>
          </cell>
          <cell r="I2318" t="e">
            <v>#N/A</v>
          </cell>
          <cell r="J2318" t="e">
            <v>#N/A</v>
          </cell>
          <cell r="K2318" t="e">
            <v>#N/A</v>
          </cell>
          <cell r="L2318" t="e">
            <v>#N/A</v>
          </cell>
          <cell r="M2318" t="e">
            <v>#N/A</v>
          </cell>
          <cell r="N2318" t="e">
            <v>#N/A</v>
          </cell>
          <cell r="O2318" t="e">
            <v>#N/A</v>
          </cell>
          <cell r="P2318" t="e">
            <v>#N/A</v>
          </cell>
          <cell r="Q2318" t="e">
            <v>#N/A</v>
          </cell>
          <cell r="R2318" t="e">
            <v>#N/A</v>
          </cell>
          <cell r="S2318" t="e">
            <v>#N/A</v>
          </cell>
          <cell r="T2318" t="e">
            <v>#N/A</v>
          </cell>
          <cell r="U2318" t="e">
            <v>#N/A</v>
          </cell>
          <cell r="V2318" t="e">
            <v>#N/A</v>
          </cell>
        </row>
        <row r="2319">
          <cell r="E2319">
            <v>19301484</v>
          </cell>
          <cell r="F2319" t="str">
            <v>ALVAREZ LOPEZ LIZARI</v>
          </cell>
          <cell r="G2319" t="str">
            <v>ALVAREZ</v>
          </cell>
          <cell r="H2319" t="str">
            <v>LOPEZ</v>
          </cell>
          <cell r="I2319" t="str">
            <v>LIZARI</v>
          </cell>
          <cell r="J2319" t="str">
            <v>TULA - TEPEJI</v>
          </cell>
          <cell r="K2319" t="str">
            <v>TÉCNICO SUPERIOR UNIVERSITARIO</v>
          </cell>
          <cell r="L2319" t="str">
            <v>LOGÍSTICA, ÁREA CADENA DE SUMINISTROS</v>
          </cell>
          <cell r="M2319" t="str">
            <v>06</v>
          </cell>
          <cell r="N2319" t="str">
            <v>6LCS-G1</v>
          </cell>
          <cell r="O2319" t="str">
            <v>Mujer</v>
          </cell>
          <cell r="P2319" t="str">
            <v>AALL011031</v>
          </cell>
          <cell r="Q2319" t="str">
            <v>Soltero (a)</v>
          </cell>
          <cell r="R2319" t="str">
            <v>Huehuetoca</v>
          </cell>
          <cell r="S2319" t="str">
            <v>Santa Teresa 4 y 4 Bis</v>
          </cell>
          <cell r="T2319" t="str">
            <v>Santa Teresa 4 y 4 Bis</v>
          </cell>
          <cell r="U2319" t="str">
            <v>Santa Teresa 4 y 4 Bis</v>
          </cell>
          <cell r="V2319" t="str">
            <v>Calle PASEO DEL AGUILA Col Santa Teresa 4 y 4 Bis Municipio Huehuetoca Estado  México C.P. 54695</v>
          </cell>
        </row>
        <row r="2320">
          <cell r="E2320">
            <v>19300709</v>
          </cell>
          <cell r="F2320" t="str">
            <v>JUAREZ GARCILAZO FERNANDO</v>
          </cell>
          <cell r="G2320" t="str">
            <v>JUAREZ</v>
          </cell>
          <cell r="H2320" t="str">
            <v>GARCILAZO</v>
          </cell>
          <cell r="I2320" t="str">
            <v>FERNANDO</v>
          </cell>
          <cell r="J2320" t="str">
            <v>TULA - TEPEJI</v>
          </cell>
          <cell r="K2320" t="str">
            <v>TÉCNICO SUPERIOR UNIVERSITARIO</v>
          </cell>
          <cell r="L2320" t="str">
            <v>MANTENIMIENTO, ÁREA INDUSTRIAL</v>
          </cell>
          <cell r="M2320" t="str">
            <v>06</v>
          </cell>
          <cell r="N2320" t="str">
            <v>6MI-G1</v>
          </cell>
          <cell r="O2320" t="str">
            <v>Hombre</v>
          </cell>
          <cell r="P2320" t="str">
            <v>JUGF010909</v>
          </cell>
          <cell r="Q2320" t="str">
            <v>Soltero (a)</v>
          </cell>
          <cell r="R2320" t="str">
            <v>Tepeji del Río de Ocampo</v>
          </cell>
          <cell r="S2320" t="str">
            <v>Tianguistengo (La Romera)</v>
          </cell>
          <cell r="T2320" t="str">
            <v>Tianguistengo (La Romera)</v>
          </cell>
          <cell r="U2320" t="str">
            <v>Tianguistengo (La Romera)</v>
          </cell>
          <cell r="V2320" t="str">
            <v>Calle EMILIANO ZAPATA Col Tianguistengo (La Romera) Municipio Tepeji del Río de Ocampo Estado  Hidalgo C.P. 42852</v>
          </cell>
        </row>
        <row r="2321">
          <cell r="E2321" t="e">
            <v>#N/A</v>
          </cell>
          <cell r="F2321" t="str">
            <v>JUAREZ JIMENEZ JAIME DARIO</v>
          </cell>
          <cell r="G2321" t="e">
            <v>#N/A</v>
          </cell>
          <cell r="H2321" t="e">
            <v>#N/A</v>
          </cell>
          <cell r="I2321" t="e">
            <v>#N/A</v>
          </cell>
          <cell r="J2321" t="e">
            <v>#N/A</v>
          </cell>
          <cell r="K2321" t="e">
            <v>#N/A</v>
          </cell>
          <cell r="L2321" t="e">
            <v>#N/A</v>
          </cell>
          <cell r="M2321" t="e">
            <v>#N/A</v>
          </cell>
          <cell r="N2321" t="e">
            <v>#N/A</v>
          </cell>
          <cell r="O2321" t="e">
            <v>#N/A</v>
          </cell>
          <cell r="P2321" t="e">
            <v>#N/A</v>
          </cell>
          <cell r="Q2321" t="e">
            <v>#N/A</v>
          </cell>
          <cell r="R2321" t="e">
            <v>#N/A</v>
          </cell>
          <cell r="S2321" t="e">
            <v>#N/A</v>
          </cell>
          <cell r="T2321" t="e">
            <v>#N/A</v>
          </cell>
          <cell r="U2321" t="e">
            <v>#N/A</v>
          </cell>
          <cell r="V2321" t="e">
            <v>#N/A</v>
          </cell>
        </row>
        <row r="2322">
          <cell r="E2322">
            <v>18300112</v>
          </cell>
          <cell r="F2322" t="str">
            <v>GIL PIO KATIA DE JESUS</v>
          </cell>
          <cell r="G2322" t="str">
            <v>GIL</v>
          </cell>
          <cell r="H2322" t="str">
            <v>PIO</v>
          </cell>
          <cell r="I2322" t="str">
            <v>KATIA DE JESUS</v>
          </cell>
          <cell r="J2322" t="str">
            <v>TULA - TEPEJI</v>
          </cell>
          <cell r="K2322" t="str">
            <v>INGENIERÍA</v>
          </cell>
          <cell r="L2322" t="str">
            <v>PROCESOS INDUSTRIALES, INGENIERÍA EN PROCESOS Y OPERACIONES INDUSTRIALES</v>
          </cell>
          <cell r="M2322" t="str">
            <v>09</v>
          </cell>
          <cell r="N2322" t="str">
            <v>9IPOI-G3</v>
          </cell>
          <cell r="O2322" t="str">
            <v>Mujer</v>
          </cell>
          <cell r="P2322" t="str">
            <v>GIPK000321</v>
          </cell>
          <cell r="Q2322" t="str">
            <v>Soltero (a)</v>
          </cell>
          <cell r="R2322" t="str">
            <v>Tepeji del Río de Ocampo</v>
          </cell>
          <cell r="S2322" t="str">
            <v>Tlaxinacalpan</v>
          </cell>
          <cell r="T2322" t="str">
            <v>Tlaxinacalpan</v>
          </cell>
          <cell r="U2322" t="str">
            <v>Tlaxinacalpan</v>
          </cell>
          <cell r="V2322" t="str">
            <v>Calle CALLE LA PAZ  Col Tlaxinacalpan Municipio Tepeji del Río de Ocampo Estado  Hidalgo C.P. 42855</v>
          </cell>
        </row>
        <row r="2323">
          <cell r="E2323">
            <v>20300759</v>
          </cell>
          <cell r="F2323" t="str">
            <v>SOTELO GONZALEZ GREGORY ROTCEHT</v>
          </cell>
          <cell r="G2323" t="str">
            <v>SOTELO</v>
          </cell>
          <cell r="H2323" t="str">
            <v>GONZALEZ</v>
          </cell>
          <cell r="I2323" t="str">
            <v>GREGORY ROTCEHT</v>
          </cell>
          <cell r="J2323" t="str">
            <v>TULA - TEPEJI</v>
          </cell>
          <cell r="K2323" t="str">
            <v>TÉCNICO SUPERIOR UNIVERSITARIO</v>
          </cell>
          <cell r="L2323" t="str">
            <v>LOGÍSTICA, ÁREA CADENA DE SUMINISTROS</v>
          </cell>
          <cell r="M2323" t="str">
            <v>03</v>
          </cell>
          <cell r="N2323" t="str">
            <v>3LCS-G2</v>
          </cell>
          <cell r="O2323" t="str">
            <v>Mujer</v>
          </cell>
          <cell r="P2323" t="str">
            <v>SOGG020206</v>
          </cell>
          <cell r="Q2323" t="str">
            <v>Soltero (a)</v>
          </cell>
          <cell r="R2323" t="str">
            <v>Tula de Allende</v>
          </cell>
          <cell r="S2323" t="str">
            <v>San José</v>
          </cell>
          <cell r="T2323" t="str">
            <v>San José</v>
          </cell>
          <cell r="U2323" t="str">
            <v>San José</v>
          </cell>
          <cell r="V2323" t="str">
            <v>Calle CALLE JAZMIN  Col San José Municipio Tula de Allende Estado  Hidalgo C.P. 42805</v>
          </cell>
        </row>
        <row r="2324">
          <cell r="E2324" t="e">
            <v>#N/A</v>
          </cell>
          <cell r="F2324" t="str">
            <v>GARCIA GARCIA MELINA</v>
          </cell>
          <cell r="G2324" t="e">
            <v>#N/A</v>
          </cell>
          <cell r="H2324" t="e">
            <v>#N/A</v>
          </cell>
          <cell r="I2324" t="e">
            <v>#N/A</v>
          </cell>
          <cell r="J2324" t="e">
            <v>#N/A</v>
          </cell>
          <cell r="K2324" t="e">
            <v>#N/A</v>
          </cell>
          <cell r="L2324" t="e">
            <v>#N/A</v>
          </cell>
          <cell r="M2324" t="e">
            <v>#N/A</v>
          </cell>
          <cell r="N2324" t="e">
            <v>#N/A</v>
          </cell>
          <cell r="O2324" t="e">
            <v>#N/A</v>
          </cell>
          <cell r="P2324" t="e">
            <v>#N/A</v>
          </cell>
          <cell r="Q2324" t="e">
            <v>#N/A</v>
          </cell>
          <cell r="R2324" t="e">
            <v>#N/A</v>
          </cell>
          <cell r="S2324" t="e">
            <v>#N/A</v>
          </cell>
          <cell r="T2324" t="e">
            <v>#N/A</v>
          </cell>
          <cell r="U2324" t="e">
            <v>#N/A</v>
          </cell>
          <cell r="V2324" t="e">
            <v>#N/A</v>
          </cell>
        </row>
        <row r="2325">
          <cell r="E2325" t="e">
            <v>#N/A</v>
          </cell>
          <cell r="F2325" t="str">
            <v>CRUZ VENTURA MIRIAM YESENIA</v>
          </cell>
          <cell r="G2325" t="e">
            <v>#N/A</v>
          </cell>
          <cell r="H2325" t="e">
            <v>#N/A</v>
          </cell>
          <cell r="I2325" t="e">
            <v>#N/A</v>
          </cell>
          <cell r="J2325" t="e">
            <v>#N/A</v>
          </cell>
          <cell r="K2325" t="e">
            <v>#N/A</v>
          </cell>
          <cell r="L2325" t="e">
            <v>#N/A</v>
          </cell>
          <cell r="M2325" t="e">
            <v>#N/A</v>
          </cell>
          <cell r="N2325" t="e">
            <v>#N/A</v>
          </cell>
          <cell r="O2325" t="e">
            <v>#N/A</v>
          </cell>
          <cell r="P2325" t="e">
            <v>#N/A</v>
          </cell>
          <cell r="Q2325" t="e">
            <v>#N/A</v>
          </cell>
          <cell r="R2325" t="e">
            <v>#N/A</v>
          </cell>
          <cell r="S2325" t="e">
            <v>#N/A</v>
          </cell>
          <cell r="T2325" t="e">
            <v>#N/A</v>
          </cell>
          <cell r="U2325" t="e">
            <v>#N/A</v>
          </cell>
          <cell r="V2325" t="e">
            <v>#N/A</v>
          </cell>
        </row>
        <row r="2326">
          <cell r="E2326" t="e">
            <v>#N/A</v>
          </cell>
          <cell r="F2326" t="str">
            <v>ANTONIO PADILLA MANUEL</v>
          </cell>
          <cell r="G2326" t="e">
            <v>#N/A</v>
          </cell>
          <cell r="H2326" t="e">
            <v>#N/A</v>
          </cell>
          <cell r="I2326" t="e">
            <v>#N/A</v>
          </cell>
          <cell r="J2326" t="e">
            <v>#N/A</v>
          </cell>
          <cell r="K2326" t="e">
            <v>#N/A</v>
          </cell>
          <cell r="L2326" t="e">
            <v>#N/A</v>
          </cell>
          <cell r="M2326" t="e">
            <v>#N/A</v>
          </cell>
          <cell r="N2326" t="e">
            <v>#N/A</v>
          </cell>
          <cell r="O2326" t="e">
            <v>#N/A</v>
          </cell>
          <cell r="P2326" t="e">
            <v>#N/A</v>
          </cell>
          <cell r="Q2326" t="e">
            <v>#N/A</v>
          </cell>
          <cell r="R2326" t="e">
            <v>#N/A</v>
          </cell>
          <cell r="S2326" t="e">
            <v>#N/A</v>
          </cell>
          <cell r="T2326" t="e">
            <v>#N/A</v>
          </cell>
          <cell r="U2326" t="e">
            <v>#N/A</v>
          </cell>
          <cell r="V2326" t="e">
            <v>#N/A</v>
          </cell>
        </row>
        <row r="2327">
          <cell r="E2327">
            <v>19301140</v>
          </cell>
          <cell r="F2327" t="str">
            <v>GARCIA MARTINEZ AZUL CITLALLI</v>
          </cell>
          <cell r="G2327" t="str">
            <v>GARCIA</v>
          </cell>
          <cell r="H2327" t="str">
            <v>MARTINEZ</v>
          </cell>
          <cell r="I2327" t="str">
            <v>AZUL CITLALLI</v>
          </cell>
          <cell r="J2327" t="str">
            <v>TULA - TEPEJI</v>
          </cell>
          <cell r="K2327" t="str">
            <v>TÉCNICO SUPERIOR UNIVERSITARIO</v>
          </cell>
          <cell r="L2327" t="str">
            <v>TECNOLOGÍAS DE LA INFORMACIÓN, ÁREA INFRAESTRUCTURA DE REDES DIGITALES</v>
          </cell>
          <cell r="M2327" t="str">
            <v>03</v>
          </cell>
          <cell r="N2327" t="str">
            <v>3TIIRD-G1</v>
          </cell>
          <cell r="O2327" t="str">
            <v>Mujer</v>
          </cell>
          <cell r="P2327" t="str">
            <v>GAMA011207</v>
          </cell>
          <cell r="Q2327" t="str">
            <v>Soltero (a)</v>
          </cell>
          <cell r="R2327" t="str">
            <v>Coyotepec</v>
          </cell>
          <cell r="S2327" t="str">
            <v>Coyotepec</v>
          </cell>
          <cell r="T2327" t="str">
            <v>Coyotepec</v>
          </cell>
          <cell r="U2327" t="str">
            <v>Coyotepec</v>
          </cell>
          <cell r="V2327" t="str">
            <v>Calle 5 DE FEBRERO  Col Coyotepec Municipio Coyotepec Estado  México C.P. 54660</v>
          </cell>
        </row>
        <row r="2328">
          <cell r="E2328">
            <v>19300145</v>
          </cell>
          <cell r="F2328" t="str">
            <v>CHAVARRIA RANGEL STEPHANIE</v>
          </cell>
          <cell r="G2328" t="str">
            <v>CHAVARRIA</v>
          </cell>
          <cell r="H2328" t="str">
            <v>RANGEL</v>
          </cell>
          <cell r="I2328" t="str">
            <v>STEPHANIE</v>
          </cell>
          <cell r="J2328" t="str">
            <v>TULA - TEPEJI</v>
          </cell>
          <cell r="K2328" t="str">
            <v>TÉCNICO SUPERIOR UNIVERSITARIO</v>
          </cell>
          <cell r="L2328" t="str">
            <v>PROCESOS INDUSTRIALES, ÁREA MANUFACTURA</v>
          </cell>
          <cell r="M2328" t="str">
            <v>06</v>
          </cell>
          <cell r="N2328" t="str">
            <v>6PIM-G1</v>
          </cell>
          <cell r="O2328" t="str">
            <v>Mujer</v>
          </cell>
          <cell r="P2328" t="str">
            <v>CARS010409</v>
          </cell>
          <cell r="Q2328" t="str">
            <v>Soltero (a)</v>
          </cell>
          <cell r="R2328" t="str">
            <v>Tepeji del Río de Ocampo</v>
          </cell>
          <cell r="S2328" t="str">
            <v>Santa María Quelites</v>
          </cell>
          <cell r="T2328" t="str">
            <v>Santa María Quelites</v>
          </cell>
          <cell r="U2328" t="str">
            <v>Santa María Quelites</v>
          </cell>
          <cell r="V2328" t="str">
            <v>Calle GALEANA Col Santa María Quelites Municipio Tepeji del Río de Ocampo Estado  Hidalgo C.P. 42890</v>
          </cell>
        </row>
        <row r="2329">
          <cell r="E2329">
            <v>20301243</v>
          </cell>
          <cell r="F2329" t="str">
            <v>OROZCO AVENDANO DULCE MARIA</v>
          </cell>
          <cell r="G2329" t="str">
            <v>OROZCO</v>
          </cell>
          <cell r="H2329" t="str">
            <v>AVENDAÑO</v>
          </cell>
          <cell r="I2329" t="str">
            <v>DULCE MARIA</v>
          </cell>
          <cell r="J2329" t="str">
            <v>TULA - TEPEJI</v>
          </cell>
          <cell r="K2329" t="str">
            <v>TÉCNICO SUPERIOR UNIVERSITARIO</v>
          </cell>
          <cell r="L2329" t="str">
            <v xml:space="preserve">CONTADURÍA, CONTADURÍA E </v>
          </cell>
          <cell r="M2329" t="str">
            <v>03</v>
          </cell>
          <cell r="N2329" t="str">
            <v>3CD-E-G1</v>
          </cell>
          <cell r="O2329" t="str">
            <v>Mujer</v>
          </cell>
          <cell r="P2329" t="str">
            <v>OOAD930912</v>
          </cell>
          <cell r="Q2329" t="str">
            <v>Unión Libre</v>
          </cell>
          <cell r="R2329" t="str">
            <v>Tepeji del Río de Ocampo</v>
          </cell>
          <cell r="S2329" t="str">
            <v>Lomas de la Cantera</v>
          </cell>
          <cell r="T2329" t="str">
            <v>Lomas de la Cantera</v>
          </cell>
          <cell r="U2329" t="str">
            <v>Lomas de la Cantera</v>
          </cell>
          <cell r="V2329" t="str">
            <v>Calle MAGNETITA Col Lomas de la Cantera Municipio Tepeji del Río de Ocampo Estado  Hidalgo C.P. 42853</v>
          </cell>
        </row>
        <row r="2330">
          <cell r="E2330">
            <v>18300984</v>
          </cell>
          <cell r="F2330" t="str">
            <v>HUERTA MARQUEZ EMMA GABRIELA</v>
          </cell>
          <cell r="G2330" t="str">
            <v>HUERTA</v>
          </cell>
          <cell r="H2330" t="str">
            <v>MARQUEZ</v>
          </cell>
          <cell r="I2330" t="str">
            <v>EMMA GABRIELA</v>
          </cell>
          <cell r="J2330" t="str">
            <v>TULA - TEPEJI</v>
          </cell>
          <cell r="K2330" t="str">
            <v>INGENIERÍA</v>
          </cell>
          <cell r="L2330" t="str">
            <v>CONSTRUCCIÓN Y MONTAJE DE PLANTAS INDUSTRIALES, INGENIERÍA EN CONSTRUCCIÓN Y MONTAJE DE PLANTAS INDUSTRIALES</v>
          </cell>
          <cell r="M2330" t="str">
            <v>09</v>
          </cell>
          <cell r="N2330" t="str">
            <v>9ICMPI-G1</v>
          </cell>
          <cell r="O2330" t="str">
            <v>Mujer</v>
          </cell>
          <cell r="P2330" t="str">
            <v>HUME000907</v>
          </cell>
          <cell r="Q2330" t="str">
            <v>Soltero (a)</v>
          </cell>
          <cell r="R2330" t="str">
            <v>Tula de Allende</v>
          </cell>
          <cell r="S2330" t="str">
            <v>Barrio Alto</v>
          </cell>
          <cell r="T2330" t="str">
            <v>Barrio Alto</v>
          </cell>
          <cell r="U2330" t="str">
            <v>Barrio Alto</v>
          </cell>
          <cell r="V2330" t="str">
            <v>Calle JOSEFA ORTIZ DE DOMINGUEZ Col Barrio Alto Municipio Tula de Allende Estado  Hidalgo C.P. 42807</v>
          </cell>
        </row>
        <row r="2331">
          <cell r="E2331">
            <v>19300987</v>
          </cell>
          <cell r="F2331" t="str">
            <v>LOPEZ ESCAMILLA ALEXANDRA</v>
          </cell>
          <cell r="G2331" t="str">
            <v>LOPEZ</v>
          </cell>
          <cell r="H2331" t="str">
            <v>ESCAMILLA</v>
          </cell>
          <cell r="I2331" t="str">
            <v>ALEXANDRA</v>
          </cell>
          <cell r="J2331" t="str">
            <v>TULA - TEPEJI</v>
          </cell>
          <cell r="K2331" t="str">
            <v>TÉCNICO SUPERIOR UNIVERSITARIO</v>
          </cell>
          <cell r="L2331" t="str">
            <v>QUÍMICA, ÁREA INDUSTRIAL</v>
          </cell>
          <cell r="M2331" t="str">
            <v>06</v>
          </cell>
          <cell r="N2331" t="str">
            <v>6QI-G1</v>
          </cell>
          <cell r="O2331" t="str">
            <v>Mujer</v>
          </cell>
          <cell r="P2331" t="str">
            <v>LOEA010815</v>
          </cell>
          <cell r="Q2331" t="str">
            <v>Soltero (a)</v>
          </cell>
          <cell r="R2331" t="str">
            <v>Huehuetoca</v>
          </cell>
          <cell r="S2331" t="str">
            <v>El Dorado 1ra y 2da Etapa</v>
          </cell>
          <cell r="T2331" t="str">
            <v>El Dorado 1ra y 2da Etapa</v>
          </cell>
          <cell r="U2331" t="str">
            <v>El Dorado 1ra y 2da Etapa</v>
          </cell>
          <cell r="V2331" t="str">
            <v>Calle 4A. CDA. DE CALAKMUL Col El Dorado 1ra y 2da Etapa Municipio Huehuetoca Estado  México C.P. 54696</v>
          </cell>
        </row>
        <row r="2332">
          <cell r="E2332">
            <v>19301167</v>
          </cell>
          <cell r="F2332" t="str">
            <v>CRUZ LOPEZ FATIMA</v>
          </cell>
          <cell r="G2332" t="str">
            <v>CRUZ</v>
          </cell>
          <cell r="H2332" t="str">
            <v>LOPEZ</v>
          </cell>
          <cell r="I2332" t="str">
            <v>FATIMA</v>
          </cell>
          <cell r="J2332" t="str">
            <v>TULA - TEPEJI</v>
          </cell>
          <cell r="K2332" t="str">
            <v>TÉCNICO SUPERIOR UNIVERSITARIO</v>
          </cell>
          <cell r="L2332" t="str">
            <v>CONTADURÍA, CONTADURÍA</v>
          </cell>
          <cell r="M2332" t="str">
            <v>06</v>
          </cell>
          <cell r="N2332" t="str">
            <v>6CD-G1</v>
          </cell>
          <cell r="O2332" t="str">
            <v>Mujer</v>
          </cell>
          <cell r="P2332" t="str">
            <v>CULF010304</v>
          </cell>
          <cell r="Q2332" t="str">
            <v>Soltero (a)</v>
          </cell>
          <cell r="R2332" t="str">
            <v>Tlaxcoapan</v>
          </cell>
          <cell r="S2332" t="str">
            <v>Morelos</v>
          </cell>
          <cell r="T2332" t="str">
            <v>Morelos</v>
          </cell>
          <cell r="U2332" t="str">
            <v>Morelos</v>
          </cell>
          <cell r="V2332" t="str">
            <v>Calle AV. REVOLUCION Col Morelos Municipio Tlaxcoapan Estado  Hidalgo C.P. 42954</v>
          </cell>
        </row>
        <row r="2333">
          <cell r="E2333">
            <v>20300741</v>
          </cell>
          <cell r="F2333" t="str">
            <v>MARTINEZ HERNANDEZ ANA DALAY</v>
          </cell>
          <cell r="G2333" t="str">
            <v>MARTINEZ</v>
          </cell>
          <cell r="H2333" t="str">
            <v>HERNANDEZ</v>
          </cell>
          <cell r="I2333" t="str">
            <v>ANA DALAY</v>
          </cell>
          <cell r="J2333" t="str">
            <v>TULA - TEPEJI</v>
          </cell>
          <cell r="K2333" t="str">
            <v>TÉCNICO SUPERIOR UNIVERSITARIO</v>
          </cell>
          <cell r="L2333" t="str">
            <v>CONSTRUCCIÓN Y MONTAJE DE PLANTAS INDUSTRIALES, ÁREA HIDROCARBUROS</v>
          </cell>
          <cell r="M2333" t="str">
            <v>03</v>
          </cell>
          <cell r="N2333" t="str">
            <v>3CMPIH-G1</v>
          </cell>
          <cell r="O2333" t="str">
            <v>Mujer</v>
          </cell>
          <cell r="P2333" t="str">
            <v>MAHA020814</v>
          </cell>
          <cell r="Q2333" t="str">
            <v>Soltero (a)</v>
          </cell>
          <cell r="R2333" t="str">
            <v>Apaxco</v>
          </cell>
          <cell r="S2333" t="str">
            <v>CENTRO</v>
          </cell>
          <cell r="T2333" t="str">
            <v>CENTRO</v>
          </cell>
          <cell r="U2333" t="str">
            <v>CENTRO</v>
          </cell>
          <cell r="V2333" t="str">
            <v>Calle OLVIDO Col CENTRO Municipio Apaxco Estado  México C.P. 55660</v>
          </cell>
        </row>
        <row r="2334">
          <cell r="E2334">
            <v>18300031</v>
          </cell>
          <cell r="F2334" t="str">
            <v>VILLA SANCHEZ JOSE FEDERICO</v>
          </cell>
          <cell r="G2334" t="str">
            <v>VILLA</v>
          </cell>
          <cell r="H2334" t="str">
            <v>SANCHEZ</v>
          </cell>
          <cell r="I2334" t="str">
            <v>JOSE FEDERICO</v>
          </cell>
          <cell r="J2334" t="str">
            <v>TULA - TEPEJI</v>
          </cell>
          <cell r="K2334" t="str">
            <v>INGENIERÍA</v>
          </cell>
          <cell r="L2334" t="str">
            <v>QUÍMICA, INGENIERÍA QUÍMICA</v>
          </cell>
          <cell r="M2334" t="str">
            <v>09</v>
          </cell>
          <cell r="N2334" t="str">
            <v>9IQ-G1</v>
          </cell>
          <cell r="O2334" t="str">
            <v>Hombre</v>
          </cell>
          <cell r="P2334" t="str">
            <v>VISF990319</v>
          </cell>
          <cell r="Q2334" t="str">
            <v>Soltero (a)</v>
          </cell>
          <cell r="R2334" t="str">
            <v>Huehuetoca</v>
          </cell>
          <cell r="S2334" t="str">
            <v>Santa Teresa 1</v>
          </cell>
          <cell r="T2334" t="str">
            <v>Santa Teresa 1</v>
          </cell>
          <cell r="U2334" t="str">
            <v>Santa Teresa 1</v>
          </cell>
          <cell r="V2334" t="str">
            <v>Calle CERRADA DE JACINTOS, MZA 9 Col Santa Teresa 1 Municipio Huehuetoca Estado  México C.P. 54694</v>
          </cell>
        </row>
        <row r="2335">
          <cell r="E2335">
            <v>19301327</v>
          </cell>
          <cell r="F2335" t="str">
            <v>GARCIA TIRADO JOEL ARMANDO</v>
          </cell>
          <cell r="G2335" t="str">
            <v>GARCIA</v>
          </cell>
          <cell r="H2335" t="str">
            <v>TIRADO</v>
          </cell>
          <cell r="I2335" t="str">
            <v>JOEL ARMANDO</v>
          </cell>
          <cell r="J2335" t="str">
            <v>TULA - TEPEJI</v>
          </cell>
          <cell r="K2335" t="str">
            <v>TÉCNICO SUPERIOR UNIVERSITARIO</v>
          </cell>
          <cell r="L2335" t="str">
            <v>CONTADURÍA, CONTADURÍA</v>
          </cell>
          <cell r="M2335" t="str">
            <v>06</v>
          </cell>
          <cell r="N2335" t="str">
            <v>6CD-G1</v>
          </cell>
          <cell r="O2335" t="str">
            <v>Hombre</v>
          </cell>
          <cell r="P2335" t="str">
            <v>GATJ890917</v>
          </cell>
          <cell r="Q2335" t="str">
            <v>Soltero (a)</v>
          </cell>
          <cell r="R2335" t="str">
            <v>Tula de Allende</v>
          </cell>
          <cell r="S2335" t="str">
            <v>El Carmen</v>
          </cell>
          <cell r="T2335" t="str">
            <v>El Carmen</v>
          </cell>
          <cell r="U2335" t="str">
            <v>El Carmen</v>
          </cell>
          <cell r="V2335" t="str">
            <v>Calle CTO DEL DIAMANTE FRAC. LA JOYA Col El Carmen Municipio Tula de Allende Estado  Hidalgo C.P. 42830</v>
          </cell>
        </row>
        <row r="2336">
          <cell r="E2336">
            <v>19301398</v>
          </cell>
          <cell r="F2336" t="str">
            <v>SALAS PANTOJA ITZEL</v>
          </cell>
          <cell r="G2336" t="str">
            <v>SALAS</v>
          </cell>
          <cell r="H2336" t="str">
            <v>PANTOJA</v>
          </cell>
          <cell r="I2336" t="str">
            <v>ITZEL</v>
          </cell>
          <cell r="J2336" t="str">
            <v>TULA - TEPEJI</v>
          </cell>
          <cell r="K2336" t="str">
            <v>TÉCNICO SUPERIOR UNIVERSITARIO</v>
          </cell>
          <cell r="L2336" t="str">
            <v>MECATRÓNICA, ÁREA ROBÓTICA</v>
          </cell>
          <cell r="M2336" t="str">
            <v>06</v>
          </cell>
          <cell r="N2336" t="str">
            <v>6MCR-G1</v>
          </cell>
          <cell r="O2336" t="str">
            <v>Mujer</v>
          </cell>
          <cell r="P2336" t="str">
            <v>SAPI000426</v>
          </cell>
          <cell r="Q2336" t="str">
            <v>Soltero (a)</v>
          </cell>
          <cell r="R2336" t="str">
            <v>Atitalaquia</v>
          </cell>
          <cell r="S2336" t="str">
            <v>Cardonal</v>
          </cell>
          <cell r="T2336" t="str">
            <v>Cardonal</v>
          </cell>
          <cell r="U2336" t="str">
            <v>Cardonal</v>
          </cell>
          <cell r="V2336" t="str">
            <v>Calle PLAZA PRINCIPAL  Col Cardonal Municipio Atitalaquia Estado  Hidalgo C.P. 42970</v>
          </cell>
        </row>
        <row r="2337">
          <cell r="E2337">
            <v>19300461</v>
          </cell>
          <cell r="F2337" t="str">
            <v>LOPEZ MENDOZA AZUCENA</v>
          </cell>
          <cell r="G2337" t="str">
            <v>LOPEZ</v>
          </cell>
          <cell r="H2337" t="str">
            <v>MENDOZA</v>
          </cell>
          <cell r="I2337" t="str">
            <v>AZUCENA</v>
          </cell>
          <cell r="J2337" t="str">
            <v>TULA - TEPEJI</v>
          </cell>
          <cell r="K2337" t="str">
            <v>TÉCNICO SUPERIOR UNIVERSITARIO</v>
          </cell>
          <cell r="L2337" t="str">
            <v>DESARROLLO DE NEGOCIOS, ÁREA MERCADOTECNIA</v>
          </cell>
          <cell r="M2337" t="str">
            <v>06</v>
          </cell>
          <cell r="N2337" t="str">
            <v>6DNM-G1</v>
          </cell>
          <cell r="O2337" t="str">
            <v>Mujer</v>
          </cell>
          <cell r="P2337" t="str">
            <v>LOMA011011</v>
          </cell>
          <cell r="Q2337" t="str">
            <v>Soltero (a)</v>
          </cell>
          <cell r="R2337" t="str">
            <v>Atitalaquia</v>
          </cell>
          <cell r="S2337" t="str">
            <v>Tezoquipa</v>
          </cell>
          <cell r="T2337" t="str">
            <v>Tezoquipa</v>
          </cell>
          <cell r="U2337" t="str">
            <v>Tezoquipa</v>
          </cell>
          <cell r="V2337" t="str">
            <v>Calle AV. AMADO NERVO  Col Tezoquipa Municipio Atitalaquia Estado  Hidalgo C.P. 42970</v>
          </cell>
        </row>
        <row r="2338">
          <cell r="E2338" t="e">
            <v>#N/A</v>
          </cell>
          <cell r="F2338" t="str">
            <v>GARCIA OSORIO XOCHIL GUADALUPE</v>
          </cell>
          <cell r="G2338" t="e">
            <v>#N/A</v>
          </cell>
          <cell r="H2338" t="e">
            <v>#N/A</v>
          </cell>
          <cell r="I2338" t="e">
            <v>#N/A</v>
          </cell>
          <cell r="J2338" t="e">
            <v>#N/A</v>
          </cell>
          <cell r="K2338" t="e">
            <v>#N/A</v>
          </cell>
          <cell r="L2338" t="e">
            <v>#N/A</v>
          </cell>
          <cell r="M2338" t="e">
            <v>#N/A</v>
          </cell>
          <cell r="N2338" t="e">
            <v>#N/A</v>
          </cell>
          <cell r="O2338" t="e">
            <v>#N/A</v>
          </cell>
          <cell r="P2338" t="e">
            <v>#N/A</v>
          </cell>
          <cell r="Q2338" t="e">
            <v>#N/A</v>
          </cell>
          <cell r="R2338" t="e">
            <v>#N/A</v>
          </cell>
          <cell r="S2338" t="e">
            <v>#N/A</v>
          </cell>
          <cell r="T2338" t="e">
            <v>#N/A</v>
          </cell>
          <cell r="U2338" t="e">
            <v>#N/A</v>
          </cell>
          <cell r="V2338" t="e">
            <v>#N/A</v>
          </cell>
        </row>
        <row r="2339">
          <cell r="E2339">
            <v>20300470</v>
          </cell>
          <cell r="F2339" t="str">
            <v>RODRIGUEZ VARGAS GABRIELA</v>
          </cell>
          <cell r="G2339" t="str">
            <v>RODRIGUEZ</v>
          </cell>
          <cell r="H2339" t="str">
            <v>VARGAS</v>
          </cell>
          <cell r="I2339" t="str">
            <v>GABRIELA</v>
          </cell>
          <cell r="J2339" t="str">
            <v>TULA - TEPEJI</v>
          </cell>
          <cell r="K2339" t="str">
            <v>TÉCNICO SUPERIOR UNIVERSITARIO</v>
          </cell>
          <cell r="L2339" t="str">
            <v>QUÍMICA, ÁREA TECNOLOGÍA AMBIENTAL</v>
          </cell>
          <cell r="M2339" t="str">
            <v>03</v>
          </cell>
          <cell r="N2339" t="str">
            <v>3QA-G1</v>
          </cell>
          <cell r="O2339" t="str">
            <v>Mujer</v>
          </cell>
          <cell r="P2339" t="str">
            <v>ROVG020211</v>
          </cell>
          <cell r="Q2339" t="str">
            <v>Soltero (a)</v>
          </cell>
          <cell r="R2339" t="str">
            <v>Tula de Allende</v>
          </cell>
          <cell r="S2339" t="str">
            <v>Teocalco</v>
          </cell>
          <cell r="T2339" t="str">
            <v>Teocalco</v>
          </cell>
          <cell r="U2339" t="str">
            <v>Teocalco</v>
          </cell>
          <cell r="V2339" t="str">
            <v>Calle CALZADA ALVARO OBREGON Col Teocalco Municipio Tula de Allende Estado  Hidalgo C.P. 42826</v>
          </cell>
        </row>
        <row r="2340">
          <cell r="E2340" t="e">
            <v>#N/A</v>
          </cell>
          <cell r="F2340" t="str">
            <v>SAAVEDRA PEREZ KENNETH RANDDY</v>
          </cell>
          <cell r="G2340" t="e">
            <v>#N/A</v>
          </cell>
          <cell r="H2340" t="e">
            <v>#N/A</v>
          </cell>
          <cell r="I2340" t="e">
            <v>#N/A</v>
          </cell>
          <cell r="J2340" t="e">
            <v>#N/A</v>
          </cell>
          <cell r="K2340" t="e">
            <v>#N/A</v>
          </cell>
          <cell r="L2340" t="e">
            <v>#N/A</v>
          </cell>
          <cell r="M2340" t="e">
            <v>#N/A</v>
          </cell>
          <cell r="N2340" t="e">
            <v>#N/A</v>
          </cell>
          <cell r="O2340" t="e">
            <v>#N/A</v>
          </cell>
          <cell r="P2340" t="e">
            <v>#N/A</v>
          </cell>
          <cell r="Q2340" t="e">
            <v>#N/A</v>
          </cell>
          <cell r="R2340" t="e">
            <v>#N/A</v>
          </cell>
          <cell r="S2340" t="e">
            <v>#N/A</v>
          </cell>
          <cell r="T2340" t="e">
            <v>#N/A</v>
          </cell>
          <cell r="U2340" t="e">
            <v>#N/A</v>
          </cell>
          <cell r="V2340" t="e">
            <v>#N/A</v>
          </cell>
        </row>
        <row r="2341">
          <cell r="E2341">
            <v>18300607</v>
          </cell>
          <cell r="F2341" t="str">
            <v>RIVERA CRUZ FREDY</v>
          </cell>
          <cell r="G2341" t="str">
            <v>RIVERA</v>
          </cell>
          <cell r="H2341" t="str">
            <v>CRUZ</v>
          </cell>
          <cell r="I2341" t="str">
            <v>FREDY</v>
          </cell>
          <cell r="J2341" t="str">
            <v>TULA - TEPEJI</v>
          </cell>
          <cell r="K2341" t="str">
            <v>INGENIERÍA</v>
          </cell>
          <cell r="L2341" t="str">
            <v>DESARROLLO DE NEGOCIOS, LICENCIATURA EN INNOVACIÓN DE NEGOCIOS Y MERCADOTECNIA</v>
          </cell>
          <cell r="M2341" t="str">
            <v>09</v>
          </cell>
          <cell r="N2341" t="str">
            <v>9LINM-G4</v>
          </cell>
          <cell r="O2341" t="str">
            <v>Hombre</v>
          </cell>
          <cell r="P2341" t="str">
            <v>RICF000612</v>
          </cell>
          <cell r="Q2341" t="str">
            <v>Soltero (a)</v>
          </cell>
          <cell r="R2341" t="str">
            <v>Tlaxcoapan</v>
          </cell>
          <cell r="S2341" t="str">
            <v>Doxey</v>
          </cell>
          <cell r="T2341" t="str">
            <v>Doxey</v>
          </cell>
          <cell r="U2341" t="str">
            <v>Doxey</v>
          </cell>
          <cell r="V2341" t="str">
            <v>Calle ALDAMA  Col Doxey Municipio Tlaxcoapan Estado  Hidalgo C.P. 42960</v>
          </cell>
        </row>
        <row r="2342">
          <cell r="E2342">
            <v>19300456</v>
          </cell>
          <cell r="F2342" t="str">
            <v>CHAVEZ CRUZ JANETH</v>
          </cell>
          <cell r="G2342" t="str">
            <v>CHAVEZ</v>
          </cell>
          <cell r="H2342" t="str">
            <v>CRUZ</v>
          </cell>
          <cell r="I2342" t="str">
            <v>JANETH</v>
          </cell>
          <cell r="J2342" t="str">
            <v>TULA - TEPEJI</v>
          </cell>
          <cell r="K2342" t="str">
            <v>TÉCNICO SUPERIOR UNIVERSITARIO</v>
          </cell>
          <cell r="L2342" t="str">
            <v>DESARROLLO DE NEGOCIOS, ÁREA VENTAS</v>
          </cell>
          <cell r="M2342" t="str">
            <v>06</v>
          </cell>
          <cell r="N2342" t="str">
            <v>6DNV-G1</v>
          </cell>
          <cell r="O2342" t="str">
            <v>Mujer</v>
          </cell>
          <cell r="P2342" t="str">
            <v>CACJ010812</v>
          </cell>
          <cell r="Q2342" t="str">
            <v>Soltero (a)</v>
          </cell>
          <cell r="R2342" t="str">
            <v>Tepetitlán</v>
          </cell>
          <cell r="S2342" t="str">
            <v>General Pedro María Anaya</v>
          </cell>
          <cell r="T2342" t="str">
            <v>General Pedro María Anaya</v>
          </cell>
          <cell r="U2342" t="str">
            <v>General Pedro María Anaya</v>
          </cell>
          <cell r="V2342" t="str">
            <v>Calle FELIPE CARRILLO PUERTO  Col General Pedro María Anaya Municipio Tepetitlán Estado  Hidalgo C.P. 42930</v>
          </cell>
        </row>
        <row r="2343">
          <cell r="E2343">
            <v>19300231</v>
          </cell>
          <cell r="F2343" t="str">
            <v>BARRETO SANCHEZ JOSE ALEJANDRO</v>
          </cell>
          <cell r="G2343" t="str">
            <v>BARRETO</v>
          </cell>
          <cell r="H2343" t="str">
            <v>SANCHEZ</v>
          </cell>
          <cell r="I2343" t="str">
            <v>JOSE ALEJANDRO</v>
          </cell>
          <cell r="J2343" t="str">
            <v>TULA - TEPEJI</v>
          </cell>
          <cell r="K2343" t="str">
            <v>TÉCNICO SUPERIOR UNIVERSITARIO</v>
          </cell>
          <cell r="L2343" t="str">
            <v>MECATRÓNICA, ÁREA AUTOMATIZACIÓN</v>
          </cell>
          <cell r="M2343" t="str">
            <v>06</v>
          </cell>
          <cell r="N2343" t="str">
            <v>6MC-G1</v>
          </cell>
          <cell r="O2343" t="str">
            <v>Hombre</v>
          </cell>
          <cell r="P2343" t="str">
            <v>BASA010318</v>
          </cell>
          <cell r="Q2343" t="str">
            <v>Soltero (a)</v>
          </cell>
          <cell r="R2343" t="str">
            <v>Huehuetoca</v>
          </cell>
          <cell r="S2343" t="str">
            <v>La Cañada</v>
          </cell>
          <cell r="T2343" t="str">
            <v>La Cañada</v>
          </cell>
          <cell r="U2343" t="str">
            <v>La Cañada</v>
          </cell>
          <cell r="V2343" t="str">
            <v>Calle MILPA ALTA  Col La Cañada Municipio Huehuetoca Estado  México C.P. 54685</v>
          </cell>
        </row>
        <row r="2344">
          <cell r="E2344">
            <v>18301395</v>
          </cell>
          <cell r="F2344" t="str">
            <v>JUAREZ SERRANO INGRID LORENA</v>
          </cell>
          <cell r="G2344" t="str">
            <v>JUAREZ</v>
          </cell>
          <cell r="H2344" t="str">
            <v>SERRANO</v>
          </cell>
          <cell r="I2344" t="str">
            <v>INGRID LORENA</v>
          </cell>
          <cell r="J2344" t="str">
            <v>TULA - TEPEJI</v>
          </cell>
          <cell r="K2344" t="str">
            <v>INGENIERÍA</v>
          </cell>
          <cell r="L2344" t="str">
            <v>DESARROLLO DE NEGOCIOS, LICENCIATURA EN INNOVACIÓN DE NEGOCIOS Y MERCADOTECNIA</v>
          </cell>
          <cell r="M2344" t="str">
            <v>09</v>
          </cell>
          <cell r="N2344" t="str">
            <v>9LINM-G3</v>
          </cell>
          <cell r="O2344" t="str">
            <v>Mujer</v>
          </cell>
          <cell r="P2344" t="str">
            <v>JUSI000109</v>
          </cell>
          <cell r="Q2344" t="str">
            <v>Soltero (a)</v>
          </cell>
          <cell r="R2344" t="str">
            <v>Tula de Allende</v>
          </cell>
          <cell r="S2344" t="str">
            <v>PEMEX</v>
          </cell>
          <cell r="T2344" t="str">
            <v>PEMEX</v>
          </cell>
          <cell r="U2344" t="str">
            <v>PEMEX</v>
          </cell>
          <cell r="V2344" t="str">
            <v>Calle PONIENTE 9 Col PEMEX Municipio Tula de Allende Estado  Hidalgo C.P. 42808</v>
          </cell>
        </row>
        <row r="2345">
          <cell r="E2345">
            <v>19300680</v>
          </cell>
          <cell r="F2345" t="str">
            <v>CRUZ MARTINEZ KARLA ISMERAI</v>
          </cell>
          <cell r="G2345" t="str">
            <v>CRUZ</v>
          </cell>
          <cell r="H2345" t="str">
            <v>MARTINEZ</v>
          </cell>
          <cell r="I2345" t="str">
            <v>KARLA ISMERAI</v>
          </cell>
          <cell r="J2345" t="str">
            <v>TULA - TEPEJI</v>
          </cell>
          <cell r="K2345" t="str">
            <v>TÉCNICO SUPERIOR UNIVERSITARIO</v>
          </cell>
          <cell r="L2345" t="str">
            <v>TECNOLOGÍAS DE LA INFORMACIÓN, ÁREA INFRAESTRUCTURA DE REDES DIGITALES</v>
          </cell>
          <cell r="M2345" t="str">
            <v>06</v>
          </cell>
          <cell r="N2345" t="str">
            <v>6TIIRD-G1</v>
          </cell>
          <cell r="O2345" t="str">
            <v>Mujer</v>
          </cell>
          <cell r="P2345" t="str">
            <v>CUMK011104</v>
          </cell>
          <cell r="Q2345" t="str">
            <v>Soltero (a)</v>
          </cell>
          <cell r="R2345" t="str">
            <v>Atotonilco de Tula</v>
          </cell>
          <cell r="S2345" t="str">
            <v>El Refugio</v>
          </cell>
          <cell r="T2345" t="str">
            <v>El Refugio</v>
          </cell>
          <cell r="U2345" t="str">
            <v>El Refugio</v>
          </cell>
          <cell r="V2345" t="str">
            <v>Calle AV. BATHEJE  Col El Refugio Municipio Atotonilco de Tula Estado  Hidalgo C.P. 42980</v>
          </cell>
        </row>
        <row r="2346">
          <cell r="E2346">
            <v>20300664</v>
          </cell>
          <cell r="F2346" t="str">
            <v>ALBERTO ABAD ANDREA</v>
          </cell>
          <cell r="G2346" t="str">
            <v>ALBERTO</v>
          </cell>
          <cell r="H2346" t="str">
            <v>ABAD</v>
          </cell>
          <cell r="I2346" t="str">
            <v>ANDREA</v>
          </cell>
          <cell r="J2346" t="str">
            <v>TULA - TEPEJI</v>
          </cell>
          <cell r="K2346" t="str">
            <v>TÉCNICO SUPERIOR UNIVERSITARIO</v>
          </cell>
          <cell r="L2346" t="str">
            <v>CONTADURÍA, CONTADURÍA</v>
          </cell>
          <cell r="M2346" t="str">
            <v>03</v>
          </cell>
          <cell r="N2346" t="str">
            <v>3CD-G1</v>
          </cell>
          <cell r="O2346" t="str">
            <v>Mujer</v>
          </cell>
          <cell r="P2346" t="str">
            <v>AEAA021002</v>
          </cell>
          <cell r="Q2346" t="str">
            <v>Casado (a)</v>
          </cell>
          <cell r="R2346" t="str">
            <v>Coyotepec</v>
          </cell>
          <cell r="S2346" t="str">
            <v>Acoacalco</v>
          </cell>
          <cell r="T2346" t="str">
            <v>Acoacalco</v>
          </cell>
          <cell r="U2346" t="str">
            <v>Acoacalco</v>
          </cell>
          <cell r="V2346" t="str">
            <v>Calle EMILIANO ZAPATA SUR  Col Acoacalco Municipio Coyotepec Estado  México C.P. 54667</v>
          </cell>
        </row>
        <row r="2347">
          <cell r="E2347">
            <v>18301242</v>
          </cell>
          <cell r="F2347" t="str">
            <v>CASASOLA ZARATE AXEL DAMIAN</v>
          </cell>
          <cell r="G2347" t="str">
            <v>CASASOLA</v>
          </cell>
          <cell r="H2347" t="str">
            <v>ZARATE</v>
          </cell>
          <cell r="I2347" t="str">
            <v>AXEL DAMIAN</v>
          </cell>
          <cell r="J2347" t="str">
            <v>TULA - TEPEJI</v>
          </cell>
          <cell r="K2347" t="str">
            <v>INGENIERÍA</v>
          </cell>
          <cell r="L2347" t="str">
            <v>PROCESOS INDUSTRIALES, INGENIERÍA EN PROCESOS Y OPERACIONES INDUSTRIALES</v>
          </cell>
          <cell r="M2347" t="str">
            <v>09</v>
          </cell>
          <cell r="N2347" t="str">
            <v>9IPOI-G3</v>
          </cell>
          <cell r="O2347" t="str">
            <v>Hombre</v>
          </cell>
          <cell r="P2347" t="str">
            <v>CAZA001001</v>
          </cell>
          <cell r="Q2347" t="str">
            <v>Soltero (a)</v>
          </cell>
          <cell r="R2347" t="str">
            <v>Huehuetoca</v>
          </cell>
          <cell r="S2347" t="str">
            <v>San Bartolo</v>
          </cell>
          <cell r="T2347" t="str">
            <v>San Bartolo</v>
          </cell>
          <cell r="U2347" t="str">
            <v>San Bartolo</v>
          </cell>
          <cell r="V2347" t="str">
            <v>Calle SONORA Col San Bartolo Municipio Huehuetoca Estado  México C.P. 54683</v>
          </cell>
        </row>
        <row r="2348">
          <cell r="E2348">
            <v>20300252</v>
          </cell>
          <cell r="F2348" t="str">
            <v>ROSALES  PINEDA  ELSA YUCARI</v>
          </cell>
          <cell r="G2348" t="str">
            <v xml:space="preserve">ROSALES </v>
          </cell>
          <cell r="H2348" t="str">
            <v xml:space="preserve">PINEDA </v>
          </cell>
          <cell r="I2348" t="str">
            <v xml:space="preserve">ELSA YUCARI </v>
          </cell>
          <cell r="J2348" t="str">
            <v>TULA - TEPEJI</v>
          </cell>
          <cell r="K2348" t="str">
            <v>TÉCNICO SUPERIOR UNIVERSITARIO</v>
          </cell>
          <cell r="L2348" t="str">
            <v>ADMINISTRACIÓN, ÁREA FORMULACIÓN Y EVALUACIÓN DE PROYECTOS</v>
          </cell>
          <cell r="M2348" t="str">
            <v>03</v>
          </cell>
          <cell r="N2348" t="str">
            <v>3AFEP-G1</v>
          </cell>
          <cell r="O2348" t="str">
            <v>Mujer</v>
          </cell>
          <cell r="P2348" t="str">
            <v>ROPE011213</v>
          </cell>
          <cell r="Q2348" t="str">
            <v>Soltero (a)</v>
          </cell>
          <cell r="R2348" t="str">
            <v>Tula de Allende</v>
          </cell>
          <cell r="S2348" t="str">
            <v>Centro</v>
          </cell>
          <cell r="T2348" t="str">
            <v>Centro</v>
          </cell>
          <cell r="U2348" t="str">
            <v>Centro</v>
          </cell>
          <cell r="V2348" t="str">
            <v>Calle LEANDRO VALLE 39 Col Centro Municipio Tula de Allende Estado  Hidalgo C.P. 42800</v>
          </cell>
        </row>
        <row r="2349">
          <cell r="E2349">
            <v>18300810</v>
          </cell>
          <cell r="F2349" t="str">
            <v>REYES CRUZ JUAN CARLOS</v>
          </cell>
          <cell r="G2349" t="str">
            <v>REYES</v>
          </cell>
          <cell r="H2349" t="str">
            <v>CRUZ</v>
          </cell>
          <cell r="I2349" t="str">
            <v>JUAN CARLOS</v>
          </cell>
          <cell r="J2349" t="str">
            <v>TULA - TEPEJI</v>
          </cell>
          <cell r="K2349" t="str">
            <v>INGENIERÍA</v>
          </cell>
          <cell r="L2349" t="str">
            <v>MECATRÓNICA, INGENIERÍA EN MECATRÓNICA</v>
          </cell>
          <cell r="M2349" t="str">
            <v>09</v>
          </cell>
          <cell r="N2349" t="str">
            <v>9IMC-G2</v>
          </cell>
          <cell r="O2349" t="str">
            <v>Hombre</v>
          </cell>
          <cell r="P2349" t="str">
            <v>RECJ001028</v>
          </cell>
          <cell r="Q2349" t="str">
            <v>Soltero (a)</v>
          </cell>
          <cell r="R2349" t="str">
            <v>Huehuetoca</v>
          </cell>
          <cell r="S2349" t="str">
            <v>San Bartolo</v>
          </cell>
          <cell r="T2349" t="str">
            <v>San Bartolo</v>
          </cell>
          <cell r="U2349" t="str">
            <v>San Bartolo</v>
          </cell>
          <cell r="V2349" t="str">
            <v>Calle AV BENITO JUAREZ  Col San Bartolo Municipio Huehuetoca Estado  México C.P. 54683</v>
          </cell>
        </row>
        <row r="2350">
          <cell r="E2350">
            <v>19300688</v>
          </cell>
          <cell r="F2350" t="str">
            <v>ALANIS CARREON ANGEL DAVID</v>
          </cell>
          <cell r="G2350" t="str">
            <v>ALANIS</v>
          </cell>
          <cell r="H2350" t="str">
            <v>CARREON</v>
          </cell>
          <cell r="I2350" t="str">
            <v>ANGEL DAVID</v>
          </cell>
          <cell r="J2350" t="str">
            <v>TULA - TEPEJI</v>
          </cell>
          <cell r="K2350" t="str">
            <v>TÉCNICO SUPERIOR UNIVERSITARIO</v>
          </cell>
          <cell r="L2350" t="str">
            <v>TECNOLOGÍAS DE LA INFORMACIÓN, ÁREA DESARROLLO DE SOFTWARE MULTIPLATAFORMA</v>
          </cell>
          <cell r="M2350" t="str">
            <v>06</v>
          </cell>
          <cell r="N2350" t="str">
            <v>6TIDSM-G1</v>
          </cell>
          <cell r="O2350" t="str">
            <v>Hombre</v>
          </cell>
          <cell r="P2350" t="str">
            <v>AACA010513</v>
          </cell>
          <cell r="Q2350" t="str">
            <v>Soltero (a)</v>
          </cell>
          <cell r="R2350" t="str">
            <v>Atotonilco de Tula</v>
          </cell>
          <cell r="S2350" t="str">
            <v>Paseos de la Pradera</v>
          </cell>
          <cell r="T2350" t="str">
            <v>Paseos de la Pradera</v>
          </cell>
          <cell r="U2350" t="str">
            <v>Paseos de la Pradera</v>
          </cell>
          <cell r="V2350" t="str">
            <v>Calle PRIVADA DE LA HIGA Col Paseos de la Pradera Municipio Atotonilco de Tula Estado  Hidalgo C.P. 42980</v>
          </cell>
        </row>
        <row r="2351">
          <cell r="E2351">
            <v>18300557</v>
          </cell>
          <cell r="F2351" t="str">
            <v>CONTRERAS URIBE LESLY CITLALI</v>
          </cell>
          <cell r="G2351" t="str">
            <v>CONTRERAS</v>
          </cell>
          <cell r="H2351" t="str">
            <v>URIBE</v>
          </cell>
          <cell r="I2351" t="str">
            <v>LESLY CITLALI</v>
          </cell>
          <cell r="J2351" t="str">
            <v>TULA - TEPEJI</v>
          </cell>
          <cell r="K2351" t="str">
            <v>INGENIERÍA</v>
          </cell>
          <cell r="L2351" t="str">
            <v>QUÍMICA, INGENIERÍA QUÍMICA</v>
          </cell>
          <cell r="M2351" t="str">
            <v>09</v>
          </cell>
          <cell r="N2351" t="str">
            <v>9IQ-G1</v>
          </cell>
          <cell r="O2351" t="str">
            <v>Mujer</v>
          </cell>
          <cell r="P2351" t="str">
            <v>COUL000428</v>
          </cell>
          <cell r="Q2351" t="str">
            <v>Soltero (a)</v>
          </cell>
          <cell r="R2351" t="str">
            <v>Tula de Allende</v>
          </cell>
          <cell r="S2351" t="str">
            <v>Teocalco</v>
          </cell>
          <cell r="T2351" t="str">
            <v>Teocalco</v>
          </cell>
          <cell r="U2351" t="str">
            <v>Teocalco</v>
          </cell>
          <cell r="V2351" t="str">
            <v>Calle CALZADA ALVARO OBREGON  Col Teocalco Municipio Tula de Allende Estado  Hidalgo C.P. 42826</v>
          </cell>
        </row>
        <row r="2352">
          <cell r="E2352">
            <v>18301076</v>
          </cell>
          <cell r="F2352" t="str">
            <v>ARIAS RAMIREZ LUIS FERNANDO</v>
          </cell>
          <cell r="G2352" t="str">
            <v>ARIAS</v>
          </cell>
          <cell r="H2352" t="str">
            <v>RAMIREZ</v>
          </cell>
          <cell r="I2352" t="str">
            <v>LUIS FERNANDO</v>
          </cell>
          <cell r="J2352" t="str">
            <v>TULA - TEPEJI</v>
          </cell>
          <cell r="K2352" t="str">
            <v>INGENIERÍA</v>
          </cell>
          <cell r="L2352" t="str">
            <v>DESARROLLO DE NEGOCIOS, LICENCIATURA EN INNOVACIÓN DE NEGOCIOS Y MERCADOTECNIA</v>
          </cell>
          <cell r="M2352" t="str">
            <v>09</v>
          </cell>
          <cell r="N2352" t="str">
            <v>9LINM-G3</v>
          </cell>
          <cell r="O2352" t="str">
            <v>Hombre</v>
          </cell>
          <cell r="P2352" t="str">
            <v>AIRL980331</v>
          </cell>
          <cell r="Q2352" t="str">
            <v>Soltero (a)</v>
          </cell>
          <cell r="R2352" t="str">
            <v>Tepeji del Río de Ocampo</v>
          </cell>
          <cell r="S2352" t="str">
            <v>SAN MATEO PRIMERA SECCIÓN</v>
          </cell>
          <cell r="T2352" t="str">
            <v>SAN MATEO PRIMERA SECCIÓN</v>
          </cell>
          <cell r="U2352" t="str">
            <v>SAN MATEO PRIMERA SECCIÓN</v>
          </cell>
          <cell r="V2352" t="str">
            <v>Calle ALDAMA Col SAN MATEO PRIMERA SECCIÓN Municipio Tepeji del Río de Ocampo Estado  Hidalgo C.P. 42884</v>
          </cell>
        </row>
        <row r="2353">
          <cell r="E2353">
            <v>19300742</v>
          </cell>
          <cell r="F2353" t="str">
            <v>BARRON SANCHEZ REYNA MARIA</v>
          </cell>
          <cell r="G2353" t="str">
            <v>BARRON</v>
          </cell>
          <cell r="H2353" t="str">
            <v>SANCHEZ</v>
          </cell>
          <cell r="I2353" t="str">
            <v>REYNA MARIA</v>
          </cell>
          <cell r="J2353" t="str">
            <v>TULA - TEPEJI</v>
          </cell>
          <cell r="K2353" t="str">
            <v>TÉCNICO SUPERIOR UNIVERSITARIO</v>
          </cell>
          <cell r="L2353" t="str">
            <v>ADMINISTRACIÓN, ÁREA CAPITAL HUMANO</v>
          </cell>
          <cell r="M2353" t="str">
            <v>06</v>
          </cell>
          <cell r="N2353" t="str">
            <v>6ACH-G1</v>
          </cell>
          <cell r="O2353" t="str">
            <v>Mujer</v>
          </cell>
          <cell r="P2353" t="str">
            <v>BASR011003</v>
          </cell>
          <cell r="Q2353" t="str">
            <v>Soltero (a)</v>
          </cell>
          <cell r="R2353" t="str">
            <v>Tepeji del Río de Ocampo</v>
          </cell>
          <cell r="S2353" t="str">
            <v>San Mateo</v>
          </cell>
          <cell r="T2353" t="str">
            <v>San Mateo</v>
          </cell>
          <cell r="U2353" t="str">
            <v>San Mateo</v>
          </cell>
          <cell r="V2353" t="str">
            <v>Calle NIÑOS HEROES Col San Mateo Municipio Tepeji del Río de Ocampo Estado  Hidalgo C.P. 42853</v>
          </cell>
        </row>
        <row r="2354">
          <cell r="E2354">
            <v>20300222</v>
          </cell>
          <cell r="F2354" t="str">
            <v>SANCHEZ FLORES DENISSE MARIAN</v>
          </cell>
          <cell r="G2354" t="str">
            <v>SANCHEZ</v>
          </cell>
          <cell r="H2354" t="str">
            <v>FLORES</v>
          </cell>
          <cell r="I2354" t="str">
            <v>DENISSE MARIAN</v>
          </cell>
          <cell r="J2354" t="str">
            <v>TULA - TEPEJI</v>
          </cell>
          <cell r="K2354" t="str">
            <v>TÉCNICO SUPERIOR UNIVERSITARIO</v>
          </cell>
          <cell r="L2354" t="str">
            <v>ADMINISTRACIÓN, ÁREA CAPITAL HUMANO</v>
          </cell>
          <cell r="M2354" t="str">
            <v>03</v>
          </cell>
          <cell r="N2354" t="str">
            <v>3ACH-G2</v>
          </cell>
          <cell r="O2354" t="str">
            <v>Mujer</v>
          </cell>
          <cell r="P2354" t="str">
            <v>SAFD020323</v>
          </cell>
          <cell r="Q2354" t="str">
            <v>Soltero (a)</v>
          </cell>
          <cell r="R2354" t="str">
            <v>Tula de Allende</v>
          </cell>
          <cell r="S2354" t="str">
            <v>San Marcos</v>
          </cell>
          <cell r="T2354" t="str">
            <v>San Marcos</v>
          </cell>
          <cell r="U2354" t="str">
            <v>San Marcos</v>
          </cell>
          <cell r="V2354" t="str">
            <v>Calle AV. CENTRAL  Col San Marcos Municipio Tula de Allende Estado  Hidalgo C.P. 42831</v>
          </cell>
        </row>
        <row r="2355">
          <cell r="E2355">
            <v>19300967</v>
          </cell>
          <cell r="F2355" t="str">
            <v>PEREZ FAZ VALERY ABIGAIL</v>
          </cell>
          <cell r="G2355" t="str">
            <v>PEREZ</v>
          </cell>
          <cell r="H2355" t="str">
            <v>FAZ</v>
          </cell>
          <cell r="I2355" t="str">
            <v>VALERY ABIGAIL</v>
          </cell>
          <cell r="J2355" t="str">
            <v>TULA - TEPEJI</v>
          </cell>
          <cell r="K2355" t="str">
            <v>TÉCNICO SUPERIOR UNIVERSITARIO</v>
          </cell>
          <cell r="L2355" t="str">
            <v>PROCESOS INDUSTRIALES, ÁREA MANUFACTURA</v>
          </cell>
          <cell r="M2355" t="str">
            <v>06</v>
          </cell>
          <cell r="N2355" t="str">
            <v>6PIM-G1</v>
          </cell>
          <cell r="O2355" t="str">
            <v>Mujer</v>
          </cell>
          <cell r="P2355" t="str">
            <v>PEFV010207</v>
          </cell>
          <cell r="Q2355" t="str">
            <v>Soltero (a)</v>
          </cell>
          <cell r="R2355" t="str">
            <v>Huehuetoca</v>
          </cell>
          <cell r="S2355" t="str">
            <v>San Miguel Jagueyes</v>
          </cell>
          <cell r="T2355" t="str">
            <v>San Miguel Jagueyes</v>
          </cell>
          <cell r="U2355" t="str">
            <v>San Miguel Jagueyes</v>
          </cell>
          <cell r="V2355" t="str">
            <v>Calle CALLE BENITO JUAREZ Col San Miguel Jagueyes Municipio Huehuetoca Estado  México C.P. 54690</v>
          </cell>
        </row>
        <row r="2356">
          <cell r="E2356">
            <v>20300333</v>
          </cell>
          <cell r="F2356" t="str">
            <v>ROMERO CAMPUZANO ALEXIS</v>
          </cell>
          <cell r="G2356" t="str">
            <v>ROMERO</v>
          </cell>
          <cell r="H2356" t="str">
            <v>CAMPUZANO</v>
          </cell>
          <cell r="I2356" t="str">
            <v>ALEXIS</v>
          </cell>
          <cell r="J2356" t="str">
            <v>TULA - TEPEJI</v>
          </cell>
          <cell r="K2356" t="str">
            <v>TÉCNICO SUPERIOR UNIVERSITARIO</v>
          </cell>
          <cell r="L2356" t="str">
            <v>ADMINISTRACIÓN, ÁREA CAPITAL HUMANO</v>
          </cell>
          <cell r="M2356" t="str">
            <v>03</v>
          </cell>
          <cell r="N2356" t="str">
            <v>3ACH-G2</v>
          </cell>
          <cell r="O2356" t="str">
            <v>Hombre</v>
          </cell>
          <cell r="P2356" t="str">
            <v>ROCA010428</v>
          </cell>
          <cell r="Q2356" t="str">
            <v>Soltero (a)</v>
          </cell>
          <cell r="R2356" t="str">
            <v>Tula de Allende</v>
          </cell>
          <cell r="S2356" t="str">
            <v>San Lorenzo</v>
          </cell>
          <cell r="T2356" t="str">
            <v>San Lorenzo</v>
          </cell>
          <cell r="U2356" t="str">
            <v>San Lorenzo</v>
          </cell>
          <cell r="V2356" t="str">
            <v>Calle SN Col San Lorenzo Municipio Tula de Allende Estado  Hidalgo C.P. 42803</v>
          </cell>
        </row>
        <row r="2357">
          <cell r="E2357">
            <v>18301194</v>
          </cell>
          <cell r="F2357" t="str">
            <v>VIGUERAS GONZALEZ ALEXIA ANAHI</v>
          </cell>
          <cell r="G2357" t="str">
            <v>VIGUERAS</v>
          </cell>
          <cell r="H2357" t="str">
            <v>GONZALEZ</v>
          </cell>
          <cell r="I2357" t="str">
            <v>ALEXIA ANAHI</v>
          </cell>
          <cell r="J2357" t="str">
            <v>TULA - TEPEJI</v>
          </cell>
          <cell r="K2357" t="str">
            <v>INGENIERÍA</v>
          </cell>
          <cell r="L2357" t="str">
            <v>MECATRÓNICA, INGENIERÍA EN MECATRÓNICA</v>
          </cell>
          <cell r="M2357" t="str">
            <v>09</v>
          </cell>
          <cell r="N2357" t="str">
            <v>9IMC-G2</v>
          </cell>
          <cell r="O2357" t="str">
            <v>Mujer</v>
          </cell>
          <cell r="P2357" t="str">
            <v>VIGA000627</v>
          </cell>
          <cell r="Q2357" t="str">
            <v>Soltero (a)</v>
          </cell>
          <cell r="R2357" t="str">
            <v>Tepeji del Río de Ocampo</v>
          </cell>
          <cell r="S2357" t="str">
            <v>Caracol</v>
          </cell>
          <cell r="T2357" t="str">
            <v>Caracol</v>
          </cell>
          <cell r="U2357" t="str">
            <v>Caracol</v>
          </cell>
          <cell r="V2357" t="str">
            <v>Calle CERRADA EL CARACOL Col Caracol Municipio Tepeji del Río de Ocampo Estado  Hidalgo C.P. 42855</v>
          </cell>
        </row>
        <row r="2358">
          <cell r="E2358">
            <v>20300254</v>
          </cell>
          <cell r="F2358" t="str">
            <v>BAUTISTA BAUTISTA KARLA PAOLA</v>
          </cell>
          <cell r="G2358" t="str">
            <v>BAUTISTA</v>
          </cell>
          <cell r="H2358" t="str">
            <v>BAUTISTA</v>
          </cell>
          <cell r="I2358" t="str">
            <v>KARLA PAOLA</v>
          </cell>
          <cell r="J2358" t="str">
            <v>TULA - TEPEJI</v>
          </cell>
          <cell r="K2358" t="str">
            <v>TÉCNICO SUPERIOR UNIVERSITARIO</v>
          </cell>
          <cell r="L2358" t="str">
            <v>CONTADURÍA, CONTADURÍA</v>
          </cell>
          <cell r="M2358" t="str">
            <v>03</v>
          </cell>
          <cell r="N2358" t="str">
            <v>3CD-G3</v>
          </cell>
          <cell r="O2358" t="str">
            <v>Mujer</v>
          </cell>
          <cell r="P2358" t="str">
            <v>BABK020308</v>
          </cell>
          <cell r="Q2358" t="str">
            <v>Soltero (a)</v>
          </cell>
          <cell r="R2358" t="str">
            <v>Tula de Allende</v>
          </cell>
          <cell r="S2358" t="str">
            <v>EL SESENTA Y UNO</v>
          </cell>
          <cell r="T2358" t="str">
            <v>EL SESENTA Y UNO</v>
          </cell>
          <cell r="U2358" t="str">
            <v>EL SESENTA Y UNO</v>
          </cell>
          <cell r="V2358" t="str">
            <v>Calle RIO USUMACINTA Col EL SESENTA Y UNO Municipio Tula de Allende Estado  Hidalgo C.P. 42830</v>
          </cell>
        </row>
        <row r="2359">
          <cell r="E2359" t="e">
            <v>#N/A</v>
          </cell>
          <cell r="F2359" t="str">
            <v>RAMIREZ ESCAMILLA JESUS EMMANUEL</v>
          </cell>
          <cell r="G2359" t="e">
            <v>#N/A</v>
          </cell>
          <cell r="H2359" t="e">
            <v>#N/A</v>
          </cell>
          <cell r="I2359" t="e">
            <v>#N/A</v>
          </cell>
          <cell r="J2359" t="e">
            <v>#N/A</v>
          </cell>
          <cell r="K2359" t="e">
            <v>#N/A</v>
          </cell>
          <cell r="L2359" t="e">
            <v>#N/A</v>
          </cell>
          <cell r="M2359" t="e">
            <v>#N/A</v>
          </cell>
          <cell r="N2359" t="e">
            <v>#N/A</v>
          </cell>
          <cell r="O2359" t="e">
            <v>#N/A</v>
          </cell>
          <cell r="P2359" t="e">
            <v>#N/A</v>
          </cell>
          <cell r="Q2359" t="e">
            <v>#N/A</v>
          </cell>
          <cell r="R2359" t="e">
            <v>#N/A</v>
          </cell>
          <cell r="S2359" t="e">
            <v>#N/A</v>
          </cell>
          <cell r="T2359" t="e">
            <v>#N/A</v>
          </cell>
          <cell r="U2359" t="e">
            <v>#N/A</v>
          </cell>
          <cell r="V2359" t="e">
            <v>#N/A</v>
          </cell>
        </row>
        <row r="2360">
          <cell r="E2360">
            <v>19301342</v>
          </cell>
          <cell r="F2360" t="str">
            <v>GONZALEZ GONZALEZ MICHAEL ALBERTINI</v>
          </cell>
          <cell r="G2360" t="str">
            <v>GONZALEZ</v>
          </cell>
          <cell r="H2360" t="str">
            <v>GONZALEZ</v>
          </cell>
          <cell r="I2360" t="str">
            <v>MICHAEL ALBERTINI</v>
          </cell>
          <cell r="J2360" t="str">
            <v>TULA - TEPEJI</v>
          </cell>
          <cell r="K2360" t="str">
            <v>TÉCNICO SUPERIOR UNIVERSITARIO</v>
          </cell>
          <cell r="L2360" t="str">
            <v>TECNOLOGÍAS DE LA INFORMACIÓN, ÁREA DESARROLLO DE SOFTWARE MULTIPLATAFORMA</v>
          </cell>
          <cell r="M2360" t="str">
            <v>06</v>
          </cell>
          <cell r="N2360" t="str">
            <v>6TIDSM-G1</v>
          </cell>
          <cell r="O2360" t="str">
            <v>Hombre</v>
          </cell>
          <cell r="P2360" t="str">
            <v>GOGM960512</v>
          </cell>
          <cell r="Q2360" t="str">
            <v>Soltero (a)</v>
          </cell>
          <cell r="R2360" t="str">
            <v>Tula de Allende</v>
          </cell>
          <cell r="S2360" t="str">
            <v>EL SESENTA Y UNO</v>
          </cell>
          <cell r="T2360" t="str">
            <v>EL SESENTA Y UNO</v>
          </cell>
          <cell r="U2360" t="str">
            <v>EL SESENTA Y UNO</v>
          </cell>
          <cell r="V2360" t="str">
            <v>Calle AV. UNIVERSIDAD Col EL SESENTA Y UNO Municipio Tula de Allende Estado  Hidalgo C.P. 42830</v>
          </cell>
        </row>
        <row r="2361">
          <cell r="E2361" t="e">
            <v>#N/A</v>
          </cell>
          <cell r="F2361" t="str">
            <v>SANTIAGO CORTES MARTIN DE JESUS</v>
          </cell>
          <cell r="G2361" t="e">
            <v>#N/A</v>
          </cell>
          <cell r="H2361" t="e">
            <v>#N/A</v>
          </cell>
          <cell r="I2361" t="e">
            <v>#N/A</v>
          </cell>
          <cell r="J2361" t="e">
            <v>#N/A</v>
          </cell>
          <cell r="K2361" t="e">
            <v>#N/A</v>
          </cell>
          <cell r="L2361" t="e">
            <v>#N/A</v>
          </cell>
          <cell r="M2361" t="e">
            <v>#N/A</v>
          </cell>
          <cell r="N2361" t="e">
            <v>#N/A</v>
          </cell>
          <cell r="O2361" t="e">
            <v>#N/A</v>
          </cell>
          <cell r="P2361" t="e">
            <v>#N/A</v>
          </cell>
          <cell r="Q2361" t="e">
            <v>#N/A</v>
          </cell>
          <cell r="R2361" t="e">
            <v>#N/A</v>
          </cell>
          <cell r="S2361" t="e">
            <v>#N/A</v>
          </cell>
          <cell r="T2361" t="e">
            <v>#N/A</v>
          </cell>
          <cell r="U2361" t="e">
            <v>#N/A</v>
          </cell>
          <cell r="V2361" t="e">
            <v>#N/A</v>
          </cell>
        </row>
        <row r="2362">
          <cell r="E2362">
            <v>19301184</v>
          </cell>
          <cell r="F2362" t="str">
            <v>REYES VILLEDA EMMA ADARELY</v>
          </cell>
          <cell r="G2362" t="str">
            <v>REYES</v>
          </cell>
          <cell r="H2362" t="str">
            <v>VILLEDA</v>
          </cell>
          <cell r="I2362" t="str">
            <v>EMMA ADARELY</v>
          </cell>
          <cell r="J2362" t="str">
            <v>TULA - TEPEJI</v>
          </cell>
          <cell r="K2362" t="str">
            <v>TÉCNICO SUPERIOR UNIVERSITARIO</v>
          </cell>
          <cell r="L2362" t="str">
            <v>MECATRÓNICA, ÁREA AUTOMATIZACIÓN</v>
          </cell>
          <cell r="M2362" t="str">
            <v>06</v>
          </cell>
          <cell r="N2362" t="str">
            <v>6MC-G1</v>
          </cell>
          <cell r="O2362" t="str">
            <v>Mujer</v>
          </cell>
          <cell r="P2362" t="str">
            <v>REVE010929</v>
          </cell>
          <cell r="Q2362" t="str">
            <v>Soltero (a)</v>
          </cell>
          <cell r="R2362" t="str">
            <v>Tepeji del Río de Ocampo</v>
          </cell>
          <cell r="S2362" t="str">
            <v>NOXTONGO 1RA. SECCIÓN</v>
          </cell>
          <cell r="T2362" t="str">
            <v>NOXTONGO 1RA. SECCIÓN</v>
          </cell>
          <cell r="U2362" t="str">
            <v>NOXTONGO 1RA. SECCIÓN</v>
          </cell>
          <cell r="V2362" t="str">
            <v>Calle AV DEL CANAL  Col NOXTONGO 1RA. SECCIÓN Municipio Tepeji del Río de Ocampo Estado  Hidalgo C.P. 42880</v>
          </cell>
        </row>
        <row r="2363">
          <cell r="E2363">
            <v>16300030</v>
          </cell>
          <cell r="F2363" t="str">
            <v>NAVARRO MONROY MARIA ISABEL</v>
          </cell>
          <cell r="G2363" t="str">
            <v>NAVARRO</v>
          </cell>
          <cell r="H2363" t="str">
            <v>MONROY</v>
          </cell>
          <cell r="I2363" t="str">
            <v>MARIA ISABEL</v>
          </cell>
          <cell r="J2363" t="str">
            <v>TULA - TEPEJI</v>
          </cell>
          <cell r="K2363" t="str">
            <v>TÉCNICO SUPERIOR UNIVERSITARIO</v>
          </cell>
          <cell r="L2363" t="str">
            <v>DESARROLLO DE NEGOCIOS, ÁREA MERCADOTECNIA</v>
          </cell>
          <cell r="M2363" t="str">
            <v>06</v>
          </cell>
          <cell r="N2363" t="str">
            <v>6DNM-G1</v>
          </cell>
          <cell r="O2363" t="str">
            <v>Mujer</v>
          </cell>
          <cell r="P2363" t="str">
            <v>NAMI971110</v>
          </cell>
          <cell r="Q2363" t="str">
            <v>Soltero (a)</v>
          </cell>
          <cell r="R2363" t="str">
            <v>Tula de Allende</v>
          </cell>
          <cell r="S2363" t="str">
            <v>Iturbe</v>
          </cell>
          <cell r="T2363" t="str">
            <v>Iturbe</v>
          </cell>
          <cell r="U2363" t="str">
            <v>Iturbe</v>
          </cell>
          <cell r="V2363" t="str">
            <v>Calle GRACIANO SANCHEZ Col Iturbe Municipio Tula de Allende Estado  Hidalgo C.P. 42820</v>
          </cell>
        </row>
        <row r="2364">
          <cell r="E2364">
            <v>19301240</v>
          </cell>
          <cell r="F2364" t="str">
            <v>SANJUANERO SANTIAGO JESUS</v>
          </cell>
          <cell r="G2364" t="str">
            <v>SANJUANERO</v>
          </cell>
          <cell r="H2364" t="str">
            <v>SANTIAGO</v>
          </cell>
          <cell r="I2364" t="str">
            <v>JESUS</v>
          </cell>
          <cell r="J2364" t="str">
            <v>TULA - TEPEJI</v>
          </cell>
          <cell r="K2364" t="str">
            <v>TÉCNICO SUPERIOR UNIVERSITARIO</v>
          </cell>
          <cell r="L2364" t="str">
            <v>DESARROLLO DE NEGOCIOS, ÁREA VENTAS</v>
          </cell>
          <cell r="M2364" t="str">
            <v>06</v>
          </cell>
          <cell r="N2364" t="str">
            <v>6DNV-G1</v>
          </cell>
          <cell r="O2364" t="str">
            <v>Hombre</v>
          </cell>
          <cell r="P2364" t="str">
            <v>SASJ010626</v>
          </cell>
          <cell r="Q2364" t="str">
            <v>Soltero (a)</v>
          </cell>
          <cell r="R2364" t="str">
            <v>Villa del Carbón</v>
          </cell>
          <cell r="S2364" t="str">
            <v>San Luis Taxhimay</v>
          </cell>
          <cell r="T2364" t="str">
            <v>San Luis Taxhimay</v>
          </cell>
          <cell r="U2364" t="str">
            <v>San Luis Taxhimay</v>
          </cell>
          <cell r="V2364" t="str">
            <v>Calle LOMA DEL HUESO Col San Luis Taxhimay Municipio Villa del Carbón Estado  México C.P. 54325</v>
          </cell>
        </row>
        <row r="2365">
          <cell r="E2365">
            <v>19200137</v>
          </cell>
          <cell r="F2365" t="str">
            <v>GONZALEZ MARTINEZ ELIZABETH</v>
          </cell>
          <cell r="G2365" t="str">
            <v>GONZALEZ</v>
          </cell>
          <cell r="H2365" t="str">
            <v>MARTINEZ</v>
          </cell>
          <cell r="I2365" t="str">
            <v>ELIZABETH</v>
          </cell>
          <cell r="J2365" t="str">
            <v>TULA - TEPEJI</v>
          </cell>
          <cell r="K2365" t="str">
            <v>TÉCNICO SUPERIOR UNIVERSITARIO</v>
          </cell>
          <cell r="L2365" t="str">
            <v>ADMINISTRACIÓN, ÁREA CAPITAL HUMANO</v>
          </cell>
          <cell r="M2365" t="str">
            <v>03</v>
          </cell>
          <cell r="N2365" t="str">
            <v>3ACH-G2</v>
          </cell>
          <cell r="O2365" t="str">
            <v>Mujer</v>
          </cell>
          <cell r="P2365" t="str">
            <v>GOME980505</v>
          </cell>
          <cell r="Q2365" t="str">
            <v>Soltero (a)</v>
          </cell>
          <cell r="R2365" t="str">
            <v>Atotonilco de Tula</v>
          </cell>
          <cell r="S2365" t="str">
            <v>Atotonilco de Tula Centro</v>
          </cell>
          <cell r="T2365" t="str">
            <v>Atotonilco de Tula Centro</v>
          </cell>
          <cell r="U2365" t="str">
            <v>Atotonilco de Tula Centro</v>
          </cell>
          <cell r="V2365" t="str">
            <v>Calle FERROCARRIL SUR  Col Atotonilco de Tula Centro Municipio Atotonilco de Tula Estado  Hidalgo C.P. 42980</v>
          </cell>
        </row>
        <row r="2366">
          <cell r="E2366">
            <v>19300351</v>
          </cell>
          <cell r="F2366" t="str">
            <v>MUCINO GARCIA MICHEL GUADALUPE</v>
          </cell>
          <cell r="G2366" t="str">
            <v>MUCIÑO</v>
          </cell>
          <cell r="H2366" t="str">
            <v>GARCIA</v>
          </cell>
          <cell r="I2366" t="str">
            <v>MICHEL GUADALUPE</v>
          </cell>
          <cell r="J2366" t="str">
            <v>TULA - TEPEJI</v>
          </cell>
          <cell r="K2366" t="str">
            <v>TÉCNICO SUPERIOR UNIVERSITARIO</v>
          </cell>
          <cell r="L2366" t="str">
            <v>CONTADURÍA, CONTADURÍA</v>
          </cell>
          <cell r="M2366" t="str">
            <v>06</v>
          </cell>
          <cell r="N2366" t="str">
            <v>6CD-G1</v>
          </cell>
          <cell r="O2366" t="str">
            <v>Mujer</v>
          </cell>
          <cell r="P2366" t="str">
            <v>MUGM011012</v>
          </cell>
          <cell r="Q2366" t="str">
            <v>Soltero (a)</v>
          </cell>
          <cell r="R2366" t="str">
            <v>Ajacuba</v>
          </cell>
          <cell r="S2366" t="str">
            <v>La Palma</v>
          </cell>
          <cell r="T2366" t="str">
            <v>La Palma</v>
          </cell>
          <cell r="U2366" t="str">
            <v>La Palma</v>
          </cell>
          <cell r="V2366" t="str">
            <v>Calle LUIS PASTEUR Col La Palma Municipio Ajacuba Estado  Hidalgo C.P. 42154</v>
          </cell>
        </row>
        <row r="2367">
          <cell r="E2367" t="e">
            <v>#N/A</v>
          </cell>
          <cell r="F2367" t="str">
            <v>MENDOZA MIRANDA DULCE VALERIA</v>
          </cell>
          <cell r="G2367" t="e">
            <v>#N/A</v>
          </cell>
          <cell r="H2367" t="e">
            <v>#N/A</v>
          </cell>
          <cell r="I2367" t="e">
            <v>#N/A</v>
          </cell>
          <cell r="J2367" t="e">
            <v>#N/A</v>
          </cell>
          <cell r="K2367" t="e">
            <v>#N/A</v>
          </cell>
          <cell r="L2367" t="e">
            <v>#N/A</v>
          </cell>
          <cell r="M2367" t="e">
            <v>#N/A</v>
          </cell>
          <cell r="N2367" t="e">
            <v>#N/A</v>
          </cell>
          <cell r="O2367" t="e">
            <v>#N/A</v>
          </cell>
          <cell r="P2367" t="e">
            <v>#N/A</v>
          </cell>
          <cell r="Q2367" t="e">
            <v>#N/A</v>
          </cell>
          <cell r="R2367" t="e">
            <v>#N/A</v>
          </cell>
          <cell r="S2367" t="e">
            <v>#N/A</v>
          </cell>
          <cell r="T2367" t="e">
            <v>#N/A</v>
          </cell>
          <cell r="U2367" t="e">
            <v>#N/A</v>
          </cell>
          <cell r="V2367" t="e">
            <v>#N/A</v>
          </cell>
        </row>
        <row r="2368">
          <cell r="E2368" t="e">
            <v>#N/A</v>
          </cell>
          <cell r="F2368" t="str">
            <v>CRUZ TOLENTINO EFREN GIOVANNI</v>
          </cell>
          <cell r="G2368" t="e">
            <v>#N/A</v>
          </cell>
          <cell r="H2368" t="e">
            <v>#N/A</v>
          </cell>
          <cell r="I2368" t="e">
            <v>#N/A</v>
          </cell>
          <cell r="J2368" t="e">
            <v>#N/A</v>
          </cell>
          <cell r="K2368" t="e">
            <v>#N/A</v>
          </cell>
          <cell r="L2368" t="e">
            <v>#N/A</v>
          </cell>
          <cell r="M2368" t="e">
            <v>#N/A</v>
          </cell>
          <cell r="N2368" t="e">
            <v>#N/A</v>
          </cell>
          <cell r="O2368" t="e">
            <v>#N/A</v>
          </cell>
          <cell r="P2368" t="e">
            <v>#N/A</v>
          </cell>
          <cell r="Q2368" t="e">
            <v>#N/A</v>
          </cell>
          <cell r="R2368" t="e">
            <v>#N/A</v>
          </cell>
          <cell r="S2368" t="e">
            <v>#N/A</v>
          </cell>
          <cell r="T2368" t="e">
            <v>#N/A</v>
          </cell>
          <cell r="U2368" t="e">
            <v>#N/A</v>
          </cell>
          <cell r="V2368" t="e">
            <v>#N/A</v>
          </cell>
        </row>
        <row r="2369">
          <cell r="E2369">
            <v>18301456</v>
          </cell>
          <cell r="F2369" t="str">
            <v>TRUJILLO SANTILLAN LUIS ANTONIO</v>
          </cell>
          <cell r="G2369" t="str">
            <v>TRUJILLO</v>
          </cell>
          <cell r="H2369" t="str">
            <v>SANTILLAN</v>
          </cell>
          <cell r="I2369" t="str">
            <v>LUIS ANTONIO</v>
          </cell>
          <cell r="J2369" t="str">
            <v>TULA - TEPEJI</v>
          </cell>
          <cell r="K2369" t="str">
            <v>INGENIERÍA</v>
          </cell>
          <cell r="L2369" t="str">
            <v>MANTENIMIENTO, INGENIERÍA EN MANTENIMIENTO INDUSTRIAL</v>
          </cell>
          <cell r="M2369" t="str">
            <v>09</v>
          </cell>
          <cell r="N2369" t="str">
            <v>9IMI-G2</v>
          </cell>
          <cell r="O2369" t="str">
            <v>Hombre</v>
          </cell>
          <cell r="P2369" t="str">
            <v>TUSL000605</v>
          </cell>
          <cell r="Q2369" t="str">
            <v>Soltero (a)</v>
          </cell>
          <cell r="R2369" t="str">
            <v>Huehuetoca</v>
          </cell>
          <cell r="S2369" t="str">
            <v>Puente Grande</v>
          </cell>
          <cell r="T2369" t="str">
            <v>Puente Grande</v>
          </cell>
          <cell r="U2369" t="str">
            <v>Puente Grande</v>
          </cell>
          <cell r="V2369" t="str">
            <v>Calle AV. BENITO JUAREZ Col Puente Grande Municipio Huehuetoca Estado  México C.P. 54684</v>
          </cell>
        </row>
        <row r="2370">
          <cell r="E2370">
            <v>18300710</v>
          </cell>
          <cell r="F2370" t="str">
            <v>CALZADILLA HERNANDEZ JULIETA</v>
          </cell>
          <cell r="G2370" t="str">
            <v>CALZADILLA</v>
          </cell>
          <cell r="H2370" t="str">
            <v>HERNANDEZ</v>
          </cell>
          <cell r="I2370" t="str">
            <v>JULIETA</v>
          </cell>
          <cell r="J2370" t="str">
            <v>TULA - TEPEJI</v>
          </cell>
          <cell r="K2370" t="str">
            <v>INGENIERÍA</v>
          </cell>
          <cell r="L2370" t="str">
            <v>QUÍMICA, INGENIERÍA AMBIENTAL</v>
          </cell>
          <cell r="M2370" t="str">
            <v>09</v>
          </cell>
          <cell r="N2370" t="str">
            <v>9IA-G1</v>
          </cell>
          <cell r="O2370" t="str">
            <v>Mujer</v>
          </cell>
          <cell r="P2370" t="str">
            <v>CAHJ001114</v>
          </cell>
          <cell r="Q2370" t="str">
            <v>Soltero (a)</v>
          </cell>
          <cell r="R2370" t="str">
            <v>Tepeji del Río de Ocampo</v>
          </cell>
          <cell r="S2370" t="str">
            <v>Santiago Tlaltepoxco</v>
          </cell>
          <cell r="T2370" t="str">
            <v>Santiago Tlaltepoxco</v>
          </cell>
          <cell r="U2370" t="str">
            <v>Santiago Tlaltepoxco</v>
          </cell>
          <cell r="V2370" t="str">
            <v>Calle AVENIDA JUAREZ  Col Santiago Tlaltepoxco Municipio Tepeji del Río de Ocampo Estado  Hidalgo C.P. 42873</v>
          </cell>
        </row>
        <row r="2371">
          <cell r="E2371" t="e">
            <v>#N/A</v>
          </cell>
          <cell r="F2371" t="str">
            <v>LOPEZ NOGUEZ RICK BRANDON</v>
          </cell>
          <cell r="G2371" t="e">
            <v>#N/A</v>
          </cell>
          <cell r="H2371" t="e">
            <v>#N/A</v>
          </cell>
          <cell r="I2371" t="e">
            <v>#N/A</v>
          </cell>
          <cell r="J2371" t="e">
            <v>#N/A</v>
          </cell>
          <cell r="K2371" t="e">
            <v>#N/A</v>
          </cell>
          <cell r="L2371" t="e">
            <v>#N/A</v>
          </cell>
          <cell r="M2371" t="e">
            <v>#N/A</v>
          </cell>
          <cell r="N2371" t="e">
            <v>#N/A</v>
          </cell>
          <cell r="O2371" t="e">
            <v>#N/A</v>
          </cell>
          <cell r="P2371" t="e">
            <v>#N/A</v>
          </cell>
          <cell r="Q2371" t="e">
            <v>#N/A</v>
          </cell>
          <cell r="R2371" t="e">
            <v>#N/A</v>
          </cell>
          <cell r="S2371" t="e">
            <v>#N/A</v>
          </cell>
          <cell r="T2371" t="e">
            <v>#N/A</v>
          </cell>
          <cell r="U2371" t="e">
            <v>#N/A</v>
          </cell>
          <cell r="V2371" t="e">
            <v>#N/A</v>
          </cell>
        </row>
        <row r="2372">
          <cell r="E2372">
            <v>18301386</v>
          </cell>
          <cell r="F2372" t="str">
            <v>GARCIA FALCON BRENDA</v>
          </cell>
          <cell r="G2372" t="str">
            <v>GARCIA</v>
          </cell>
          <cell r="H2372" t="str">
            <v>FALCON</v>
          </cell>
          <cell r="I2372" t="str">
            <v>BRENDA</v>
          </cell>
          <cell r="J2372" t="str">
            <v>TULA - TEPEJI</v>
          </cell>
          <cell r="K2372" t="str">
            <v>INGENIERÍA</v>
          </cell>
          <cell r="L2372" t="str">
            <v>CONTADURÍA, LICENCIATURA EN CONTADURÍA</v>
          </cell>
          <cell r="M2372" t="str">
            <v>09</v>
          </cell>
          <cell r="N2372" t="str">
            <v>9LCD-G2</v>
          </cell>
          <cell r="O2372" t="str">
            <v>Mujer</v>
          </cell>
          <cell r="P2372" t="str">
            <v>GAFB961223</v>
          </cell>
          <cell r="Q2372" t="str">
            <v>Soltero (a)</v>
          </cell>
          <cell r="R2372" t="str">
            <v>Tezontepec de Aldama</v>
          </cell>
          <cell r="S2372" t="str">
            <v>Atengo</v>
          </cell>
          <cell r="T2372" t="str">
            <v>Atengo</v>
          </cell>
          <cell r="U2372" t="str">
            <v>Atengo</v>
          </cell>
          <cell r="V2372" t="str">
            <v>Calle ALLENDE Col Atengo Municipio Tezontepec de Aldama Estado  Hidalgo C.P. 42760</v>
          </cell>
        </row>
        <row r="2373">
          <cell r="E2373" t="e">
            <v>#N/A</v>
          </cell>
          <cell r="F2373" t="str">
            <v>CIPLINA GRANADOS LIZETH</v>
          </cell>
          <cell r="G2373" t="e">
            <v>#N/A</v>
          </cell>
          <cell r="H2373" t="e">
            <v>#N/A</v>
          </cell>
          <cell r="I2373" t="e">
            <v>#N/A</v>
          </cell>
          <cell r="J2373" t="e">
            <v>#N/A</v>
          </cell>
          <cell r="K2373" t="e">
            <v>#N/A</v>
          </cell>
          <cell r="L2373" t="e">
            <v>#N/A</v>
          </cell>
          <cell r="M2373" t="e">
            <v>#N/A</v>
          </cell>
          <cell r="N2373" t="e">
            <v>#N/A</v>
          </cell>
          <cell r="O2373" t="e">
            <v>#N/A</v>
          </cell>
          <cell r="P2373" t="e">
            <v>#N/A</v>
          </cell>
          <cell r="Q2373" t="e">
            <v>#N/A</v>
          </cell>
          <cell r="R2373" t="e">
            <v>#N/A</v>
          </cell>
          <cell r="S2373" t="e">
            <v>#N/A</v>
          </cell>
          <cell r="T2373" t="e">
            <v>#N/A</v>
          </cell>
          <cell r="U2373" t="e">
            <v>#N/A</v>
          </cell>
          <cell r="V2373" t="e">
            <v>#N/A</v>
          </cell>
        </row>
        <row r="2374">
          <cell r="E2374">
            <v>17300118</v>
          </cell>
          <cell r="F2374" t="str">
            <v>GARCIA GONZALEZ MARIA FERNANDA</v>
          </cell>
          <cell r="G2374" t="str">
            <v>GARCIA</v>
          </cell>
          <cell r="H2374" t="str">
            <v>GONZALEZ</v>
          </cell>
          <cell r="I2374" t="str">
            <v>MARIA FERNANDA</v>
          </cell>
          <cell r="J2374" t="str">
            <v>TULA - TEPEJI</v>
          </cell>
          <cell r="K2374" t="str">
            <v>INGENIERÍA</v>
          </cell>
          <cell r="L2374" t="str">
            <v>PROCESOS INDUSTRIALES, INGENIERÍA EN PROCESOS Y OPERACIONES INDUSTRIALES</v>
          </cell>
          <cell r="M2374" t="str">
            <v>09</v>
          </cell>
          <cell r="N2374" t="str">
            <v>9IPOI-G3</v>
          </cell>
          <cell r="O2374" t="str">
            <v>Mujer</v>
          </cell>
          <cell r="P2374" t="str">
            <v>GAGF990909</v>
          </cell>
          <cell r="Q2374" t="str">
            <v>Soltero (a)</v>
          </cell>
          <cell r="R2374" t="str">
            <v>Tepetitlán</v>
          </cell>
          <cell r="S2374" t="str">
            <v>Ampliación (Segunda Manzana)</v>
          </cell>
          <cell r="T2374" t="str">
            <v>Ampliación (Segunda Manzana)</v>
          </cell>
          <cell r="U2374" t="str">
            <v>Ampliación (Segunda Manzana)</v>
          </cell>
          <cell r="V2374" t="str">
            <v>Calle EL SABINO Col Ampliación (Segunda Manzana) Municipio Tepetitlán Estado  Hidalgo C.P. 42923</v>
          </cell>
        </row>
        <row r="2375">
          <cell r="E2375">
            <v>18300418</v>
          </cell>
          <cell r="F2375" t="str">
            <v>RECENDIZ PENA ITZEL ESBEIDY</v>
          </cell>
          <cell r="G2375" t="str">
            <v>RECENDIZ</v>
          </cell>
          <cell r="H2375" t="str">
            <v>PEÑA</v>
          </cell>
          <cell r="I2375" t="str">
            <v>ITZEL ESBEIDY</v>
          </cell>
          <cell r="J2375" t="str">
            <v>TULA - TEPEJI</v>
          </cell>
          <cell r="K2375" t="str">
            <v>INGENIERÍA</v>
          </cell>
          <cell r="L2375" t="str">
            <v>LOGÍSTICA, LICENCIATURA EN DISEÑO Y GESTIÓN DE REDES LOGÍSTICAS</v>
          </cell>
          <cell r="M2375" t="str">
            <v>09</v>
          </cell>
          <cell r="N2375" t="str">
            <v>9LDGRL-G4</v>
          </cell>
          <cell r="O2375" t="str">
            <v>Mujer</v>
          </cell>
          <cell r="P2375" t="str">
            <v>REPI000226</v>
          </cell>
          <cell r="Q2375" t="str">
            <v>Soltero (a)</v>
          </cell>
          <cell r="R2375" t="str">
            <v>Atitalaquia</v>
          </cell>
          <cell r="S2375" t="str">
            <v>San José Bojay el Grande</v>
          </cell>
          <cell r="T2375" t="str">
            <v>San José Bojay el Grande</v>
          </cell>
          <cell r="U2375" t="str">
            <v>San José Bojay el Grande</v>
          </cell>
          <cell r="V2375" t="str">
            <v>Calle FELIPE ANGELES  Col San José Bojay el Grande Municipio Atitalaquia Estado  Hidalgo C.P. 42970</v>
          </cell>
        </row>
        <row r="2376">
          <cell r="E2376" t="e">
            <v>#N/A</v>
          </cell>
          <cell r="F2376" t="str">
            <v>GARCIA SANTILLAN PABLO</v>
          </cell>
          <cell r="G2376" t="e">
            <v>#N/A</v>
          </cell>
          <cell r="H2376" t="e">
            <v>#N/A</v>
          </cell>
          <cell r="I2376" t="e">
            <v>#N/A</v>
          </cell>
          <cell r="J2376" t="e">
            <v>#N/A</v>
          </cell>
          <cell r="K2376" t="e">
            <v>#N/A</v>
          </cell>
          <cell r="L2376" t="e">
            <v>#N/A</v>
          </cell>
          <cell r="M2376" t="e">
            <v>#N/A</v>
          </cell>
          <cell r="N2376" t="e">
            <v>#N/A</v>
          </cell>
          <cell r="O2376" t="e">
            <v>#N/A</v>
          </cell>
          <cell r="P2376" t="e">
            <v>#N/A</v>
          </cell>
          <cell r="Q2376" t="e">
            <v>#N/A</v>
          </cell>
          <cell r="R2376" t="e">
            <v>#N/A</v>
          </cell>
          <cell r="S2376" t="e">
            <v>#N/A</v>
          </cell>
          <cell r="T2376" t="e">
            <v>#N/A</v>
          </cell>
          <cell r="U2376" t="e">
            <v>#N/A</v>
          </cell>
          <cell r="V2376" t="e">
            <v>#N/A</v>
          </cell>
        </row>
        <row r="2377">
          <cell r="E2377">
            <v>20300656</v>
          </cell>
          <cell r="F2377" t="str">
            <v>MENDOZA RODRIGUEZ JARETH</v>
          </cell>
          <cell r="G2377" t="str">
            <v>MENDOZA</v>
          </cell>
          <cell r="H2377" t="str">
            <v>RODRIGUEZ</v>
          </cell>
          <cell r="I2377" t="str">
            <v>JARETH</v>
          </cell>
          <cell r="J2377" t="str">
            <v>TULA - TEPEJI</v>
          </cell>
          <cell r="K2377" t="str">
            <v>TÉCNICO SUPERIOR UNIVERSITARIO</v>
          </cell>
          <cell r="L2377" t="str">
            <v>DESARROLLO DE NEGOCIOS, ÁREA MERCADOTECNIA</v>
          </cell>
          <cell r="M2377" t="str">
            <v>03</v>
          </cell>
          <cell r="N2377" t="str">
            <v>3DNM-G3</v>
          </cell>
          <cell r="O2377" t="str">
            <v>Mujer</v>
          </cell>
          <cell r="P2377" t="str">
            <v>MERJ020819</v>
          </cell>
          <cell r="Q2377" t="str">
            <v>Soltero (a)</v>
          </cell>
          <cell r="R2377" t="str">
            <v>Atotonilco de Tula</v>
          </cell>
          <cell r="S2377" t="str">
            <v>El Refugio</v>
          </cell>
          <cell r="T2377" t="str">
            <v>El Refugio</v>
          </cell>
          <cell r="U2377" t="str">
            <v>El Refugio</v>
          </cell>
          <cell r="V2377" t="str">
            <v>Calle EMILIANO ZAPATA Col El Refugio Municipio Atotonilco de Tula Estado  Hidalgo C.P. 42980</v>
          </cell>
        </row>
        <row r="2378">
          <cell r="E2378">
            <v>19301171</v>
          </cell>
          <cell r="F2378" t="str">
            <v>SANCHEZ ANGELES JARED</v>
          </cell>
          <cell r="G2378" t="str">
            <v>SANCHEZ</v>
          </cell>
          <cell r="H2378" t="str">
            <v>ANGELES</v>
          </cell>
          <cell r="I2378" t="str">
            <v>JARED</v>
          </cell>
          <cell r="J2378" t="str">
            <v>TULA - TEPEJI</v>
          </cell>
          <cell r="K2378" t="str">
            <v>TÉCNICO SUPERIOR UNIVERSITARIO</v>
          </cell>
          <cell r="L2378" t="str">
            <v>QUÍMICA, ÁREA INDUSTRIAL</v>
          </cell>
          <cell r="M2378" t="str">
            <v>06</v>
          </cell>
          <cell r="N2378" t="str">
            <v>6QI-G1</v>
          </cell>
          <cell r="O2378" t="str">
            <v>Hombre</v>
          </cell>
          <cell r="P2378" t="str">
            <v>SAAJ970805</v>
          </cell>
          <cell r="Q2378" t="str">
            <v>Soltero (a)</v>
          </cell>
          <cell r="R2378" t="str">
            <v>Tula de Allende</v>
          </cell>
          <cell r="S2378" t="str">
            <v>El Carmen</v>
          </cell>
          <cell r="T2378" t="str">
            <v>El Carmen</v>
          </cell>
          <cell r="U2378" t="str">
            <v>El Carmen</v>
          </cell>
          <cell r="V2378" t="str">
            <v>Calle RIO YAQUI Col El Carmen Municipio Tula de Allende Estado  Hidalgo C.P. 42830</v>
          </cell>
        </row>
        <row r="2379">
          <cell r="E2379">
            <v>18301013</v>
          </cell>
          <cell r="F2379" t="str">
            <v>HERNANDEZ GARCIA BERENICE</v>
          </cell>
          <cell r="G2379" t="str">
            <v>HERNANDEZ</v>
          </cell>
          <cell r="H2379" t="str">
            <v>GARCIA</v>
          </cell>
          <cell r="I2379" t="str">
            <v>BERENICE</v>
          </cell>
          <cell r="J2379" t="str">
            <v>TULA - TEPEJI</v>
          </cell>
          <cell r="K2379" t="str">
            <v>INGENIERÍA</v>
          </cell>
          <cell r="L2379" t="str">
            <v>MANTENIMIENTO, INGENIERÍA EN MANTENIMIENTO INDUSTRIAL</v>
          </cell>
          <cell r="M2379" t="str">
            <v>09</v>
          </cell>
          <cell r="N2379" t="str">
            <v>9IMI-G1</v>
          </cell>
          <cell r="O2379" t="str">
            <v>Mujer</v>
          </cell>
          <cell r="P2379" t="str">
            <v>HEGB001004</v>
          </cell>
          <cell r="Q2379" t="str">
            <v>Soltero (a)</v>
          </cell>
          <cell r="R2379" t="str">
            <v>San Salvador</v>
          </cell>
          <cell r="S2379" t="str">
            <v>El Olvera</v>
          </cell>
          <cell r="T2379" t="str">
            <v>El Olvera</v>
          </cell>
          <cell r="U2379" t="str">
            <v>El Olvera</v>
          </cell>
          <cell r="V2379" t="str">
            <v>Calle SANTA ISABEL  Col El Olvera Municipio San Salvador Estado  Hidalgo C.P. 42645</v>
          </cell>
        </row>
        <row r="2380">
          <cell r="E2380" t="e">
            <v>#N/A</v>
          </cell>
          <cell r="F2380" t="str">
            <v>ALPIZAR CRUZ SCARLETT MONSERRAT</v>
          </cell>
          <cell r="G2380" t="e">
            <v>#N/A</v>
          </cell>
          <cell r="H2380" t="e">
            <v>#N/A</v>
          </cell>
          <cell r="I2380" t="e">
            <v>#N/A</v>
          </cell>
          <cell r="J2380" t="e">
            <v>#N/A</v>
          </cell>
          <cell r="K2380" t="e">
            <v>#N/A</v>
          </cell>
          <cell r="L2380" t="e">
            <v>#N/A</v>
          </cell>
          <cell r="M2380" t="e">
            <v>#N/A</v>
          </cell>
          <cell r="N2380" t="e">
            <v>#N/A</v>
          </cell>
          <cell r="O2380" t="e">
            <v>#N/A</v>
          </cell>
          <cell r="P2380" t="e">
            <v>#N/A</v>
          </cell>
          <cell r="Q2380" t="e">
            <v>#N/A</v>
          </cell>
          <cell r="R2380" t="e">
            <v>#N/A</v>
          </cell>
          <cell r="S2380" t="e">
            <v>#N/A</v>
          </cell>
          <cell r="T2380" t="e">
            <v>#N/A</v>
          </cell>
          <cell r="U2380" t="e">
            <v>#N/A</v>
          </cell>
          <cell r="V2380" t="e">
            <v>#N/A</v>
          </cell>
        </row>
        <row r="2381">
          <cell r="E2381">
            <v>20300764</v>
          </cell>
          <cell r="F2381" t="str">
            <v>PEREZ GARCIA ENIA GALICIA</v>
          </cell>
          <cell r="G2381" t="str">
            <v>PEREZ</v>
          </cell>
          <cell r="H2381" t="str">
            <v>GARCIA</v>
          </cell>
          <cell r="I2381" t="str">
            <v>ENIA GALICIA</v>
          </cell>
          <cell r="J2381" t="str">
            <v>TULA - TEPEJI</v>
          </cell>
          <cell r="K2381" t="str">
            <v>TÉCNICO SUPERIOR UNIVERSITARIO</v>
          </cell>
          <cell r="L2381" t="str">
            <v>LOGÍSTICA, ÁREA CADENA DE SUMINISTROS</v>
          </cell>
          <cell r="M2381" t="str">
            <v>03</v>
          </cell>
          <cell r="N2381" t="str">
            <v>3LCS-G1</v>
          </cell>
          <cell r="O2381" t="str">
            <v>Mujer</v>
          </cell>
          <cell r="P2381" t="str">
            <v>PEGE020216</v>
          </cell>
          <cell r="Q2381" t="str">
            <v>Soltero (a)</v>
          </cell>
          <cell r="R2381" t="str">
            <v>Tula de Allende</v>
          </cell>
          <cell r="S2381" t="str">
            <v>El Cielito</v>
          </cell>
          <cell r="T2381" t="str">
            <v>El Cielito</v>
          </cell>
          <cell r="U2381" t="str">
            <v>El Cielito</v>
          </cell>
          <cell r="V2381" t="str">
            <v>Calle AVENIDA  EL CIELITO Col El Cielito Municipio Tula de Allende Estado  Hidalgo C.P. 42803</v>
          </cell>
        </row>
        <row r="2382">
          <cell r="E2382">
            <v>19300649</v>
          </cell>
          <cell r="F2382" t="str">
            <v>CABALLERO VALDEZ JESUS</v>
          </cell>
          <cell r="G2382" t="str">
            <v>CABALLERO</v>
          </cell>
          <cell r="H2382" t="str">
            <v>VALDEZ</v>
          </cell>
          <cell r="I2382" t="str">
            <v>JESUS</v>
          </cell>
          <cell r="J2382" t="str">
            <v>TULA - TEPEJI</v>
          </cell>
          <cell r="K2382" t="str">
            <v>TÉCNICO SUPERIOR UNIVERSITARIO</v>
          </cell>
          <cell r="L2382" t="str">
            <v>TECNOLOGÍAS DE LA INFORMACIÓN, ÁREA INFRAESTRUCTURA DE REDES DIGITALES</v>
          </cell>
          <cell r="M2382" t="str">
            <v>06</v>
          </cell>
          <cell r="N2382" t="str">
            <v>6TIIRD-G1</v>
          </cell>
          <cell r="O2382" t="str">
            <v>Hombre</v>
          </cell>
          <cell r="P2382" t="str">
            <v>CAVJ990921</v>
          </cell>
          <cell r="Q2382" t="str">
            <v>Soltero (a)</v>
          </cell>
          <cell r="R2382" t="str">
            <v>Tepeji del Río de Ocampo</v>
          </cell>
          <cell r="S2382" t="str">
            <v>Santiago Tlapanaloya</v>
          </cell>
          <cell r="T2382" t="str">
            <v>Santiago Tlapanaloya</v>
          </cell>
          <cell r="U2382" t="str">
            <v>Santiago Tlapanaloya</v>
          </cell>
          <cell r="V2382" t="str">
            <v>Calle MELCHOR OCAMPO Col Santiago Tlapanaloya Municipio Tepeji del Río de Ocampo Estado  Hidalgo C.P. 42880</v>
          </cell>
        </row>
        <row r="2383">
          <cell r="E2383">
            <v>19300493</v>
          </cell>
          <cell r="F2383" t="str">
            <v>CUEVAS FLORES RAFAEL FABIAN</v>
          </cell>
          <cell r="G2383" t="str">
            <v>CUEVAS</v>
          </cell>
          <cell r="H2383" t="str">
            <v>FLORES</v>
          </cell>
          <cell r="I2383" t="str">
            <v>RAFAEL FABIAN</v>
          </cell>
          <cell r="J2383" t="str">
            <v>TULA - TEPEJI</v>
          </cell>
          <cell r="K2383" t="str">
            <v>TÉCNICO SUPERIOR UNIVERSITARIO</v>
          </cell>
          <cell r="L2383" t="str">
            <v>DESARROLLO DE NEGOCIOS, ÁREA MERCADOTECNIA</v>
          </cell>
          <cell r="M2383" t="str">
            <v>06</v>
          </cell>
          <cell r="N2383" t="str">
            <v>6DNM-G1</v>
          </cell>
          <cell r="O2383" t="str">
            <v>Hombre</v>
          </cell>
          <cell r="P2383" t="str">
            <v>CUFR010108</v>
          </cell>
          <cell r="Q2383" t="str">
            <v>Soltero (a)</v>
          </cell>
          <cell r="R2383" t="str">
            <v>Tula de Allende</v>
          </cell>
          <cell r="S2383" t="str">
            <v>Ignacio Zaragoza</v>
          </cell>
          <cell r="T2383" t="str">
            <v>Ignacio Zaragoza</v>
          </cell>
          <cell r="U2383" t="str">
            <v>Ignacio Zaragoza</v>
          </cell>
          <cell r="V2383" t="str">
            <v>Calle CIRCUITO LA PALMA Col Ignacio Zaragoza Municipio Tula de Allende Estado  Hidalgo C.P. 42832</v>
          </cell>
        </row>
        <row r="2384">
          <cell r="E2384" t="e">
            <v>#N/A</v>
          </cell>
          <cell r="F2384" t="str">
            <v>PEREZ BARRON LUIS EDUARDO</v>
          </cell>
          <cell r="G2384" t="e">
            <v>#N/A</v>
          </cell>
          <cell r="H2384" t="e">
            <v>#N/A</v>
          </cell>
          <cell r="I2384" t="e">
            <v>#N/A</v>
          </cell>
          <cell r="J2384" t="e">
            <v>#N/A</v>
          </cell>
          <cell r="K2384" t="e">
            <v>#N/A</v>
          </cell>
          <cell r="L2384" t="e">
            <v>#N/A</v>
          </cell>
          <cell r="M2384" t="e">
            <v>#N/A</v>
          </cell>
          <cell r="N2384" t="e">
            <v>#N/A</v>
          </cell>
          <cell r="O2384" t="e">
            <v>#N/A</v>
          </cell>
          <cell r="P2384" t="e">
            <v>#N/A</v>
          </cell>
          <cell r="Q2384" t="e">
            <v>#N/A</v>
          </cell>
          <cell r="R2384" t="e">
            <v>#N/A</v>
          </cell>
          <cell r="S2384" t="e">
            <v>#N/A</v>
          </cell>
          <cell r="T2384" t="e">
            <v>#N/A</v>
          </cell>
          <cell r="U2384" t="e">
            <v>#N/A</v>
          </cell>
          <cell r="V2384" t="e">
            <v>#N/A</v>
          </cell>
        </row>
        <row r="2385">
          <cell r="E2385">
            <v>18300940</v>
          </cell>
          <cell r="F2385" t="str">
            <v>AVALOS ALMARAZ LUCIENNE</v>
          </cell>
          <cell r="G2385" t="str">
            <v>AVALOS</v>
          </cell>
          <cell r="H2385" t="str">
            <v>ALMARAZ</v>
          </cell>
          <cell r="I2385" t="str">
            <v>LUCIENNE</v>
          </cell>
          <cell r="J2385" t="str">
            <v>TULA - TEPEJI</v>
          </cell>
          <cell r="K2385" t="str">
            <v>INGENIERÍA</v>
          </cell>
          <cell r="L2385" t="str">
            <v>LOGÍSTICA, LICENCIATURA EN DISEÑO Y GESTIÓN DE REDES LOGÍSTICAS</v>
          </cell>
          <cell r="M2385" t="str">
            <v>09</v>
          </cell>
          <cell r="N2385" t="str">
            <v>9LDGRL-G4</v>
          </cell>
          <cell r="O2385" t="str">
            <v>Mujer</v>
          </cell>
          <cell r="P2385" t="str">
            <v>AAAL000404</v>
          </cell>
          <cell r="Q2385" t="str">
            <v>Soltero (a)</v>
          </cell>
          <cell r="R2385" t="str">
            <v>Tula de Allende</v>
          </cell>
          <cell r="S2385" t="str">
            <v>San Miguel Vindhó</v>
          </cell>
          <cell r="T2385" t="str">
            <v>San Miguel Vindhó</v>
          </cell>
          <cell r="U2385" t="str">
            <v>San Miguel Vindhó</v>
          </cell>
          <cell r="V2385" t="str">
            <v>Calle ZIMAPAN Col San Miguel Vindhó Municipio Tula de Allende Estado  Hidalgo C.P. 42842</v>
          </cell>
        </row>
        <row r="2386">
          <cell r="E2386" t="e">
            <v>#N/A</v>
          </cell>
          <cell r="F2386" t="str">
            <v>TABLAS ORTIZ SHEILA FERNANDA</v>
          </cell>
          <cell r="G2386" t="e">
            <v>#N/A</v>
          </cell>
          <cell r="H2386" t="e">
            <v>#N/A</v>
          </cell>
          <cell r="I2386" t="e">
            <v>#N/A</v>
          </cell>
          <cell r="J2386" t="e">
            <v>#N/A</v>
          </cell>
          <cell r="K2386" t="e">
            <v>#N/A</v>
          </cell>
          <cell r="L2386" t="e">
            <v>#N/A</v>
          </cell>
          <cell r="M2386" t="e">
            <v>#N/A</v>
          </cell>
          <cell r="N2386" t="e">
            <v>#N/A</v>
          </cell>
          <cell r="O2386" t="e">
            <v>#N/A</v>
          </cell>
          <cell r="P2386" t="e">
            <v>#N/A</v>
          </cell>
          <cell r="Q2386" t="e">
            <v>#N/A</v>
          </cell>
          <cell r="R2386" t="e">
            <v>#N/A</v>
          </cell>
          <cell r="S2386" t="e">
            <v>#N/A</v>
          </cell>
          <cell r="T2386" t="e">
            <v>#N/A</v>
          </cell>
          <cell r="U2386" t="e">
            <v>#N/A</v>
          </cell>
          <cell r="V2386" t="e">
            <v>#N/A</v>
          </cell>
        </row>
        <row r="2387">
          <cell r="E2387">
            <v>17300617</v>
          </cell>
          <cell r="F2387" t="str">
            <v>CRUZ CRUZ ADRIANA</v>
          </cell>
          <cell r="G2387" t="str">
            <v>CRUZ</v>
          </cell>
          <cell r="H2387" t="str">
            <v>CRUZ</v>
          </cell>
          <cell r="I2387" t="str">
            <v>ADRIANA</v>
          </cell>
          <cell r="J2387" t="str">
            <v>TULA - TEPEJI</v>
          </cell>
          <cell r="K2387" t="str">
            <v>INGENIERÍA</v>
          </cell>
          <cell r="L2387" t="str">
            <v>MECATRÓNICA, INGENIERÍA EN MECATRÓNICA</v>
          </cell>
          <cell r="M2387" t="str">
            <v>11</v>
          </cell>
          <cell r="N2387" t="str">
            <v>11IMC-G1</v>
          </cell>
          <cell r="O2387" t="str">
            <v>Mujer</v>
          </cell>
          <cell r="P2387" t="str">
            <v>CUCA960708</v>
          </cell>
          <cell r="Q2387" t="str">
            <v>Soltero (a)</v>
          </cell>
          <cell r="R2387" t="str">
            <v>Jilotepec</v>
          </cell>
          <cell r="S2387" t="str">
            <v>San Vicente</v>
          </cell>
          <cell r="T2387" t="str">
            <v>San Vicente</v>
          </cell>
          <cell r="U2387" t="str">
            <v>San Vicente</v>
          </cell>
          <cell r="V2387" t="str">
            <v>Calle CONOCIDO Col San Vicente Municipio Jilotepec Estado  México C.P. 54265</v>
          </cell>
        </row>
        <row r="2388">
          <cell r="E2388">
            <v>20300336</v>
          </cell>
          <cell r="F2388" t="str">
            <v>PEREZ HUAZO LIZBETH NATHALI</v>
          </cell>
          <cell r="G2388" t="str">
            <v>PEREZ</v>
          </cell>
          <cell r="H2388" t="str">
            <v>HUAZO</v>
          </cell>
          <cell r="I2388" t="str">
            <v>LIZBETH NATHALI</v>
          </cell>
          <cell r="J2388" t="str">
            <v>TULA - TEPEJI</v>
          </cell>
          <cell r="K2388" t="str">
            <v>TÉCNICO SUPERIOR UNIVERSITARIO</v>
          </cell>
          <cell r="L2388" t="str">
            <v>QUÍMICA, ÁREA INDUSTRIAL</v>
          </cell>
          <cell r="M2388" t="str">
            <v>03</v>
          </cell>
          <cell r="N2388" t="str">
            <v>3QI-G3</v>
          </cell>
          <cell r="O2388" t="str">
            <v>Mujer</v>
          </cell>
          <cell r="P2388" t="str">
            <v>PEHL010404</v>
          </cell>
          <cell r="Q2388" t="str">
            <v>Soltero (a)</v>
          </cell>
          <cell r="R2388" t="str">
            <v>Huehuetoca</v>
          </cell>
          <cell r="S2388" t="str">
            <v>San Bartolo</v>
          </cell>
          <cell r="T2388" t="str">
            <v>San Bartolo</v>
          </cell>
          <cell r="U2388" t="str">
            <v>San Bartolo</v>
          </cell>
          <cell r="V2388" t="str">
            <v>Calle SONORA Col San Bartolo Municipio Huehuetoca Estado  México C.P. 54683</v>
          </cell>
        </row>
        <row r="2389">
          <cell r="E2389">
            <v>19301594</v>
          </cell>
          <cell r="F2389" t="str">
            <v>SALAS MATA ROBERTO JESUS</v>
          </cell>
          <cell r="G2389" t="str">
            <v>SALAS</v>
          </cell>
          <cell r="H2389" t="str">
            <v>MATA</v>
          </cell>
          <cell r="I2389" t="str">
            <v>ROBERTO JESUS</v>
          </cell>
          <cell r="J2389" t="str">
            <v>TULA - TEPEJI</v>
          </cell>
          <cell r="K2389" t="str">
            <v>TÉCNICO SUPERIOR UNIVERSITARIO</v>
          </cell>
          <cell r="L2389" t="str">
            <v>CONTADURÍA, CONTADURÍA</v>
          </cell>
          <cell r="M2389" t="str">
            <v>06</v>
          </cell>
          <cell r="N2389" t="str">
            <v>6CD-G1</v>
          </cell>
          <cell r="O2389" t="str">
            <v>Hombre</v>
          </cell>
          <cell r="P2389" t="str">
            <v>SAMR000113</v>
          </cell>
          <cell r="Q2389" t="str">
            <v>Soltero (a)</v>
          </cell>
          <cell r="R2389" t="str">
            <v>Ajacuba</v>
          </cell>
          <cell r="S2389" t="str">
            <v>Ajacuba Centro</v>
          </cell>
          <cell r="T2389" t="str">
            <v>Ajacuba Centro</v>
          </cell>
          <cell r="U2389" t="str">
            <v>Ajacuba Centro</v>
          </cell>
          <cell r="V2389" t="str">
            <v>Calle PUEBLA  Col Ajacuba Centro Municipio Ajacuba Estado  Hidalgo C.P. 42150</v>
          </cell>
        </row>
        <row r="2390">
          <cell r="E2390">
            <v>19300444</v>
          </cell>
          <cell r="F2390" t="str">
            <v>VALDEZ LOPEZ ILSE SAYARY</v>
          </cell>
          <cell r="G2390" t="str">
            <v>VALDEZ</v>
          </cell>
          <cell r="H2390" t="str">
            <v>LOPEZ</v>
          </cell>
          <cell r="I2390" t="str">
            <v>ILSE SAYARY</v>
          </cell>
          <cell r="J2390" t="str">
            <v>TULA - TEPEJI</v>
          </cell>
          <cell r="K2390" t="str">
            <v>TÉCNICO SUPERIOR UNIVERSITARIO</v>
          </cell>
          <cell r="L2390" t="str">
            <v>DESARROLLO DE NEGOCIOS, ÁREA MERCADOTECNIA</v>
          </cell>
          <cell r="M2390" t="str">
            <v>06</v>
          </cell>
          <cell r="N2390" t="str">
            <v>6DNM-G1</v>
          </cell>
          <cell r="O2390" t="str">
            <v>Mujer</v>
          </cell>
          <cell r="P2390" t="str">
            <v>VALI010817</v>
          </cell>
          <cell r="Q2390" t="str">
            <v>Soltero (a)</v>
          </cell>
          <cell r="R2390" t="str">
            <v>Tula de Allende</v>
          </cell>
          <cell r="S2390" t="str">
            <v>Bomintzha Centro</v>
          </cell>
          <cell r="T2390" t="str">
            <v>Bomintzha Centro</v>
          </cell>
          <cell r="U2390" t="str">
            <v>Bomintzha Centro</v>
          </cell>
          <cell r="V2390" t="str">
            <v>Calle AV. REVOLUCION  Col Bomintzha Centro Municipio Tula de Allende Estado  Hidalgo C.P. 42832</v>
          </cell>
        </row>
        <row r="2391">
          <cell r="E2391">
            <v>18300001</v>
          </cell>
          <cell r="F2391" t="str">
            <v>HERNANDEZ GONZALEZ URIEL</v>
          </cell>
          <cell r="G2391" t="str">
            <v>HERNANDEZ</v>
          </cell>
          <cell r="H2391" t="str">
            <v>GONZALEZ</v>
          </cell>
          <cell r="I2391" t="str">
            <v>URIEL</v>
          </cell>
          <cell r="J2391" t="str">
            <v>TULA - TEPEJI</v>
          </cell>
          <cell r="K2391" t="str">
            <v>INGENIERÍA</v>
          </cell>
          <cell r="L2391" t="str">
            <v>QUÍMICA, INGENIERÍA QUÍMICA</v>
          </cell>
          <cell r="M2391" t="str">
            <v>07</v>
          </cell>
          <cell r="N2391" t="str">
            <v>7IQ-G1</v>
          </cell>
          <cell r="O2391" t="str">
            <v>Hombre</v>
          </cell>
          <cell r="P2391" t="str">
            <v>HEGU990302</v>
          </cell>
          <cell r="Q2391" t="str">
            <v>Soltero (a)</v>
          </cell>
          <cell r="R2391" t="str">
            <v>Tepetitlán</v>
          </cell>
          <cell r="S2391" t="str">
            <v>General Pedro María Anaya</v>
          </cell>
          <cell r="T2391" t="str">
            <v>General Pedro María Anaya</v>
          </cell>
          <cell r="U2391" t="str">
            <v>General Pedro María Anaya</v>
          </cell>
          <cell r="V2391" t="str">
            <v>Calle CARR TULA-TEPETITLAN KM 10, SAN MATEO LA CURVA Col General Pedro María Anaya Municipio Tepetitlán Estado  Hidalgo C.P. 42930</v>
          </cell>
        </row>
        <row r="2392">
          <cell r="E2392">
            <v>20300028</v>
          </cell>
          <cell r="F2392" t="str">
            <v>MACEDO MARTINEZ DANIEL</v>
          </cell>
          <cell r="G2392" t="str">
            <v>MACEDO</v>
          </cell>
          <cell r="H2392" t="str">
            <v>MARTINEZ</v>
          </cell>
          <cell r="I2392" t="str">
            <v>DANIEL</v>
          </cell>
          <cell r="J2392" t="str">
            <v>TULA - TEPEJI</v>
          </cell>
          <cell r="K2392" t="str">
            <v>TÉCNICO SUPERIOR UNIVERSITARIO</v>
          </cell>
          <cell r="L2392" t="str">
            <v>TECNOLOGÍAS DE LA INFORMACIÓN, ÁREA DESARROLLO DE SOFTWARE MULTIPLATAFORMA</v>
          </cell>
          <cell r="M2392" t="str">
            <v>03</v>
          </cell>
          <cell r="N2392" t="str">
            <v>3TIDSM-G1</v>
          </cell>
          <cell r="O2392" t="str">
            <v>Hombre</v>
          </cell>
          <cell r="P2392" t="str">
            <v>MAMD991027</v>
          </cell>
          <cell r="Q2392" t="str">
            <v>Soltero (a)</v>
          </cell>
          <cell r="R2392" t="str">
            <v>Huehuetoca</v>
          </cell>
          <cell r="S2392" t="str">
            <v>Huehuetoca</v>
          </cell>
          <cell r="T2392" t="str">
            <v>Huehuetoca</v>
          </cell>
          <cell r="U2392" t="str">
            <v>Huehuetoca</v>
          </cell>
          <cell r="V2392" t="str">
            <v>Calle AYUNTAMIENTO Col Huehuetoca Municipio Huehuetoca Estado  México C.P. 54680</v>
          </cell>
        </row>
        <row r="2393">
          <cell r="E2393">
            <v>18300397</v>
          </cell>
          <cell r="F2393" t="str">
            <v>MARTINEZ GAMBOA KARLA</v>
          </cell>
          <cell r="G2393" t="str">
            <v>MARTINEZ</v>
          </cell>
          <cell r="H2393" t="str">
            <v>GAMBOA</v>
          </cell>
          <cell r="I2393" t="str">
            <v>KARLA</v>
          </cell>
          <cell r="J2393" t="str">
            <v>TULA - TEPEJI</v>
          </cell>
          <cell r="K2393" t="str">
            <v>INGENIERÍA</v>
          </cell>
          <cell r="L2393" t="str">
            <v>TECNOLOGÍAS DE LA INFORMACIÓN, INGENIERÍA EN DESARROLLO Y GESTIÓN DE SOFTWARE</v>
          </cell>
          <cell r="M2393" t="str">
            <v>09</v>
          </cell>
          <cell r="N2393" t="str">
            <v>9IDGS-G3</v>
          </cell>
          <cell r="O2393" t="str">
            <v>Mujer</v>
          </cell>
          <cell r="P2393" t="str">
            <v>MAGK001019</v>
          </cell>
          <cell r="Q2393" t="str">
            <v>Soltero (a)</v>
          </cell>
          <cell r="R2393" t="str">
            <v>Tepeji del Río de Ocampo</v>
          </cell>
          <cell r="S2393" t="str">
            <v>Santa Ana Azcapotzaltongo</v>
          </cell>
          <cell r="T2393" t="str">
            <v>Santa Ana Azcapotzaltongo</v>
          </cell>
          <cell r="U2393" t="str">
            <v>Santa Ana Azcapotzaltongo</v>
          </cell>
          <cell r="V2393" t="str">
            <v>Calle GUANAJUATO Col Santa Ana Azcapotzaltongo Municipio Tepeji del Río de Ocampo Estado  Hidalgo C.P. 42860</v>
          </cell>
        </row>
        <row r="2394">
          <cell r="E2394" t="e">
            <v>#N/A</v>
          </cell>
          <cell r="F2394" t="str">
            <v>LANDA ANGELES LUIS ANGEL</v>
          </cell>
          <cell r="G2394" t="e">
            <v>#N/A</v>
          </cell>
          <cell r="H2394" t="e">
            <v>#N/A</v>
          </cell>
          <cell r="I2394" t="e">
            <v>#N/A</v>
          </cell>
          <cell r="J2394" t="e">
            <v>#N/A</v>
          </cell>
          <cell r="K2394" t="e">
            <v>#N/A</v>
          </cell>
          <cell r="L2394" t="e">
            <v>#N/A</v>
          </cell>
          <cell r="M2394" t="e">
            <v>#N/A</v>
          </cell>
          <cell r="N2394" t="e">
            <v>#N/A</v>
          </cell>
          <cell r="O2394" t="e">
            <v>#N/A</v>
          </cell>
          <cell r="P2394" t="e">
            <v>#N/A</v>
          </cell>
          <cell r="Q2394" t="e">
            <v>#N/A</v>
          </cell>
          <cell r="R2394" t="e">
            <v>#N/A</v>
          </cell>
          <cell r="S2394" t="e">
            <v>#N/A</v>
          </cell>
          <cell r="T2394" t="e">
            <v>#N/A</v>
          </cell>
          <cell r="U2394" t="e">
            <v>#N/A</v>
          </cell>
          <cell r="V2394" t="e">
            <v>#N/A</v>
          </cell>
        </row>
        <row r="2395">
          <cell r="E2395">
            <v>17301252</v>
          </cell>
          <cell r="F2395" t="str">
            <v>AGUILAR GOMEZ HECTOR</v>
          </cell>
          <cell r="G2395" t="str">
            <v>AGUILAR</v>
          </cell>
          <cell r="H2395" t="str">
            <v>GOMEZ</v>
          </cell>
          <cell r="I2395" t="str">
            <v>HECTOR</v>
          </cell>
          <cell r="J2395" t="str">
            <v>TULA - TEPEJI</v>
          </cell>
          <cell r="K2395" t="str">
            <v>INGENIERÍA</v>
          </cell>
          <cell r="L2395" t="str">
            <v>LOGÍSTICA, LICENCIATURA EN DISEÑO Y GESTIÓN DE REDES LOGÍSTICAS</v>
          </cell>
          <cell r="M2395" t="str">
            <v>09</v>
          </cell>
          <cell r="N2395" t="str">
            <v>9LDGRL-G4</v>
          </cell>
          <cell r="O2395" t="str">
            <v>Hombre</v>
          </cell>
          <cell r="P2395" t="str">
            <v>AUGH980413</v>
          </cell>
          <cell r="Q2395" t="str">
            <v>Soltero (a)</v>
          </cell>
          <cell r="R2395" t="str">
            <v>Tula de Allende</v>
          </cell>
          <cell r="S2395" t="str">
            <v>San Lucas Teacalco</v>
          </cell>
          <cell r="T2395" t="str">
            <v>San Lucas Teacalco</v>
          </cell>
          <cell r="U2395" t="str">
            <v>San Lucas Teacalco</v>
          </cell>
          <cell r="V2395" t="str">
            <v>Calle CRUZ AZUL Col San Lucas Teacalco Municipio Tula de Allende Estado  Hidalgo C.P. 42833</v>
          </cell>
        </row>
        <row r="2396">
          <cell r="E2396" t="e">
            <v>#N/A</v>
          </cell>
          <cell r="F2396" t="str">
            <v>CRISOSTOMO ALFARO CHRISTIAN</v>
          </cell>
          <cell r="G2396" t="e">
            <v>#N/A</v>
          </cell>
          <cell r="H2396" t="e">
            <v>#N/A</v>
          </cell>
          <cell r="I2396" t="e">
            <v>#N/A</v>
          </cell>
          <cell r="J2396" t="e">
            <v>#N/A</v>
          </cell>
          <cell r="K2396" t="e">
            <v>#N/A</v>
          </cell>
          <cell r="L2396" t="e">
            <v>#N/A</v>
          </cell>
          <cell r="M2396" t="e">
            <v>#N/A</v>
          </cell>
          <cell r="N2396" t="e">
            <v>#N/A</v>
          </cell>
          <cell r="O2396" t="e">
            <v>#N/A</v>
          </cell>
          <cell r="P2396" t="e">
            <v>#N/A</v>
          </cell>
          <cell r="Q2396" t="e">
            <v>#N/A</v>
          </cell>
          <cell r="R2396" t="e">
            <v>#N/A</v>
          </cell>
          <cell r="S2396" t="e">
            <v>#N/A</v>
          </cell>
          <cell r="T2396" t="e">
            <v>#N/A</v>
          </cell>
          <cell r="U2396" t="e">
            <v>#N/A</v>
          </cell>
          <cell r="V2396" t="e">
            <v>#N/A</v>
          </cell>
        </row>
        <row r="2397">
          <cell r="E2397" t="e">
            <v>#N/A</v>
          </cell>
          <cell r="F2397" t="str">
            <v>GUEVARA GONZALEZ MIGUEL ANGEL</v>
          </cell>
          <cell r="G2397" t="e">
            <v>#N/A</v>
          </cell>
          <cell r="H2397" t="e">
            <v>#N/A</v>
          </cell>
          <cell r="I2397" t="e">
            <v>#N/A</v>
          </cell>
          <cell r="J2397" t="e">
            <v>#N/A</v>
          </cell>
          <cell r="K2397" t="e">
            <v>#N/A</v>
          </cell>
          <cell r="L2397" t="e">
            <v>#N/A</v>
          </cell>
          <cell r="M2397" t="e">
            <v>#N/A</v>
          </cell>
          <cell r="N2397" t="e">
            <v>#N/A</v>
          </cell>
          <cell r="O2397" t="e">
            <v>#N/A</v>
          </cell>
          <cell r="P2397" t="e">
            <v>#N/A</v>
          </cell>
          <cell r="Q2397" t="e">
            <v>#N/A</v>
          </cell>
          <cell r="R2397" t="e">
            <v>#N/A</v>
          </cell>
          <cell r="S2397" t="e">
            <v>#N/A</v>
          </cell>
          <cell r="T2397" t="e">
            <v>#N/A</v>
          </cell>
          <cell r="U2397" t="e">
            <v>#N/A</v>
          </cell>
          <cell r="V2397" t="e">
            <v>#N/A</v>
          </cell>
        </row>
        <row r="2398">
          <cell r="E2398">
            <v>18301217</v>
          </cell>
          <cell r="F2398" t="str">
            <v>RAMOS VILLALOBOS MERCEDES</v>
          </cell>
          <cell r="G2398" t="str">
            <v>RAMOS</v>
          </cell>
          <cell r="H2398" t="str">
            <v>VILLALOBOS</v>
          </cell>
          <cell r="I2398" t="str">
            <v>MERCEDES</v>
          </cell>
          <cell r="J2398" t="str">
            <v>TULA - TEPEJI</v>
          </cell>
          <cell r="K2398" t="str">
            <v>INGENIERÍA</v>
          </cell>
          <cell r="L2398" t="str">
            <v>PROCESOS INDUSTRIALES, INGENIERÍA EN PROCESOS Y OPERACIONES INDUSTRIALES</v>
          </cell>
          <cell r="M2398" t="str">
            <v>09</v>
          </cell>
          <cell r="N2398" t="str">
            <v>9IPOI-G3</v>
          </cell>
          <cell r="O2398" t="str">
            <v>Mujer</v>
          </cell>
          <cell r="P2398" t="str">
            <v>RAVM000628</v>
          </cell>
          <cell r="Q2398" t="str">
            <v>Soltero (a)</v>
          </cell>
          <cell r="R2398" t="str">
            <v>Tula de Allende</v>
          </cell>
          <cell r="S2398" t="str">
            <v>San José</v>
          </cell>
          <cell r="T2398" t="str">
            <v>San José</v>
          </cell>
          <cell r="U2398" t="str">
            <v>San José</v>
          </cell>
          <cell r="V2398" t="str">
            <v>Calle  PROLONGACION AV. DEL TRABAJO  Col San José Municipio Tula de Allende Estado  Hidalgo C.P. 42805</v>
          </cell>
        </row>
        <row r="2399">
          <cell r="E2399">
            <v>18300028</v>
          </cell>
          <cell r="F2399" t="str">
            <v>LOPEZ URRUTIA BERENICE</v>
          </cell>
          <cell r="G2399" t="str">
            <v>LOPEZ</v>
          </cell>
          <cell r="H2399" t="str">
            <v>URRUTIA</v>
          </cell>
          <cell r="I2399" t="str">
            <v>BERENICE</v>
          </cell>
          <cell r="J2399" t="str">
            <v>TULA - TEPEJI</v>
          </cell>
          <cell r="K2399" t="str">
            <v>INGENIERÍA</v>
          </cell>
          <cell r="L2399" t="str">
            <v>DESARROLLO DE NEGOCIOS, LICENCIATURA EN INNOVACIÓN DE NEGOCIOS Y MERCADOTECNIA</v>
          </cell>
          <cell r="M2399" t="str">
            <v>09</v>
          </cell>
          <cell r="N2399" t="str">
            <v>9LINM-G2</v>
          </cell>
          <cell r="O2399" t="str">
            <v>Mujer</v>
          </cell>
          <cell r="P2399" t="str">
            <v>LOUB000704</v>
          </cell>
          <cell r="Q2399" t="str">
            <v>Soltero (a)</v>
          </cell>
          <cell r="R2399" t="str">
            <v>Tepeji del Río de Ocampo</v>
          </cell>
          <cell r="S2399" t="str">
            <v>MELCHOR OCAMPO</v>
          </cell>
          <cell r="T2399" t="str">
            <v>MELCHOR OCAMPO</v>
          </cell>
          <cell r="U2399" t="str">
            <v>MELCHOR OCAMPO</v>
          </cell>
          <cell r="V2399" t="str">
            <v>Calle AV. LA HACIENDA Col MELCHOR OCAMPO Municipio Tepeji del Río de Ocampo Estado  Hidalgo C.P. 42870</v>
          </cell>
        </row>
        <row r="2400">
          <cell r="E2400">
            <v>19300480</v>
          </cell>
          <cell r="F2400" t="str">
            <v>MOLINA BARRIOS ALONDRA GRISSEL</v>
          </cell>
          <cell r="G2400" t="str">
            <v>MOLINA</v>
          </cell>
          <cell r="H2400" t="str">
            <v>BARRIOS</v>
          </cell>
          <cell r="I2400" t="str">
            <v>ALONDRA GRISSEL</v>
          </cell>
          <cell r="J2400" t="str">
            <v>TULA - TEPEJI</v>
          </cell>
          <cell r="K2400" t="str">
            <v>TÉCNICO SUPERIOR UNIVERSITARIO</v>
          </cell>
          <cell r="L2400" t="str">
            <v>DESARROLLO DE NEGOCIOS, ÁREA MERCADOTECNIA</v>
          </cell>
          <cell r="M2400" t="str">
            <v>06</v>
          </cell>
          <cell r="N2400" t="str">
            <v>6DNM-G1</v>
          </cell>
          <cell r="O2400" t="str">
            <v>Mujer</v>
          </cell>
          <cell r="P2400" t="str">
            <v>MOBA010111</v>
          </cell>
          <cell r="Q2400" t="str">
            <v>Soltero (a)</v>
          </cell>
          <cell r="R2400" t="str">
            <v>Soyaniquilpan de Juárez</v>
          </cell>
          <cell r="S2400" t="str">
            <v>San Agustín Buenavista</v>
          </cell>
          <cell r="T2400" t="str">
            <v>San Agustín Buenavista</v>
          </cell>
          <cell r="U2400" t="str">
            <v>San Agustín Buenavista</v>
          </cell>
          <cell r="V2400" t="str">
            <v>Calle DOMICILIO CONOCIDO Col San Agustín Buenavista Municipio Soyaniquilpan de Juárez Estado  México C.P. 54284</v>
          </cell>
        </row>
        <row r="2401">
          <cell r="E2401">
            <v>18300839</v>
          </cell>
          <cell r="F2401" t="str">
            <v>RODRIGUEZ LUGO PEDRO IVAN</v>
          </cell>
          <cell r="G2401" t="str">
            <v>RODRIGUEZ</v>
          </cell>
          <cell r="H2401" t="str">
            <v>LUGO</v>
          </cell>
          <cell r="I2401" t="str">
            <v>PEDRO IVAN</v>
          </cell>
          <cell r="J2401" t="str">
            <v>TULA - TEPEJI</v>
          </cell>
          <cell r="K2401" t="str">
            <v>INGENIERÍA</v>
          </cell>
          <cell r="L2401" t="str">
            <v xml:space="preserve">MECATRÓNICA, INGENIERÍA EN MECATRÓNICA E </v>
          </cell>
          <cell r="M2401" t="str">
            <v>09</v>
          </cell>
          <cell r="N2401" t="str">
            <v>9IMC-E-G1</v>
          </cell>
          <cell r="O2401" t="str">
            <v>Hombre</v>
          </cell>
          <cell r="P2401" t="str">
            <v>ROLP801221</v>
          </cell>
          <cell r="Q2401" t="str">
            <v>Casado (a)</v>
          </cell>
          <cell r="R2401" t="str">
            <v>Tepeji del Río de Ocampo</v>
          </cell>
          <cell r="S2401" t="str">
            <v>EL SALTO</v>
          </cell>
          <cell r="T2401" t="str">
            <v>EL SALTO</v>
          </cell>
          <cell r="U2401" t="str">
            <v>EL SALTO</v>
          </cell>
          <cell r="V2401" t="str">
            <v>Calle FERROCARRILES  Col EL SALTO Municipio Tepeji del Río de Ocampo Estado  Hidalgo C.P. 42870</v>
          </cell>
        </row>
        <row r="2402">
          <cell r="E2402">
            <v>19300769</v>
          </cell>
          <cell r="F2402" t="str">
            <v>MONROY VAZQUEZ LESLY ADAMARI</v>
          </cell>
          <cell r="G2402" t="str">
            <v>MONROY</v>
          </cell>
          <cell r="H2402" t="str">
            <v>VAZQUEZ</v>
          </cell>
          <cell r="I2402" t="str">
            <v>LESLY ADAMARI</v>
          </cell>
          <cell r="J2402" t="str">
            <v>TULA - TEPEJI</v>
          </cell>
          <cell r="K2402" t="str">
            <v>TÉCNICO SUPERIOR UNIVERSITARIO</v>
          </cell>
          <cell r="L2402" t="str">
            <v>DESARROLLO DE NEGOCIOS, ÁREA VENTAS</v>
          </cell>
          <cell r="M2402" t="str">
            <v>06</v>
          </cell>
          <cell r="N2402" t="str">
            <v>6DNV-G1</v>
          </cell>
          <cell r="O2402" t="str">
            <v>Mujer</v>
          </cell>
          <cell r="P2402" t="str">
            <v>MOVL001021</v>
          </cell>
          <cell r="Q2402" t="str">
            <v>Soltero (a)</v>
          </cell>
          <cell r="R2402" t="str">
            <v>Tula de Allende</v>
          </cell>
          <cell r="S2402" t="str">
            <v>San Miguel Vindhó</v>
          </cell>
          <cell r="T2402" t="str">
            <v>San Miguel Vindhó</v>
          </cell>
          <cell r="U2402" t="str">
            <v>San Miguel Vindhó</v>
          </cell>
          <cell r="V2402" t="str">
            <v>Calle TULA Col San Miguel Vindhó Municipio Tula de Allende Estado  Hidalgo C.P. 42842</v>
          </cell>
        </row>
        <row r="2403">
          <cell r="E2403" t="e">
            <v>#N/A</v>
          </cell>
          <cell r="F2403" t="str">
            <v>CRUZ CRISPIN JORGE ORLANDO</v>
          </cell>
          <cell r="G2403" t="e">
            <v>#N/A</v>
          </cell>
          <cell r="H2403" t="e">
            <v>#N/A</v>
          </cell>
          <cell r="I2403" t="e">
            <v>#N/A</v>
          </cell>
          <cell r="J2403" t="e">
            <v>#N/A</v>
          </cell>
          <cell r="K2403" t="e">
            <v>#N/A</v>
          </cell>
          <cell r="L2403" t="e">
            <v>#N/A</v>
          </cell>
          <cell r="M2403" t="e">
            <v>#N/A</v>
          </cell>
          <cell r="N2403" t="e">
            <v>#N/A</v>
          </cell>
          <cell r="O2403" t="e">
            <v>#N/A</v>
          </cell>
          <cell r="P2403" t="e">
            <v>#N/A</v>
          </cell>
          <cell r="Q2403" t="e">
            <v>#N/A</v>
          </cell>
          <cell r="R2403" t="e">
            <v>#N/A</v>
          </cell>
          <cell r="S2403" t="e">
            <v>#N/A</v>
          </cell>
          <cell r="T2403" t="e">
            <v>#N/A</v>
          </cell>
          <cell r="U2403" t="e">
            <v>#N/A</v>
          </cell>
          <cell r="V2403" t="e">
            <v>#N/A</v>
          </cell>
        </row>
        <row r="2404">
          <cell r="E2404" t="e">
            <v>#N/A</v>
          </cell>
          <cell r="F2404" t="str">
            <v>RIVAS NOGUEZ JOSE HAZEL</v>
          </cell>
          <cell r="G2404" t="e">
            <v>#N/A</v>
          </cell>
          <cell r="H2404" t="e">
            <v>#N/A</v>
          </cell>
          <cell r="I2404" t="e">
            <v>#N/A</v>
          </cell>
          <cell r="J2404" t="e">
            <v>#N/A</v>
          </cell>
          <cell r="K2404" t="e">
            <v>#N/A</v>
          </cell>
          <cell r="L2404" t="e">
            <v>#N/A</v>
          </cell>
          <cell r="M2404" t="e">
            <v>#N/A</v>
          </cell>
          <cell r="N2404" t="e">
            <v>#N/A</v>
          </cell>
          <cell r="O2404" t="e">
            <v>#N/A</v>
          </cell>
          <cell r="P2404" t="e">
            <v>#N/A</v>
          </cell>
          <cell r="Q2404" t="e">
            <v>#N/A</v>
          </cell>
          <cell r="R2404" t="e">
            <v>#N/A</v>
          </cell>
          <cell r="S2404" t="e">
            <v>#N/A</v>
          </cell>
          <cell r="T2404" t="e">
            <v>#N/A</v>
          </cell>
          <cell r="U2404" t="e">
            <v>#N/A</v>
          </cell>
          <cell r="V2404" t="e">
            <v>#N/A</v>
          </cell>
        </row>
        <row r="2405">
          <cell r="E2405">
            <v>19300595</v>
          </cell>
          <cell r="F2405" t="str">
            <v>CERON HERNANDEZ OSCAR SIMON</v>
          </cell>
          <cell r="G2405" t="str">
            <v>CERON</v>
          </cell>
          <cell r="H2405" t="str">
            <v>HERNANDEZ</v>
          </cell>
          <cell r="I2405" t="str">
            <v>OSCAR SIMON</v>
          </cell>
          <cell r="J2405" t="str">
            <v>TULA - TEPEJI</v>
          </cell>
          <cell r="K2405" t="str">
            <v>TÉCNICO SUPERIOR UNIVERSITARIO</v>
          </cell>
          <cell r="L2405" t="str">
            <v>MANTENIMIENTO, ÁREA INDUSTRIAL</v>
          </cell>
          <cell r="M2405" t="str">
            <v>06</v>
          </cell>
          <cell r="N2405" t="str">
            <v>6MI-G1</v>
          </cell>
          <cell r="O2405" t="str">
            <v>Hombre</v>
          </cell>
          <cell r="P2405" t="str">
            <v>CEHO010203</v>
          </cell>
          <cell r="Q2405" t="str">
            <v>Soltero (a)</v>
          </cell>
          <cell r="R2405" t="str">
            <v>Huehuetoca</v>
          </cell>
          <cell r="S2405" t="str">
            <v>SANTIAGO TLALTEPOXCO</v>
          </cell>
          <cell r="T2405" t="str">
            <v>SANTIAGO TLALTEPOXCO</v>
          </cell>
          <cell r="U2405" t="str">
            <v>SANTIAGO TLALTEPOXCO</v>
          </cell>
          <cell r="V2405" t="str">
            <v>Calle MELCHOR OCAMPO Col SANTIAGO TLALTEPOXCO Municipio Huehuetoca Estado  México C.P. 54696</v>
          </cell>
        </row>
        <row r="2406">
          <cell r="E2406">
            <v>15301590</v>
          </cell>
          <cell r="F2406" t="str">
            <v>CERVANTES DE JESUS DULCE ROSARIO</v>
          </cell>
          <cell r="G2406" t="str">
            <v>CERVANTES</v>
          </cell>
          <cell r="H2406" t="str">
            <v>DE JESUS</v>
          </cell>
          <cell r="I2406" t="str">
            <v>DULCE ROSARIO</v>
          </cell>
          <cell r="J2406" t="str">
            <v>TULA - TEPEJI</v>
          </cell>
          <cell r="K2406" t="str">
            <v>INGENIERÍA</v>
          </cell>
          <cell r="L2406" t="str">
            <v>ADMINISTRACIÓN, LICENCIATURA EN GESTIÓN DE NEGOCIOS Y PROYECTOS</v>
          </cell>
          <cell r="M2406" t="str">
            <v>09</v>
          </cell>
          <cell r="N2406" t="str">
            <v>9LGNP-G1</v>
          </cell>
          <cell r="O2406" t="str">
            <v>Mujer</v>
          </cell>
          <cell r="P2406" t="str">
            <v>CEJD971007</v>
          </cell>
          <cell r="Q2406" t="str">
            <v>Soltero (a)</v>
          </cell>
          <cell r="R2406" t="str">
            <v>Tepeji del Río de Ocampo</v>
          </cell>
          <cell r="S2406" t="str">
            <v>Santiago Tlautla</v>
          </cell>
          <cell r="T2406" t="str">
            <v>Santiago Tlautla</v>
          </cell>
          <cell r="U2406" t="str">
            <v>Santiago Tlautla</v>
          </cell>
          <cell r="V2406" t="str">
            <v>Calle MORELOS Col Santiago Tlautla Municipio Tepeji del Río de Ocampo Estado  Hidalgo C.P. 42860</v>
          </cell>
        </row>
        <row r="2407">
          <cell r="E2407">
            <v>19301249</v>
          </cell>
          <cell r="F2407" t="str">
            <v>PEREZ LOPEZ PILAR SINAI</v>
          </cell>
          <cell r="G2407" t="str">
            <v>PEREZ</v>
          </cell>
          <cell r="H2407" t="str">
            <v>LOPEZ</v>
          </cell>
          <cell r="I2407" t="str">
            <v>PILAR SINAI</v>
          </cell>
          <cell r="J2407" t="str">
            <v>TULA - TEPEJI</v>
          </cell>
          <cell r="K2407" t="str">
            <v>TÉCNICO SUPERIOR UNIVERSITARIO</v>
          </cell>
          <cell r="L2407" t="str">
            <v xml:space="preserve">QUÍMICA, ÁREA INDUSTRIAL E </v>
          </cell>
          <cell r="M2407" t="str">
            <v>06</v>
          </cell>
          <cell r="N2407" t="str">
            <v>6QI-E-G1</v>
          </cell>
          <cell r="O2407" t="str">
            <v>Mujer</v>
          </cell>
          <cell r="P2407" t="str">
            <v>PELP930405</v>
          </cell>
          <cell r="Q2407" t="str">
            <v>Soltero (a)</v>
          </cell>
          <cell r="R2407" t="str">
            <v>Tula de Allende</v>
          </cell>
          <cell r="S2407" t="str">
            <v>De Ferrocarrileros</v>
          </cell>
          <cell r="T2407" t="str">
            <v>De Ferrocarrileros</v>
          </cell>
          <cell r="U2407" t="str">
            <v>De Ferrocarrileros</v>
          </cell>
          <cell r="V2407" t="str">
            <v>Calle DOMICILIO CONOCIDO Col De Ferrocarrileros Municipio Tula de Allende Estado  Hidalgo C.P. 42824</v>
          </cell>
        </row>
        <row r="2408">
          <cell r="E2408">
            <v>19300713</v>
          </cell>
          <cell r="F2408" t="str">
            <v>CABALLERO ALANIZ MARIA DE JESUS</v>
          </cell>
          <cell r="G2408" t="str">
            <v>CABALLERO</v>
          </cell>
          <cell r="H2408" t="str">
            <v>ALANIZ</v>
          </cell>
          <cell r="I2408" t="str">
            <v>MARIA DE JESUS</v>
          </cell>
          <cell r="J2408" t="str">
            <v>TULA - TEPEJI</v>
          </cell>
          <cell r="K2408" t="str">
            <v>TÉCNICO SUPERIOR UNIVERSITARIO</v>
          </cell>
          <cell r="L2408" t="str">
            <v>ADMINISTRACIÓN, ÁREA CAPITAL HUMANO</v>
          </cell>
          <cell r="M2408" t="str">
            <v>06</v>
          </cell>
          <cell r="N2408" t="str">
            <v>6ACH-G1</v>
          </cell>
          <cell r="O2408" t="str">
            <v>Mujer</v>
          </cell>
          <cell r="P2408" t="str">
            <v>CAAJ011029</v>
          </cell>
          <cell r="Q2408" t="str">
            <v>Soltero (a)</v>
          </cell>
          <cell r="R2408" t="str">
            <v>Tepeji del Río de Ocampo</v>
          </cell>
          <cell r="S2408" t="str">
            <v>Tinajas</v>
          </cell>
          <cell r="T2408" t="str">
            <v>Tinajas</v>
          </cell>
          <cell r="U2408" t="str">
            <v>Tinajas</v>
          </cell>
          <cell r="V2408" t="str">
            <v>Calle PUERTO COLORADO Col Tinajas Municipio Tepeji del Río de Ocampo Estado  Hidalgo C.P. 42854</v>
          </cell>
        </row>
        <row r="2409">
          <cell r="E2409">
            <v>18300784</v>
          </cell>
          <cell r="F2409" t="str">
            <v>GUERRERO GRANADOS NEYDA</v>
          </cell>
          <cell r="G2409" t="str">
            <v>GUERRERO</v>
          </cell>
          <cell r="H2409" t="str">
            <v>GRANADOS</v>
          </cell>
          <cell r="I2409" t="str">
            <v>NEYDA</v>
          </cell>
          <cell r="J2409" t="str">
            <v>TULA - TEPEJI</v>
          </cell>
          <cell r="K2409" t="str">
            <v>INGENIERÍA</v>
          </cell>
          <cell r="L2409" t="str">
            <v>MECATRÓNICA, INGENIERÍA EN MECATRÓNICA</v>
          </cell>
          <cell r="M2409" t="str">
            <v>09</v>
          </cell>
          <cell r="N2409" t="str">
            <v>9IMC-G3</v>
          </cell>
          <cell r="O2409" t="str">
            <v>Mujer</v>
          </cell>
          <cell r="P2409" t="str">
            <v>GUGN000106</v>
          </cell>
          <cell r="Q2409" t="str">
            <v>Soltero (a)</v>
          </cell>
          <cell r="R2409" t="str">
            <v>Francisco I. Madero</v>
          </cell>
          <cell r="S2409" t="str">
            <v>San Juan Tepa</v>
          </cell>
          <cell r="T2409" t="str">
            <v>San Juan Tepa</v>
          </cell>
          <cell r="U2409" t="str">
            <v>San Juan Tepa</v>
          </cell>
          <cell r="V2409" t="str">
            <v>Calle PLAN DE AYALA  Col San Juan Tepa Municipio Francisco I. Madero Estado  Hidalgo C.P. 42671</v>
          </cell>
        </row>
        <row r="2410">
          <cell r="E2410">
            <v>14300539</v>
          </cell>
          <cell r="F2410" t="str">
            <v>BAUTISTA PEREZ JESSICA YERALDI</v>
          </cell>
          <cell r="G2410" t="str">
            <v>BAUTISTA</v>
          </cell>
          <cell r="H2410" t="str">
            <v>PEREZ</v>
          </cell>
          <cell r="I2410" t="str">
            <v>JESSICA YERALDI</v>
          </cell>
          <cell r="J2410" t="str">
            <v>TULA - TEPEJI</v>
          </cell>
          <cell r="K2410" t="str">
            <v>INGENIERÍA</v>
          </cell>
          <cell r="L2410" t="str">
            <v>DESARROLLO DE NEGOCIOS, LICENCIATURA EN INNOVACIÓN DE NEGOCIOS Y MERCADOTECNIA</v>
          </cell>
          <cell r="M2410" t="str">
            <v>09</v>
          </cell>
          <cell r="N2410" t="str">
            <v>9LINM-G1</v>
          </cell>
          <cell r="O2410" t="str">
            <v>Mujer</v>
          </cell>
          <cell r="P2410" t="str">
            <v>BAPJ960901</v>
          </cell>
          <cell r="Q2410" t="str">
            <v>Soltero (a)</v>
          </cell>
          <cell r="R2410" t="str">
            <v>Tlaxcoapan</v>
          </cell>
          <cell r="S2410" t="str">
            <v>Teltipán de Juárez</v>
          </cell>
          <cell r="T2410" t="str">
            <v>Teltipán de Juárez</v>
          </cell>
          <cell r="U2410" t="str">
            <v>Teltipán de Juárez</v>
          </cell>
          <cell r="V2410" t="str">
            <v>Calle LOS FRESNOS Col Teltipán de Juárez Municipio Tlaxcoapan Estado  Hidalgo C.P. 42963</v>
          </cell>
        </row>
        <row r="2411">
          <cell r="E2411" t="e">
            <v>#N/A</v>
          </cell>
          <cell r="F2411" t="str">
            <v>PINEDA LOPEZ JESUS GERMAN</v>
          </cell>
          <cell r="G2411" t="e">
            <v>#N/A</v>
          </cell>
          <cell r="H2411" t="e">
            <v>#N/A</v>
          </cell>
          <cell r="I2411" t="e">
            <v>#N/A</v>
          </cell>
          <cell r="J2411" t="e">
            <v>#N/A</v>
          </cell>
          <cell r="K2411" t="e">
            <v>#N/A</v>
          </cell>
          <cell r="L2411" t="e">
            <v>#N/A</v>
          </cell>
          <cell r="M2411" t="e">
            <v>#N/A</v>
          </cell>
          <cell r="N2411" t="e">
            <v>#N/A</v>
          </cell>
          <cell r="O2411" t="e">
            <v>#N/A</v>
          </cell>
          <cell r="P2411" t="e">
            <v>#N/A</v>
          </cell>
          <cell r="Q2411" t="e">
            <v>#N/A</v>
          </cell>
          <cell r="R2411" t="e">
            <v>#N/A</v>
          </cell>
          <cell r="S2411" t="e">
            <v>#N/A</v>
          </cell>
          <cell r="T2411" t="e">
            <v>#N/A</v>
          </cell>
          <cell r="U2411" t="e">
            <v>#N/A</v>
          </cell>
          <cell r="V2411" t="e">
            <v>#N/A</v>
          </cell>
        </row>
        <row r="2412">
          <cell r="E2412">
            <v>19301036</v>
          </cell>
          <cell r="F2412" t="str">
            <v>RODRIGUEZ OLGUIN BRENDA ALEXANDRA</v>
          </cell>
          <cell r="G2412" t="str">
            <v>RODRIGUEZ</v>
          </cell>
          <cell r="H2412" t="str">
            <v>OLGUIN</v>
          </cell>
          <cell r="I2412" t="str">
            <v>BRENDA ALEXANDRA</v>
          </cell>
          <cell r="J2412" t="str">
            <v>TULA - TEPEJI</v>
          </cell>
          <cell r="K2412" t="str">
            <v>TÉCNICO SUPERIOR UNIVERSITARIO</v>
          </cell>
          <cell r="L2412" t="str">
            <v>QUÍMICA, ÁREA TECNOLOGÍA AMBIENTAL</v>
          </cell>
          <cell r="M2412" t="str">
            <v>06</v>
          </cell>
          <cell r="N2412" t="str">
            <v>6QA-G1</v>
          </cell>
          <cell r="O2412" t="str">
            <v>Mujer</v>
          </cell>
          <cell r="P2412" t="str">
            <v>ROOB011119</v>
          </cell>
          <cell r="Q2412" t="str">
            <v>Soltero (a)</v>
          </cell>
          <cell r="R2412" t="str">
            <v>Mixquiahuala de Juárez</v>
          </cell>
          <cell r="S2412" t="str">
            <v>Tepeitic</v>
          </cell>
          <cell r="T2412" t="str">
            <v>Tepeitic</v>
          </cell>
          <cell r="U2412" t="str">
            <v>Tepeitic</v>
          </cell>
          <cell r="V2412" t="str">
            <v>Calle AV. DE LAS FLORES  Col Tepeitic Municipio Mixquiahuala de Juárez Estado  Hidalgo C.P. 42700</v>
          </cell>
        </row>
        <row r="2413">
          <cell r="E2413">
            <v>19301627</v>
          </cell>
          <cell r="F2413" t="str">
            <v>MARTINEZ MARTINEZ CHRISTIAN ALEXANDER</v>
          </cell>
          <cell r="G2413" t="str">
            <v>MARTINEZ</v>
          </cell>
          <cell r="H2413" t="str">
            <v>MARTINEZ</v>
          </cell>
          <cell r="I2413" t="str">
            <v>CHRISTIAN ALEXANDER</v>
          </cell>
          <cell r="J2413" t="str">
            <v>TULA - TEPEJI</v>
          </cell>
          <cell r="K2413" t="str">
            <v>TÉCNICO SUPERIOR UNIVERSITARIO</v>
          </cell>
          <cell r="L2413" t="str">
            <v>LOGÍSTICA, ÁREA TRANSPORTE TERRESTRE</v>
          </cell>
          <cell r="M2413" t="str">
            <v>03</v>
          </cell>
          <cell r="N2413" t="str">
            <v>3LTT-G2</v>
          </cell>
          <cell r="O2413" t="str">
            <v>Hombre</v>
          </cell>
          <cell r="P2413" t="str">
            <v>MAMC010910</v>
          </cell>
          <cell r="Q2413" t="str">
            <v>Soltero (a)</v>
          </cell>
          <cell r="R2413" t="str">
            <v>Tula de Allende</v>
          </cell>
          <cell r="S2413" t="str">
            <v>Barrio Alto</v>
          </cell>
          <cell r="T2413" t="str">
            <v>Barrio Alto</v>
          </cell>
          <cell r="U2413" t="str">
            <v>Barrio Alto</v>
          </cell>
          <cell r="V2413" t="str">
            <v>Calle AMADO NERVO  Col Barrio Alto Municipio Tula de Allende Estado  Hidalgo C.P. 42807</v>
          </cell>
        </row>
        <row r="2414">
          <cell r="E2414" t="e">
            <v>#N/A</v>
          </cell>
          <cell r="F2414" t="str">
            <v>GARCIA CORTEZ JESICA GABRIELA</v>
          </cell>
          <cell r="G2414" t="e">
            <v>#N/A</v>
          </cell>
          <cell r="H2414" t="e">
            <v>#N/A</v>
          </cell>
          <cell r="I2414" t="e">
            <v>#N/A</v>
          </cell>
          <cell r="J2414" t="e">
            <v>#N/A</v>
          </cell>
          <cell r="K2414" t="e">
            <v>#N/A</v>
          </cell>
          <cell r="L2414" t="e">
            <v>#N/A</v>
          </cell>
          <cell r="M2414" t="e">
            <v>#N/A</v>
          </cell>
          <cell r="N2414" t="e">
            <v>#N/A</v>
          </cell>
          <cell r="O2414" t="e">
            <v>#N/A</v>
          </cell>
          <cell r="P2414" t="e">
            <v>#N/A</v>
          </cell>
          <cell r="Q2414" t="e">
            <v>#N/A</v>
          </cell>
          <cell r="R2414" t="e">
            <v>#N/A</v>
          </cell>
          <cell r="S2414" t="e">
            <v>#N/A</v>
          </cell>
          <cell r="T2414" t="e">
            <v>#N/A</v>
          </cell>
          <cell r="U2414" t="e">
            <v>#N/A</v>
          </cell>
          <cell r="V2414" t="e">
            <v>#N/A</v>
          </cell>
        </row>
        <row r="2415">
          <cell r="E2415">
            <v>18300200</v>
          </cell>
          <cell r="F2415" t="str">
            <v>MONROY MARTINEZ MARIA JOSE</v>
          </cell>
          <cell r="G2415" t="str">
            <v>MONROY</v>
          </cell>
          <cell r="H2415" t="str">
            <v>MARTINEZ</v>
          </cell>
          <cell r="I2415" t="str">
            <v>MARIA JOSE</v>
          </cell>
          <cell r="J2415" t="str">
            <v>TULA - TEPEJI</v>
          </cell>
          <cell r="K2415" t="str">
            <v>INGENIERÍA</v>
          </cell>
          <cell r="L2415" t="str">
            <v>ADMINISTRACIÓN, LICENCIATURA EN GESTIÓN DE NEGOCIOS Y PROYECTOS</v>
          </cell>
          <cell r="M2415" t="str">
            <v>09</v>
          </cell>
          <cell r="N2415" t="str">
            <v>9LGNP-G1</v>
          </cell>
          <cell r="O2415" t="str">
            <v>Mujer</v>
          </cell>
          <cell r="P2415" t="str">
            <v>MOMJ000921</v>
          </cell>
          <cell r="Q2415" t="str">
            <v>Soltero (a)</v>
          </cell>
          <cell r="R2415" t="str">
            <v>Jilotepec</v>
          </cell>
          <cell r="S2415" t="str">
            <v>Ojo de Agua</v>
          </cell>
          <cell r="T2415" t="str">
            <v>Ojo de Agua</v>
          </cell>
          <cell r="U2415" t="str">
            <v>Ojo de Agua</v>
          </cell>
          <cell r="V2415" t="str">
            <v>Calle CAMINO REAL 2DA MANZANA Col Ojo de Agua Municipio Jilotepec Estado  México C.P. 54250</v>
          </cell>
        </row>
        <row r="2416">
          <cell r="E2416">
            <v>18301109</v>
          </cell>
          <cell r="F2416" t="str">
            <v>MURILLO MORALES ALEJANDRO</v>
          </cell>
          <cell r="G2416" t="str">
            <v>MURILLO</v>
          </cell>
          <cell r="H2416" t="str">
            <v>MORALES</v>
          </cell>
          <cell r="I2416" t="str">
            <v>ALEJANDRO</v>
          </cell>
          <cell r="J2416" t="str">
            <v>TULA - TEPEJI</v>
          </cell>
          <cell r="K2416" t="str">
            <v>INGENIERÍA</v>
          </cell>
          <cell r="L2416" t="str">
            <v>LOGÍSTICA, LICENCIATURA EN DISEÑO Y GESTIÓN DE REDES LOGÍSTICAS</v>
          </cell>
          <cell r="M2416" t="str">
            <v>09</v>
          </cell>
          <cell r="N2416" t="str">
            <v>9LDGRL-G4</v>
          </cell>
          <cell r="O2416" t="str">
            <v>Hombre</v>
          </cell>
          <cell r="P2416" t="str">
            <v>MUMA971022</v>
          </cell>
          <cell r="Q2416" t="str">
            <v>Soltero (a)</v>
          </cell>
          <cell r="R2416" t="str">
            <v>Tula de Allende</v>
          </cell>
          <cell r="S2416" t="str">
            <v>Jalpa</v>
          </cell>
          <cell r="T2416" t="str">
            <v>Jalpa</v>
          </cell>
          <cell r="U2416" t="str">
            <v>Jalpa</v>
          </cell>
          <cell r="V2416" t="str">
            <v>Calle FRANCISCO MARQUEZ Col Jalpa Municipio Tula de Allende Estado  Hidalgo C.P. 42804</v>
          </cell>
        </row>
        <row r="2417">
          <cell r="E2417" t="e">
            <v>#N/A</v>
          </cell>
          <cell r="F2417" t="str">
            <v>TORRES GONZALEZ MARISOL</v>
          </cell>
          <cell r="G2417" t="e">
            <v>#N/A</v>
          </cell>
          <cell r="H2417" t="e">
            <v>#N/A</v>
          </cell>
          <cell r="I2417" t="e">
            <v>#N/A</v>
          </cell>
          <cell r="J2417" t="e">
            <v>#N/A</v>
          </cell>
          <cell r="K2417" t="e">
            <v>#N/A</v>
          </cell>
          <cell r="L2417" t="e">
            <v>#N/A</v>
          </cell>
          <cell r="M2417" t="e">
            <v>#N/A</v>
          </cell>
          <cell r="N2417" t="e">
            <v>#N/A</v>
          </cell>
          <cell r="O2417" t="e">
            <v>#N/A</v>
          </cell>
          <cell r="P2417" t="e">
            <v>#N/A</v>
          </cell>
          <cell r="Q2417" t="e">
            <v>#N/A</v>
          </cell>
          <cell r="R2417" t="e">
            <v>#N/A</v>
          </cell>
          <cell r="S2417" t="e">
            <v>#N/A</v>
          </cell>
          <cell r="T2417" t="e">
            <v>#N/A</v>
          </cell>
          <cell r="U2417" t="e">
            <v>#N/A</v>
          </cell>
          <cell r="V2417" t="e">
            <v>#N/A</v>
          </cell>
        </row>
        <row r="2418">
          <cell r="E2418">
            <v>19200113</v>
          </cell>
          <cell r="F2418" t="str">
            <v>SANCHEZ HERNANDEZ ALEXIZ JHOVANIT</v>
          </cell>
          <cell r="G2418" t="str">
            <v>SANCHEZ</v>
          </cell>
          <cell r="H2418" t="str">
            <v>HERNANDEZ</v>
          </cell>
          <cell r="I2418" t="str">
            <v>ALEXIZ JHOVANIT</v>
          </cell>
          <cell r="J2418" t="str">
            <v>TULA - TEPEJI</v>
          </cell>
          <cell r="K2418" t="str">
            <v>INGENIERÍA</v>
          </cell>
          <cell r="L2418" t="str">
            <v>MECATRÓNICA, INGENIERÍA EN MECATRÓNICA</v>
          </cell>
          <cell r="M2418" t="str">
            <v>07</v>
          </cell>
          <cell r="N2418" t="str">
            <v>7IMC-G1</v>
          </cell>
          <cell r="O2418" t="str">
            <v>Hombre</v>
          </cell>
          <cell r="P2418" t="str">
            <v>SAHA980602</v>
          </cell>
          <cell r="Q2418" t="str">
            <v>Soltero (a)</v>
          </cell>
          <cell r="R2418" t="str">
            <v>Tula de Allende</v>
          </cell>
          <cell r="S2418" t="str">
            <v>Santa María Ilucan</v>
          </cell>
          <cell r="T2418" t="str">
            <v>Santa María Ilucan</v>
          </cell>
          <cell r="U2418" t="str">
            <v>Santa María Ilucan</v>
          </cell>
          <cell r="V2418" t="str">
            <v>Calle MARTIRES DE LA CONQUISTA  Col Santa María Ilucan Municipio Tula de Allende Estado  Hidalgo C.P. 42849</v>
          </cell>
        </row>
        <row r="2419">
          <cell r="E2419">
            <v>19300886</v>
          </cell>
          <cell r="F2419" t="str">
            <v>DIOSDADO GARCIA MARIA ANGELICA</v>
          </cell>
          <cell r="G2419" t="str">
            <v>DIOSDADO</v>
          </cell>
          <cell r="H2419" t="str">
            <v>GARCIA</v>
          </cell>
          <cell r="I2419" t="str">
            <v>MARIA ANGELICA</v>
          </cell>
          <cell r="J2419" t="str">
            <v>TULA - TEPEJI</v>
          </cell>
          <cell r="K2419" t="str">
            <v>TÉCNICO SUPERIOR UNIVERSITARIO</v>
          </cell>
          <cell r="L2419" t="str">
            <v>DESARROLLO DE NEGOCIOS, ÁREA MERCADOTECNIA</v>
          </cell>
          <cell r="M2419" t="str">
            <v>06</v>
          </cell>
          <cell r="N2419" t="str">
            <v>6DNM-G1</v>
          </cell>
          <cell r="O2419" t="str">
            <v>Mujer</v>
          </cell>
          <cell r="P2419" t="str">
            <v>DIGA000606</v>
          </cell>
          <cell r="Q2419" t="str">
            <v>Soltero (a)</v>
          </cell>
          <cell r="R2419" t="str">
            <v>Huehuetoca</v>
          </cell>
          <cell r="S2419" t="str">
            <v>Santa Teresa 6</v>
          </cell>
          <cell r="T2419" t="str">
            <v>Santa Teresa 6</v>
          </cell>
          <cell r="U2419" t="str">
            <v>Santa Teresa 6</v>
          </cell>
          <cell r="V2419" t="str">
            <v>Calle PASEO DE LA CEREZA  Col Santa Teresa 6 Municipio Huehuetoca Estado  México C.P. 54694</v>
          </cell>
        </row>
        <row r="2420">
          <cell r="E2420">
            <v>17300492</v>
          </cell>
          <cell r="F2420" t="str">
            <v>DELGADILLO CASTILLO KARINA LIZETH</v>
          </cell>
          <cell r="G2420" t="str">
            <v>DELGADILLO</v>
          </cell>
          <cell r="H2420" t="str">
            <v>CASTILLO</v>
          </cell>
          <cell r="I2420" t="str">
            <v>KARINA LIZETH</v>
          </cell>
          <cell r="J2420" t="str">
            <v>TULA - TEPEJI</v>
          </cell>
          <cell r="K2420" t="str">
            <v>INGENIERÍA</v>
          </cell>
          <cell r="L2420" t="str">
            <v>CONTADURÍA, LICENCIATURA EN CONTADURÍA</v>
          </cell>
          <cell r="M2420" t="str">
            <v>09</v>
          </cell>
          <cell r="N2420" t="str">
            <v>9LCD-G2</v>
          </cell>
          <cell r="O2420" t="str">
            <v>Mujer</v>
          </cell>
          <cell r="P2420" t="str">
            <v>DECK970612</v>
          </cell>
          <cell r="Q2420" t="str">
            <v>Soltero (a)</v>
          </cell>
          <cell r="R2420" t="str">
            <v>Tepeji del Río de Ocampo</v>
          </cell>
          <cell r="S2420" t="str">
            <v>Paseos Tepeji</v>
          </cell>
          <cell r="T2420" t="str">
            <v>Paseos Tepeji</v>
          </cell>
          <cell r="U2420" t="str">
            <v>Paseos Tepeji</v>
          </cell>
          <cell r="V2420" t="str">
            <v>Calle COBRE Col Paseos Tepeji Municipio Tepeji del Río de Ocampo Estado  Hidalgo C.P. 42854</v>
          </cell>
        </row>
        <row r="2421">
          <cell r="E2421">
            <v>19300478</v>
          </cell>
          <cell r="F2421" t="str">
            <v>SANCHEZ RODRIGUEZ MARIA JOSE</v>
          </cell>
          <cell r="G2421" t="str">
            <v>SANCHEZ</v>
          </cell>
          <cell r="H2421" t="str">
            <v>RODRIGUEZ</v>
          </cell>
          <cell r="I2421" t="str">
            <v>MARIA JOSE</v>
          </cell>
          <cell r="J2421" t="str">
            <v>TULA - TEPEJI</v>
          </cell>
          <cell r="K2421" t="str">
            <v>TÉCNICO SUPERIOR UNIVERSITARIO</v>
          </cell>
          <cell r="L2421" t="str">
            <v>DESARROLLO DE NEGOCIOS, ÁREA MERCADOTECNIA</v>
          </cell>
          <cell r="M2421" t="str">
            <v>06</v>
          </cell>
          <cell r="N2421" t="str">
            <v>6DNM-G1</v>
          </cell>
          <cell r="O2421" t="str">
            <v>Mujer</v>
          </cell>
          <cell r="P2421" t="str">
            <v>SARJ010623</v>
          </cell>
          <cell r="Q2421" t="str">
            <v>Soltero (a)</v>
          </cell>
          <cell r="R2421" t="str">
            <v>Huehuetoca</v>
          </cell>
          <cell r="S2421" t="str">
            <v>San Bartolo</v>
          </cell>
          <cell r="T2421" t="str">
            <v>San Bartolo</v>
          </cell>
          <cell r="U2421" t="str">
            <v>San Bartolo</v>
          </cell>
          <cell r="V2421" t="str">
            <v>Calle COAHUILA Col San Bartolo Municipio Huehuetoca Estado  México C.P. 54683</v>
          </cell>
        </row>
        <row r="2422">
          <cell r="E2422" t="e">
            <v>#N/A</v>
          </cell>
          <cell r="F2422" t="str">
            <v>LOPEZ GONZALEZ LUIS FERNANDO</v>
          </cell>
          <cell r="G2422" t="e">
            <v>#N/A</v>
          </cell>
          <cell r="H2422" t="e">
            <v>#N/A</v>
          </cell>
          <cell r="I2422" t="e">
            <v>#N/A</v>
          </cell>
          <cell r="J2422" t="e">
            <v>#N/A</v>
          </cell>
          <cell r="K2422" t="e">
            <v>#N/A</v>
          </cell>
          <cell r="L2422" t="e">
            <v>#N/A</v>
          </cell>
          <cell r="M2422" t="e">
            <v>#N/A</v>
          </cell>
          <cell r="N2422" t="e">
            <v>#N/A</v>
          </cell>
          <cell r="O2422" t="e">
            <v>#N/A</v>
          </cell>
          <cell r="P2422" t="e">
            <v>#N/A</v>
          </cell>
          <cell r="Q2422" t="e">
            <v>#N/A</v>
          </cell>
          <cell r="R2422" t="e">
            <v>#N/A</v>
          </cell>
          <cell r="S2422" t="e">
            <v>#N/A</v>
          </cell>
          <cell r="T2422" t="e">
            <v>#N/A</v>
          </cell>
          <cell r="U2422" t="e">
            <v>#N/A</v>
          </cell>
          <cell r="V2422" t="e">
            <v>#N/A</v>
          </cell>
        </row>
        <row r="2423">
          <cell r="E2423" t="e">
            <v>#N/A</v>
          </cell>
          <cell r="F2423" t="str">
            <v>MIRANDA NAVARRETE RICARDO</v>
          </cell>
          <cell r="G2423" t="e">
            <v>#N/A</v>
          </cell>
          <cell r="H2423" t="e">
            <v>#N/A</v>
          </cell>
          <cell r="I2423" t="e">
            <v>#N/A</v>
          </cell>
          <cell r="J2423" t="e">
            <v>#N/A</v>
          </cell>
          <cell r="K2423" t="e">
            <v>#N/A</v>
          </cell>
          <cell r="L2423" t="e">
            <v>#N/A</v>
          </cell>
          <cell r="M2423" t="e">
            <v>#N/A</v>
          </cell>
          <cell r="N2423" t="e">
            <v>#N/A</v>
          </cell>
          <cell r="O2423" t="e">
            <v>#N/A</v>
          </cell>
          <cell r="P2423" t="e">
            <v>#N/A</v>
          </cell>
          <cell r="Q2423" t="e">
            <v>#N/A</v>
          </cell>
          <cell r="R2423" t="e">
            <v>#N/A</v>
          </cell>
          <cell r="S2423" t="e">
            <v>#N/A</v>
          </cell>
          <cell r="T2423" t="e">
            <v>#N/A</v>
          </cell>
          <cell r="U2423" t="e">
            <v>#N/A</v>
          </cell>
          <cell r="V2423" t="e">
            <v>#N/A</v>
          </cell>
        </row>
        <row r="2424">
          <cell r="E2424" t="e">
            <v>#N/A</v>
          </cell>
          <cell r="F2424" t="str">
            <v>REYES ELIZALDE JHONATAN</v>
          </cell>
          <cell r="G2424" t="e">
            <v>#N/A</v>
          </cell>
          <cell r="H2424" t="e">
            <v>#N/A</v>
          </cell>
          <cell r="I2424" t="e">
            <v>#N/A</v>
          </cell>
          <cell r="J2424" t="e">
            <v>#N/A</v>
          </cell>
          <cell r="K2424" t="e">
            <v>#N/A</v>
          </cell>
          <cell r="L2424" t="e">
            <v>#N/A</v>
          </cell>
          <cell r="M2424" t="e">
            <v>#N/A</v>
          </cell>
          <cell r="N2424" t="e">
            <v>#N/A</v>
          </cell>
          <cell r="O2424" t="e">
            <v>#N/A</v>
          </cell>
          <cell r="P2424" t="e">
            <v>#N/A</v>
          </cell>
          <cell r="Q2424" t="e">
            <v>#N/A</v>
          </cell>
          <cell r="R2424" t="e">
            <v>#N/A</v>
          </cell>
          <cell r="S2424" t="e">
            <v>#N/A</v>
          </cell>
          <cell r="T2424" t="e">
            <v>#N/A</v>
          </cell>
          <cell r="U2424" t="e">
            <v>#N/A</v>
          </cell>
          <cell r="V2424" t="e">
            <v>#N/A</v>
          </cell>
        </row>
        <row r="2425">
          <cell r="E2425" t="e">
            <v>#N/A</v>
          </cell>
          <cell r="F2425" t="str">
            <v>GARCIA DIAZ ILSE SARAHI</v>
          </cell>
          <cell r="G2425" t="e">
            <v>#N/A</v>
          </cell>
          <cell r="H2425" t="e">
            <v>#N/A</v>
          </cell>
          <cell r="I2425" t="e">
            <v>#N/A</v>
          </cell>
          <cell r="J2425" t="e">
            <v>#N/A</v>
          </cell>
          <cell r="K2425" t="e">
            <v>#N/A</v>
          </cell>
          <cell r="L2425" t="e">
            <v>#N/A</v>
          </cell>
          <cell r="M2425" t="e">
            <v>#N/A</v>
          </cell>
          <cell r="N2425" t="e">
            <v>#N/A</v>
          </cell>
          <cell r="O2425" t="e">
            <v>#N/A</v>
          </cell>
          <cell r="P2425" t="e">
            <v>#N/A</v>
          </cell>
          <cell r="Q2425" t="e">
            <v>#N/A</v>
          </cell>
          <cell r="R2425" t="e">
            <v>#N/A</v>
          </cell>
          <cell r="S2425" t="e">
            <v>#N/A</v>
          </cell>
          <cell r="T2425" t="e">
            <v>#N/A</v>
          </cell>
          <cell r="U2425" t="e">
            <v>#N/A</v>
          </cell>
          <cell r="V2425" t="e">
            <v>#N/A</v>
          </cell>
        </row>
        <row r="2426">
          <cell r="E2426">
            <v>19301094</v>
          </cell>
          <cell r="F2426" t="str">
            <v>MARTINEZ ALMARAZ LEONARDO</v>
          </cell>
          <cell r="G2426" t="str">
            <v>MARTINEZ</v>
          </cell>
          <cell r="H2426" t="str">
            <v>ALMARAZ</v>
          </cell>
          <cell r="I2426" t="str">
            <v>LEONARDO</v>
          </cell>
          <cell r="J2426" t="str">
            <v>TULA - TEPEJI</v>
          </cell>
          <cell r="K2426" t="str">
            <v>TÉCNICO SUPERIOR UNIVERSITARIO</v>
          </cell>
          <cell r="L2426" t="str">
            <v>PROCESOS INDUSTRIALES, ÁREA MANUFACTURA</v>
          </cell>
          <cell r="M2426" t="str">
            <v>06</v>
          </cell>
          <cell r="N2426" t="str">
            <v>6PIM-G1</v>
          </cell>
          <cell r="O2426" t="str">
            <v>Hombre</v>
          </cell>
          <cell r="P2426" t="str">
            <v>MAAL011106</v>
          </cell>
          <cell r="Q2426" t="str">
            <v>Soltero (a)</v>
          </cell>
          <cell r="R2426" t="str">
            <v>Tetepango</v>
          </cell>
          <cell r="S2426" t="str">
            <v>Ulapa de Melchor Ocampo</v>
          </cell>
          <cell r="T2426" t="str">
            <v>Ulapa de Melchor Ocampo</v>
          </cell>
          <cell r="U2426" t="str">
            <v>Ulapa de Melchor Ocampo</v>
          </cell>
          <cell r="V2426" t="str">
            <v>Calle EMILIANO ZAPATA  Col Ulapa de Melchor Ocampo Municipio Tetepango Estado  Hidalgo C.P. 42940</v>
          </cell>
        </row>
        <row r="2427">
          <cell r="E2427">
            <v>20300150</v>
          </cell>
          <cell r="F2427" t="str">
            <v>JUAREZ VAZQUEZ GIANCARLO</v>
          </cell>
          <cell r="G2427" t="str">
            <v>JUAREZ</v>
          </cell>
          <cell r="H2427" t="str">
            <v>VAZQUEZ</v>
          </cell>
          <cell r="I2427" t="str">
            <v>GIANCARLO</v>
          </cell>
          <cell r="J2427" t="str">
            <v>TULA - TEPEJI</v>
          </cell>
          <cell r="K2427" t="str">
            <v>TÉCNICO SUPERIOR UNIVERSITARIO</v>
          </cell>
          <cell r="L2427" t="str">
            <v>TECNOLOGÍAS DE LA INFORMACIÓN, ÁREA DESARROLLO DE SOFTWARE MULTIPLATAFORMA</v>
          </cell>
          <cell r="M2427" t="str">
            <v>03</v>
          </cell>
          <cell r="N2427" t="str">
            <v>3TIDSM-G1</v>
          </cell>
          <cell r="O2427" t="str">
            <v>Hombre</v>
          </cell>
          <cell r="P2427" t="str">
            <v>JUVG020905</v>
          </cell>
          <cell r="Q2427" t="str">
            <v>Soltero (a)</v>
          </cell>
          <cell r="R2427" t="str">
            <v>Tula de Allende</v>
          </cell>
          <cell r="S2427" t="str">
            <v>Los Lagos</v>
          </cell>
          <cell r="T2427" t="str">
            <v>Los Lagos</v>
          </cell>
          <cell r="U2427" t="str">
            <v>Los Lagos</v>
          </cell>
          <cell r="V2427" t="str">
            <v>Calle TEXCOCO Col Los Lagos Municipio Tula de Allende Estado  Hidalgo C.P. 42835</v>
          </cell>
        </row>
        <row r="2428">
          <cell r="E2428">
            <v>18300534</v>
          </cell>
          <cell r="F2428" t="str">
            <v>BARRETO MENDOZA YESENIA ARACELI</v>
          </cell>
          <cell r="G2428" t="str">
            <v>BARRETO</v>
          </cell>
          <cell r="H2428" t="str">
            <v>MENDOZA</v>
          </cell>
          <cell r="I2428" t="str">
            <v>YESENIA ARACELI</v>
          </cell>
          <cell r="J2428" t="str">
            <v>TULA - TEPEJI</v>
          </cell>
          <cell r="K2428" t="str">
            <v>INGENIERÍA</v>
          </cell>
          <cell r="L2428" t="str">
            <v>TECNOLOGÍAS DE LA INFORMACIÓN, INGENIERÍA EN DESARROLLO Y GESTIÓN DE SOFTWARE</v>
          </cell>
          <cell r="M2428" t="str">
            <v>09</v>
          </cell>
          <cell r="N2428" t="str">
            <v>9IDGS-G2</v>
          </cell>
          <cell r="O2428" t="str">
            <v>Mujer</v>
          </cell>
          <cell r="P2428" t="str">
            <v>BAMY991227</v>
          </cell>
          <cell r="Q2428" t="str">
            <v>Soltero (a)</v>
          </cell>
          <cell r="R2428" t="str">
            <v>Tepeji del Río de Ocampo</v>
          </cell>
          <cell r="S2428" t="str">
            <v>San Ignacio Nopala</v>
          </cell>
          <cell r="T2428" t="str">
            <v>San Ignacio Nopala</v>
          </cell>
          <cell r="U2428" t="str">
            <v>San Ignacio Nopala</v>
          </cell>
          <cell r="V2428" t="str">
            <v>Calle DOMICILIO CONOCIDO Col San Ignacio Nopala Municipio Tepeji del Río de Ocampo Estado  Hidalgo C.P. 42890</v>
          </cell>
        </row>
        <row r="2429">
          <cell r="E2429">
            <v>19300829</v>
          </cell>
          <cell r="F2429" t="str">
            <v>GARCIA PEREZ EMMANUEL</v>
          </cell>
          <cell r="G2429" t="str">
            <v>GARCIA</v>
          </cell>
          <cell r="H2429" t="str">
            <v>PEREZ</v>
          </cell>
          <cell r="I2429" t="str">
            <v>EMMANUEL</v>
          </cell>
          <cell r="J2429" t="str">
            <v>TULA - TEPEJI</v>
          </cell>
          <cell r="K2429" t="str">
            <v>TÉCNICO SUPERIOR UNIVERSITARIO</v>
          </cell>
          <cell r="L2429" t="str">
            <v>PROCESOS INDUSTRIALES, ÁREA MANUFACTURA</v>
          </cell>
          <cell r="M2429" t="str">
            <v>06</v>
          </cell>
          <cell r="N2429" t="str">
            <v>6PIM-G1</v>
          </cell>
          <cell r="O2429" t="str">
            <v>Hombre</v>
          </cell>
          <cell r="P2429" t="str">
            <v>GAPE010907</v>
          </cell>
          <cell r="Q2429" t="str">
            <v>Soltero (a)</v>
          </cell>
          <cell r="R2429" t="str">
            <v>Tepeji del Río de Ocampo</v>
          </cell>
          <cell r="S2429" t="str">
            <v>ANTIGUA CARR. MEXICO-QUERETARO</v>
          </cell>
          <cell r="T2429" t="str">
            <v>ANTIGUA CARR. MEXICO-QUERETARO</v>
          </cell>
          <cell r="U2429" t="str">
            <v>ANTIGUA CARR. MEXICO-QUERETARO</v>
          </cell>
          <cell r="V2429" t="str">
            <v>Calle AV. INDEPENDENCIA  Col ANTIGUA CARR. MEXICO-QUERETARO Municipio Tepeji del Río de Ocampo Estado  Hidalgo C.P. 42850</v>
          </cell>
        </row>
        <row r="2430">
          <cell r="E2430">
            <v>20300750</v>
          </cell>
          <cell r="F2430" t="str">
            <v>CHAVEZ RODRIGUEZ JOCELIN</v>
          </cell>
          <cell r="G2430" t="str">
            <v>CHAVEZ</v>
          </cell>
          <cell r="H2430" t="str">
            <v>RODRIGUEZ</v>
          </cell>
          <cell r="I2430" t="str">
            <v>JOCELIN</v>
          </cell>
          <cell r="J2430" t="str">
            <v>TULA - TEPEJI</v>
          </cell>
          <cell r="K2430" t="str">
            <v>TÉCNICO SUPERIOR UNIVERSITARIO</v>
          </cell>
          <cell r="L2430" t="str">
            <v>LOGÍSTICA, ÁREA CADENA DE SUMINISTROS</v>
          </cell>
          <cell r="M2430" t="str">
            <v>03</v>
          </cell>
          <cell r="N2430" t="str">
            <v>3LCS-G3</v>
          </cell>
          <cell r="O2430" t="str">
            <v>Mujer</v>
          </cell>
          <cell r="P2430" t="str">
            <v>CARJ020321</v>
          </cell>
          <cell r="Q2430" t="str">
            <v>Soltero (a)</v>
          </cell>
          <cell r="R2430" t="str">
            <v>Tula de Allende</v>
          </cell>
          <cell r="S2430" t="str">
            <v>San Miguel Vindhó</v>
          </cell>
          <cell r="T2430" t="str">
            <v>San Miguel Vindhó</v>
          </cell>
          <cell r="U2430" t="str">
            <v>San Miguel Vindhó</v>
          </cell>
          <cell r="V2430" t="str">
            <v>Calle TULA Col San Miguel Vindhó Municipio Tula de Allende Estado  Hidalgo C.P. 42842</v>
          </cell>
        </row>
        <row r="2431">
          <cell r="E2431">
            <v>20300399</v>
          </cell>
          <cell r="F2431" t="str">
            <v>HERNANDEZ MANCILLA JONATHAN ISRAEL</v>
          </cell>
          <cell r="G2431" t="str">
            <v>HERNANDEZ</v>
          </cell>
          <cell r="H2431" t="str">
            <v>MANCILLA</v>
          </cell>
          <cell r="I2431" t="str">
            <v>JONATHAN ISRAEL</v>
          </cell>
          <cell r="J2431" t="str">
            <v>TULA - TEPEJI</v>
          </cell>
          <cell r="K2431" t="str">
            <v>TÉCNICO SUPERIOR UNIVERSITARIO</v>
          </cell>
          <cell r="L2431" t="str">
            <v>QUÍMICA, ÁREA INDUSTRIAL</v>
          </cell>
          <cell r="M2431" t="str">
            <v>03</v>
          </cell>
          <cell r="N2431" t="str">
            <v>3QI-G4</v>
          </cell>
          <cell r="O2431" t="str">
            <v>Hombre</v>
          </cell>
          <cell r="P2431" t="str">
            <v>HEMJ021101</v>
          </cell>
          <cell r="Q2431" t="str">
            <v>Soltero (a)</v>
          </cell>
          <cell r="R2431" t="str">
            <v>Tula de Allende</v>
          </cell>
          <cell r="S2431" t="str">
            <v>La Malinche</v>
          </cell>
          <cell r="T2431" t="str">
            <v>La Malinche</v>
          </cell>
          <cell r="U2431" t="str">
            <v>La Malinche</v>
          </cell>
          <cell r="V2431" t="str">
            <v>Calle CUICUILCO Col La Malinche Municipio Tula de Allende Estado  Hidalgo C.P. 42809</v>
          </cell>
        </row>
        <row r="2432">
          <cell r="E2432">
            <v>19300191</v>
          </cell>
          <cell r="F2432" t="str">
            <v>BASURTO VALVERDE ALEJANDRO</v>
          </cell>
          <cell r="G2432" t="str">
            <v>BASURTO</v>
          </cell>
          <cell r="H2432" t="str">
            <v>VALVERDE</v>
          </cell>
          <cell r="I2432" t="str">
            <v>ALEJANDRO</v>
          </cell>
          <cell r="J2432" t="str">
            <v>TULA - TEPEJI</v>
          </cell>
          <cell r="K2432" t="str">
            <v>TÉCNICO SUPERIOR UNIVERSITARIO</v>
          </cell>
          <cell r="L2432" t="str">
            <v>QUÍMICA, ÁREA TECNOLOGÍA AMBIENTAL</v>
          </cell>
          <cell r="M2432" t="str">
            <v>06</v>
          </cell>
          <cell r="N2432" t="str">
            <v>6QA-G1</v>
          </cell>
          <cell r="O2432" t="str">
            <v>Hombre</v>
          </cell>
          <cell r="P2432" t="str">
            <v>BAVA991226</v>
          </cell>
          <cell r="Q2432" t="str">
            <v>Soltero (a)</v>
          </cell>
          <cell r="R2432" t="str">
            <v>Tepeji del Río de Ocampo</v>
          </cell>
          <cell r="S2432" t="str">
            <v>El Edén</v>
          </cell>
          <cell r="T2432" t="str">
            <v>El Edén</v>
          </cell>
          <cell r="U2432" t="str">
            <v>El Edén</v>
          </cell>
          <cell r="V2432" t="str">
            <v>Calle MAGNOLIA Col El Edén Municipio Tepeji del Río de Ocampo Estado  Hidalgo C.P. 42854</v>
          </cell>
        </row>
        <row r="2433">
          <cell r="E2433">
            <v>19300274</v>
          </cell>
          <cell r="F2433" t="str">
            <v>NAVARRO JIMENEZ JEAN MICHEL</v>
          </cell>
          <cell r="G2433" t="str">
            <v>NAVARRO</v>
          </cell>
          <cell r="H2433" t="str">
            <v>JIMENEZ</v>
          </cell>
          <cell r="I2433" t="str">
            <v>JEAN MICHEL</v>
          </cell>
          <cell r="J2433" t="str">
            <v>TULA - TEPEJI</v>
          </cell>
          <cell r="K2433" t="str">
            <v>TÉCNICO SUPERIOR UNIVERSITARIO</v>
          </cell>
          <cell r="L2433" t="str">
            <v>MECATRÓNICA, ÁREA AUTOMATIZACIÓN</v>
          </cell>
          <cell r="M2433" t="str">
            <v>06</v>
          </cell>
          <cell r="N2433" t="str">
            <v>6MC-G1</v>
          </cell>
          <cell r="O2433" t="str">
            <v>Hombre</v>
          </cell>
          <cell r="P2433" t="str">
            <v>NAJJ001204</v>
          </cell>
          <cell r="Q2433" t="str">
            <v>Soltero (a)</v>
          </cell>
          <cell r="R2433" t="str">
            <v>Tepeji del Río de Ocampo</v>
          </cell>
          <cell r="S2433" t="str">
            <v>Cantera de Villagrán</v>
          </cell>
          <cell r="T2433" t="str">
            <v>Cantera de Villagrán</v>
          </cell>
          <cell r="U2433" t="str">
            <v>Cantera de Villagrán</v>
          </cell>
          <cell r="V2433" t="str">
            <v>Calle AV LAZARO CARDENAS  Col Cantera de Villagrán Municipio Tepeji del Río de Ocampo Estado  Hidalgo C.P. 42890</v>
          </cell>
        </row>
        <row r="2434">
          <cell r="E2434">
            <v>20300536</v>
          </cell>
          <cell r="F2434" t="str">
            <v>PEREZ RODRIGUEZ JENNIFER ITZEL</v>
          </cell>
          <cell r="G2434" t="str">
            <v>PEREZ</v>
          </cell>
          <cell r="H2434" t="str">
            <v>RODRIGUEZ</v>
          </cell>
          <cell r="I2434" t="str">
            <v>JENNIFER ITZEL</v>
          </cell>
          <cell r="J2434" t="str">
            <v>TULA - TEPEJI</v>
          </cell>
          <cell r="K2434" t="str">
            <v>TÉCNICO SUPERIOR UNIVERSITARIO</v>
          </cell>
          <cell r="L2434" t="str">
            <v>LOGÍSTICA, ÁREA TRANSPORTE TERRESTRE</v>
          </cell>
          <cell r="M2434" t="str">
            <v>03</v>
          </cell>
          <cell r="N2434" t="str">
            <v>3LTT-G1</v>
          </cell>
          <cell r="O2434" t="str">
            <v>Mujer</v>
          </cell>
          <cell r="P2434" t="str">
            <v>PERJ010623</v>
          </cell>
          <cell r="Q2434" t="str">
            <v>Soltero (a)</v>
          </cell>
          <cell r="R2434" t="str">
            <v>Tula de Allende</v>
          </cell>
          <cell r="S2434" t="str">
            <v>La Loma</v>
          </cell>
          <cell r="T2434" t="str">
            <v>La Loma</v>
          </cell>
          <cell r="U2434" t="str">
            <v>La Loma</v>
          </cell>
          <cell r="V2434" t="str">
            <v>Calle ZIMAPAN  Col La Loma Municipio Tula de Allende Estado  Hidalgo C.P. 42843</v>
          </cell>
        </row>
        <row r="2435">
          <cell r="E2435" t="e">
            <v>#N/A</v>
          </cell>
          <cell r="F2435" t="str">
            <v>RAMIREZ NICASIO BEATRIZ</v>
          </cell>
          <cell r="G2435" t="e">
            <v>#N/A</v>
          </cell>
          <cell r="H2435" t="e">
            <v>#N/A</v>
          </cell>
          <cell r="I2435" t="e">
            <v>#N/A</v>
          </cell>
          <cell r="J2435" t="e">
            <v>#N/A</v>
          </cell>
          <cell r="K2435" t="e">
            <v>#N/A</v>
          </cell>
          <cell r="L2435" t="e">
            <v>#N/A</v>
          </cell>
          <cell r="M2435" t="e">
            <v>#N/A</v>
          </cell>
          <cell r="N2435" t="e">
            <v>#N/A</v>
          </cell>
          <cell r="O2435" t="e">
            <v>#N/A</v>
          </cell>
          <cell r="P2435" t="e">
            <v>#N/A</v>
          </cell>
          <cell r="Q2435" t="e">
            <v>#N/A</v>
          </cell>
          <cell r="R2435" t="e">
            <v>#N/A</v>
          </cell>
          <cell r="S2435" t="e">
            <v>#N/A</v>
          </cell>
          <cell r="T2435" t="e">
            <v>#N/A</v>
          </cell>
          <cell r="U2435" t="e">
            <v>#N/A</v>
          </cell>
          <cell r="V2435" t="e">
            <v>#N/A</v>
          </cell>
        </row>
        <row r="2436">
          <cell r="E2436">
            <v>18300840</v>
          </cell>
          <cell r="F2436" t="str">
            <v>PEREZ MENDOZA VICTOR</v>
          </cell>
          <cell r="G2436" t="str">
            <v>PEREZ</v>
          </cell>
          <cell r="H2436" t="str">
            <v>MENDOZA</v>
          </cell>
          <cell r="I2436" t="str">
            <v>VICTOR</v>
          </cell>
          <cell r="J2436" t="str">
            <v>TULA - TEPEJI</v>
          </cell>
          <cell r="K2436" t="str">
            <v>INGENIERÍA</v>
          </cell>
          <cell r="L2436" t="str">
            <v xml:space="preserve">MECATRÓNICA, INGENIERÍA EN MECATRÓNICA E </v>
          </cell>
          <cell r="M2436" t="str">
            <v>09</v>
          </cell>
          <cell r="N2436" t="str">
            <v>9IMC-E-G1</v>
          </cell>
          <cell r="O2436" t="str">
            <v>Hombre</v>
          </cell>
          <cell r="P2436" t="str">
            <v>PEMV820801</v>
          </cell>
          <cell r="Q2436" t="str">
            <v>Casado (a)</v>
          </cell>
          <cell r="R2436" t="str">
            <v>Tepeji del Río de Ocampo</v>
          </cell>
          <cell r="S2436" t="str">
            <v>Tianguistengo (La Romera)</v>
          </cell>
          <cell r="T2436" t="str">
            <v>Tianguistengo (La Romera)</v>
          </cell>
          <cell r="U2436" t="str">
            <v>Tianguistengo (La Romera)</v>
          </cell>
          <cell r="V2436" t="str">
            <v>Calle NICOLAS BRAVO Col Tianguistengo (La Romera) Municipio Tepeji del Río de Ocampo Estado  Hidalgo C.P. 42852</v>
          </cell>
        </row>
        <row r="2437">
          <cell r="E2437">
            <v>19300333</v>
          </cell>
          <cell r="F2437" t="str">
            <v>GARAY JARDON PABLO</v>
          </cell>
          <cell r="G2437" t="str">
            <v>GARAY</v>
          </cell>
          <cell r="H2437" t="str">
            <v>JARDON</v>
          </cell>
          <cell r="I2437" t="str">
            <v>PABLO</v>
          </cell>
          <cell r="J2437" t="str">
            <v>TULA - TEPEJI</v>
          </cell>
          <cell r="K2437" t="str">
            <v>TÉCNICO SUPERIOR UNIVERSITARIO</v>
          </cell>
          <cell r="L2437" t="str">
            <v>LOGÍSTICA, ÁREA TRANSPORTE TERRESTRE</v>
          </cell>
          <cell r="M2437" t="str">
            <v>03</v>
          </cell>
          <cell r="N2437" t="str">
            <v>3LTT-G1</v>
          </cell>
          <cell r="O2437" t="str">
            <v>Hombre</v>
          </cell>
          <cell r="P2437" t="str">
            <v>GAJP000829</v>
          </cell>
          <cell r="Q2437" t="str">
            <v>Soltero (a)</v>
          </cell>
          <cell r="R2437" t="str">
            <v>Huehuetoca</v>
          </cell>
          <cell r="S2437" t="str">
            <v>La Guadalupana Bicentenario Huehuetoca</v>
          </cell>
          <cell r="T2437" t="str">
            <v>La Guadalupana Bicentenario Huehuetoca</v>
          </cell>
          <cell r="U2437" t="str">
            <v>La Guadalupana Bicentenario Huehuetoca</v>
          </cell>
          <cell r="V2437" t="str">
            <v>Calle NUESTRA SEÑORA DE GUADALUPE  Col La Guadalupana Bicentenario Huehuetoca Municipio Huehuetoca Estado  México C.P. 54694</v>
          </cell>
        </row>
        <row r="2438">
          <cell r="E2438" t="e">
            <v>#N/A</v>
          </cell>
          <cell r="F2438" t="str">
            <v>LEON REYES PATRICIA</v>
          </cell>
          <cell r="G2438" t="e">
            <v>#N/A</v>
          </cell>
          <cell r="H2438" t="e">
            <v>#N/A</v>
          </cell>
          <cell r="I2438" t="e">
            <v>#N/A</v>
          </cell>
          <cell r="J2438" t="e">
            <v>#N/A</v>
          </cell>
          <cell r="K2438" t="e">
            <v>#N/A</v>
          </cell>
          <cell r="L2438" t="e">
            <v>#N/A</v>
          </cell>
          <cell r="M2438" t="e">
            <v>#N/A</v>
          </cell>
          <cell r="N2438" t="e">
            <v>#N/A</v>
          </cell>
          <cell r="O2438" t="e">
            <v>#N/A</v>
          </cell>
          <cell r="P2438" t="e">
            <v>#N/A</v>
          </cell>
          <cell r="Q2438" t="e">
            <v>#N/A</v>
          </cell>
          <cell r="R2438" t="e">
            <v>#N/A</v>
          </cell>
          <cell r="S2438" t="e">
            <v>#N/A</v>
          </cell>
          <cell r="T2438" t="e">
            <v>#N/A</v>
          </cell>
          <cell r="U2438" t="e">
            <v>#N/A</v>
          </cell>
          <cell r="V2438" t="e">
            <v>#N/A</v>
          </cell>
        </row>
        <row r="2439">
          <cell r="E2439">
            <v>20300295</v>
          </cell>
          <cell r="F2439" t="str">
            <v>MIRANDA ZENTENO ALEXANDRA</v>
          </cell>
          <cell r="G2439" t="str">
            <v>MIRANDA</v>
          </cell>
          <cell r="H2439" t="str">
            <v>ZENTENO</v>
          </cell>
          <cell r="I2439" t="str">
            <v>ALEXANDRA</v>
          </cell>
          <cell r="J2439" t="str">
            <v>TULA - TEPEJI</v>
          </cell>
          <cell r="K2439" t="str">
            <v>TÉCNICO SUPERIOR UNIVERSITARIO</v>
          </cell>
          <cell r="L2439" t="str">
            <v>CONTADURÍA, CONTADURÍA</v>
          </cell>
          <cell r="M2439" t="str">
            <v>03</v>
          </cell>
          <cell r="N2439" t="str">
            <v>3CD-G3</v>
          </cell>
          <cell r="O2439" t="str">
            <v>Mujer</v>
          </cell>
          <cell r="P2439" t="str">
            <v>MIZA010930</v>
          </cell>
          <cell r="Q2439" t="str">
            <v>Soltero (a)</v>
          </cell>
          <cell r="R2439" t="str">
            <v>Tula de Allende</v>
          </cell>
          <cell r="S2439" t="str">
            <v>Galaxia</v>
          </cell>
          <cell r="T2439" t="str">
            <v>Galaxia</v>
          </cell>
          <cell r="U2439" t="str">
            <v>Galaxia</v>
          </cell>
          <cell r="V2439" t="str">
            <v>Calle DALIA Col Galaxia Municipio Tula de Allende Estado  Hidalgo C.P. 42834</v>
          </cell>
        </row>
        <row r="2440">
          <cell r="E2440">
            <v>19300133</v>
          </cell>
          <cell r="F2440" t="str">
            <v>CORNEJO LOPEZ VIANITH MAYDELIN</v>
          </cell>
          <cell r="G2440" t="str">
            <v>CORNEJO</v>
          </cell>
          <cell r="H2440" t="str">
            <v>LOPEZ</v>
          </cell>
          <cell r="I2440" t="str">
            <v>VIANITH MAYDELIN</v>
          </cell>
          <cell r="J2440" t="str">
            <v>TULA - TEPEJI</v>
          </cell>
          <cell r="K2440" t="str">
            <v>TÉCNICO SUPERIOR UNIVERSITARIO</v>
          </cell>
          <cell r="L2440" t="str">
            <v>QUÍMICA, ÁREA INDUSTRIAL</v>
          </cell>
          <cell r="M2440" t="str">
            <v>06</v>
          </cell>
          <cell r="N2440" t="str">
            <v>6QI-G1</v>
          </cell>
          <cell r="O2440" t="str">
            <v>Mujer</v>
          </cell>
          <cell r="P2440" t="str">
            <v>COLV010226</v>
          </cell>
          <cell r="Q2440" t="str">
            <v>Soltero (a)</v>
          </cell>
          <cell r="R2440" t="str">
            <v>Atotonilco de Tula</v>
          </cell>
          <cell r="S2440" t="str">
            <v>Zacamulpa</v>
          </cell>
          <cell r="T2440" t="str">
            <v>Zacamulpa</v>
          </cell>
          <cell r="U2440" t="str">
            <v>Zacamulpa</v>
          </cell>
          <cell r="V2440" t="str">
            <v>Calle EMILIANO ZAPATA  Col Zacamulpa Municipio Atotonilco de Tula Estado  Hidalgo C.P. 42984</v>
          </cell>
        </row>
        <row r="2441">
          <cell r="E2441" t="e">
            <v>#N/A</v>
          </cell>
          <cell r="F2441" t="str">
            <v>GRANADOS AGUILAR YENNI VANESSA</v>
          </cell>
          <cell r="G2441" t="e">
            <v>#N/A</v>
          </cell>
          <cell r="H2441" t="e">
            <v>#N/A</v>
          </cell>
          <cell r="I2441" t="e">
            <v>#N/A</v>
          </cell>
          <cell r="J2441" t="e">
            <v>#N/A</v>
          </cell>
          <cell r="K2441" t="e">
            <v>#N/A</v>
          </cell>
          <cell r="L2441" t="e">
            <v>#N/A</v>
          </cell>
          <cell r="M2441" t="e">
            <v>#N/A</v>
          </cell>
          <cell r="N2441" t="e">
            <v>#N/A</v>
          </cell>
          <cell r="O2441" t="e">
            <v>#N/A</v>
          </cell>
          <cell r="P2441" t="e">
            <v>#N/A</v>
          </cell>
          <cell r="Q2441" t="e">
            <v>#N/A</v>
          </cell>
          <cell r="R2441" t="e">
            <v>#N/A</v>
          </cell>
          <cell r="S2441" t="e">
            <v>#N/A</v>
          </cell>
          <cell r="T2441" t="e">
            <v>#N/A</v>
          </cell>
          <cell r="U2441" t="e">
            <v>#N/A</v>
          </cell>
          <cell r="V2441" t="e">
            <v>#N/A</v>
          </cell>
        </row>
        <row r="2442">
          <cell r="E2442">
            <v>18300608</v>
          </cell>
          <cell r="F2442" t="str">
            <v>OLGUIN CADENA DEISY ANEL</v>
          </cell>
          <cell r="G2442" t="str">
            <v>OLGUIN</v>
          </cell>
          <cell r="H2442" t="str">
            <v>CADENA</v>
          </cell>
          <cell r="I2442" t="str">
            <v>DEISY ANEL</v>
          </cell>
          <cell r="J2442" t="str">
            <v>TULA - TEPEJI</v>
          </cell>
          <cell r="K2442" t="str">
            <v>INGENIERÍA</v>
          </cell>
          <cell r="L2442" t="str">
            <v>DESARROLLO DE NEGOCIOS, LICENCIATURA EN INNOVACIÓN DE NEGOCIOS Y MERCADOTECNIA</v>
          </cell>
          <cell r="M2442" t="str">
            <v>09</v>
          </cell>
          <cell r="N2442" t="str">
            <v>9LINM-G4</v>
          </cell>
          <cell r="O2442" t="str">
            <v>Mujer</v>
          </cell>
          <cell r="P2442" t="str">
            <v>OUCD960213</v>
          </cell>
          <cell r="Q2442" t="str">
            <v>Unión Libre</v>
          </cell>
          <cell r="R2442" t="str">
            <v>Tula de Allende</v>
          </cell>
          <cell r="S2442" t="str">
            <v>San Miguel de las Piedras Primera Sección</v>
          </cell>
          <cell r="T2442" t="str">
            <v>San Miguel de las Piedras Primera Sección</v>
          </cell>
          <cell r="U2442" t="str">
            <v>San Miguel de las Piedras Primera Sección</v>
          </cell>
          <cell r="V2442" t="str">
            <v>Calle LA RINCONADA Col San Miguel de las Piedras Primera Sección Municipio Tula de Allende Estado  Hidalgo C.P. 42820</v>
          </cell>
        </row>
        <row r="2443">
          <cell r="E2443">
            <v>20300877</v>
          </cell>
          <cell r="F2443" t="str">
            <v>MAXIMO REYES LUIS DONALDO</v>
          </cell>
          <cell r="G2443" t="str">
            <v>MAXIMO</v>
          </cell>
          <cell r="H2443" t="str">
            <v>REYES</v>
          </cell>
          <cell r="I2443" t="str">
            <v>LUIS DONALDO</v>
          </cell>
          <cell r="J2443" t="str">
            <v>TULA - TEPEJI</v>
          </cell>
          <cell r="K2443" t="str">
            <v>TÉCNICO SUPERIOR UNIVERSITARIO</v>
          </cell>
          <cell r="L2443" t="str">
            <v>CONSTRUCCIÓN Y MONTAJE DE PLANTAS INDUSTRIALES, ÁREA HIDROCARBUROS</v>
          </cell>
          <cell r="M2443" t="str">
            <v>03</v>
          </cell>
          <cell r="N2443" t="str">
            <v>3CMPIH-G1</v>
          </cell>
          <cell r="O2443" t="str">
            <v>Hombre</v>
          </cell>
          <cell r="P2443" t="str">
            <v>MARL020111</v>
          </cell>
          <cell r="Q2443" t="str">
            <v>Soltero (a)</v>
          </cell>
          <cell r="R2443" t="str">
            <v>Tepeji del Río de Ocampo</v>
          </cell>
          <cell r="S2443" t="str">
            <v>Taxhido</v>
          </cell>
          <cell r="T2443" t="str">
            <v>Taxhido</v>
          </cell>
          <cell r="U2443" t="str">
            <v>Taxhido</v>
          </cell>
          <cell r="V2443" t="str">
            <v>Calle TAXHUDO  Col Taxhido Municipio Tepeji del Río de Ocampo Estado  Hidalgo C.P. 42854</v>
          </cell>
        </row>
        <row r="2444">
          <cell r="E2444" t="e">
            <v>#N/A</v>
          </cell>
          <cell r="F2444" t="str">
            <v>GOMEZ TOVAR JOSE CARLOS</v>
          </cell>
          <cell r="G2444" t="e">
            <v>#N/A</v>
          </cell>
          <cell r="H2444" t="e">
            <v>#N/A</v>
          </cell>
          <cell r="I2444" t="e">
            <v>#N/A</v>
          </cell>
          <cell r="J2444" t="e">
            <v>#N/A</v>
          </cell>
          <cell r="K2444" t="e">
            <v>#N/A</v>
          </cell>
          <cell r="L2444" t="e">
            <v>#N/A</v>
          </cell>
          <cell r="M2444" t="e">
            <v>#N/A</v>
          </cell>
          <cell r="N2444" t="e">
            <v>#N/A</v>
          </cell>
          <cell r="O2444" t="e">
            <v>#N/A</v>
          </cell>
          <cell r="P2444" t="e">
            <v>#N/A</v>
          </cell>
          <cell r="Q2444" t="e">
            <v>#N/A</v>
          </cell>
          <cell r="R2444" t="e">
            <v>#N/A</v>
          </cell>
          <cell r="S2444" t="e">
            <v>#N/A</v>
          </cell>
          <cell r="T2444" t="e">
            <v>#N/A</v>
          </cell>
          <cell r="U2444" t="e">
            <v>#N/A</v>
          </cell>
          <cell r="V2444" t="e">
            <v>#N/A</v>
          </cell>
        </row>
        <row r="2445">
          <cell r="E2445" t="e">
            <v>#N/A</v>
          </cell>
          <cell r="F2445" t="str">
            <v>PEREZ PEREZ DIANA SAYURI</v>
          </cell>
          <cell r="G2445" t="e">
            <v>#N/A</v>
          </cell>
          <cell r="H2445" t="e">
            <v>#N/A</v>
          </cell>
          <cell r="I2445" t="e">
            <v>#N/A</v>
          </cell>
          <cell r="J2445" t="e">
            <v>#N/A</v>
          </cell>
          <cell r="K2445" t="e">
            <v>#N/A</v>
          </cell>
          <cell r="L2445" t="e">
            <v>#N/A</v>
          </cell>
          <cell r="M2445" t="e">
            <v>#N/A</v>
          </cell>
          <cell r="N2445" t="e">
            <v>#N/A</v>
          </cell>
          <cell r="O2445" t="e">
            <v>#N/A</v>
          </cell>
          <cell r="P2445" t="e">
            <v>#N/A</v>
          </cell>
          <cell r="Q2445" t="e">
            <v>#N/A</v>
          </cell>
          <cell r="R2445" t="e">
            <v>#N/A</v>
          </cell>
          <cell r="S2445" t="e">
            <v>#N/A</v>
          </cell>
          <cell r="T2445" t="e">
            <v>#N/A</v>
          </cell>
          <cell r="U2445" t="e">
            <v>#N/A</v>
          </cell>
          <cell r="V2445" t="e">
            <v>#N/A</v>
          </cell>
        </row>
        <row r="2446">
          <cell r="E2446">
            <v>19301583</v>
          </cell>
          <cell r="F2446" t="str">
            <v>PUGA REYES FERNANDA</v>
          </cell>
          <cell r="G2446" t="str">
            <v>PUGA</v>
          </cell>
          <cell r="H2446" t="str">
            <v>REYES</v>
          </cell>
          <cell r="I2446" t="str">
            <v xml:space="preserve">FERNANDA </v>
          </cell>
          <cell r="J2446" t="str">
            <v>TULA - TEPEJI</v>
          </cell>
          <cell r="K2446" t="str">
            <v>TÉCNICO SUPERIOR UNIVERSITARIO</v>
          </cell>
          <cell r="L2446" t="str">
            <v>ENERGÍAS RENOVABLES, ÁREA ENERGÍA SOLAR</v>
          </cell>
          <cell r="M2446" t="str">
            <v>06</v>
          </cell>
          <cell r="N2446" t="str">
            <v>6ER-G1</v>
          </cell>
          <cell r="O2446" t="str">
            <v>Mujer</v>
          </cell>
          <cell r="P2446" t="str">
            <v>PURF000901</v>
          </cell>
          <cell r="Q2446" t="str">
            <v>Soltero (a)</v>
          </cell>
          <cell r="R2446" t="str">
            <v>Tula de Allende</v>
          </cell>
          <cell r="S2446" t="str">
            <v>Chapultepec</v>
          </cell>
          <cell r="T2446" t="str">
            <v>Chapultepec</v>
          </cell>
          <cell r="U2446" t="str">
            <v>Chapultepec</v>
          </cell>
          <cell r="V2446" t="str">
            <v>Calle JUAN ESCUTIA  Col Chapultepec Municipio Tula de Allende Estado  Hidalgo C.P. 42803</v>
          </cell>
        </row>
        <row r="2447">
          <cell r="E2447">
            <v>19200020</v>
          </cell>
          <cell r="F2447" t="str">
            <v>ESCAMILLA GARCIA JORGE</v>
          </cell>
          <cell r="G2447" t="str">
            <v>ESCAMILLA</v>
          </cell>
          <cell r="H2447" t="str">
            <v>GARCIA</v>
          </cell>
          <cell r="I2447" t="str">
            <v>JORGE</v>
          </cell>
          <cell r="J2447" t="str">
            <v>TULA - TEPEJI</v>
          </cell>
          <cell r="K2447" t="str">
            <v>INGENIERÍA</v>
          </cell>
          <cell r="L2447" t="str">
            <v>MECATRÓNICA, INGENIERÍA EN MECATRÓNICA</v>
          </cell>
          <cell r="M2447" t="str">
            <v>07</v>
          </cell>
          <cell r="N2447" t="str">
            <v>7IMC-G1</v>
          </cell>
          <cell r="O2447" t="str">
            <v>Hombre</v>
          </cell>
          <cell r="P2447" t="str">
            <v>EAGJ950906</v>
          </cell>
          <cell r="Q2447" t="str">
            <v>Soltero (a)</v>
          </cell>
          <cell r="R2447" t="str">
            <v>Atotonilco de Tula</v>
          </cell>
          <cell r="S2447" t="str">
            <v>Atotonilco de Tula Centro</v>
          </cell>
          <cell r="T2447" t="str">
            <v>Atotonilco de Tula Centro</v>
          </cell>
          <cell r="U2447" t="str">
            <v>Atotonilco de Tula Centro</v>
          </cell>
          <cell r="V2447" t="str">
            <v>Calle 1RA CERRADA DE CUBA Col Atotonilco de Tula Centro Municipio Atotonilco de Tula Estado  Hidalgo C.P. 42980</v>
          </cell>
        </row>
        <row r="2448">
          <cell r="E2448">
            <v>20300577</v>
          </cell>
          <cell r="F2448" t="str">
            <v>LARA FALCON ITZEL ALEXA</v>
          </cell>
          <cell r="G2448" t="str">
            <v>LARA</v>
          </cell>
          <cell r="H2448" t="str">
            <v>FALCON</v>
          </cell>
          <cell r="I2448" t="str">
            <v>ITZEL ALEXA</v>
          </cell>
          <cell r="J2448" t="str">
            <v>TULA - TEPEJI</v>
          </cell>
          <cell r="K2448" t="str">
            <v>TÉCNICO SUPERIOR UNIVERSITARIO</v>
          </cell>
          <cell r="L2448" t="str">
            <v>QUÍMICA, ÁREA INDUSTRIAL</v>
          </cell>
          <cell r="M2448" t="str">
            <v>03</v>
          </cell>
          <cell r="N2448" t="str">
            <v>3QI-G4</v>
          </cell>
          <cell r="O2448" t="str">
            <v>Mujer</v>
          </cell>
          <cell r="P2448" t="str">
            <v>LAFI011215</v>
          </cell>
          <cell r="Q2448" t="str">
            <v>Soltero (a)</v>
          </cell>
          <cell r="R2448" t="str">
            <v>Tula de Allende</v>
          </cell>
          <cell r="S2448" t="str">
            <v>Jalpa</v>
          </cell>
          <cell r="T2448" t="str">
            <v>Jalpa</v>
          </cell>
          <cell r="U2448" t="str">
            <v>Jalpa</v>
          </cell>
          <cell r="V2448" t="str">
            <v>Calle ALFONSO CASO Col Jalpa Municipio Tula de Allende Estado  Hidalgo C.P. 42804</v>
          </cell>
        </row>
        <row r="2449">
          <cell r="E2449">
            <v>19300339</v>
          </cell>
          <cell r="F2449" t="str">
            <v>MENDEZ MORALES BRENDA</v>
          </cell>
          <cell r="G2449" t="str">
            <v>MENDEZ</v>
          </cell>
          <cell r="H2449" t="str">
            <v>MORALES</v>
          </cell>
          <cell r="I2449" t="str">
            <v>BRENDA</v>
          </cell>
          <cell r="J2449" t="str">
            <v>TULA - TEPEJI</v>
          </cell>
          <cell r="K2449" t="str">
            <v>TÉCNICO SUPERIOR UNIVERSITARIO</v>
          </cell>
          <cell r="L2449" t="str">
            <v>CONTADURÍA, CONTADURÍA</v>
          </cell>
          <cell r="M2449" t="str">
            <v>06</v>
          </cell>
          <cell r="N2449" t="str">
            <v>6CD-G1</v>
          </cell>
          <cell r="O2449" t="str">
            <v>Mujer</v>
          </cell>
          <cell r="P2449" t="str">
            <v>MEMB010518</v>
          </cell>
          <cell r="Q2449" t="str">
            <v>Soltero (a)</v>
          </cell>
          <cell r="R2449" t="str">
            <v>Huehuetoca</v>
          </cell>
          <cell r="S2449" t="str">
            <v>EX HACIENDA DE XALPA</v>
          </cell>
          <cell r="T2449" t="str">
            <v>EX HACIENDA DE XALPA</v>
          </cell>
          <cell r="U2449" t="str">
            <v>EX HACIENDA DE XALPA</v>
          </cell>
          <cell r="V2449" t="str">
            <v>Calle MOTE CRISTO Col EX HACIENDA DE XALPA Municipio Huehuetoca Estado  México C.P. 54680</v>
          </cell>
        </row>
        <row r="2450">
          <cell r="E2450" t="e">
            <v>#N/A</v>
          </cell>
          <cell r="F2450" t="str">
            <v>GOMEZ JIMENEZ SERGIO ALAN</v>
          </cell>
          <cell r="G2450" t="e">
            <v>#N/A</v>
          </cell>
          <cell r="H2450" t="e">
            <v>#N/A</v>
          </cell>
          <cell r="I2450" t="e">
            <v>#N/A</v>
          </cell>
          <cell r="J2450" t="e">
            <v>#N/A</v>
          </cell>
          <cell r="K2450" t="e">
            <v>#N/A</v>
          </cell>
          <cell r="L2450" t="e">
            <v>#N/A</v>
          </cell>
          <cell r="M2450" t="e">
            <v>#N/A</v>
          </cell>
          <cell r="N2450" t="e">
            <v>#N/A</v>
          </cell>
          <cell r="O2450" t="e">
            <v>#N/A</v>
          </cell>
          <cell r="P2450" t="e">
            <v>#N/A</v>
          </cell>
          <cell r="Q2450" t="e">
            <v>#N/A</v>
          </cell>
          <cell r="R2450" t="e">
            <v>#N/A</v>
          </cell>
          <cell r="S2450" t="e">
            <v>#N/A</v>
          </cell>
          <cell r="T2450" t="e">
            <v>#N/A</v>
          </cell>
          <cell r="U2450" t="e">
            <v>#N/A</v>
          </cell>
          <cell r="V2450" t="e">
            <v>#N/A</v>
          </cell>
        </row>
        <row r="2451">
          <cell r="E2451">
            <v>19300723</v>
          </cell>
          <cell r="F2451" t="str">
            <v>OLGUIN MORENO LAURO ALEJANDRO</v>
          </cell>
          <cell r="G2451" t="str">
            <v>OLGUIN</v>
          </cell>
          <cell r="H2451" t="str">
            <v>MORENO</v>
          </cell>
          <cell r="I2451" t="str">
            <v>LAURO ALEJANDRO</v>
          </cell>
          <cell r="J2451" t="str">
            <v>TULA - TEPEJI</v>
          </cell>
          <cell r="K2451" t="str">
            <v>TÉCNICO SUPERIOR UNIVERSITARIO</v>
          </cell>
          <cell r="L2451" t="str">
            <v>LOGÍSTICA, ÁREA TRANSPORTE TERRESTRE</v>
          </cell>
          <cell r="M2451" t="str">
            <v>06</v>
          </cell>
          <cell r="N2451" t="str">
            <v>6LTT-G1</v>
          </cell>
          <cell r="O2451" t="str">
            <v>Hombre</v>
          </cell>
          <cell r="P2451" t="str">
            <v>OUML010708</v>
          </cell>
          <cell r="Q2451" t="str">
            <v>Soltero (a)</v>
          </cell>
          <cell r="R2451" t="str">
            <v>Tepeji del Río de Ocampo</v>
          </cell>
          <cell r="S2451" t="str">
            <v>Noxtongo</v>
          </cell>
          <cell r="T2451" t="str">
            <v>Noxtongo</v>
          </cell>
          <cell r="U2451" t="str">
            <v>Noxtongo</v>
          </cell>
          <cell r="V2451" t="str">
            <v>Calle CDA MELCHOR OCAMPO Col Noxtongo Municipio Tepeji del Río de Ocampo Estado  Hidalgo C.P. 42855</v>
          </cell>
        </row>
        <row r="2452">
          <cell r="E2452" t="e">
            <v>#N/A</v>
          </cell>
          <cell r="F2452" t="str">
            <v>PEREZ CORONA ALAN ROBERTO</v>
          </cell>
          <cell r="G2452" t="e">
            <v>#N/A</v>
          </cell>
          <cell r="H2452" t="e">
            <v>#N/A</v>
          </cell>
          <cell r="I2452" t="e">
            <v>#N/A</v>
          </cell>
          <cell r="J2452" t="e">
            <v>#N/A</v>
          </cell>
          <cell r="K2452" t="e">
            <v>#N/A</v>
          </cell>
          <cell r="L2452" t="e">
            <v>#N/A</v>
          </cell>
          <cell r="M2452" t="e">
            <v>#N/A</v>
          </cell>
          <cell r="N2452" t="e">
            <v>#N/A</v>
          </cell>
          <cell r="O2452" t="e">
            <v>#N/A</v>
          </cell>
          <cell r="P2452" t="e">
            <v>#N/A</v>
          </cell>
          <cell r="Q2452" t="e">
            <v>#N/A</v>
          </cell>
          <cell r="R2452" t="e">
            <v>#N/A</v>
          </cell>
          <cell r="S2452" t="e">
            <v>#N/A</v>
          </cell>
          <cell r="T2452" t="e">
            <v>#N/A</v>
          </cell>
          <cell r="U2452" t="e">
            <v>#N/A</v>
          </cell>
          <cell r="V2452" t="e">
            <v>#N/A</v>
          </cell>
        </row>
        <row r="2453">
          <cell r="E2453">
            <v>18300515</v>
          </cell>
          <cell r="F2453" t="str">
            <v>MEZA RIVERA ANDREA</v>
          </cell>
          <cell r="G2453" t="str">
            <v>MEZA</v>
          </cell>
          <cell r="H2453" t="str">
            <v>RIVERA</v>
          </cell>
          <cell r="I2453" t="str">
            <v>ANDREA</v>
          </cell>
          <cell r="J2453" t="str">
            <v>TULA - TEPEJI</v>
          </cell>
          <cell r="K2453" t="str">
            <v>INGENIERÍA</v>
          </cell>
          <cell r="L2453" t="str">
            <v>QUÍMICA, INGENIERÍA QUÍMICA</v>
          </cell>
          <cell r="M2453" t="str">
            <v>09</v>
          </cell>
          <cell r="N2453" t="str">
            <v>9IQ-G1</v>
          </cell>
          <cell r="O2453" t="str">
            <v>Mujer</v>
          </cell>
          <cell r="P2453" t="str">
            <v>MERA000318</v>
          </cell>
          <cell r="Q2453" t="str">
            <v>Soltero (a)</v>
          </cell>
          <cell r="R2453" t="str">
            <v>Tula de Allende</v>
          </cell>
          <cell r="S2453" t="str">
            <v>Barrio Alto</v>
          </cell>
          <cell r="T2453" t="str">
            <v>Barrio Alto</v>
          </cell>
          <cell r="U2453" t="str">
            <v>Barrio Alto</v>
          </cell>
          <cell r="V2453" t="str">
            <v>Calle HERMENEGILDO GALEANA  Col Barrio Alto Municipio Tula de Allende Estado  Hidalgo C.P. 42807</v>
          </cell>
        </row>
        <row r="2454">
          <cell r="E2454">
            <v>18300029</v>
          </cell>
          <cell r="F2454" t="str">
            <v>DIAZ MACEYRA SEBASTIAN</v>
          </cell>
          <cell r="G2454" t="str">
            <v>DIAZ</v>
          </cell>
          <cell r="H2454" t="str">
            <v>MACEYRA</v>
          </cell>
          <cell r="I2454" t="str">
            <v>SEBASTIAN</v>
          </cell>
          <cell r="J2454" t="str">
            <v>TULA - TEPEJI</v>
          </cell>
          <cell r="K2454" t="str">
            <v>INGENIERÍA</v>
          </cell>
          <cell r="L2454" t="str">
            <v>QUÍMICA, INGENIERÍA QUÍMICA</v>
          </cell>
          <cell r="M2454" t="str">
            <v>09</v>
          </cell>
          <cell r="N2454" t="str">
            <v>9IQ-G1</v>
          </cell>
          <cell r="O2454" t="str">
            <v>Hombre</v>
          </cell>
          <cell r="P2454" t="str">
            <v>DIMS000907</v>
          </cell>
          <cell r="Q2454" t="str">
            <v>Soltero (a)</v>
          </cell>
          <cell r="R2454" t="str">
            <v>Tula de Allende</v>
          </cell>
          <cell r="S2454" t="str">
            <v>San Miguel Vindhó</v>
          </cell>
          <cell r="T2454" t="str">
            <v>San Miguel Vindhó</v>
          </cell>
          <cell r="U2454" t="str">
            <v>San Miguel Vindhó</v>
          </cell>
          <cell r="V2454" t="str">
            <v>Calle EMILIANO ZAPATA  Col San Miguel Vindhó Municipio Tula de Allende Estado  Hidalgo C.P. 42842</v>
          </cell>
        </row>
        <row r="2455">
          <cell r="E2455" t="e">
            <v>#N/A</v>
          </cell>
          <cell r="F2455" t="str">
            <v>MOTA QUIJANO OCTAVIO</v>
          </cell>
          <cell r="G2455" t="e">
            <v>#N/A</v>
          </cell>
          <cell r="H2455" t="e">
            <v>#N/A</v>
          </cell>
          <cell r="I2455" t="e">
            <v>#N/A</v>
          </cell>
          <cell r="J2455" t="e">
            <v>#N/A</v>
          </cell>
          <cell r="K2455" t="e">
            <v>#N/A</v>
          </cell>
          <cell r="L2455" t="e">
            <v>#N/A</v>
          </cell>
          <cell r="M2455" t="e">
            <v>#N/A</v>
          </cell>
          <cell r="N2455" t="e">
            <v>#N/A</v>
          </cell>
          <cell r="O2455" t="e">
            <v>#N/A</v>
          </cell>
          <cell r="P2455" t="e">
            <v>#N/A</v>
          </cell>
          <cell r="Q2455" t="e">
            <v>#N/A</v>
          </cell>
          <cell r="R2455" t="e">
            <v>#N/A</v>
          </cell>
          <cell r="S2455" t="e">
            <v>#N/A</v>
          </cell>
          <cell r="T2455" t="e">
            <v>#N/A</v>
          </cell>
          <cell r="U2455" t="e">
            <v>#N/A</v>
          </cell>
          <cell r="V2455" t="e">
            <v>#N/A</v>
          </cell>
        </row>
        <row r="2456">
          <cell r="E2456" t="e">
            <v>#N/A</v>
          </cell>
          <cell r="F2456" t="str">
            <v>GONZALEZ RODRIGUEZ ZAYRA JOCELYN</v>
          </cell>
          <cell r="G2456" t="e">
            <v>#N/A</v>
          </cell>
          <cell r="H2456" t="e">
            <v>#N/A</v>
          </cell>
          <cell r="I2456" t="e">
            <v>#N/A</v>
          </cell>
          <cell r="J2456" t="e">
            <v>#N/A</v>
          </cell>
          <cell r="K2456" t="e">
            <v>#N/A</v>
          </cell>
          <cell r="L2456" t="e">
            <v>#N/A</v>
          </cell>
          <cell r="M2456" t="e">
            <v>#N/A</v>
          </cell>
          <cell r="N2456" t="e">
            <v>#N/A</v>
          </cell>
          <cell r="O2456" t="e">
            <v>#N/A</v>
          </cell>
          <cell r="P2456" t="e">
            <v>#N/A</v>
          </cell>
          <cell r="Q2456" t="e">
            <v>#N/A</v>
          </cell>
          <cell r="R2456" t="e">
            <v>#N/A</v>
          </cell>
          <cell r="S2456" t="e">
            <v>#N/A</v>
          </cell>
          <cell r="T2456" t="e">
            <v>#N/A</v>
          </cell>
          <cell r="U2456" t="e">
            <v>#N/A</v>
          </cell>
          <cell r="V2456" t="e">
            <v>#N/A</v>
          </cell>
        </row>
        <row r="2457">
          <cell r="E2457" t="e">
            <v>#N/A</v>
          </cell>
          <cell r="F2457" t="str">
            <v>LOPEZ HERNANDEZ ERIKA</v>
          </cell>
          <cell r="G2457" t="e">
            <v>#N/A</v>
          </cell>
          <cell r="H2457" t="e">
            <v>#N/A</v>
          </cell>
          <cell r="I2457" t="e">
            <v>#N/A</v>
          </cell>
          <cell r="J2457" t="e">
            <v>#N/A</v>
          </cell>
          <cell r="K2457" t="e">
            <v>#N/A</v>
          </cell>
          <cell r="L2457" t="e">
            <v>#N/A</v>
          </cell>
          <cell r="M2457" t="e">
            <v>#N/A</v>
          </cell>
          <cell r="N2457" t="e">
            <v>#N/A</v>
          </cell>
          <cell r="O2457" t="e">
            <v>#N/A</v>
          </cell>
          <cell r="P2457" t="e">
            <v>#N/A</v>
          </cell>
          <cell r="Q2457" t="e">
            <v>#N/A</v>
          </cell>
          <cell r="R2457" t="e">
            <v>#N/A</v>
          </cell>
          <cell r="S2457" t="e">
            <v>#N/A</v>
          </cell>
          <cell r="T2457" t="e">
            <v>#N/A</v>
          </cell>
          <cell r="U2457" t="e">
            <v>#N/A</v>
          </cell>
          <cell r="V2457" t="e">
            <v>#N/A</v>
          </cell>
        </row>
        <row r="2458">
          <cell r="E2458">
            <v>19301377</v>
          </cell>
          <cell r="F2458" t="str">
            <v>TORRES ESTRADA FERNANDO</v>
          </cell>
          <cell r="G2458" t="str">
            <v>TORRES</v>
          </cell>
          <cell r="H2458" t="str">
            <v>ESTRADA</v>
          </cell>
          <cell r="I2458" t="str">
            <v>FERNANDO</v>
          </cell>
          <cell r="J2458" t="str">
            <v>TULA - TEPEJI</v>
          </cell>
          <cell r="K2458" t="str">
            <v>TÉCNICO SUPERIOR UNIVERSITARIO</v>
          </cell>
          <cell r="L2458" t="str">
            <v>LOGÍSTICA, ÁREA TRANSPORTE TERRESTRE</v>
          </cell>
          <cell r="M2458" t="str">
            <v>06</v>
          </cell>
          <cell r="N2458" t="str">
            <v>6LTT-G1</v>
          </cell>
          <cell r="O2458" t="str">
            <v>Hombre</v>
          </cell>
          <cell r="P2458" t="str">
            <v>TOEF981201</v>
          </cell>
          <cell r="Q2458" t="str">
            <v>Soltero (a)</v>
          </cell>
          <cell r="R2458" t="str">
            <v>Atitalaquia</v>
          </cell>
          <cell r="S2458" t="str">
            <v>Tlalminulpa</v>
          </cell>
          <cell r="T2458" t="str">
            <v>Tlalminulpa</v>
          </cell>
          <cell r="U2458" t="str">
            <v>Tlalminulpa</v>
          </cell>
          <cell r="V2458" t="str">
            <v>Calle AVENIDA DEL NORTE  Col Tlalminulpa Municipio Atitalaquia Estado  Hidalgo C.P. 42970</v>
          </cell>
        </row>
        <row r="2459">
          <cell r="E2459">
            <v>19300407</v>
          </cell>
          <cell r="F2459" t="str">
            <v>HERNANDEZ ANGELES DAVID</v>
          </cell>
          <cell r="G2459" t="str">
            <v>HERNANDEZ</v>
          </cell>
          <cell r="H2459" t="str">
            <v>ANGELES</v>
          </cell>
          <cell r="I2459" t="str">
            <v>DAVID</v>
          </cell>
          <cell r="J2459" t="str">
            <v>TULA - TEPEJI</v>
          </cell>
          <cell r="K2459" t="str">
            <v>TÉCNICO SUPERIOR UNIVERSITARIO</v>
          </cell>
          <cell r="L2459" t="str">
            <v>ADMINISTRACIÓN, ÁREA FORMULACIÓN Y EVALUACIÓN DE PROYECTOS</v>
          </cell>
          <cell r="M2459" t="str">
            <v>06</v>
          </cell>
          <cell r="N2459" t="str">
            <v>6AFEP-G1</v>
          </cell>
          <cell r="O2459" t="str">
            <v>Hombre</v>
          </cell>
          <cell r="P2459" t="str">
            <v>HEAD010906</v>
          </cell>
          <cell r="Q2459" t="str">
            <v>Soltero (a)</v>
          </cell>
          <cell r="R2459" t="str">
            <v>Chapantongo</v>
          </cell>
          <cell r="S2459" t="str">
            <v>Bathi</v>
          </cell>
          <cell r="T2459" t="str">
            <v>Bathi</v>
          </cell>
          <cell r="U2459" t="str">
            <v>Bathi</v>
          </cell>
          <cell r="V2459" t="str">
            <v>Calle PRINCIPAL Col Bathi Municipio Chapantongo Estado  Hidalgo C.P. 42904</v>
          </cell>
        </row>
        <row r="2460">
          <cell r="E2460">
            <v>19300746</v>
          </cell>
          <cell r="F2460" t="str">
            <v>MARTINEZ SANCHEZ JOSE LUIS</v>
          </cell>
          <cell r="G2460" t="str">
            <v>MARTINEZ</v>
          </cell>
          <cell r="H2460" t="str">
            <v>SANCHEZ</v>
          </cell>
          <cell r="I2460" t="str">
            <v>JOSE LUIS</v>
          </cell>
          <cell r="J2460" t="str">
            <v>TULA - TEPEJI</v>
          </cell>
          <cell r="K2460" t="str">
            <v>TÉCNICO SUPERIOR UNIVERSITARIO</v>
          </cell>
          <cell r="L2460" t="str">
            <v>LOGÍSTICA, ÁREA TRANSPORTE TERRESTRE</v>
          </cell>
          <cell r="M2460" t="str">
            <v>06</v>
          </cell>
          <cell r="N2460" t="str">
            <v>6LTT-G1</v>
          </cell>
          <cell r="O2460" t="str">
            <v>Hombre</v>
          </cell>
          <cell r="P2460" t="str">
            <v>MASL970621</v>
          </cell>
          <cell r="Q2460" t="str">
            <v>Soltero (a)</v>
          </cell>
          <cell r="R2460" t="str">
            <v>Tula de Allende</v>
          </cell>
          <cell r="S2460" t="str">
            <v>San Francisco Bojay</v>
          </cell>
          <cell r="T2460" t="str">
            <v>San Francisco Bojay</v>
          </cell>
          <cell r="U2460" t="str">
            <v>San Francisco Bojay</v>
          </cell>
          <cell r="V2460" t="str">
            <v>Calle 21 DE MARZO Col San Francisco Bojay Municipio Tula de Allende Estado  Hidalgo C.P. 42820</v>
          </cell>
        </row>
        <row r="2461">
          <cell r="E2461">
            <v>19301651</v>
          </cell>
          <cell r="F2461" t="str">
            <v>HERNANDEZ LEYVA FRANCISCO JAVIER</v>
          </cell>
          <cell r="G2461" t="str">
            <v>HERNANDEZ</v>
          </cell>
          <cell r="H2461" t="str">
            <v>LEYVA</v>
          </cell>
          <cell r="I2461" t="str">
            <v>FRANCISCO JAVIER</v>
          </cell>
          <cell r="J2461" t="str">
            <v>TULA - TEPEJI</v>
          </cell>
          <cell r="K2461" t="str">
            <v>TÉCNICO SUPERIOR UNIVERSITARIO</v>
          </cell>
          <cell r="L2461" t="str">
            <v xml:space="preserve">MECATRÓNICA, ÁREA INSTALACIONES ELÉCTRICAS EFICIENTES E </v>
          </cell>
          <cell r="M2461" t="str">
            <v>06</v>
          </cell>
          <cell r="N2461" t="str">
            <v>6MCIEE-E-G2</v>
          </cell>
          <cell r="O2461" t="str">
            <v>Hombre</v>
          </cell>
          <cell r="P2461" t="str">
            <v>HELF880530</v>
          </cell>
          <cell r="Q2461" t="str">
            <v>Unión Libre</v>
          </cell>
          <cell r="R2461" t="str">
            <v>Tula de Allende</v>
          </cell>
          <cell r="S2461" t="str">
            <v>La Joya</v>
          </cell>
          <cell r="T2461" t="str">
            <v>La Joya</v>
          </cell>
          <cell r="U2461" t="str">
            <v>La Joya</v>
          </cell>
          <cell r="V2461" t="str">
            <v>Calle AV LA JOYA Col La Joya Municipio Tula de Allende Estado  Hidalgo C.P. 42830</v>
          </cell>
        </row>
        <row r="2462">
          <cell r="E2462">
            <v>20300160</v>
          </cell>
          <cell r="F2462" t="str">
            <v>SANTANA CONTRERAS PABLO IZARED</v>
          </cell>
          <cell r="G2462" t="str">
            <v>SANTANA</v>
          </cell>
          <cell r="H2462" t="str">
            <v>CONTRERAS</v>
          </cell>
          <cell r="I2462" t="str">
            <v>PABLO IZARED</v>
          </cell>
          <cell r="J2462" t="str">
            <v>TULA - TEPEJI</v>
          </cell>
          <cell r="K2462" t="str">
            <v>TÉCNICO SUPERIOR UNIVERSITARIO</v>
          </cell>
          <cell r="L2462" t="str">
            <v>MANTENIMIENTO, ÁREA INDUSTRIAL</v>
          </cell>
          <cell r="M2462" t="str">
            <v>03</v>
          </cell>
          <cell r="N2462" t="str">
            <v>3MI-G2</v>
          </cell>
          <cell r="O2462" t="str">
            <v>Hombre</v>
          </cell>
          <cell r="P2462" t="str">
            <v>SACP010629</v>
          </cell>
          <cell r="Q2462" t="str">
            <v>Soltero (a)</v>
          </cell>
          <cell r="R2462" t="str">
            <v>Tula de Allende</v>
          </cell>
          <cell r="S2462" t="str">
            <v>Monte Alegre</v>
          </cell>
          <cell r="T2462" t="str">
            <v>Monte Alegre</v>
          </cell>
          <cell r="U2462" t="str">
            <v>Monte Alegre</v>
          </cell>
          <cell r="V2462" t="str">
            <v>Calle AV. CRUZ AZUL  Col Monte Alegre Municipio Tula de Allende Estado  Hidalgo C.P. 42846</v>
          </cell>
        </row>
        <row r="2463">
          <cell r="E2463">
            <v>19300021</v>
          </cell>
          <cell r="F2463" t="str">
            <v>MARTINEZ RAMIREZ JOEL</v>
          </cell>
          <cell r="G2463" t="str">
            <v>MARTINEZ</v>
          </cell>
          <cell r="H2463" t="str">
            <v>RAMIREZ</v>
          </cell>
          <cell r="I2463" t="str">
            <v>JOEL</v>
          </cell>
          <cell r="J2463" t="str">
            <v>TULA - TEPEJI</v>
          </cell>
          <cell r="K2463" t="str">
            <v>TÉCNICO SUPERIOR UNIVERSITARIO</v>
          </cell>
          <cell r="L2463" t="str">
            <v>MANTENIMIENTO, ÁREA INDUSTRIAL</v>
          </cell>
          <cell r="M2463" t="str">
            <v>06</v>
          </cell>
          <cell r="N2463" t="str">
            <v>6MI-G1</v>
          </cell>
          <cell r="O2463" t="str">
            <v>Hombre</v>
          </cell>
          <cell r="P2463" t="str">
            <v>MARJ010419</v>
          </cell>
          <cell r="Q2463" t="str">
            <v>Soltero (a)</v>
          </cell>
          <cell r="R2463" t="str">
            <v>Tepeji del Río de Ocampo</v>
          </cell>
          <cell r="S2463" t="str">
            <v>San Ildefonso</v>
          </cell>
          <cell r="T2463" t="str">
            <v>San Ildefonso</v>
          </cell>
          <cell r="U2463" t="str">
            <v>San Ildefonso</v>
          </cell>
          <cell r="V2463" t="str">
            <v>Calle AV. MARTINEZ  Col San Ildefonso Municipio Tepeji del Río de Ocampo Estado  Hidalgo C.P. 42860</v>
          </cell>
        </row>
        <row r="2464">
          <cell r="E2464">
            <v>20301426</v>
          </cell>
          <cell r="F2464" t="str">
            <v>BARRERA LOPEZ ALAN MICHEL</v>
          </cell>
          <cell r="G2464" t="str">
            <v>BARRERA</v>
          </cell>
          <cell r="H2464" t="str">
            <v>LOPEZ</v>
          </cell>
          <cell r="I2464" t="str">
            <v>ALAN MICHEL</v>
          </cell>
          <cell r="J2464" t="str">
            <v>TULA - TEPEJI</v>
          </cell>
          <cell r="K2464" t="str">
            <v>TÉCNICO SUPERIOR UNIVERSITARIO</v>
          </cell>
          <cell r="L2464" t="str">
            <v>MANTENIMIENTO, ÁREA INDUSTRIAL</v>
          </cell>
          <cell r="M2464" t="str">
            <v>03</v>
          </cell>
          <cell r="N2464" t="str">
            <v>3MI-G2</v>
          </cell>
          <cell r="O2464" t="str">
            <v>Hombre</v>
          </cell>
          <cell r="P2464" t="str">
            <v>BALA020910</v>
          </cell>
          <cell r="Q2464" t="str">
            <v>Soltero (a)</v>
          </cell>
          <cell r="R2464" t="str">
            <v>Tula de Allende</v>
          </cell>
          <cell r="S2464" t="str">
            <v>San Francisco Bojay Pueblo</v>
          </cell>
          <cell r="T2464" t="str">
            <v>San Francisco Bojay Pueblo</v>
          </cell>
          <cell r="U2464" t="str">
            <v>San Francisco Bojay Pueblo</v>
          </cell>
          <cell r="V2464" t="str">
            <v>Calle PRINCIPAL Col San Francisco Bojay Pueblo Municipio Tula de Allende Estado  Hidalgo C.P. 42825</v>
          </cell>
        </row>
        <row r="2465">
          <cell r="E2465">
            <v>19300475</v>
          </cell>
          <cell r="F2465" t="str">
            <v>SANTES RAMIREZ KAROLINA</v>
          </cell>
          <cell r="G2465" t="str">
            <v>SANTES</v>
          </cell>
          <cell r="H2465" t="str">
            <v>RAMIREZ</v>
          </cell>
          <cell r="I2465" t="str">
            <v>KAROLINA</v>
          </cell>
          <cell r="J2465" t="str">
            <v>TULA - TEPEJI</v>
          </cell>
          <cell r="K2465" t="str">
            <v>TÉCNICO SUPERIOR UNIVERSITARIO</v>
          </cell>
          <cell r="L2465" t="str">
            <v xml:space="preserve">ADMINISTRACIÓN, ÁREA FORMULACIÓN Y EVALUACIÓN DE PROYECTOS E </v>
          </cell>
          <cell r="M2465" t="str">
            <v>03</v>
          </cell>
          <cell r="N2465" t="str">
            <v>3AFP-E-G1</v>
          </cell>
          <cell r="O2465" t="str">
            <v>Mujer</v>
          </cell>
          <cell r="P2465" t="str">
            <v>SARK010909</v>
          </cell>
          <cell r="Q2465" t="str">
            <v>Soltero (a)</v>
          </cell>
          <cell r="R2465" t="str">
            <v>Tula de Allende</v>
          </cell>
          <cell r="S2465" t="str">
            <v>Galaxia</v>
          </cell>
          <cell r="T2465" t="str">
            <v>Galaxia</v>
          </cell>
          <cell r="U2465" t="str">
            <v>Galaxia</v>
          </cell>
          <cell r="V2465" t="str">
            <v>Calle AV VIOLETAS PEREZ PARRA Col Galaxia Municipio Tula de Allende Estado  Hidalgo C.P. 42834</v>
          </cell>
        </row>
        <row r="2466">
          <cell r="E2466">
            <v>19301549</v>
          </cell>
          <cell r="F2466" t="str">
            <v>TREJO CRUZ ANDREA JAQUELINE</v>
          </cell>
          <cell r="G2466" t="str">
            <v>TREJO</v>
          </cell>
          <cell r="H2466" t="str">
            <v>CRUZ</v>
          </cell>
          <cell r="I2466" t="str">
            <v>ANDREA JAQUELINE</v>
          </cell>
          <cell r="J2466" t="str">
            <v>TULA - TEPEJI</v>
          </cell>
          <cell r="K2466" t="str">
            <v>TÉCNICO SUPERIOR UNIVERSITARIO</v>
          </cell>
          <cell r="L2466" t="str">
            <v>LOGÍSTICA, ÁREA CADENA DE SUMINISTROS</v>
          </cell>
          <cell r="M2466" t="str">
            <v>06</v>
          </cell>
          <cell r="N2466" t="str">
            <v>6LCS-G1</v>
          </cell>
          <cell r="O2466" t="str">
            <v>Mujer</v>
          </cell>
          <cell r="P2466" t="str">
            <v>TECA010608</v>
          </cell>
          <cell r="Q2466" t="str">
            <v>Soltero (a)</v>
          </cell>
          <cell r="R2466" t="str">
            <v>Huehuetoca</v>
          </cell>
          <cell r="S2466" t="str">
            <v>Santa Teresa IX</v>
          </cell>
          <cell r="T2466" t="str">
            <v>Santa Teresa IX</v>
          </cell>
          <cell r="U2466" t="str">
            <v>Santa Teresa IX</v>
          </cell>
          <cell r="V2466" t="str">
            <v>Calle AMATE MZA 20 Col Santa Teresa IX Municipio Huehuetoca Estado  México C.P. 54694</v>
          </cell>
        </row>
        <row r="2467">
          <cell r="E2467">
            <v>19300276</v>
          </cell>
          <cell r="F2467" t="str">
            <v>REYES VELAZCO CRISTOFHER</v>
          </cell>
          <cell r="G2467" t="str">
            <v>REYES</v>
          </cell>
          <cell r="H2467" t="str">
            <v>VELAZCO</v>
          </cell>
          <cell r="I2467" t="str">
            <v>CRISTOFHER</v>
          </cell>
          <cell r="J2467" t="str">
            <v>TULA - TEPEJI</v>
          </cell>
          <cell r="K2467" t="str">
            <v>TÉCNICO SUPERIOR UNIVERSITARIO</v>
          </cell>
          <cell r="L2467" t="str">
            <v>QUÍMICA, ÁREA INDUSTRIAL</v>
          </cell>
          <cell r="M2467" t="str">
            <v>06</v>
          </cell>
          <cell r="N2467" t="str">
            <v>6QI-G1</v>
          </cell>
          <cell r="O2467" t="str">
            <v>Hombre</v>
          </cell>
          <cell r="P2467" t="str">
            <v>REVC001204</v>
          </cell>
          <cell r="Q2467" t="str">
            <v>Soltero (a)</v>
          </cell>
          <cell r="R2467" t="str">
            <v>Tepeji del Río de Ocampo</v>
          </cell>
          <cell r="S2467" t="str">
            <v>Tianguistengo (La Romera)</v>
          </cell>
          <cell r="T2467" t="str">
            <v>Tianguistengo (La Romera)</v>
          </cell>
          <cell r="U2467" t="str">
            <v>Tianguistengo (La Romera)</v>
          </cell>
          <cell r="V2467" t="str">
            <v>Calle FRANCISCO IMADERO Col Tianguistengo (La Romera) Municipio Tepeji del Río de Ocampo Estado  Hidalgo C.P. 42852</v>
          </cell>
        </row>
        <row r="2468">
          <cell r="E2468">
            <v>20300619</v>
          </cell>
          <cell r="F2468" t="str">
            <v>JIMENEZ CORDOBA ABRAHAM</v>
          </cell>
          <cell r="G2468" t="str">
            <v>JIMENEZ</v>
          </cell>
          <cell r="H2468" t="str">
            <v>CORDOBA</v>
          </cell>
          <cell r="I2468" t="str">
            <v>ABRAHAM</v>
          </cell>
          <cell r="J2468" t="str">
            <v>TEPETITLÁN</v>
          </cell>
          <cell r="K2468" t="str">
            <v>TÉCNICO SUPERIOR UNIVERSITARIO</v>
          </cell>
          <cell r="L2468" t="str">
            <v>MANTENIMIENTO, ÁREA SOLDADURA</v>
          </cell>
          <cell r="M2468" t="str">
            <v>03</v>
          </cell>
          <cell r="N2468" t="str">
            <v>3MIS-G1</v>
          </cell>
          <cell r="O2468" t="str">
            <v>Hombre</v>
          </cell>
          <cell r="P2468" t="str">
            <v>JICA010925</v>
          </cell>
          <cell r="Q2468" t="str">
            <v>Soltero (a)</v>
          </cell>
          <cell r="R2468" t="str">
            <v>Tepetitlán</v>
          </cell>
          <cell r="S2468" t="str">
            <v>General Pedro María Anaya</v>
          </cell>
          <cell r="T2468" t="str">
            <v>General Pedro María Anaya</v>
          </cell>
          <cell r="U2468" t="str">
            <v>General Pedro María Anaya</v>
          </cell>
          <cell r="V2468" t="str">
            <v>Calle AV. REVOLUCION  Col General Pedro María Anaya Municipio Tepetitlán Estado  Hidalgo C.P. 42930</v>
          </cell>
        </row>
        <row r="2469">
          <cell r="E2469">
            <v>19301487</v>
          </cell>
          <cell r="F2469" t="str">
            <v>SANCHEZ CONTRERAS CLARA SARAHI</v>
          </cell>
          <cell r="G2469" t="str">
            <v>SANCHEZ</v>
          </cell>
          <cell r="H2469" t="str">
            <v>CONTRERAS</v>
          </cell>
          <cell r="I2469" t="str">
            <v>CLARA SARAHI</v>
          </cell>
          <cell r="J2469" t="str">
            <v>TEPETITLÁN</v>
          </cell>
          <cell r="K2469" t="str">
            <v>TÉCNICO SUPERIOR UNIVERSITARIO</v>
          </cell>
          <cell r="L2469" t="str">
            <v>DESARROLLO DE NEGOCIOS, ÁREA MERCADOTECNIA</v>
          </cell>
          <cell r="M2469" t="str">
            <v>06</v>
          </cell>
          <cell r="N2469" t="str">
            <v>6DNM-G1</v>
          </cell>
          <cell r="O2469" t="str">
            <v>Mujer</v>
          </cell>
          <cell r="P2469" t="str">
            <v>SACC000811</v>
          </cell>
          <cell r="Q2469" t="str">
            <v>Soltero (a)</v>
          </cell>
          <cell r="R2469" t="str">
            <v>Tepetitlán</v>
          </cell>
          <cell r="S2469" t="str">
            <v>SAYULA PUEBLO</v>
          </cell>
          <cell r="T2469" t="str">
            <v>SAYULA PUEBLO</v>
          </cell>
          <cell r="U2469" t="str">
            <v>SAYULA PUEBLO</v>
          </cell>
          <cell r="V2469" t="str">
            <v>Calle CAMINO REAL  Col SAYULA PUEBLO Municipio Tepetitlán Estado  Hidalgo C.P. 42921</v>
          </cell>
        </row>
        <row r="2470">
          <cell r="E2470">
            <v>20300432</v>
          </cell>
          <cell r="F2470" t="str">
            <v>GONZALEZ JIMENEZ OCTAVIO</v>
          </cell>
          <cell r="G2470" t="str">
            <v>GONZALEZ</v>
          </cell>
          <cell r="H2470" t="str">
            <v>JIMENEZ</v>
          </cell>
          <cell r="I2470" t="str">
            <v>OCTAVIO</v>
          </cell>
          <cell r="J2470" t="str">
            <v>TEPETITLÁN</v>
          </cell>
          <cell r="K2470" t="str">
            <v>TÉCNICO SUPERIOR UNIVERSITARIO</v>
          </cell>
          <cell r="L2470" t="str">
            <v>DESARROLLO DE NEGOCIOS, ÁREA MERCADOTECNIA</v>
          </cell>
          <cell r="M2470" t="str">
            <v>03</v>
          </cell>
          <cell r="N2470" t="str">
            <v>3DNM-G1</v>
          </cell>
          <cell r="O2470" t="str">
            <v>Hombre</v>
          </cell>
          <cell r="P2470" t="str">
            <v>GOJO021107</v>
          </cell>
          <cell r="Q2470" t="str">
            <v>Soltero (a)</v>
          </cell>
          <cell r="R2470" t="str">
            <v>Tepetitlán</v>
          </cell>
          <cell r="S2470" t="str">
            <v>SAYULA PUEBLO</v>
          </cell>
          <cell r="T2470" t="str">
            <v>SAYULA PUEBLO</v>
          </cell>
          <cell r="U2470" t="str">
            <v>SAYULA PUEBLO</v>
          </cell>
          <cell r="V2470" t="str">
            <v>Calle CARRETERA TULA CHAPANTONGO  Col SAYULA PUEBLO Municipio Tepetitlán Estado  Hidalgo C.P. 42921</v>
          </cell>
        </row>
        <row r="2471">
          <cell r="E2471">
            <v>19301530</v>
          </cell>
          <cell r="F2471" t="str">
            <v>JIMENEZ AGUIRRE ABRAHAM</v>
          </cell>
          <cell r="G2471" t="str">
            <v>JIMENEZ</v>
          </cell>
          <cell r="H2471" t="str">
            <v>AGUIRRE</v>
          </cell>
          <cell r="I2471" t="str">
            <v>ABRAHAM</v>
          </cell>
          <cell r="J2471" t="str">
            <v>TEPETITLÁN</v>
          </cell>
          <cell r="K2471" t="str">
            <v>TÉCNICO SUPERIOR UNIVERSITARIO</v>
          </cell>
          <cell r="L2471" t="str">
            <v>DESARROLLO DE NEGOCIOS, ÁREA MERCADOTECNIA</v>
          </cell>
          <cell r="M2471" t="str">
            <v>06</v>
          </cell>
          <cell r="N2471" t="str">
            <v>6DNM-G1</v>
          </cell>
          <cell r="O2471" t="str">
            <v>Hombre</v>
          </cell>
          <cell r="P2471" t="str">
            <v>JIAA011117</v>
          </cell>
          <cell r="Q2471" t="str">
            <v>Soltero (a)</v>
          </cell>
          <cell r="R2471" t="str">
            <v>Tepetitlán</v>
          </cell>
          <cell r="S2471" t="str">
            <v>SAYULA PUEBLO</v>
          </cell>
          <cell r="T2471" t="str">
            <v>SAYULA PUEBLO</v>
          </cell>
          <cell r="U2471" t="str">
            <v>SAYULA PUEBLO</v>
          </cell>
          <cell r="V2471" t="str">
            <v>Calle 16 DE SEPTIEMBRE Col SAYULA PUEBLO Municipio Tepetitlán Estado  Hidalgo C.P. 42921</v>
          </cell>
        </row>
        <row r="2472">
          <cell r="E2472">
            <v>19301296</v>
          </cell>
          <cell r="F2472" t="str">
            <v>GARCIA SANCHEZ KAREN ANAHI</v>
          </cell>
          <cell r="G2472" t="str">
            <v>GARCIA</v>
          </cell>
          <cell r="H2472" t="str">
            <v>SANCHEZ</v>
          </cell>
          <cell r="I2472" t="str">
            <v>KAREN ANAHI</v>
          </cell>
          <cell r="J2472" t="str">
            <v>TEPETITLÁN</v>
          </cell>
          <cell r="K2472" t="str">
            <v>TÉCNICO SUPERIOR UNIVERSITARIO</v>
          </cell>
          <cell r="L2472" t="str">
            <v>AGRICULTURA SUSTENTABLE Y PROTEGIDA, AGRICULTURA SUSTENTABLE Y PROTEGIDA</v>
          </cell>
          <cell r="M2472" t="str">
            <v>06</v>
          </cell>
          <cell r="N2472" t="str">
            <v>6ASP-G1</v>
          </cell>
          <cell r="O2472" t="str">
            <v>Mujer</v>
          </cell>
          <cell r="P2472" t="str">
            <v>GASK000620</v>
          </cell>
          <cell r="Q2472" t="str">
            <v>Soltero (a)</v>
          </cell>
          <cell r="R2472" t="str">
            <v>Tula de Allende</v>
          </cell>
          <cell r="S2472" t="str">
            <v>El Vindhó</v>
          </cell>
          <cell r="T2472" t="str">
            <v>El Vindhó</v>
          </cell>
          <cell r="U2472" t="str">
            <v>El Vindhó</v>
          </cell>
          <cell r="V2472" t="str">
            <v>Calle DALIA Col El Vindhó Municipio Tula de Allende Estado  Hidalgo C.P. 42820</v>
          </cell>
        </row>
        <row r="2473">
          <cell r="E2473">
            <v>20300434</v>
          </cell>
          <cell r="F2473" t="str">
            <v>MARCELO LOPEZ SANDRA</v>
          </cell>
          <cell r="G2473" t="str">
            <v>MARCELO</v>
          </cell>
          <cell r="H2473" t="str">
            <v>LOPEZ</v>
          </cell>
          <cell r="I2473" t="str">
            <v>SANDRA</v>
          </cell>
          <cell r="J2473" t="str">
            <v>TEPETITLÁN</v>
          </cell>
          <cell r="K2473" t="str">
            <v>TÉCNICO SUPERIOR UNIVERSITARIO</v>
          </cell>
          <cell r="L2473" t="str">
            <v>CONTADURÍA, CONTADURÍA</v>
          </cell>
          <cell r="M2473" t="str">
            <v>03</v>
          </cell>
          <cell r="N2473" t="str">
            <v>3CD-G1</v>
          </cell>
          <cell r="O2473" t="str">
            <v>Mujer</v>
          </cell>
          <cell r="P2473" t="str">
            <v>MALS020129</v>
          </cell>
          <cell r="Q2473" t="str">
            <v>Soltero (a)</v>
          </cell>
          <cell r="R2473" t="str">
            <v>Alfajayucan</v>
          </cell>
          <cell r="S2473" t="str">
            <v>Primera Manzana Dosdha</v>
          </cell>
          <cell r="T2473" t="str">
            <v>Primera Manzana Dosdha</v>
          </cell>
          <cell r="U2473" t="str">
            <v>Primera Manzana Dosdha</v>
          </cell>
          <cell r="V2473" t="str">
            <v>Calle LIBRAMIENTO Col Primera Manzana Dosdha Municipio Alfajayucan Estado  Hidalgo C.P. 42392</v>
          </cell>
        </row>
        <row r="2474">
          <cell r="E2474">
            <v>20300435</v>
          </cell>
          <cell r="F2474" t="str">
            <v>JIMENEZ MATIAS ALONDRA</v>
          </cell>
          <cell r="G2474" t="str">
            <v>JIMENEZ</v>
          </cell>
          <cell r="H2474" t="str">
            <v>MATIAS</v>
          </cell>
          <cell r="I2474" t="str">
            <v>ALONDRA</v>
          </cell>
          <cell r="J2474" t="str">
            <v>TEPETITLÁN</v>
          </cell>
          <cell r="K2474" t="str">
            <v>TÉCNICO SUPERIOR UNIVERSITARIO</v>
          </cell>
          <cell r="L2474" t="str">
            <v>CONTADURÍA, CONTADURÍA</v>
          </cell>
          <cell r="M2474" t="str">
            <v>03</v>
          </cell>
          <cell r="N2474" t="str">
            <v>3CD-G1</v>
          </cell>
          <cell r="O2474" t="str">
            <v>Mujer</v>
          </cell>
          <cell r="P2474" t="str">
            <v>JIMA021025</v>
          </cell>
          <cell r="Q2474" t="str">
            <v>Soltero (a)</v>
          </cell>
          <cell r="R2474" t="str">
            <v>Tepetitlán</v>
          </cell>
          <cell r="S2474" t="str">
            <v>SAYULA PUEBLO</v>
          </cell>
          <cell r="T2474" t="str">
            <v>SAYULA PUEBLO</v>
          </cell>
          <cell r="U2474" t="str">
            <v>SAYULA PUEBLO</v>
          </cell>
          <cell r="V2474" t="str">
            <v>Calle AV. PATRIOTISMO Col SAYULA PUEBLO Municipio Tepetitlán Estado  Hidalgo C.P. 42921</v>
          </cell>
        </row>
        <row r="2475">
          <cell r="E2475">
            <v>19301332</v>
          </cell>
          <cell r="F2475" t="str">
            <v>GALVAN TAVERA GABRIELA</v>
          </cell>
          <cell r="G2475" t="str">
            <v>GALVAN</v>
          </cell>
          <cell r="H2475" t="str">
            <v>TAVERA</v>
          </cell>
          <cell r="I2475" t="str">
            <v>GABRIELA</v>
          </cell>
          <cell r="J2475" t="str">
            <v>TEPETITLÁN</v>
          </cell>
          <cell r="K2475" t="str">
            <v>TÉCNICO SUPERIOR UNIVERSITARIO</v>
          </cell>
          <cell r="L2475" t="str">
            <v>DESARROLLO DE NEGOCIOS, ÁREA MERCADOTECNIA</v>
          </cell>
          <cell r="M2475" t="str">
            <v>06</v>
          </cell>
          <cell r="N2475" t="str">
            <v>6DNM-G1</v>
          </cell>
          <cell r="O2475" t="str">
            <v>Mujer</v>
          </cell>
          <cell r="P2475" t="str">
            <v>GATG980918</v>
          </cell>
          <cell r="Q2475" t="str">
            <v>Soltero (a)</v>
          </cell>
          <cell r="R2475" t="str">
            <v>Chapantongo</v>
          </cell>
          <cell r="S2475" t="str">
            <v>Chapantongo Centro</v>
          </cell>
          <cell r="T2475" t="str">
            <v>Chapantongo Centro</v>
          </cell>
          <cell r="U2475" t="str">
            <v>Chapantongo Centro</v>
          </cell>
          <cell r="V2475" t="str">
            <v>Calle FRANCISCO I MADERO  Col Chapantongo Centro Municipio Chapantongo Estado  Hidalgo C.P. 42900</v>
          </cell>
        </row>
        <row r="2476">
          <cell r="E2476">
            <v>19301479</v>
          </cell>
          <cell r="F2476" t="str">
            <v>GARCIA NAVA ODALIS AYLEEN</v>
          </cell>
          <cell r="G2476" t="str">
            <v>GARCIA</v>
          </cell>
          <cell r="H2476" t="str">
            <v>NAVA</v>
          </cell>
          <cell r="I2476" t="str">
            <v>ODALIS AYLEEN</v>
          </cell>
          <cell r="J2476" t="str">
            <v>TEPETITLÁN</v>
          </cell>
          <cell r="K2476" t="str">
            <v>TÉCNICO SUPERIOR UNIVERSITARIO</v>
          </cell>
          <cell r="L2476" t="str">
            <v>DESARROLLO DE NEGOCIOS, ÁREA MERCADOTECNIA</v>
          </cell>
          <cell r="M2476" t="str">
            <v>06</v>
          </cell>
          <cell r="N2476" t="str">
            <v>6DNM-G1</v>
          </cell>
          <cell r="O2476" t="str">
            <v>Mujer</v>
          </cell>
          <cell r="P2476" t="str">
            <v>GANO011004</v>
          </cell>
          <cell r="Q2476" t="str">
            <v>Soltero (a)</v>
          </cell>
          <cell r="R2476" t="str">
            <v>Chapantongo</v>
          </cell>
          <cell r="S2476" t="str">
            <v>San Juan el Sabino</v>
          </cell>
          <cell r="T2476" t="str">
            <v>San Juan el Sabino</v>
          </cell>
          <cell r="U2476" t="str">
            <v>San Juan el Sabino</v>
          </cell>
          <cell r="V2476" t="str">
            <v>Calle MANZANA SAN JUAN Col San Juan el Sabino Municipio Chapantongo Estado  Hidalgo C.P. 42900</v>
          </cell>
        </row>
        <row r="2477">
          <cell r="E2477">
            <v>20300439</v>
          </cell>
          <cell r="F2477" t="str">
            <v>JIMENEZ CASTILLO ARIANA ELIZABETH</v>
          </cell>
          <cell r="G2477" t="str">
            <v>JIMENEZ</v>
          </cell>
          <cell r="H2477" t="str">
            <v>CASTILLO</v>
          </cell>
          <cell r="I2477" t="str">
            <v>ARIANA ELIZABETH</v>
          </cell>
          <cell r="J2477" t="str">
            <v>TEPETITLÁN</v>
          </cell>
          <cell r="K2477" t="str">
            <v>TÉCNICO SUPERIOR UNIVERSITARIO</v>
          </cell>
          <cell r="L2477" t="str">
            <v>TECNOLOGÍAS DE LA INFORMACIÓN, ÁREA ENTORNOS VIRTUALES Y NEGOCIOS DIGITALES</v>
          </cell>
          <cell r="M2477" t="str">
            <v>03</v>
          </cell>
          <cell r="N2477" t="str">
            <v>3TIEVND-G1</v>
          </cell>
          <cell r="O2477" t="str">
            <v>Mujer</v>
          </cell>
          <cell r="P2477" t="str">
            <v>JICA021116</v>
          </cell>
          <cell r="Q2477" t="str">
            <v>Soltero (a)</v>
          </cell>
          <cell r="R2477" t="str">
            <v>Tepetitlán</v>
          </cell>
          <cell r="S2477" t="str">
            <v>SAYULA PUEBLO</v>
          </cell>
          <cell r="T2477" t="str">
            <v>SAYULA PUEBLO</v>
          </cell>
          <cell r="U2477" t="str">
            <v>SAYULA PUEBLO</v>
          </cell>
          <cell r="V2477" t="str">
            <v>Calle 16 DE SEPTIEMBRE Col SAYULA PUEBLO Municipio Tepetitlán Estado  Hidalgo C.P. 42921</v>
          </cell>
        </row>
        <row r="2478">
          <cell r="E2478">
            <v>20300433</v>
          </cell>
          <cell r="F2478" t="str">
            <v>RODRIGUEZ SANCHEZ ADALIZ GUADALUPE</v>
          </cell>
          <cell r="G2478" t="str">
            <v>RODRIGUEZ</v>
          </cell>
          <cell r="H2478" t="str">
            <v>SANCHEZ</v>
          </cell>
          <cell r="I2478" t="str">
            <v>ADALIZ GUADALUPE</v>
          </cell>
          <cell r="J2478" t="str">
            <v>TEPETITLÁN</v>
          </cell>
          <cell r="K2478" t="str">
            <v>TÉCNICO SUPERIOR UNIVERSITARIO</v>
          </cell>
          <cell r="L2478" t="str">
            <v>CONTADURÍA, CONTADURÍA</v>
          </cell>
          <cell r="M2478" t="str">
            <v>03</v>
          </cell>
          <cell r="N2478" t="str">
            <v>3CD-G1</v>
          </cell>
          <cell r="O2478" t="str">
            <v>Mujer</v>
          </cell>
          <cell r="P2478" t="str">
            <v>ROSA020626</v>
          </cell>
          <cell r="Q2478" t="str">
            <v>Soltero (a)</v>
          </cell>
          <cell r="R2478" t="str">
            <v>Chapantongo</v>
          </cell>
          <cell r="S2478" t="str">
            <v>El Huizachal</v>
          </cell>
          <cell r="T2478" t="str">
            <v>El Huizachal</v>
          </cell>
          <cell r="U2478" t="str">
            <v>El Huizachal</v>
          </cell>
          <cell r="V2478" t="str">
            <v>Calle LOS CEDROS Col El Huizachal Municipio Chapantongo Estado  Hidalgo C.P. 42905</v>
          </cell>
        </row>
        <row r="2479">
          <cell r="E2479">
            <v>20300592</v>
          </cell>
          <cell r="F2479" t="str">
            <v>REYES VILLEDA EVELYN LIZETTE</v>
          </cell>
          <cell r="G2479" t="str">
            <v>REYES</v>
          </cell>
          <cell r="H2479" t="str">
            <v>VILLEDA</v>
          </cell>
          <cell r="I2479" t="str">
            <v>EVELYN LIZETTE</v>
          </cell>
          <cell r="J2479" t="str">
            <v>TEPETITLÁN</v>
          </cell>
          <cell r="K2479" t="str">
            <v>TÉCNICO SUPERIOR UNIVERSITARIO</v>
          </cell>
          <cell r="L2479" t="str">
            <v>TECNOLOGÍAS DE LA INFORMACIÓN, ÁREA ENTORNOS VIRTUALES Y NEGOCIOS DIGITALES</v>
          </cell>
          <cell r="M2479" t="str">
            <v>03</v>
          </cell>
          <cell r="N2479" t="str">
            <v>3TIEVND-G1</v>
          </cell>
          <cell r="O2479" t="str">
            <v>Mujer</v>
          </cell>
          <cell r="P2479" t="str">
            <v>REVE020727</v>
          </cell>
          <cell r="Q2479" t="str">
            <v>Soltero (a)</v>
          </cell>
          <cell r="R2479" t="str">
            <v>Tepetitlán</v>
          </cell>
          <cell r="S2479" t="str">
            <v>Ampliación (Segunda Manzana)</v>
          </cell>
          <cell r="T2479" t="str">
            <v>Ampliación (Segunda Manzana)</v>
          </cell>
          <cell r="U2479" t="str">
            <v>Ampliación (Segunda Manzana)</v>
          </cell>
          <cell r="V2479" t="str">
            <v>Calle BONSAI Col Ampliación (Segunda Manzana) Municipio Tepetitlán Estado  Hidalgo C.P. 42923</v>
          </cell>
        </row>
        <row r="2480">
          <cell r="E2480">
            <v>19301333</v>
          </cell>
          <cell r="F2480" t="str">
            <v>NAVA CHAVEZ LUIS PATRICIO</v>
          </cell>
          <cell r="G2480" t="str">
            <v>NAVA</v>
          </cell>
          <cell r="H2480" t="str">
            <v>CHAVEZ</v>
          </cell>
          <cell r="I2480" t="str">
            <v>LUIS PATRICIO</v>
          </cell>
          <cell r="J2480" t="str">
            <v>TEPETITLÁN</v>
          </cell>
          <cell r="K2480" t="str">
            <v>TÉCNICO SUPERIOR UNIVERSITARIO</v>
          </cell>
          <cell r="L2480" t="str">
            <v>DESARROLLO DE NEGOCIOS, ÁREA MERCADOTECNIA</v>
          </cell>
          <cell r="M2480" t="str">
            <v>06</v>
          </cell>
          <cell r="N2480" t="str">
            <v>6DNM-G1</v>
          </cell>
          <cell r="O2480" t="str">
            <v>Hombre</v>
          </cell>
          <cell r="P2480" t="str">
            <v>NACL960723</v>
          </cell>
          <cell r="Q2480" t="str">
            <v>Soltero (a)</v>
          </cell>
          <cell r="R2480" t="str">
            <v>Chapantongo</v>
          </cell>
          <cell r="S2480" t="str">
            <v>San Juan el Sabino</v>
          </cell>
          <cell r="T2480" t="str">
            <v>San Juan el Sabino</v>
          </cell>
          <cell r="U2480" t="str">
            <v>San Juan el Sabino</v>
          </cell>
          <cell r="V2480" t="str">
            <v>Calle MANZANA EL CAPULIN Col San Juan el Sabino Municipio Chapantongo Estado  Hidalgo C.P. 42900</v>
          </cell>
        </row>
        <row r="2481">
          <cell r="E2481">
            <v>19301692</v>
          </cell>
          <cell r="F2481" t="str">
            <v>VASQUEZ PEREZ MIRIAM</v>
          </cell>
          <cell r="G2481" t="str">
            <v>VASQUEZ</v>
          </cell>
          <cell r="H2481" t="str">
            <v>PEREZ</v>
          </cell>
          <cell r="I2481" t="str">
            <v>MIRIAM</v>
          </cell>
          <cell r="J2481" t="str">
            <v>TEPETITLÁN</v>
          </cell>
          <cell r="K2481" t="str">
            <v>TÉCNICO SUPERIOR UNIVERSITARIO</v>
          </cell>
          <cell r="L2481" t="str">
            <v>DESARROLLO DE NEGOCIOS, ÁREA MERCADOTECNIA</v>
          </cell>
          <cell r="M2481" t="str">
            <v>06</v>
          </cell>
          <cell r="N2481" t="str">
            <v>6DNM-G1</v>
          </cell>
          <cell r="O2481" t="str">
            <v>Mujer</v>
          </cell>
          <cell r="P2481" t="str">
            <v>VAPM010123</v>
          </cell>
          <cell r="Q2481" t="str">
            <v>Soltero (a)</v>
          </cell>
          <cell r="R2481" t="str">
            <v>Tepetitlán</v>
          </cell>
          <cell r="S2481" t="str">
            <v>Sayula</v>
          </cell>
          <cell r="T2481" t="str">
            <v>Sayula</v>
          </cell>
          <cell r="U2481" t="str">
            <v>Sayula</v>
          </cell>
          <cell r="V2481" t="str">
            <v>Calle GALEANA Col Sayula Municipio Tepetitlán Estado  Hidalgo C.P. 42921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49"/>
  <sheetViews>
    <sheetView topLeftCell="C2309" zoomScale="55" zoomScaleNormal="55" workbookViewId="0">
      <selection activeCell="A2356" sqref="A2356"/>
    </sheetView>
  </sheetViews>
  <sheetFormatPr baseColWidth="10" defaultColWidth="14" defaultRowHeight="15" customHeight="1"/>
  <cols>
    <col min="1" max="1" width="7.28515625" style="2" bestFit="1" customWidth="1"/>
    <col min="2" max="2" width="40" style="2" customWidth="1"/>
    <col min="3" max="3" width="5.7109375" style="2" customWidth="1"/>
    <col min="4" max="4" width="13.7109375" style="2" customWidth="1"/>
    <col min="5" max="5" width="10.42578125" style="2" customWidth="1"/>
    <col min="6" max="6" width="39" style="2" customWidth="1"/>
    <col min="7" max="7" width="15.28515625" style="2" customWidth="1"/>
    <col min="8" max="8" width="12.7109375" style="2" customWidth="1"/>
    <col min="9" max="9" width="11.140625" style="2" customWidth="1"/>
    <col min="10" max="10" width="10.42578125" style="2" customWidth="1"/>
    <col min="11" max="11" width="8.42578125" style="2" customWidth="1"/>
    <col min="12" max="12" width="10.42578125" style="2" customWidth="1"/>
    <col min="13" max="13" width="141.7109375" style="2" bestFit="1" customWidth="1"/>
    <col min="14" max="14" width="21.5703125" style="2" bestFit="1" customWidth="1"/>
    <col min="15" max="15" width="14.42578125" style="2" bestFit="1" customWidth="1"/>
    <col min="16" max="16" width="22.140625" style="2" bestFit="1" customWidth="1"/>
    <col min="17" max="19" width="14" style="2"/>
    <col min="20" max="20" width="14" style="2" customWidth="1"/>
    <col min="21" max="25" width="14" style="2"/>
    <col min="26" max="31" width="1.85546875" style="2" customWidth="1"/>
    <col min="32" max="41" width="14" style="2"/>
    <col min="42" max="42" width="32.28515625" style="2" bestFit="1" customWidth="1"/>
    <col min="43" max="16384" width="14" style="2"/>
  </cols>
  <sheetData>
    <row r="1" spans="1:58" ht="14.25">
      <c r="A1" s="54" t="s">
        <v>1322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</row>
    <row r="2" spans="1:58" ht="7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AG2" s="6" t="s">
        <v>9155</v>
      </c>
      <c r="AH2" s="7" t="s">
        <v>9156</v>
      </c>
      <c r="AI2" s="7" t="s">
        <v>10</v>
      </c>
      <c r="AJ2" s="8" t="s">
        <v>9157</v>
      </c>
      <c r="AK2" s="8" t="s">
        <v>9142</v>
      </c>
      <c r="AL2" s="6" t="s">
        <v>9158</v>
      </c>
      <c r="AM2" s="6" t="s">
        <v>9159</v>
      </c>
      <c r="AN2" s="6" t="s">
        <v>9160</v>
      </c>
      <c r="AO2" s="6" t="s">
        <v>9161</v>
      </c>
      <c r="AP2" s="6" t="s">
        <v>9162</v>
      </c>
    </row>
    <row r="3" spans="1:58" ht="29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/>
      <c r="P3" s="5"/>
      <c r="BF3" s="2" t="s">
        <v>9163</v>
      </c>
    </row>
    <row r="4" spans="1:58" ht="15.75">
      <c r="A4" s="10">
        <v>1</v>
      </c>
      <c r="B4" s="11" t="s">
        <v>1323</v>
      </c>
      <c r="C4" s="12">
        <v>1</v>
      </c>
      <c r="D4" s="10"/>
      <c r="E4" s="13">
        <v>19301587</v>
      </c>
      <c r="F4" s="13" t="s">
        <v>1500</v>
      </c>
      <c r="G4" s="12" t="s">
        <v>16</v>
      </c>
      <c r="H4" s="12" t="s">
        <v>21</v>
      </c>
      <c r="I4" s="12" t="s">
        <v>38</v>
      </c>
      <c r="J4" s="10" t="s">
        <v>1503</v>
      </c>
      <c r="K4" s="12" t="s">
        <v>1586</v>
      </c>
      <c r="L4" s="10" t="s">
        <v>1589</v>
      </c>
      <c r="M4" s="10" t="s">
        <v>1742</v>
      </c>
      <c r="N4" s="10" t="s">
        <v>2043</v>
      </c>
      <c r="O4" s="14">
        <v>20</v>
      </c>
      <c r="P4" s="15">
        <v>1040</v>
      </c>
      <c r="R4" s="10" t="str">
        <f>VLOOKUP(E4,'[1]MAYO-AGOSTO'!$E$4:$V$2481,18)</f>
        <v>Calle DEL FRESNO  Col Coyotillos Municipio Apaxco Estado  México C.P. 55664</v>
      </c>
      <c r="S4" s="16" t="s">
        <v>9164</v>
      </c>
      <c r="T4" s="2" t="s">
        <v>9165</v>
      </c>
      <c r="U4" s="2" t="s">
        <v>9166</v>
      </c>
      <c r="V4" s="2" t="s">
        <v>9167</v>
      </c>
      <c r="W4" s="2">
        <v>55664</v>
      </c>
      <c r="AG4" s="2">
        <f>E4</f>
        <v>19301587</v>
      </c>
      <c r="AH4" s="2">
        <f>O4</f>
        <v>20</v>
      </c>
      <c r="AI4" s="2" t="str">
        <f>K4</f>
        <v>Mujer</v>
      </c>
      <c r="AJ4" s="2" t="str">
        <f>T4</f>
        <v xml:space="preserve"> Coyotillos </v>
      </c>
      <c r="AK4" s="2" t="str">
        <f>U4</f>
        <v xml:space="preserve"> Apaxco </v>
      </c>
      <c r="AL4" s="2" t="str">
        <f>IF(G4="UTTT","13EUT0001Z",IF(G4="UACH","13EUT0006U","13EUT0009R"))</f>
        <v>13EUT0001Z</v>
      </c>
      <c r="AM4" s="2" t="str">
        <f>H4</f>
        <v>TSU</v>
      </c>
      <c r="AN4" s="2" t="s">
        <v>9168</v>
      </c>
      <c r="AO4" s="2" t="str">
        <f>B4</f>
        <v xml:space="preserve">BECAS ACADEMICAS </v>
      </c>
      <c r="AP4" s="17">
        <f>P4</f>
        <v>1040</v>
      </c>
    </row>
    <row r="5" spans="1:58" ht="15.75">
      <c r="A5" s="10">
        <v>2</v>
      </c>
      <c r="B5" s="11" t="s">
        <v>1323</v>
      </c>
      <c r="C5" s="12">
        <v>2</v>
      </c>
      <c r="D5" s="10"/>
      <c r="E5" s="13">
        <v>19300808</v>
      </c>
      <c r="F5" s="13" t="s">
        <v>1324</v>
      </c>
      <c r="G5" s="12" t="s">
        <v>16</v>
      </c>
      <c r="H5" s="12" t="s">
        <v>21</v>
      </c>
      <c r="I5" s="12" t="s">
        <v>38</v>
      </c>
      <c r="J5" s="10" t="s">
        <v>1503</v>
      </c>
      <c r="K5" s="12" t="s">
        <v>1587</v>
      </c>
      <c r="L5" s="10" t="s">
        <v>1590</v>
      </c>
      <c r="M5" s="10" t="s">
        <v>1743</v>
      </c>
      <c r="N5" s="10" t="s">
        <v>2044</v>
      </c>
      <c r="O5" s="14">
        <v>23</v>
      </c>
      <c r="P5" s="15">
        <v>1040</v>
      </c>
      <c r="R5" s="10" t="str">
        <f>VLOOKUP(E5,'[1]MAYO-AGOSTO'!$E$4:$V$2481,18)</f>
        <v>Calle GUILLERMO PRIETO Col Apepechoca Municipio Tlaxcoapan Estado  Hidalgo C.P. 42957</v>
      </c>
      <c r="S5" s="16" t="s">
        <v>9169</v>
      </c>
      <c r="T5" s="2" t="s">
        <v>9170</v>
      </c>
      <c r="U5" s="2" t="s">
        <v>9171</v>
      </c>
      <c r="V5" s="2" t="s">
        <v>9172</v>
      </c>
      <c r="W5" s="2">
        <v>42957</v>
      </c>
      <c r="AG5" s="2">
        <f t="shared" ref="AG5:AG68" si="0">E5</f>
        <v>19300808</v>
      </c>
      <c r="AH5" s="2">
        <f t="shared" ref="AH5:AH68" si="1">O5</f>
        <v>23</v>
      </c>
      <c r="AI5" s="2" t="str">
        <f t="shared" ref="AI5:AI68" si="2">K5</f>
        <v>Hombre</v>
      </c>
      <c r="AJ5" s="2" t="str">
        <f t="shared" ref="AJ5:AK68" si="3">T5</f>
        <v xml:space="preserve"> Apepechoca </v>
      </c>
      <c r="AK5" s="2" t="str">
        <f t="shared" si="3"/>
        <v xml:space="preserve"> Tlaxcoapan </v>
      </c>
      <c r="AL5" s="2" t="str">
        <f t="shared" ref="AL5:AL68" si="4">IF(G5="UTTT","13EUT0001Z",IF(G5="UACH","13EUT0006U","13EUT0009R"))</f>
        <v>13EUT0001Z</v>
      </c>
      <c r="AM5" s="2" t="str">
        <f t="shared" ref="AM5:AM68" si="5">H5</f>
        <v>TSU</v>
      </c>
      <c r="AN5" s="2" t="s">
        <v>9168</v>
      </c>
      <c r="AO5" s="2" t="str">
        <f t="shared" ref="AO5:AO68" si="6">B5</f>
        <v xml:space="preserve">BECAS ACADEMICAS </v>
      </c>
      <c r="AP5" s="17">
        <f t="shared" ref="AP5:AP68" si="7">P5</f>
        <v>1040</v>
      </c>
    </row>
    <row r="6" spans="1:58" ht="15.75">
      <c r="A6" s="10">
        <v>3</v>
      </c>
      <c r="B6" s="11" t="s">
        <v>1323</v>
      </c>
      <c r="C6" s="12">
        <v>3</v>
      </c>
      <c r="D6" s="10"/>
      <c r="E6" s="13">
        <v>17300253</v>
      </c>
      <c r="F6" s="13" t="s">
        <v>1325</v>
      </c>
      <c r="G6" s="12" t="s">
        <v>16</v>
      </c>
      <c r="H6" s="12" t="s">
        <v>21</v>
      </c>
      <c r="I6" s="12" t="s">
        <v>38</v>
      </c>
      <c r="J6" s="10" t="s">
        <v>1503</v>
      </c>
      <c r="K6" s="12" t="s">
        <v>1586</v>
      </c>
      <c r="L6" s="10" t="s">
        <v>1591</v>
      </c>
      <c r="M6" s="10" t="s">
        <v>1744</v>
      </c>
      <c r="N6" s="10" t="s">
        <v>2045</v>
      </c>
      <c r="O6" s="14">
        <v>22</v>
      </c>
      <c r="P6" s="15">
        <v>1040</v>
      </c>
      <c r="R6" s="10" t="str">
        <f>VLOOKUP(E6,'[1]MAYO-AGOSTO'!$E$4:$V$2481,18)</f>
        <v>Calle MONTERREY Col Noxtongo Municipio Tepeji del Río de Ocampo Estado  Hidalgo C.P. 42855</v>
      </c>
      <c r="S6" s="16" t="s">
        <v>9173</v>
      </c>
      <c r="T6" s="2" t="s">
        <v>9174</v>
      </c>
      <c r="U6" s="2" t="s">
        <v>9175</v>
      </c>
      <c r="V6" s="2" t="s">
        <v>9172</v>
      </c>
      <c r="W6" s="2">
        <v>42855</v>
      </c>
      <c r="AG6" s="2">
        <f t="shared" si="0"/>
        <v>17300253</v>
      </c>
      <c r="AH6" s="2">
        <f t="shared" si="1"/>
        <v>22</v>
      </c>
      <c r="AI6" s="2" t="str">
        <f t="shared" si="2"/>
        <v>Mujer</v>
      </c>
      <c r="AJ6" s="2" t="str">
        <f t="shared" si="3"/>
        <v xml:space="preserve"> Noxtongo </v>
      </c>
      <c r="AK6" s="2" t="str">
        <f t="shared" si="3"/>
        <v xml:space="preserve"> Tepeji del Río de Ocampo </v>
      </c>
      <c r="AL6" s="2" t="str">
        <f t="shared" si="4"/>
        <v>13EUT0001Z</v>
      </c>
      <c r="AM6" s="2" t="str">
        <f t="shared" si="5"/>
        <v>TSU</v>
      </c>
      <c r="AN6" s="2" t="s">
        <v>9168</v>
      </c>
      <c r="AO6" s="2" t="str">
        <f t="shared" si="6"/>
        <v xml:space="preserve">BECAS ACADEMICAS </v>
      </c>
      <c r="AP6" s="17">
        <f t="shared" si="7"/>
        <v>1040</v>
      </c>
    </row>
    <row r="7" spans="1:58" ht="15.75">
      <c r="A7" s="10">
        <v>4</v>
      </c>
      <c r="B7" s="11" t="s">
        <v>1323</v>
      </c>
      <c r="C7" s="12">
        <v>4</v>
      </c>
      <c r="D7" s="10"/>
      <c r="E7" s="13">
        <v>19301524</v>
      </c>
      <c r="F7" s="13" t="s">
        <v>1326</v>
      </c>
      <c r="G7" s="12" t="s">
        <v>16</v>
      </c>
      <c r="H7" s="12" t="s">
        <v>21</v>
      </c>
      <c r="I7" s="12" t="s">
        <v>38</v>
      </c>
      <c r="J7" s="10" t="s">
        <v>1503</v>
      </c>
      <c r="K7" s="12" t="s">
        <v>1587</v>
      </c>
      <c r="L7" s="10" t="s">
        <v>1592</v>
      </c>
      <c r="M7" s="10" t="s">
        <v>1745</v>
      </c>
      <c r="N7" s="10" t="s">
        <v>2046</v>
      </c>
      <c r="O7" s="14">
        <v>21</v>
      </c>
      <c r="P7" s="15">
        <v>1040</v>
      </c>
      <c r="R7" s="10" t="str">
        <f>VLOOKUP(E7,'[1]MAYO-AGOSTO'!$E$4:$V$2481,18)</f>
        <v>Calle DEL FRESNO  Col Coyotillos Municipio Apaxco Estado  México C.P. 55664</v>
      </c>
      <c r="S7" s="16" t="s">
        <v>9164</v>
      </c>
      <c r="T7" s="2" t="s">
        <v>9165</v>
      </c>
      <c r="U7" s="2" t="s">
        <v>9166</v>
      </c>
      <c r="V7" s="2" t="s">
        <v>9167</v>
      </c>
      <c r="W7" s="2">
        <v>55664</v>
      </c>
      <c r="AG7" s="2">
        <f t="shared" si="0"/>
        <v>19301524</v>
      </c>
      <c r="AH7" s="2">
        <f t="shared" si="1"/>
        <v>21</v>
      </c>
      <c r="AI7" s="2" t="str">
        <f t="shared" si="2"/>
        <v>Hombre</v>
      </c>
      <c r="AJ7" s="2" t="str">
        <f t="shared" si="3"/>
        <v xml:space="preserve"> Coyotillos </v>
      </c>
      <c r="AK7" s="2" t="str">
        <f t="shared" si="3"/>
        <v xml:space="preserve"> Apaxco </v>
      </c>
      <c r="AL7" s="2" t="str">
        <f t="shared" si="4"/>
        <v>13EUT0001Z</v>
      </c>
      <c r="AM7" s="2" t="str">
        <f t="shared" si="5"/>
        <v>TSU</v>
      </c>
      <c r="AN7" s="2" t="s">
        <v>9168</v>
      </c>
      <c r="AO7" s="2" t="str">
        <f t="shared" si="6"/>
        <v xml:space="preserve">BECAS ACADEMICAS </v>
      </c>
      <c r="AP7" s="17">
        <f t="shared" si="7"/>
        <v>1040</v>
      </c>
    </row>
    <row r="8" spans="1:58" ht="15.75">
      <c r="A8" s="10">
        <v>5</v>
      </c>
      <c r="B8" s="11" t="s">
        <v>1323</v>
      </c>
      <c r="C8" s="12">
        <v>5</v>
      </c>
      <c r="D8" s="10"/>
      <c r="E8" s="13">
        <v>19300878</v>
      </c>
      <c r="F8" s="13" t="s">
        <v>1327</v>
      </c>
      <c r="G8" s="12" t="s">
        <v>16</v>
      </c>
      <c r="H8" s="12" t="s">
        <v>21</v>
      </c>
      <c r="I8" s="12" t="s">
        <v>38</v>
      </c>
      <c r="J8" s="10" t="s">
        <v>1503</v>
      </c>
      <c r="K8" s="12" t="s">
        <v>1587</v>
      </c>
      <c r="L8" s="10" t="s">
        <v>1593</v>
      </c>
      <c r="M8" s="10" t="s">
        <v>1746</v>
      </c>
      <c r="N8" s="10" t="s">
        <v>2047</v>
      </c>
      <c r="O8" s="14">
        <v>23</v>
      </c>
      <c r="P8" s="15">
        <v>1040</v>
      </c>
      <c r="R8" s="10" t="str">
        <f>VLOOKUP(E8,'[1]MAYO-AGOSTO'!$E$4:$V$2481,18)</f>
        <v>Calle GUILLERMO PRIETO Col Apepechoca Municipio Tlaxcoapan Estado  Hidalgo C.P. 42957</v>
      </c>
      <c r="S8" s="16" t="s">
        <v>9169</v>
      </c>
      <c r="T8" s="2" t="s">
        <v>9170</v>
      </c>
      <c r="U8" s="2" t="s">
        <v>9171</v>
      </c>
      <c r="V8" s="2" t="s">
        <v>9172</v>
      </c>
      <c r="W8" s="2">
        <v>42957</v>
      </c>
      <c r="AG8" s="2">
        <f t="shared" si="0"/>
        <v>19300878</v>
      </c>
      <c r="AH8" s="2">
        <f t="shared" si="1"/>
        <v>23</v>
      </c>
      <c r="AI8" s="2" t="str">
        <f t="shared" si="2"/>
        <v>Hombre</v>
      </c>
      <c r="AJ8" s="2" t="str">
        <f t="shared" si="3"/>
        <v xml:space="preserve"> Apepechoca </v>
      </c>
      <c r="AK8" s="2" t="str">
        <f t="shared" si="3"/>
        <v xml:space="preserve"> Tlaxcoapan </v>
      </c>
      <c r="AL8" s="2" t="str">
        <f t="shared" si="4"/>
        <v>13EUT0001Z</v>
      </c>
      <c r="AM8" s="2" t="str">
        <f t="shared" si="5"/>
        <v>TSU</v>
      </c>
      <c r="AN8" s="2" t="s">
        <v>9168</v>
      </c>
      <c r="AO8" s="2" t="str">
        <f t="shared" si="6"/>
        <v xml:space="preserve">BECAS ACADEMICAS </v>
      </c>
      <c r="AP8" s="17">
        <f t="shared" si="7"/>
        <v>1040</v>
      </c>
    </row>
    <row r="9" spans="1:58" ht="15.75">
      <c r="A9" s="10">
        <v>6</v>
      </c>
      <c r="B9" s="11" t="s">
        <v>1323</v>
      </c>
      <c r="C9" s="12">
        <v>6</v>
      </c>
      <c r="D9" s="10"/>
      <c r="E9" s="13">
        <v>19300714</v>
      </c>
      <c r="F9" s="13" t="s">
        <v>25</v>
      </c>
      <c r="G9" s="12" t="s">
        <v>16</v>
      </c>
      <c r="H9" s="12" t="s">
        <v>21</v>
      </c>
      <c r="I9" s="12" t="s">
        <v>38</v>
      </c>
      <c r="J9" s="10" t="s">
        <v>1503</v>
      </c>
      <c r="K9" s="12" t="s">
        <v>1586</v>
      </c>
      <c r="L9" s="10" t="s">
        <v>26</v>
      </c>
      <c r="M9" s="10" t="s">
        <v>1747</v>
      </c>
      <c r="N9" s="10" t="s">
        <v>27</v>
      </c>
      <c r="O9" s="14">
        <v>20</v>
      </c>
      <c r="P9" s="15">
        <v>1040</v>
      </c>
      <c r="R9" s="10" t="str">
        <f>VLOOKUP(E9,'[1]MAYO-AGOSTO'!$E$4:$V$2481,18)</f>
        <v>Calle GUILLERMO PRIETO Col Apepechoca Municipio Tlaxcoapan Estado  Hidalgo C.P. 42957</v>
      </c>
      <c r="S9" s="16" t="s">
        <v>9169</v>
      </c>
      <c r="T9" s="2" t="s">
        <v>9170</v>
      </c>
      <c r="U9" s="2" t="s">
        <v>9171</v>
      </c>
      <c r="V9" s="2" t="s">
        <v>9172</v>
      </c>
      <c r="W9" s="2">
        <v>42957</v>
      </c>
      <c r="AG9" s="2">
        <f t="shared" si="0"/>
        <v>19300714</v>
      </c>
      <c r="AH9" s="2">
        <f t="shared" si="1"/>
        <v>20</v>
      </c>
      <c r="AI9" s="2" t="str">
        <f t="shared" si="2"/>
        <v>Mujer</v>
      </c>
      <c r="AJ9" s="2" t="str">
        <f t="shared" si="3"/>
        <v xml:space="preserve"> Apepechoca </v>
      </c>
      <c r="AK9" s="2" t="str">
        <f t="shared" si="3"/>
        <v xml:space="preserve"> Tlaxcoapan </v>
      </c>
      <c r="AL9" s="2" t="str">
        <f t="shared" si="4"/>
        <v>13EUT0001Z</v>
      </c>
      <c r="AM9" s="2" t="str">
        <f t="shared" si="5"/>
        <v>TSU</v>
      </c>
      <c r="AN9" s="2" t="s">
        <v>9168</v>
      </c>
      <c r="AO9" s="2" t="str">
        <f t="shared" si="6"/>
        <v xml:space="preserve">BECAS ACADEMICAS </v>
      </c>
      <c r="AP9" s="17">
        <f t="shared" si="7"/>
        <v>1040</v>
      </c>
    </row>
    <row r="10" spans="1:58" ht="15.75">
      <c r="A10" s="10">
        <v>7</v>
      </c>
      <c r="B10" s="11" t="s">
        <v>1323</v>
      </c>
      <c r="C10" s="12">
        <v>7</v>
      </c>
      <c r="D10" s="10"/>
      <c r="E10" s="13">
        <v>19301478</v>
      </c>
      <c r="F10" s="13" t="s">
        <v>1328</v>
      </c>
      <c r="G10" s="12" t="s">
        <v>16</v>
      </c>
      <c r="H10" s="12" t="s">
        <v>21</v>
      </c>
      <c r="I10" s="12" t="s">
        <v>38</v>
      </c>
      <c r="J10" s="10" t="s">
        <v>1503</v>
      </c>
      <c r="K10" s="12" t="s">
        <v>1586</v>
      </c>
      <c r="L10" s="10" t="s">
        <v>1594</v>
      </c>
      <c r="M10" s="10" t="s">
        <v>1748</v>
      </c>
      <c r="N10" s="10" t="s">
        <v>2048</v>
      </c>
      <c r="O10" s="14">
        <v>20</v>
      </c>
      <c r="P10" s="15">
        <v>1040</v>
      </c>
      <c r="R10" s="10" t="str">
        <f>VLOOKUP(E10,'[1]MAYO-AGOSTO'!$E$4:$V$2481,18)</f>
        <v>Calle VALLE DEL MEZQUITAL Col Lomas del Salitre Municipio Tula de Allende Estado  Hidalgo C.P. 42808</v>
      </c>
      <c r="S10" s="16" t="s">
        <v>9176</v>
      </c>
      <c r="T10" s="2" t="s">
        <v>9177</v>
      </c>
      <c r="U10" s="2" t="s">
        <v>9178</v>
      </c>
      <c r="V10" s="2" t="s">
        <v>9172</v>
      </c>
      <c r="W10" s="2">
        <v>42808</v>
      </c>
      <c r="AG10" s="2">
        <f t="shared" si="0"/>
        <v>19301478</v>
      </c>
      <c r="AH10" s="2">
        <f t="shared" si="1"/>
        <v>20</v>
      </c>
      <c r="AI10" s="2" t="str">
        <f t="shared" si="2"/>
        <v>Mujer</v>
      </c>
      <c r="AJ10" s="2" t="str">
        <f t="shared" si="3"/>
        <v xml:space="preserve"> Lomas del Salitre </v>
      </c>
      <c r="AK10" s="2" t="str">
        <f t="shared" si="3"/>
        <v xml:space="preserve"> Tula de Allende </v>
      </c>
      <c r="AL10" s="2" t="str">
        <f t="shared" si="4"/>
        <v>13EUT0001Z</v>
      </c>
      <c r="AM10" s="2" t="str">
        <f t="shared" si="5"/>
        <v>TSU</v>
      </c>
      <c r="AN10" s="2" t="s">
        <v>9168</v>
      </c>
      <c r="AO10" s="2" t="str">
        <f t="shared" si="6"/>
        <v xml:space="preserve">BECAS ACADEMICAS </v>
      </c>
      <c r="AP10" s="17">
        <f t="shared" si="7"/>
        <v>1040</v>
      </c>
    </row>
    <row r="11" spans="1:58" ht="15.75">
      <c r="A11" s="10">
        <v>8</v>
      </c>
      <c r="B11" s="11" t="s">
        <v>1323</v>
      </c>
      <c r="C11" s="12">
        <v>8</v>
      </c>
      <c r="D11" s="10"/>
      <c r="E11" s="13">
        <v>19301434</v>
      </c>
      <c r="F11" s="13" t="s">
        <v>1329</v>
      </c>
      <c r="G11" s="12" t="s">
        <v>16</v>
      </c>
      <c r="H11" s="12" t="s">
        <v>21</v>
      </c>
      <c r="I11" s="12" t="s">
        <v>38</v>
      </c>
      <c r="J11" s="10" t="s">
        <v>1504</v>
      </c>
      <c r="K11" s="12" t="s">
        <v>1587</v>
      </c>
      <c r="L11" s="10" t="s">
        <v>1595</v>
      </c>
      <c r="M11" s="10" t="s">
        <v>1749</v>
      </c>
      <c r="N11" s="10" t="s">
        <v>2049</v>
      </c>
      <c r="O11" s="14">
        <v>31</v>
      </c>
      <c r="P11" s="15">
        <v>1040</v>
      </c>
      <c r="R11" s="10" t="str">
        <f>VLOOKUP(E11,'[1]MAYO-AGOSTO'!$E$4:$V$2481,18)</f>
        <v>Calle VALLE DEL MEZQUITAL Col Lomas del Salitre Municipio Tula de Allende Estado  Hidalgo C.P. 42808</v>
      </c>
      <c r="S11" s="16" t="s">
        <v>9176</v>
      </c>
      <c r="T11" s="2" t="s">
        <v>9177</v>
      </c>
      <c r="U11" s="2" t="s">
        <v>9178</v>
      </c>
      <c r="V11" s="2" t="s">
        <v>9172</v>
      </c>
      <c r="W11" s="2">
        <v>42808</v>
      </c>
      <c r="AG11" s="2">
        <f t="shared" si="0"/>
        <v>19301434</v>
      </c>
      <c r="AH11" s="2">
        <f t="shared" si="1"/>
        <v>31</v>
      </c>
      <c r="AI11" s="2" t="str">
        <f t="shared" si="2"/>
        <v>Hombre</v>
      </c>
      <c r="AJ11" s="2" t="str">
        <f t="shared" si="3"/>
        <v xml:space="preserve"> Lomas del Salitre </v>
      </c>
      <c r="AK11" s="2" t="str">
        <f t="shared" si="3"/>
        <v xml:space="preserve"> Tula de Allende </v>
      </c>
      <c r="AL11" s="2" t="str">
        <f t="shared" si="4"/>
        <v>13EUT0001Z</v>
      </c>
      <c r="AM11" s="2" t="str">
        <f t="shared" si="5"/>
        <v>TSU</v>
      </c>
      <c r="AN11" s="2" t="s">
        <v>9168</v>
      </c>
      <c r="AO11" s="2" t="str">
        <f t="shared" si="6"/>
        <v xml:space="preserve">BECAS ACADEMICAS </v>
      </c>
      <c r="AP11" s="17">
        <f t="shared" si="7"/>
        <v>1040</v>
      </c>
    </row>
    <row r="12" spans="1:58" ht="15.75">
      <c r="A12" s="10">
        <v>9</v>
      </c>
      <c r="B12" s="11" t="s">
        <v>1323</v>
      </c>
      <c r="C12" s="12">
        <v>9</v>
      </c>
      <c r="D12" s="10"/>
      <c r="E12" s="13">
        <v>19300130</v>
      </c>
      <c r="F12" s="13" t="s">
        <v>1330</v>
      </c>
      <c r="G12" s="12" t="s">
        <v>16</v>
      </c>
      <c r="H12" s="12" t="s">
        <v>21</v>
      </c>
      <c r="I12" s="12" t="s">
        <v>38</v>
      </c>
      <c r="J12" s="10" t="s">
        <v>1504</v>
      </c>
      <c r="K12" s="12" t="s">
        <v>1587</v>
      </c>
      <c r="L12" s="10" t="s">
        <v>1596</v>
      </c>
      <c r="M12" s="10" t="s">
        <v>1750</v>
      </c>
      <c r="N12" s="10" t="s">
        <v>2050</v>
      </c>
      <c r="O12" s="14">
        <v>20</v>
      </c>
      <c r="P12" s="15">
        <v>1040</v>
      </c>
      <c r="R12" s="10" t="str">
        <f>VLOOKUP(E12,'[1]MAYO-AGOSTO'!$E$4:$V$2481,18)</f>
        <v>Calle GUILLERMO PRIETO Col Apepechoca Municipio Tlaxcoapan Estado  Hidalgo C.P. 42957</v>
      </c>
      <c r="S12" s="16" t="s">
        <v>9169</v>
      </c>
      <c r="T12" s="2" t="s">
        <v>9170</v>
      </c>
      <c r="U12" s="2" t="s">
        <v>9171</v>
      </c>
      <c r="V12" s="2" t="s">
        <v>9172</v>
      </c>
      <c r="W12" s="2">
        <v>42957</v>
      </c>
      <c r="AG12" s="2">
        <f t="shared" si="0"/>
        <v>19300130</v>
      </c>
      <c r="AH12" s="2">
        <f t="shared" si="1"/>
        <v>20</v>
      </c>
      <c r="AI12" s="2" t="str">
        <f t="shared" si="2"/>
        <v>Hombre</v>
      </c>
      <c r="AJ12" s="2" t="str">
        <f t="shared" si="3"/>
        <v xml:space="preserve"> Apepechoca </v>
      </c>
      <c r="AK12" s="2" t="str">
        <f t="shared" si="3"/>
        <v xml:space="preserve"> Tlaxcoapan </v>
      </c>
      <c r="AL12" s="2" t="str">
        <f t="shared" si="4"/>
        <v>13EUT0001Z</v>
      </c>
      <c r="AM12" s="2" t="str">
        <f t="shared" si="5"/>
        <v>TSU</v>
      </c>
      <c r="AN12" s="2" t="s">
        <v>9168</v>
      </c>
      <c r="AO12" s="2" t="str">
        <f t="shared" si="6"/>
        <v xml:space="preserve">BECAS ACADEMICAS </v>
      </c>
      <c r="AP12" s="17">
        <f t="shared" si="7"/>
        <v>1040</v>
      </c>
    </row>
    <row r="13" spans="1:58" ht="15.75">
      <c r="A13" s="10">
        <v>10</v>
      </c>
      <c r="B13" s="11" t="s">
        <v>1323</v>
      </c>
      <c r="C13" s="12">
        <v>10</v>
      </c>
      <c r="D13" s="10"/>
      <c r="E13" s="13">
        <v>13302239</v>
      </c>
      <c r="F13" s="13" t="s">
        <v>1331</v>
      </c>
      <c r="G13" s="12" t="s">
        <v>16</v>
      </c>
      <c r="H13" s="12" t="s">
        <v>21</v>
      </c>
      <c r="I13" s="12" t="s">
        <v>38</v>
      </c>
      <c r="J13" s="10" t="s">
        <v>1504</v>
      </c>
      <c r="K13" s="12" t="s">
        <v>1587</v>
      </c>
      <c r="L13" s="10" t="s">
        <v>1597</v>
      </c>
      <c r="M13" s="10" t="s">
        <v>1751</v>
      </c>
      <c r="N13" s="10" t="s">
        <v>2051</v>
      </c>
      <c r="O13" s="14">
        <v>28</v>
      </c>
      <c r="P13" s="15">
        <v>1040</v>
      </c>
      <c r="R13" s="10" t="e">
        <f>VLOOKUP(E13,'[1]MAYO-AGOSTO'!$E$4:$V$2481,18)</f>
        <v>#N/A</v>
      </c>
      <c r="S13" s="16" t="e">
        <v>#N/A</v>
      </c>
      <c r="AG13" s="2">
        <f t="shared" si="0"/>
        <v>13302239</v>
      </c>
      <c r="AH13" s="2">
        <f t="shared" si="1"/>
        <v>28</v>
      </c>
      <c r="AI13" s="2" t="str">
        <f t="shared" si="2"/>
        <v>Hombre</v>
      </c>
      <c r="AJ13" s="2">
        <f t="shared" si="3"/>
        <v>0</v>
      </c>
      <c r="AK13" s="2">
        <f t="shared" si="3"/>
        <v>0</v>
      </c>
      <c r="AL13" s="2" t="str">
        <f t="shared" si="4"/>
        <v>13EUT0001Z</v>
      </c>
      <c r="AM13" s="2" t="str">
        <f t="shared" si="5"/>
        <v>TSU</v>
      </c>
      <c r="AN13" s="2" t="s">
        <v>9168</v>
      </c>
      <c r="AO13" s="2" t="str">
        <f t="shared" si="6"/>
        <v xml:space="preserve">BECAS ACADEMICAS </v>
      </c>
      <c r="AP13" s="17">
        <f t="shared" si="7"/>
        <v>1040</v>
      </c>
    </row>
    <row r="14" spans="1:58" ht="15.75">
      <c r="A14" s="10">
        <v>11</v>
      </c>
      <c r="B14" s="11" t="s">
        <v>1323</v>
      </c>
      <c r="C14" s="12">
        <v>11</v>
      </c>
      <c r="D14" s="10"/>
      <c r="E14" s="13">
        <v>16300780</v>
      </c>
      <c r="F14" s="13" t="s">
        <v>1332</v>
      </c>
      <c r="G14" s="12" t="s">
        <v>16</v>
      </c>
      <c r="H14" s="12" t="s">
        <v>21</v>
      </c>
      <c r="I14" s="12" t="s">
        <v>38</v>
      </c>
      <c r="J14" s="10" t="s">
        <v>1505</v>
      </c>
      <c r="K14" s="12" t="s">
        <v>1586</v>
      </c>
      <c r="L14" s="10" t="s">
        <v>1598</v>
      </c>
      <c r="M14" s="10" t="s">
        <v>1752</v>
      </c>
      <c r="N14" s="10" t="s">
        <v>2052</v>
      </c>
      <c r="O14" s="14">
        <v>23</v>
      </c>
      <c r="P14" s="15">
        <v>1040</v>
      </c>
      <c r="R14" s="10" t="str">
        <f>VLOOKUP(E14,'[1]MAYO-AGOSTO'!$E$4:$V$2481,18)</f>
        <v>Calle MONTERREY Col Noxtongo Municipio Tepeji del Río de Ocampo Estado  Hidalgo C.P. 42855</v>
      </c>
      <c r="S14" s="16" t="s">
        <v>9173</v>
      </c>
      <c r="T14" s="2" t="s">
        <v>9174</v>
      </c>
      <c r="U14" s="2" t="s">
        <v>9175</v>
      </c>
      <c r="V14" s="2" t="s">
        <v>9172</v>
      </c>
      <c r="W14" s="2">
        <v>42855</v>
      </c>
      <c r="AG14" s="2">
        <f t="shared" si="0"/>
        <v>16300780</v>
      </c>
      <c r="AH14" s="2">
        <f t="shared" si="1"/>
        <v>23</v>
      </c>
      <c r="AI14" s="2" t="str">
        <f t="shared" si="2"/>
        <v>Mujer</v>
      </c>
      <c r="AJ14" s="2" t="str">
        <f t="shared" si="3"/>
        <v xml:space="preserve"> Noxtongo </v>
      </c>
      <c r="AK14" s="2" t="str">
        <f t="shared" si="3"/>
        <v xml:space="preserve"> Tepeji del Río de Ocampo </v>
      </c>
      <c r="AL14" s="2" t="str">
        <f t="shared" si="4"/>
        <v>13EUT0001Z</v>
      </c>
      <c r="AM14" s="2" t="str">
        <f t="shared" si="5"/>
        <v>TSU</v>
      </c>
      <c r="AN14" s="2" t="s">
        <v>9168</v>
      </c>
      <c r="AO14" s="2" t="str">
        <f t="shared" si="6"/>
        <v xml:space="preserve">BECAS ACADEMICAS </v>
      </c>
      <c r="AP14" s="17">
        <f t="shared" si="7"/>
        <v>1040</v>
      </c>
    </row>
    <row r="15" spans="1:58" ht="15.75">
      <c r="A15" s="10">
        <v>12</v>
      </c>
      <c r="B15" s="11" t="s">
        <v>1323</v>
      </c>
      <c r="C15" s="12">
        <v>12</v>
      </c>
      <c r="D15" s="10"/>
      <c r="E15" s="13">
        <v>20300467</v>
      </c>
      <c r="F15" s="13" t="s">
        <v>1333</v>
      </c>
      <c r="G15" s="12" t="s">
        <v>16</v>
      </c>
      <c r="H15" s="12" t="s">
        <v>21</v>
      </c>
      <c r="I15" s="12" t="s">
        <v>1501</v>
      </c>
      <c r="J15" s="10" t="s">
        <v>1506</v>
      </c>
      <c r="K15" s="12" t="s">
        <v>1586</v>
      </c>
      <c r="L15" s="10" t="s">
        <v>1599</v>
      </c>
      <c r="M15" s="10" t="s">
        <v>1753</v>
      </c>
      <c r="N15" s="10" t="s">
        <v>189</v>
      </c>
      <c r="O15" s="14">
        <v>21</v>
      </c>
      <c r="P15" s="15">
        <v>1040</v>
      </c>
      <c r="R15" s="10" t="str">
        <f>VLOOKUP(E15,'[1]MAYO-AGOSTO'!$E$4:$V$2481,18)</f>
        <v>Calle DEL FRESNO  Col Coyotillos Municipio Apaxco Estado  México C.P. 55664</v>
      </c>
      <c r="S15" s="16" t="s">
        <v>9164</v>
      </c>
      <c r="T15" s="2" t="s">
        <v>9165</v>
      </c>
      <c r="U15" s="2" t="s">
        <v>9166</v>
      </c>
      <c r="V15" s="2" t="s">
        <v>9167</v>
      </c>
      <c r="W15" s="2">
        <v>55664</v>
      </c>
      <c r="AG15" s="2">
        <f t="shared" si="0"/>
        <v>20300467</v>
      </c>
      <c r="AH15" s="2">
        <f t="shared" si="1"/>
        <v>21</v>
      </c>
      <c r="AI15" s="2" t="str">
        <f t="shared" si="2"/>
        <v>Mujer</v>
      </c>
      <c r="AJ15" s="2" t="str">
        <f t="shared" si="3"/>
        <v xml:space="preserve"> Coyotillos </v>
      </c>
      <c r="AK15" s="2" t="str">
        <f t="shared" si="3"/>
        <v xml:space="preserve"> Apaxco </v>
      </c>
      <c r="AL15" s="2" t="str">
        <f t="shared" si="4"/>
        <v>13EUT0001Z</v>
      </c>
      <c r="AM15" s="2" t="str">
        <f t="shared" si="5"/>
        <v>TSU</v>
      </c>
      <c r="AN15" s="2" t="s">
        <v>9168</v>
      </c>
      <c r="AO15" s="2" t="str">
        <f t="shared" si="6"/>
        <v xml:space="preserve">BECAS ACADEMICAS </v>
      </c>
      <c r="AP15" s="17">
        <f t="shared" si="7"/>
        <v>1040</v>
      </c>
    </row>
    <row r="16" spans="1:58" ht="15.75">
      <c r="A16" s="10">
        <v>13</v>
      </c>
      <c r="B16" s="11" t="s">
        <v>1323</v>
      </c>
      <c r="C16" s="12">
        <v>13</v>
      </c>
      <c r="D16" s="10"/>
      <c r="E16" s="13">
        <v>20300952</v>
      </c>
      <c r="F16" s="13" t="s">
        <v>278</v>
      </c>
      <c r="G16" s="12" t="s">
        <v>16</v>
      </c>
      <c r="H16" s="12" t="s">
        <v>21</v>
      </c>
      <c r="I16" s="12" t="s">
        <v>1501</v>
      </c>
      <c r="J16" s="10" t="s">
        <v>1506</v>
      </c>
      <c r="K16" s="12" t="s">
        <v>1586</v>
      </c>
      <c r="L16" s="10" t="s">
        <v>279</v>
      </c>
      <c r="M16" s="10" t="s">
        <v>1754</v>
      </c>
      <c r="N16" s="10" t="s">
        <v>280</v>
      </c>
      <c r="O16" s="14">
        <v>20</v>
      </c>
      <c r="P16" s="15">
        <v>1040</v>
      </c>
      <c r="R16" s="10" t="str">
        <f>VLOOKUP(E16,'[1]MAYO-AGOSTO'!$E$4:$V$2481,18)</f>
        <v>Calle DEL FRESNO  Col Coyotillos Municipio Apaxco Estado  México C.P. 55664</v>
      </c>
      <c r="S16" s="16" t="s">
        <v>9164</v>
      </c>
      <c r="T16" s="2" t="s">
        <v>9165</v>
      </c>
      <c r="U16" s="2" t="s">
        <v>9166</v>
      </c>
      <c r="V16" s="2" t="s">
        <v>9167</v>
      </c>
      <c r="W16" s="2">
        <v>55664</v>
      </c>
      <c r="AG16" s="2">
        <f t="shared" si="0"/>
        <v>20300952</v>
      </c>
      <c r="AH16" s="2">
        <f t="shared" si="1"/>
        <v>20</v>
      </c>
      <c r="AI16" s="2" t="str">
        <f t="shared" si="2"/>
        <v>Mujer</v>
      </c>
      <c r="AJ16" s="2" t="str">
        <f t="shared" si="3"/>
        <v xml:space="preserve"> Coyotillos </v>
      </c>
      <c r="AK16" s="2" t="str">
        <f t="shared" si="3"/>
        <v xml:space="preserve"> Apaxco </v>
      </c>
      <c r="AL16" s="2" t="str">
        <f t="shared" si="4"/>
        <v>13EUT0001Z</v>
      </c>
      <c r="AM16" s="2" t="str">
        <f t="shared" si="5"/>
        <v>TSU</v>
      </c>
      <c r="AN16" s="2" t="s">
        <v>9168</v>
      </c>
      <c r="AO16" s="2" t="str">
        <f t="shared" si="6"/>
        <v xml:space="preserve">BECAS ACADEMICAS </v>
      </c>
      <c r="AP16" s="17">
        <f t="shared" si="7"/>
        <v>1040</v>
      </c>
    </row>
    <row r="17" spans="1:42" ht="15.75">
      <c r="A17" s="10">
        <v>14</v>
      </c>
      <c r="B17" s="11" t="s">
        <v>1323</v>
      </c>
      <c r="C17" s="12">
        <v>14</v>
      </c>
      <c r="D17" s="10"/>
      <c r="E17" s="13">
        <v>19300491</v>
      </c>
      <c r="F17" s="13" t="s">
        <v>1334</v>
      </c>
      <c r="G17" s="12" t="s">
        <v>16</v>
      </c>
      <c r="H17" s="12" t="s">
        <v>21</v>
      </c>
      <c r="I17" s="12" t="s">
        <v>38</v>
      </c>
      <c r="J17" s="10" t="s">
        <v>1507</v>
      </c>
      <c r="K17" s="12" t="s">
        <v>1586</v>
      </c>
      <c r="L17" s="10" t="s">
        <v>1600</v>
      </c>
      <c r="M17" s="10" t="s">
        <v>1755</v>
      </c>
      <c r="N17" s="10" t="s">
        <v>2053</v>
      </c>
      <c r="O17" s="14">
        <v>20</v>
      </c>
      <c r="P17" s="15">
        <v>1040</v>
      </c>
      <c r="R17" s="10" t="str">
        <f>VLOOKUP(E17,'[1]MAYO-AGOSTO'!$E$4:$V$2481,18)</f>
        <v>Calle GUILLERMO PRIETO Col Apepechoca Municipio Tlaxcoapan Estado  Hidalgo C.P. 42957</v>
      </c>
      <c r="S17" s="16" t="s">
        <v>9169</v>
      </c>
      <c r="T17" s="2" t="s">
        <v>9170</v>
      </c>
      <c r="U17" s="2" t="s">
        <v>9171</v>
      </c>
      <c r="V17" s="2" t="s">
        <v>9172</v>
      </c>
      <c r="W17" s="2">
        <v>42957</v>
      </c>
      <c r="AG17" s="2">
        <f t="shared" si="0"/>
        <v>19300491</v>
      </c>
      <c r="AH17" s="2">
        <f t="shared" si="1"/>
        <v>20</v>
      </c>
      <c r="AI17" s="2" t="str">
        <f t="shared" si="2"/>
        <v>Mujer</v>
      </c>
      <c r="AJ17" s="2" t="str">
        <f t="shared" si="3"/>
        <v xml:space="preserve"> Apepechoca </v>
      </c>
      <c r="AK17" s="2" t="str">
        <f t="shared" si="3"/>
        <v xml:space="preserve"> Tlaxcoapan </v>
      </c>
      <c r="AL17" s="2" t="str">
        <f t="shared" si="4"/>
        <v>13EUT0001Z</v>
      </c>
      <c r="AM17" s="2" t="str">
        <f t="shared" si="5"/>
        <v>TSU</v>
      </c>
      <c r="AN17" s="2" t="s">
        <v>9168</v>
      </c>
      <c r="AO17" s="2" t="str">
        <f t="shared" si="6"/>
        <v xml:space="preserve">BECAS ACADEMICAS </v>
      </c>
      <c r="AP17" s="17">
        <f t="shared" si="7"/>
        <v>1040</v>
      </c>
    </row>
    <row r="18" spans="1:42" ht="15.75">
      <c r="A18" s="10">
        <v>15</v>
      </c>
      <c r="B18" s="11" t="s">
        <v>1323</v>
      </c>
      <c r="C18" s="12">
        <v>15</v>
      </c>
      <c r="D18" s="10"/>
      <c r="E18" s="13">
        <v>19301333</v>
      </c>
      <c r="F18" s="13" t="s">
        <v>1335</v>
      </c>
      <c r="G18" s="12" t="s">
        <v>252</v>
      </c>
      <c r="H18" s="12" t="s">
        <v>21</v>
      </c>
      <c r="I18" s="12" t="s">
        <v>38</v>
      </c>
      <c r="J18" s="10" t="s">
        <v>1507</v>
      </c>
      <c r="K18" s="12" t="s">
        <v>1587</v>
      </c>
      <c r="L18" s="10" t="s">
        <v>1601</v>
      </c>
      <c r="M18" s="10" t="s">
        <v>1756</v>
      </c>
      <c r="N18" s="10" t="s">
        <v>2054</v>
      </c>
      <c r="O18" s="14">
        <v>25</v>
      </c>
      <c r="P18" s="15">
        <v>1040</v>
      </c>
      <c r="R18" s="10" t="str">
        <f>VLOOKUP(E18,'[1]MAYO-AGOSTO'!$E$4:$V$2481,18)</f>
        <v>Calle ADOLFO LOPEZ MATEOS Col BARRIO SAN JUAN Municipio Coyotepec Estado  México C.P. 54666</v>
      </c>
      <c r="S18" s="16" t="s">
        <v>9179</v>
      </c>
      <c r="T18" s="2" t="s">
        <v>9180</v>
      </c>
      <c r="U18" s="2" t="s">
        <v>9181</v>
      </c>
      <c r="V18" s="2" t="s">
        <v>9167</v>
      </c>
      <c r="W18" s="2">
        <v>54666</v>
      </c>
      <c r="AG18" s="2">
        <f t="shared" si="0"/>
        <v>19301333</v>
      </c>
      <c r="AH18" s="2">
        <f t="shared" si="1"/>
        <v>25</v>
      </c>
      <c r="AI18" s="2" t="str">
        <f t="shared" si="2"/>
        <v>Hombre</v>
      </c>
      <c r="AJ18" s="2" t="str">
        <f t="shared" si="3"/>
        <v xml:space="preserve"> BARRIO SAN JUAN </v>
      </c>
      <c r="AK18" s="2" t="str">
        <f t="shared" si="3"/>
        <v xml:space="preserve"> Coyotepec </v>
      </c>
      <c r="AL18" s="2" t="str">
        <f t="shared" si="4"/>
        <v>13EUT0009R</v>
      </c>
      <c r="AM18" s="2" t="str">
        <f t="shared" si="5"/>
        <v>TSU</v>
      </c>
      <c r="AN18" s="2" t="s">
        <v>9168</v>
      </c>
      <c r="AO18" s="2" t="str">
        <f t="shared" si="6"/>
        <v xml:space="preserve">BECAS ACADEMICAS </v>
      </c>
      <c r="AP18" s="17">
        <f t="shared" si="7"/>
        <v>1040</v>
      </c>
    </row>
    <row r="19" spans="1:42" ht="15.75">
      <c r="A19" s="10">
        <v>16</v>
      </c>
      <c r="B19" s="11" t="s">
        <v>1323</v>
      </c>
      <c r="C19" s="12">
        <v>16</v>
      </c>
      <c r="D19" s="10"/>
      <c r="E19" s="13">
        <v>19300882</v>
      </c>
      <c r="F19" s="13" t="s">
        <v>1336</v>
      </c>
      <c r="G19" s="12" t="s">
        <v>16</v>
      </c>
      <c r="H19" s="12" t="s">
        <v>21</v>
      </c>
      <c r="I19" s="12" t="s">
        <v>38</v>
      </c>
      <c r="J19" s="10" t="s">
        <v>1507</v>
      </c>
      <c r="K19" s="12" t="s">
        <v>1587</v>
      </c>
      <c r="L19" s="10" t="s">
        <v>1602</v>
      </c>
      <c r="M19" s="10" t="s">
        <v>1757</v>
      </c>
      <c r="N19" s="10" t="s">
        <v>2055</v>
      </c>
      <c r="O19" s="14">
        <v>20</v>
      </c>
      <c r="P19" s="15">
        <v>1040</v>
      </c>
      <c r="R19" s="10" t="str">
        <f>VLOOKUP(E19,'[1]MAYO-AGOSTO'!$E$4:$V$2481,18)</f>
        <v>Calle GUILLERMO PRIETO Col Apepechoca Municipio Tlaxcoapan Estado  Hidalgo C.P. 42957</v>
      </c>
      <c r="S19" s="16" t="s">
        <v>9169</v>
      </c>
      <c r="T19" s="2" t="s">
        <v>9170</v>
      </c>
      <c r="U19" s="2" t="s">
        <v>9171</v>
      </c>
      <c r="V19" s="2" t="s">
        <v>9172</v>
      </c>
      <c r="W19" s="2">
        <v>42957</v>
      </c>
      <c r="AG19" s="2">
        <f t="shared" si="0"/>
        <v>19300882</v>
      </c>
      <c r="AH19" s="2">
        <f t="shared" si="1"/>
        <v>20</v>
      </c>
      <c r="AI19" s="2" t="str">
        <f t="shared" si="2"/>
        <v>Hombre</v>
      </c>
      <c r="AJ19" s="2" t="str">
        <f t="shared" si="3"/>
        <v xml:space="preserve"> Apepechoca </v>
      </c>
      <c r="AK19" s="2" t="str">
        <f t="shared" si="3"/>
        <v xml:space="preserve"> Tlaxcoapan </v>
      </c>
      <c r="AL19" s="2" t="str">
        <f t="shared" si="4"/>
        <v>13EUT0001Z</v>
      </c>
      <c r="AM19" s="2" t="str">
        <f t="shared" si="5"/>
        <v>TSU</v>
      </c>
      <c r="AN19" s="2" t="s">
        <v>9168</v>
      </c>
      <c r="AO19" s="2" t="str">
        <f t="shared" si="6"/>
        <v xml:space="preserve">BECAS ACADEMICAS </v>
      </c>
      <c r="AP19" s="17">
        <f t="shared" si="7"/>
        <v>1040</v>
      </c>
    </row>
    <row r="20" spans="1:42" ht="15.75">
      <c r="A20" s="10">
        <v>17</v>
      </c>
      <c r="B20" s="11" t="s">
        <v>1323</v>
      </c>
      <c r="C20" s="12">
        <v>17</v>
      </c>
      <c r="D20" s="10"/>
      <c r="E20" s="13">
        <v>19300448</v>
      </c>
      <c r="F20" s="13" t="s">
        <v>319</v>
      </c>
      <c r="G20" s="12" t="s">
        <v>16</v>
      </c>
      <c r="H20" s="12" t="s">
        <v>21</v>
      </c>
      <c r="I20" s="12" t="s">
        <v>38</v>
      </c>
      <c r="J20" s="10" t="s">
        <v>1507</v>
      </c>
      <c r="K20" s="12" t="s">
        <v>1586</v>
      </c>
      <c r="L20" s="10" t="s">
        <v>320</v>
      </c>
      <c r="M20" s="10" t="s">
        <v>1758</v>
      </c>
      <c r="N20" s="10" t="s">
        <v>321</v>
      </c>
      <c r="O20" s="14">
        <v>20</v>
      </c>
      <c r="P20" s="15">
        <v>1040</v>
      </c>
      <c r="R20" s="10" t="str">
        <f>VLOOKUP(E20,'[1]MAYO-AGOSTO'!$E$4:$V$2481,18)</f>
        <v>Calle GUILLERMO PRIETO Col Apepechoca Municipio Tlaxcoapan Estado  Hidalgo C.P. 42957</v>
      </c>
      <c r="S20" s="16" t="s">
        <v>9169</v>
      </c>
      <c r="T20" s="2" t="s">
        <v>9170</v>
      </c>
      <c r="U20" s="2" t="s">
        <v>9171</v>
      </c>
      <c r="V20" s="2" t="s">
        <v>9172</v>
      </c>
      <c r="W20" s="2">
        <v>42957</v>
      </c>
      <c r="AG20" s="2">
        <f t="shared" si="0"/>
        <v>19300448</v>
      </c>
      <c r="AH20" s="2">
        <f t="shared" si="1"/>
        <v>20</v>
      </c>
      <c r="AI20" s="2" t="str">
        <f t="shared" si="2"/>
        <v>Mujer</v>
      </c>
      <c r="AJ20" s="2" t="str">
        <f t="shared" si="3"/>
        <v xml:space="preserve"> Apepechoca </v>
      </c>
      <c r="AK20" s="2" t="str">
        <f t="shared" si="3"/>
        <v xml:space="preserve"> Tlaxcoapan </v>
      </c>
      <c r="AL20" s="2" t="str">
        <f t="shared" si="4"/>
        <v>13EUT0001Z</v>
      </c>
      <c r="AM20" s="2" t="str">
        <f t="shared" si="5"/>
        <v>TSU</v>
      </c>
      <c r="AN20" s="2" t="s">
        <v>9168</v>
      </c>
      <c r="AO20" s="2" t="str">
        <f t="shared" si="6"/>
        <v xml:space="preserve">BECAS ACADEMICAS </v>
      </c>
      <c r="AP20" s="17">
        <f t="shared" si="7"/>
        <v>1040</v>
      </c>
    </row>
    <row r="21" spans="1:42" ht="15.75" customHeight="1">
      <c r="A21" s="10">
        <v>18</v>
      </c>
      <c r="B21" s="11" t="s">
        <v>1323</v>
      </c>
      <c r="C21" s="12">
        <v>18</v>
      </c>
      <c r="D21" s="10"/>
      <c r="E21" s="13">
        <v>19301487</v>
      </c>
      <c r="F21" s="13" t="s">
        <v>328</v>
      </c>
      <c r="G21" s="12" t="s">
        <v>252</v>
      </c>
      <c r="H21" s="12" t="s">
        <v>21</v>
      </c>
      <c r="I21" s="12" t="s">
        <v>38</v>
      </c>
      <c r="J21" s="10" t="s">
        <v>1507</v>
      </c>
      <c r="K21" s="12" t="s">
        <v>1586</v>
      </c>
      <c r="L21" s="10" t="s">
        <v>329</v>
      </c>
      <c r="M21" s="10" t="s">
        <v>1759</v>
      </c>
      <c r="N21" s="10" t="s">
        <v>330</v>
      </c>
      <c r="O21" s="14">
        <v>21</v>
      </c>
      <c r="P21" s="15">
        <v>1040</v>
      </c>
      <c r="R21" s="10" t="str">
        <f>VLOOKUP(E21,'[1]MAYO-AGOSTO'!$E$4:$V$2481,18)</f>
        <v>Calle VALLE DEL MEZQUITAL Col Lomas del Salitre Municipio Tula de Allende Estado  Hidalgo C.P. 42808</v>
      </c>
      <c r="S21" s="16" t="s">
        <v>9176</v>
      </c>
      <c r="T21" s="2" t="s">
        <v>9177</v>
      </c>
      <c r="U21" s="2" t="s">
        <v>9178</v>
      </c>
      <c r="V21" s="2" t="s">
        <v>9172</v>
      </c>
      <c r="W21" s="2">
        <v>42808</v>
      </c>
      <c r="AG21" s="2">
        <f t="shared" si="0"/>
        <v>19301487</v>
      </c>
      <c r="AH21" s="2">
        <f t="shared" si="1"/>
        <v>21</v>
      </c>
      <c r="AI21" s="2" t="str">
        <f t="shared" si="2"/>
        <v>Mujer</v>
      </c>
      <c r="AJ21" s="2" t="str">
        <f t="shared" si="3"/>
        <v xml:space="preserve"> Lomas del Salitre </v>
      </c>
      <c r="AK21" s="2" t="str">
        <f t="shared" si="3"/>
        <v xml:space="preserve"> Tula de Allende </v>
      </c>
      <c r="AL21" s="2" t="str">
        <f t="shared" si="4"/>
        <v>13EUT0009R</v>
      </c>
      <c r="AM21" s="2" t="str">
        <f t="shared" si="5"/>
        <v>TSU</v>
      </c>
      <c r="AN21" s="2" t="s">
        <v>9168</v>
      </c>
      <c r="AO21" s="2" t="str">
        <f t="shared" si="6"/>
        <v xml:space="preserve">BECAS ACADEMICAS </v>
      </c>
      <c r="AP21" s="17">
        <f t="shared" si="7"/>
        <v>1040</v>
      </c>
    </row>
    <row r="22" spans="1:42" ht="15.75" customHeight="1">
      <c r="A22" s="10">
        <v>19</v>
      </c>
      <c r="B22" s="11" t="s">
        <v>1323</v>
      </c>
      <c r="C22" s="12">
        <v>19</v>
      </c>
      <c r="D22" s="10"/>
      <c r="E22" s="13">
        <v>19301713</v>
      </c>
      <c r="F22" s="13" t="s">
        <v>331</v>
      </c>
      <c r="G22" s="12" t="s">
        <v>32</v>
      </c>
      <c r="H22" s="12" t="s">
        <v>21</v>
      </c>
      <c r="I22" s="12" t="s">
        <v>38</v>
      </c>
      <c r="J22" s="10" t="s">
        <v>1507</v>
      </c>
      <c r="K22" s="12" t="s">
        <v>1586</v>
      </c>
      <c r="L22" s="10" t="s">
        <v>332</v>
      </c>
      <c r="M22" s="10" t="s">
        <v>1760</v>
      </c>
      <c r="N22" s="10" t="s">
        <v>333</v>
      </c>
      <c r="O22" s="14">
        <v>26</v>
      </c>
      <c r="P22" s="15">
        <v>1040</v>
      </c>
      <c r="R22" s="10" t="str">
        <f>VLOOKUP(E22,'[1]MAYO-AGOSTO'!$E$4:$V$2481,18)</f>
        <v>Calle DEL FRESNO  Col Coyotillos Municipio Apaxco Estado  México C.P. 55664</v>
      </c>
      <c r="S22" s="16" t="s">
        <v>9164</v>
      </c>
      <c r="T22" s="2" t="s">
        <v>9165</v>
      </c>
      <c r="U22" s="2" t="s">
        <v>9166</v>
      </c>
      <c r="V22" s="2" t="s">
        <v>9167</v>
      </c>
      <c r="W22" s="2">
        <v>55664</v>
      </c>
      <c r="AG22" s="2">
        <f t="shared" si="0"/>
        <v>19301713</v>
      </c>
      <c r="AH22" s="2">
        <f t="shared" si="1"/>
        <v>26</v>
      </c>
      <c r="AI22" s="2" t="str">
        <f t="shared" si="2"/>
        <v>Mujer</v>
      </c>
      <c r="AJ22" s="2" t="str">
        <f t="shared" si="3"/>
        <v xml:space="preserve"> Coyotillos </v>
      </c>
      <c r="AK22" s="2" t="str">
        <f t="shared" si="3"/>
        <v xml:space="preserve"> Apaxco </v>
      </c>
      <c r="AL22" s="2" t="str">
        <f t="shared" si="4"/>
        <v>13EUT0006U</v>
      </c>
      <c r="AM22" s="2" t="str">
        <f t="shared" si="5"/>
        <v>TSU</v>
      </c>
      <c r="AN22" s="2" t="s">
        <v>9168</v>
      </c>
      <c r="AO22" s="2" t="str">
        <f t="shared" si="6"/>
        <v xml:space="preserve">BECAS ACADEMICAS </v>
      </c>
      <c r="AP22" s="17">
        <f t="shared" si="7"/>
        <v>1040</v>
      </c>
    </row>
    <row r="23" spans="1:42" ht="15.75" customHeight="1">
      <c r="A23" s="10">
        <v>20</v>
      </c>
      <c r="B23" s="11" t="s">
        <v>1323</v>
      </c>
      <c r="C23" s="12">
        <v>20</v>
      </c>
      <c r="D23" s="10"/>
      <c r="E23" s="13">
        <v>19300758</v>
      </c>
      <c r="F23" s="13" t="s">
        <v>40</v>
      </c>
      <c r="G23" s="12" t="s">
        <v>16</v>
      </c>
      <c r="H23" s="12" t="s">
        <v>21</v>
      </c>
      <c r="I23" s="12" t="s">
        <v>38</v>
      </c>
      <c r="J23" s="10" t="s">
        <v>1508</v>
      </c>
      <c r="K23" s="12" t="s">
        <v>1587</v>
      </c>
      <c r="L23" s="10" t="s">
        <v>41</v>
      </c>
      <c r="M23" s="10" t="s">
        <v>1761</v>
      </c>
      <c r="N23" s="10" t="s">
        <v>42</v>
      </c>
      <c r="O23" s="14">
        <v>20</v>
      </c>
      <c r="P23" s="15">
        <v>1040</v>
      </c>
      <c r="R23" s="10" t="str">
        <f>VLOOKUP(E23,'[1]MAYO-AGOSTO'!$E$4:$V$2481,18)</f>
        <v>Calle GUILLERMO PRIETO Col Apepechoca Municipio Tlaxcoapan Estado  Hidalgo C.P. 42957</v>
      </c>
      <c r="S23" s="16" t="s">
        <v>9169</v>
      </c>
      <c r="T23" s="2" t="s">
        <v>9170</v>
      </c>
      <c r="U23" s="2" t="s">
        <v>9171</v>
      </c>
      <c r="V23" s="2" t="s">
        <v>9172</v>
      </c>
      <c r="W23" s="2">
        <v>42957</v>
      </c>
      <c r="AG23" s="2">
        <f t="shared" si="0"/>
        <v>19300758</v>
      </c>
      <c r="AH23" s="2">
        <f t="shared" si="1"/>
        <v>20</v>
      </c>
      <c r="AI23" s="2" t="str">
        <f t="shared" si="2"/>
        <v>Hombre</v>
      </c>
      <c r="AJ23" s="2" t="str">
        <f t="shared" si="3"/>
        <v xml:space="preserve"> Apepechoca </v>
      </c>
      <c r="AK23" s="2" t="str">
        <f t="shared" si="3"/>
        <v xml:space="preserve"> Tlaxcoapan </v>
      </c>
      <c r="AL23" s="2" t="str">
        <f t="shared" si="4"/>
        <v>13EUT0001Z</v>
      </c>
      <c r="AM23" s="2" t="str">
        <f t="shared" si="5"/>
        <v>TSU</v>
      </c>
      <c r="AN23" s="2" t="s">
        <v>9168</v>
      </c>
      <c r="AO23" s="2" t="str">
        <f t="shared" si="6"/>
        <v xml:space="preserve">BECAS ACADEMICAS </v>
      </c>
      <c r="AP23" s="17">
        <f t="shared" si="7"/>
        <v>1040</v>
      </c>
    </row>
    <row r="24" spans="1:42" ht="15.75" customHeight="1">
      <c r="A24" s="10">
        <v>21</v>
      </c>
      <c r="B24" s="11" t="s">
        <v>1323</v>
      </c>
      <c r="C24" s="12">
        <v>21</v>
      </c>
      <c r="D24" s="10"/>
      <c r="E24" s="13">
        <v>17300926</v>
      </c>
      <c r="F24" s="13" t="s">
        <v>43</v>
      </c>
      <c r="G24" s="12" t="s">
        <v>16</v>
      </c>
      <c r="H24" s="12" t="s">
        <v>21</v>
      </c>
      <c r="I24" s="12" t="s">
        <v>38</v>
      </c>
      <c r="J24" s="10" t="s">
        <v>1508</v>
      </c>
      <c r="K24" s="12" t="s">
        <v>1587</v>
      </c>
      <c r="L24" s="10" t="s">
        <v>44</v>
      </c>
      <c r="M24" s="10" t="s">
        <v>1762</v>
      </c>
      <c r="N24" s="10" t="s">
        <v>45</v>
      </c>
      <c r="O24" s="14">
        <v>23</v>
      </c>
      <c r="P24" s="15">
        <v>1040</v>
      </c>
      <c r="R24" s="10" t="str">
        <f>VLOOKUP(E24,'[1]MAYO-AGOSTO'!$E$4:$V$2481,18)</f>
        <v>Calle MONTERREY Col Noxtongo Municipio Tepeji del Río de Ocampo Estado  Hidalgo C.P. 42855</v>
      </c>
      <c r="S24" s="16" t="s">
        <v>9173</v>
      </c>
      <c r="T24" s="2" t="s">
        <v>9174</v>
      </c>
      <c r="U24" s="2" t="s">
        <v>9175</v>
      </c>
      <c r="V24" s="2" t="s">
        <v>9172</v>
      </c>
      <c r="W24" s="2">
        <v>42855</v>
      </c>
      <c r="AG24" s="2">
        <f t="shared" si="0"/>
        <v>17300926</v>
      </c>
      <c r="AH24" s="2">
        <f t="shared" si="1"/>
        <v>23</v>
      </c>
      <c r="AI24" s="2" t="str">
        <f t="shared" si="2"/>
        <v>Hombre</v>
      </c>
      <c r="AJ24" s="2" t="str">
        <f t="shared" si="3"/>
        <v xml:space="preserve"> Noxtongo </v>
      </c>
      <c r="AK24" s="2" t="str">
        <f t="shared" si="3"/>
        <v xml:space="preserve"> Tepeji del Río de Ocampo </v>
      </c>
      <c r="AL24" s="2" t="str">
        <f t="shared" si="4"/>
        <v>13EUT0001Z</v>
      </c>
      <c r="AM24" s="2" t="str">
        <f t="shared" si="5"/>
        <v>TSU</v>
      </c>
      <c r="AN24" s="2" t="s">
        <v>9168</v>
      </c>
      <c r="AO24" s="2" t="str">
        <f t="shared" si="6"/>
        <v xml:space="preserve">BECAS ACADEMICAS </v>
      </c>
      <c r="AP24" s="17">
        <f t="shared" si="7"/>
        <v>1040</v>
      </c>
    </row>
    <row r="25" spans="1:42" ht="15.75" customHeight="1">
      <c r="A25" s="10">
        <v>22</v>
      </c>
      <c r="B25" s="11" t="s">
        <v>1323</v>
      </c>
      <c r="C25" s="12">
        <v>22</v>
      </c>
      <c r="D25" s="10"/>
      <c r="E25" s="13">
        <v>19301396</v>
      </c>
      <c r="F25" s="13" t="s">
        <v>1337</v>
      </c>
      <c r="G25" s="12" t="s">
        <v>16</v>
      </c>
      <c r="H25" s="12" t="s">
        <v>21</v>
      </c>
      <c r="I25" s="12" t="s">
        <v>38</v>
      </c>
      <c r="J25" s="10" t="s">
        <v>1508</v>
      </c>
      <c r="K25" s="12" t="s">
        <v>1586</v>
      </c>
      <c r="L25" s="10" t="s">
        <v>1603</v>
      </c>
      <c r="M25" s="10" t="s">
        <v>1763</v>
      </c>
      <c r="N25" s="10" t="s">
        <v>2056</v>
      </c>
      <c r="O25" s="14">
        <v>21</v>
      </c>
      <c r="P25" s="15">
        <v>1040</v>
      </c>
      <c r="R25" s="10" t="str">
        <f>VLOOKUP(E25,'[1]MAYO-AGOSTO'!$E$4:$V$2481,18)</f>
        <v>Calle VALLE DEL MEZQUITAL Col Lomas del Salitre Municipio Tula de Allende Estado  Hidalgo C.P. 42808</v>
      </c>
      <c r="S25" s="16" t="s">
        <v>9176</v>
      </c>
      <c r="T25" s="2" t="s">
        <v>9177</v>
      </c>
      <c r="U25" s="2" t="s">
        <v>9178</v>
      </c>
      <c r="V25" s="2" t="s">
        <v>9172</v>
      </c>
      <c r="W25" s="2">
        <v>42808</v>
      </c>
      <c r="AG25" s="2">
        <f t="shared" si="0"/>
        <v>19301396</v>
      </c>
      <c r="AH25" s="2">
        <f t="shared" si="1"/>
        <v>21</v>
      </c>
      <c r="AI25" s="2" t="str">
        <f t="shared" si="2"/>
        <v>Mujer</v>
      </c>
      <c r="AJ25" s="2" t="str">
        <f t="shared" si="3"/>
        <v xml:space="preserve"> Lomas del Salitre </v>
      </c>
      <c r="AK25" s="2" t="str">
        <f t="shared" si="3"/>
        <v xml:space="preserve"> Tula de Allende </v>
      </c>
      <c r="AL25" s="2" t="str">
        <f t="shared" si="4"/>
        <v>13EUT0001Z</v>
      </c>
      <c r="AM25" s="2" t="str">
        <f t="shared" si="5"/>
        <v>TSU</v>
      </c>
      <c r="AN25" s="2" t="s">
        <v>9168</v>
      </c>
      <c r="AO25" s="2" t="str">
        <f t="shared" si="6"/>
        <v xml:space="preserve">BECAS ACADEMICAS </v>
      </c>
      <c r="AP25" s="17">
        <f t="shared" si="7"/>
        <v>1040</v>
      </c>
    </row>
    <row r="26" spans="1:42" ht="15.75" customHeight="1">
      <c r="A26" s="10">
        <v>23</v>
      </c>
      <c r="B26" s="11" t="s">
        <v>1323</v>
      </c>
      <c r="C26" s="12">
        <v>23</v>
      </c>
      <c r="D26" s="10"/>
      <c r="E26" s="13">
        <v>19301093</v>
      </c>
      <c r="F26" s="13" t="s">
        <v>1338</v>
      </c>
      <c r="G26" s="12" t="s">
        <v>16</v>
      </c>
      <c r="H26" s="12" t="s">
        <v>21</v>
      </c>
      <c r="I26" s="12" t="s">
        <v>38</v>
      </c>
      <c r="J26" s="10" t="s">
        <v>1509</v>
      </c>
      <c r="K26" s="12" t="s">
        <v>1587</v>
      </c>
      <c r="L26" s="10" t="s">
        <v>1604</v>
      </c>
      <c r="M26" s="10" t="s">
        <v>1764</v>
      </c>
      <c r="N26" s="10" t="s">
        <v>2057</v>
      </c>
      <c r="O26" s="14">
        <v>20</v>
      </c>
      <c r="P26" s="15">
        <v>1040</v>
      </c>
      <c r="R26" s="10" t="str">
        <f>VLOOKUP(E26,'[1]MAYO-AGOSTO'!$E$4:$V$2481,18)</f>
        <v>Calle ADOLFO LOPEZ MATEOS Col BARRIO SAN JUAN Municipio Coyotepec Estado  México C.P. 54666</v>
      </c>
      <c r="S26" s="16" t="s">
        <v>9179</v>
      </c>
      <c r="T26" s="2" t="s">
        <v>9180</v>
      </c>
      <c r="U26" s="2" t="s">
        <v>9181</v>
      </c>
      <c r="V26" s="2" t="s">
        <v>9167</v>
      </c>
      <c r="W26" s="2">
        <v>54666</v>
      </c>
      <c r="AG26" s="2">
        <f t="shared" si="0"/>
        <v>19301093</v>
      </c>
      <c r="AH26" s="2">
        <f t="shared" si="1"/>
        <v>20</v>
      </c>
      <c r="AI26" s="2" t="str">
        <f t="shared" si="2"/>
        <v>Hombre</v>
      </c>
      <c r="AJ26" s="2" t="str">
        <f t="shared" si="3"/>
        <v xml:space="preserve"> BARRIO SAN JUAN </v>
      </c>
      <c r="AK26" s="2" t="str">
        <f t="shared" si="3"/>
        <v xml:space="preserve"> Coyotepec </v>
      </c>
      <c r="AL26" s="2" t="str">
        <f t="shared" si="4"/>
        <v>13EUT0001Z</v>
      </c>
      <c r="AM26" s="2" t="str">
        <f t="shared" si="5"/>
        <v>TSU</v>
      </c>
      <c r="AN26" s="2" t="s">
        <v>9168</v>
      </c>
      <c r="AO26" s="2" t="str">
        <f t="shared" si="6"/>
        <v xml:space="preserve">BECAS ACADEMICAS </v>
      </c>
      <c r="AP26" s="17">
        <f t="shared" si="7"/>
        <v>1040</v>
      </c>
    </row>
    <row r="27" spans="1:42" ht="15.75" customHeight="1">
      <c r="A27" s="10">
        <v>24</v>
      </c>
      <c r="B27" s="11" t="s">
        <v>1323</v>
      </c>
      <c r="C27" s="12">
        <v>24</v>
      </c>
      <c r="D27" s="10"/>
      <c r="E27" s="13">
        <v>19301555</v>
      </c>
      <c r="F27" s="13" t="s">
        <v>1339</v>
      </c>
      <c r="G27" s="12" t="s">
        <v>16</v>
      </c>
      <c r="H27" s="12" t="s">
        <v>21</v>
      </c>
      <c r="I27" s="12" t="s">
        <v>38</v>
      </c>
      <c r="J27" s="10" t="s">
        <v>1509</v>
      </c>
      <c r="K27" s="12" t="s">
        <v>1586</v>
      </c>
      <c r="L27" s="10" t="s">
        <v>1605</v>
      </c>
      <c r="M27" s="10" t="s">
        <v>1765</v>
      </c>
      <c r="N27" s="10" t="s">
        <v>2058</v>
      </c>
      <c r="O27" s="14">
        <v>20</v>
      </c>
      <c r="P27" s="15">
        <v>1040</v>
      </c>
      <c r="R27" s="10" t="str">
        <f>VLOOKUP(E27,'[1]MAYO-AGOSTO'!$E$4:$V$2481,18)</f>
        <v>Calle DEL FRESNO  Col Coyotillos Municipio Apaxco Estado  México C.P. 55664</v>
      </c>
      <c r="S27" s="16" t="s">
        <v>9164</v>
      </c>
      <c r="T27" s="2" t="s">
        <v>9165</v>
      </c>
      <c r="U27" s="2" t="s">
        <v>9166</v>
      </c>
      <c r="V27" s="2" t="s">
        <v>9167</v>
      </c>
      <c r="W27" s="2">
        <v>55664</v>
      </c>
      <c r="AG27" s="2">
        <f t="shared" si="0"/>
        <v>19301555</v>
      </c>
      <c r="AH27" s="2">
        <f t="shared" si="1"/>
        <v>20</v>
      </c>
      <c r="AI27" s="2" t="str">
        <f t="shared" si="2"/>
        <v>Mujer</v>
      </c>
      <c r="AJ27" s="2" t="str">
        <f t="shared" si="3"/>
        <v xml:space="preserve"> Coyotillos </v>
      </c>
      <c r="AK27" s="2" t="str">
        <f t="shared" si="3"/>
        <v xml:space="preserve"> Apaxco </v>
      </c>
      <c r="AL27" s="2" t="str">
        <f t="shared" si="4"/>
        <v>13EUT0001Z</v>
      </c>
      <c r="AM27" s="2" t="str">
        <f t="shared" si="5"/>
        <v>TSU</v>
      </c>
      <c r="AN27" s="2" t="s">
        <v>9168</v>
      </c>
      <c r="AO27" s="2" t="str">
        <f t="shared" si="6"/>
        <v xml:space="preserve">BECAS ACADEMICAS </v>
      </c>
      <c r="AP27" s="17">
        <f t="shared" si="7"/>
        <v>1040</v>
      </c>
    </row>
    <row r="28" spans="1:42" ht="15.75" customHeight="1">
      <c r="A28" s="10">
        <v>25</v>
      </c>
      <c r="B28" s="11" t="s">
        <v>1323</v>
      </c>
      <c r="C28" s="12">
        <v>25</v>
      </c>
      <c r="D28" s="10"/>
      <c r="E28" s="13">
        <v>19300732</v>
      </c>
      <c r="F28" s="13" t="s">
        <v>56</v>
      </c>
      <c r="G28" s="12" t="s">
        <v>16</v>
      </c>
      <c r="H28" s="12" t="s">
        <v>21</v>
      </c>
      <c r="I28" s="12" t="s">
        <v>38</v>
      </c>
      <c r="J28" s="10" t="s">
        <v>1510</v>
      </c>
      <c r="K28" s="12" t="s">
        <v>1586</v>
      </c>
      <c r="L28" s="10" t="s">
        <v>57</v>
      </c>
      <c r="M28" s="10" t="s">
        <v>1766</v>
      </c>
      <c r="N28" s="10" t="s">
        <v>58</v>
      </c>
      <c r="O28" s="14">
        <v>20</v>
      </c>
      <c r="P28" s="15">
        <v>1040</v>
      </c>
      <c r="R28" s="10" t="str">
        <f>VLOOKUP(E28,'[1]MAYO-AGOSTO'!$E$4:$V$2481,18)</f>
        <v>Calle GUILLERMO PRIETO Col Apepechoca Municipio Tlaxcoapan Estado  Hidalgo C.P. 42957</v>
      </c>
      <c r="S28" s="16" t="s">
        <v>9169</v>
      </c>
      <c r="T28" s="2" t="s">
        <v>9170</v>
      </c>
      <c r="U28" s="2" t="s">
        <v>9171</v>
      </c>
      <c r="V28" s="2" t="s">
        <v>9172</v>
      </c>
      <c r="W28" s="2">
        <v>42957</v>
      </c>
      <c r="AG28" s="2">
        <f t="shared" si="0"/>
        <v>19300732</v>
      </c>
      <c r="AH28" s="2">
        <f t="shared" si="1"/>
        <v>20</v>
      </c>
      <c r="AI28" s="2" t="str">
        <f t="shared" si="2"/>
        <v>Mujer</v>
      </c>
      <c r="AJ28" s="2" t="str">
        <f t="shared" si="3"/>
        <v xml:space="preserve"> Apepechoca </v>
      </c>
      <c r="AK28" s="2" t="str">
        <f t="shared" si="3"/>
        <v xml:space="preserve"> Tlaxcoapan </v>
      </c>
      <c r="AL28" s="2" t="str">
        <f t="shared" si="4"/>
        <v>13EUT0001Z</v>
      </c>
      <c r="AM28" s="2" t="str">
        <f t="shared" si="5"/>
        <v>TSU</v>
      </c>
      <c r="AN28" s="2" t="s">
        <v>9168</v>
      </c>
      <c r="AO28" s="2" t="str">
        <f t="shared" si="6"/>
        <v xml:space="preserve">BECAS ACADEMICAS </v>
      </c>
      <c r="AP28" s="17">
        <f t="shared" si="7"/>
        <v>1040</v>
      </c>
    </row>
    <row r="29" spans="1:42" ht="15.75" customHeight="1">
      <c r="A29" s="10">
        <v>26</v>
      </c>
      <c r="B29" s="11" t="s">
        <v>1323</v>
      </c>
      <c r="C29" s="12">
        <v>26</v>
      </c>
      <c r="D29" s="10"/>
      <c r="E29" s="13">
        <v>19300936</v>
      </c>
      <c r="F29" s="13" t="s">
        <v>1340</v>
      </c>
      <c r="G29" s="12" t="s">
        <v>16</v>
      </c>
      <c r="H29" s="12" t="s">
        <v>21</v>
      </c>
      <c r="I29" s="12" t="s">
        <v>38</v>
      </c>
      <c r="J29" s="10" t="s">
        <v>1510</v>
      </c>
      <c r="K29" s="12" t="s">
        <v>1587</v>
      </c>
      <c r="L29" s="10" t="s">
        <v>1606</v>
      </c>
      <c r="M29" s="10" t="s">
        <v>1767</v>
      </c>
      <c r="N29" s="10" t="s">
        <v>2059</v>
      </c>
      <c r="O29" s="14">
        <v>20</v>
      </c>
      <c r="P29" s="15">
        <v>1040</v>
      </c>
      <c r="R29" s="10" t="str">
        <f>VLOOKUP(E29,'[1]MAYO-AGOSTO'!$E$4:$V$2481,18)</f>
        <v>Calle GUILLERMO PRIETO Col Apepechoca Municipio Tlaxcoapan Estado  Hidalgo C.P. 42957</v>
      </c>
      <c r="S29" s="16" t="s">
        <v>9169</v>
      </c>
      <c r="T29" s="2" t="s">
        <v>9170</v>
      </c>
      <c r="U29" s="2" t="s">
        <v>9171</v>
      </c>
      <c r="V29" s="2" t="s">
        <v>9172</v>
      </c>
      <c r="W29" s="2">
        <v>42957</v>
      </c>
      <c r="AG29" s="2">
        <f t="shared" si="0"/>
        <v>19300936</v>
      </c>
      <c r="AH29" s="2">
        <f t="shared" si="1"/>
        <v>20</v>
      </c>
      <c r="AI29" s="2" t="str">
        <f t="shared" si="2"/>
        <v>Hombre</v>
      </c>
      <c r="AJ29" s="2" t="str">
        <f t="shared" si="3"/>
        <v xml:space="preserve"> Apepechoca </v>
      </c>
      <c r="AK29" s="2" t="str">
        <f t="shared" si="3"/>
        <v xml:space="preserve"> Tlaxcoapan </v>
      </c>
      <c r="AL29" s="2" t="str">
        <f t="shared" si="4"/>
        <v>13EUT0001Z</v>
      </c>
      <c r="AM29" s="2" t="str">
        <f t="shared" si="5"/>
        <v>TSU</v>
      </c>
      <c r="AN29" s="2" t="s">
        <v>9168</v>
      </c>
      <c r="AO29" s="2" t="str">
        <f t="shared" si="6"/>
        <v xml:space="preserve">BECAS ACADEMICAS </v>
      </c>
      <c r="AP29" s="17">
        <f t="shared" si="7"/>
        <v>1040</v>
      </c>
    </row>
    <row r="30" spans="1:42" ht="15.75" customHeight="1">
      <c r="A30" s="10">
        <v>27</v>
      </c>
      <c r="B30" s="11" t="s">
        <v>1323</v>
      </c>
      <c r="C30" s="12">
        <v>27</v>
      </c>
      <c r="D30" s="10"/>
      <c r="E30" s="13">
        <v>19300822</v>
      </c>
      <c r="F30" s="13" t="s">
        <v>61</v>
      </c>
      <c r="G30" s="12" t="s">
        <v>16</v>
      </c>
      <c r="H30" s="12" t="s">
        <v>21</v>
      </c>
      <c r="I30" s="12" t="s">
        <v>38</v>
      </c>
      <c r="J30" s="10" t="s">
        <v>1510</v>
      </c>
      <c r="K30" s="12" t="s">
        <v>1587</v>
      </c>
      <c r="L30" s="10" t="s">
        <v>62</v>
      </c>
      <c r="M30" s="10" t="s">
        <v>1768</v>
      </c>
      <c r="N30" s="10" t="s">
        <v>63</v>
      </c>
      <c r="O30" s="14">
        <v>20</v>
      </c>
      <c r="P30" s="15">
        <v>1040</v>
      </c>
      <c r="R30" s="10" t="str">
        <f>VLOOKUP(E30,'[1]MAYO-AGOSTO'!$E$4:$V$2481,18)</f>
        <v>Calle GUILLERMO PRIETO Col Apepechoca Municipio Tlaxcoapan Estado  Hidalgo C.P. 42957</v>
      </c>
      <c r="S30" s="16" t="s">
        <v>9169</v>
      </c>
      <c r="T30" s="2" t="s">
        <v>9170</v>
      </c>
      <c r="U30" s="2" t="s">
        <v>9171</v>
      </c>
      <c r="V30" s="2" t="s">
        <v>9172</v>
      </c>
      <c r="W30" s="2">
        <v>42957</v>
      </c>
      <c r="AG30" s="2">
        <f t="shared" si="0"/>
        <v>19300822</v>
      </c>
      <c r="AH30" s="2">
        <f t="shared" si="1"/>
        <v>20</v>
      </c>
      <c r="AI30" s="2" t="str">
        <f t="shared" si="2"/>
        <v>Hombre</v>
      </c>
      <c r="AJ30" s="2" t="str">
        <f t="shared" si="3"/>
        <v xml:space="preserve"> Apepechoca </v>
      </c>
      <c r="AK30" s="2" t="str">
        <f t="shared" si="3"/>
        <v xml:space="preserve"> Tlaxcoapan </v>
      </c>
      <c r="AL30" s="2" t="str">
        <f t="shared" si="4"/>
        <v>13EUT0001Z</v>
      </c>
      <c r="AM30" s="2" t="str">
        <f t="shared" si="5"/>
        <v>TSU</v>
      </c>
      <c r="AN30" s="2" t="s">
        <v>9168</v>
      </c>
      <c r="AO30" s="2" t="str">
        <f t="shared" si="6"/>
        <v xml:space="preserve">BECAS ACADEMICAS </v>
      </c>
      <c r="AP30" s="17">
        <f t="shared" si="7"/>
        <v>1040</v>
      </c>
    </row>
    <row r="31" spans="1:42" ht="15.75" customHeight="1">
      <c r="A31" s="10">
        <v>28</v>
      </c>
      <c r="B31" s="11" t="s">
        <v>1323</v>
      </c>
      <c r="C31" s="12">
        <v>28</v>
      </c>
      <c r="D31" s="10"/>
      <c r="E31" s="13">
        <v>19300703</v>
      </c>
      <c r="F31" s="13" t="s">
        <v>64</v>
      </c>
      <c r="G31" s="12" t="s">
        <v>16</v>
      </c>
      <c r="H31" s="12" t="s">
        <v>21</v>
      </c>
      <c r="I31" s="12" t="s">
        <v>38</v>
      </c>
      <c r="J31" s="10" t="s">
        <v>1510</v>
      </c>
      <c r="K31" s="12" t="s">
        <v>1586</v>
      </c>
      <c r="L31" s="10" t="s">
        <v>65</v>
      </c>
      <c r="M31" s="10" t="s">
        <v>1769</v>
      </c>
      <c r="N31" s="10" t="s">
        <v>66</v>
      </c>
      <c r="O31" s="14">
        <v>20</v>
      </c>
      <c r="P31" s="15">
        <v>1040</v>
      </c>
      <c r="R31" s="10" t="str">
        <f>VLOOKUP(E31,'[1]MAYO-AGOSTO'!$E$4:$V$2481,18)</f>
        <v>Calle GUILLERMO PRIETO Col Apepechoca Municipio Tlaxcoapan Estado  Hidalgo C.P. 42957</v>
      </c>
      <c r="S31" s="16" t="s">
        <v>9169</v>
      </c>
      <c r="T31" s="2" t="s">
        <v>9170</v>
      </c>
      <c r="U31" s="2" t="s">
        <v>9171</v>
      </c>
      <c r="V31" s="2" t="s">
        <v>9172</v>
      </c>
      <c r="W31" s="2">
        <v>42957</v>
      </c>
      <c r="AG31" s="2">
        <f t="shared" si="0"/>
        <v>19300703</v>
      </c>
      <c r="AH31" s="2">
        <f t="shared" si="1"/>
        <v>20</v>
      </c>
      <c r="AI31" s="2" t="str">
        <f t="shared" si="2"/>
        <v>Mujer</v>
      </c>
      <c r="AJ31" s="2" t="str">
        <f t="shared" si="3"/>
        <v xml:space="preserve"> Apepechoca </v>
      </c>
      <c r="AK31" s="2" t="str">
        <f t="shared" si="3"/>
        <v xml:space="preserve"> Tlaxcoapan </v>
      </c>
      <c r="AL31" s="2" t="str">
        <f t="shared" si="4"/>
        <v>13EUT0001Z</v>
      </c>
      <c r="AM31" s="2" t="str">
        <f t="shared" si="5"/>
        <v>TSU</v>
      </c>
      <c r="AN31" s="2" t="s">
        <v>9168</v>
      </c>
      <c r="AO31" s="2" t="str">
        <f t="shared" si="6"/>
        <v xml:space="preserve">BECAS ACADEMICAS </v>
      </c>
      <c r="AP31" s="17">
        <f t="shared" si="7"/>
        <v>1040</v>
      </c>
    </row>
    <row r="32" spans="1:42" ht="15.75" customHeight="1">
      <c r="A32" s="10">
        <v>29</v>
      </c>
      <c r="B32" s="11" t="s">
        <v>1323</v>
      </c>
      <c r="C32" s="12">
        <v>29</v>
      </c>
      <c r="D32" s="10"/>
      <c r="E32" s="13">
        <v>20301054</v>
      </c>
      <c r="F32" s="13" t="s">
        <v>1341</v>
      </c>
      <c r="G32" s="12" t="s">
        <v>16</v>
      </c>
      <c r="H32" s="12" t="s">
        <v>21</v>
      </c>
      <c r="I32" s="12" t="s">
        <v>1501</v>
      </c>
      <c r="J32" s="10" t="s">
        <v>1511</v>
      </c>
      <c r="K32" s="12" t="s">
        <v>1586</v>
      </c>
      <c r="L32" s="10" t="s">
        <v>1607</v>
      </c>
      <c r="M32" s="10" t="s">
        <v>1770</v>
      </c>
      <c r="N32" s="10" t="s">
        <v>2060</v>
      </c>
      <c r="O32" s="14">
        <v>20</v>
      </c>
      <c r="P32" s="15">
        <v>1040</v>
      </c>
      <c r="R32" s="10" t="str">
        <f>VLOOKUP(E32,'[1]MAYO-AGOSTO'!$E$4:$V$2481,18)</f>
        <v>Calle DEL FRESNO  Col Coyotillos Municipio Apaxco Estado  México C.P. 55664</v>
      </c>
      <c r="S32" s="16" t="s">
        <v>9164</v>
      </c>
      <c r="T32" s="2" t="s">
        <v>9165</v>
      </c>
      <c r="U32" s="2" t="s">
        <v>9166</v>
      </c>
      <c r="V32" s="2" t="s">
        <v>9167</v>
      </c>
      <c r="W32" s="2">
        <v>55664</v>
      </c>
      <c r="AG32" s="2">
        <f t="shared" si="0"/>
        <v>20301054</v>
      </c>
      <c r="AH32" s="2">
        <f t="shared" si="1"/>
        <v>20</v>
      </c>
      <c r="AI32" s="2" t="str">
        <f t="shared" si="2"/>
        <v>Mujer</v>
      </c>
      <c r="AJ32" s="2" t="str">
        <f t="shared" si="3"/>
        <v xml:space="preserve"> Coyotillos </v>
      </c>
      <c r="AK32" s="2" t="str">
        <f t="shared" si="3"/>
        <v xml:space="preserve"> Apaxco </v>
      </c>
      <c r="AL32" s="2" t="str">
        <f t="shared" si="4"/>
        <v>13EUT0001Z</v>
      </c>
      <c r="AM32" s="2" t="str">
        <f t="shared" si="5"/>
        <v>TSU</v>
      </c>
      <c r="AN32" s="2" t="s">
        <v>9168</v>
      </c>
      <c r="AO32" s="2" t="str">
        <f t="shared" si="6"/>
        <v xml:space="preserve">BECAS ACADEMICAS </v>
      </c>
      <c r="AP32" s="17">
        <f t="shared" si="7"/>
        <v>1040</v>
      </c>
    </row>
    <row r="33" spans="1:42" ht="15.75" customHeight="1">
      <c r="A33" s="10">
        <v>30</v>
      </c>
      <c r="B33" s="11" t="s">
        <v>1323</v>
      </c>
      <c r="C33" s="12">
        <v>30</v>
      </c>
      <c r="D33" s="10"/>
      <c r="E33" s="13">
        <v>20300828</v>
      </c>
      <c r="F33" s="13" t="s">
        <v>480</v>
      </c>
      <c r="G33" s="12" t="s">
        <v>16</v>
      </c>
      <c r="H33" s="12" t="s">
        <v>21</v>
      </c>
      <c r="I33" s="12" t="s">
        <v>1501</v>
      </c>
      <c r="J33" s="10" t="s">
        <v>1512</v>
      </c>
      <c r="K33" s="12" t="s">
        <v>1587</v>
      </c>
      <c r="L33" s="10" t="s">
        <v>481</v>
      </c>
      <c r="M33" s="10" t="s">
        <v>1771</v>
      </c>
      <c r="N33" s="10" t="s">
        <v>482</v>
      </c>
      <c r="O33" s="14">
        <v>19</v>
      </c>
      <c r="P33" s="15">
        <v>1040</v>
      </c>
      <c r="R33" s="10" t="str">
        <f>VLOOKUP(E33,'[1]MAYO-AGOSTO'!$E$4:$V$2481,18)</f>
        <v>Calle DEL FRESNO  Col Coyotillos Municipio Apaxco Estado  México C.P. 55664</v>
      </c>
      <c r="S33" s="16" t="s">
        <v>9164</v>
      </c>
      <c r="T33" s="2" t="s">
        <v>9165</v>
      </c>
      <c r="U33" s="2" t="s">
        <v>9166</v>
      </c>
      <c r="V33" s="2" t="s">
        <v>9167</v>
      </c>
      <c r="W33" s="2">
        <v>55664</v>
      </c>
      <c r="AG33" s="2">
        <f t="shared" si="0"/>
        <v>20300828</v>
      </c>
      <c r="AH33" s="2">
        <f t="shared" si="1"/>
        <v>19</v>
      </c>
      <c r="AI33" s="2" t="str">
        <f t="shared" si="2"/>
        <v>Hombre</v>
      </c>
      <c r="AJ33" s="2" t="str">
        <f t="shared" si="3"/>
        <v xml:space="preserve"> Coyotillos </v>
      </c>
      <c r="AK33" s="2" t="str">
        <f t="shared" si="3"/>
        <v xml:space="preserve"> Apaxco </v>
      </c>
      <c r="AL33" s="2" t="str">
        <f t="shared" si="4"/>
        <v>13EUT0001Z</v>
      </c>
      <c r="AM33" s="2" t="str">
        <f t="shared" si="5"/>
        <v>TSU</v>
      </c>
      <c r="AN33" s="2" t="s">
        <v>9168</v>
      </c>
      <c r="AO33" s="2" t="str">
        <f t="shared" si="6"/>
        <v xml:space="preserve">BECAS ACADEMICAS </v>
      </c>
      <c r="AP33" s="17">
        <f t="shared" si="7"/>
        <v>1040</v>
      </c>
    </row>
    <row r="34" spans="1:42" ht="15.75" customHeight="1">
      <c r="A34" s="10">
        <v>31</v>
      </c>
      <c r="B34" s="11" t="s">
        <v>1323</v>
      </c>
      <c r="C34" s="12">
        <v>31</v>
      </c>
      <c r="D34" s="10"/>
      <c r="E34" s="13">
        <v>20301269</v>
      </c>
      <c r="F34" s="13" t="s">
        <v>1342</v>
      </c>
      <c r="G34" s="12" t="s">
        <v>16</v>
      </c>
      <c r="H34" s="12" t="s">
        <v>21</v>
      </c>
      <c r="I34" s="12" t="s">
        <v>1501</v>
      </c>
      <c r="J34" s="10" t="s">
        <v>1513</v>
      </c>
      <c r="K34" s="12" t="s">
        <v>1586</v>
      </c>
      <c r="L34" s="10" t="s">
        <v>1608</v>
      </c>
      <c r="M34" s="10" t="s">
        <v>1772</v>
      </c>
      <c r="N34" s="10" t="s">
        <v>2061</v>
      </c>
      <c r="O34" s="14">
        <v>33</v>
      </c>
      <c r="P34" s="15">
        <v>1040</v>
      </c>
      <c r="R34" s="10" t="str">
        <f>VLOOKUP(E34,'[1]MAYO-AGOSTO'!$E$4:$V$2481,18)</f>
        <v>Calle GALEANA Col Sayula Municipio Tepetitlán Estado  Hidalgo C.P. 42921</v>
      </c>
      <c r="S34" s="16" t="s">
        <v>9182</v>
      </c>
      <c r="T34" s="2" t="s">
        <v>9183</v>
      </c>
      <c r="U34" s="2" t="s">
        <v>9184</v>
      </c>
      <c r="V34" s="2" t="s">
        <v>9172</v>
      </c>
      <c r="W34" s="2">
        <v>42921</v>
      </c>
      <c r="AG34" s="2">
        <f t="shared" si="0"/>
        <v>20301269</v>
      </c>
      <c r="AH34" s="2">
        <f t="shared" si="1"/>
        <v>33</v>
      </c>
      <c r="AI34" s="2" t="str">
        <f t="shared" si="2"/>
        <v>Mujer</v>
      </c>
      <c r="AJ34" s="2" t="str">
        <f t="shared" si="3"/>
        <v xml:space="preserve"> Sayula </v>
      </c>
      <c r="AK34" s="2" t="str">
        <f t="shared" si="3"/>
        <v xml:space="preserve"> Tepetitlán </v>
      </c>
      <c r="AL34" s="2" t="str">
        <f t="shared" si="4"/>
        <v>13EUT0001Z</v>
      </c>
      <c r="AM34" s="2" t="str">
        <f t="shared" si="5"/>
        <v>TSU</v>
      </c>
      <c r="AN34" s="2" t="s">
        <v>9168</v>
      </c>
      <c r="AO34" s="2" t="str">
        <f t="shared" si="6"/>
        <v xml:space="preserve">BECAS ACADEMICAS </v>
      </c>
      <c r="AP34" s="17">
        <f t="shared" si="7"/>
        <v>1040</v>
      </c>
    </row>
    <row r="35" spans="1:42" ht="15.75" customHeight="1">
      <c r="A35" s="10">
        <v>32</v>
      </c>
      <c r="B35" s="11" t="s">
        <v>1323</v>
      </c>
      <c r="C35" s="12">
        <v>32</v>
      </c>
      <c r="D35" s="10"/>
      <c r="E35" s="13">
        <v>19300595</v>
      </c>
      <c r="F35" s="13" t="s">
        <v>1343</v>
      </c>
      <c r="G35" s="12" t="s">
        <v>16</v>
      </c>
      <c r="H35" s="12" t="s">
        <v>21</v>
      </c>
      <c r="I35" s="12" t="s">
        <v>38</v>
      </c>
      <c r="J35" s="10" t="s">
        <v>87</v>
      </c>
      <c r="K35" s="12" t="s">
        <v>1587</v>
      </c>
      <c r="L35" s="10" t="s">
        <v>1609</v>
      </c>
      <c r="M35" s="10" t="s">
        <v>1773</v>
      </c>
      <c r="N35" s="10" t="s">
        <v>2062</v>
      </c>
      <c r="O35" s="14">
        <v>20</v>
      </c>
      <c r="P35" s="15">
        <v>1040</v>
      </c>
      <c r="R35" s="10" t="str">
        <f>VLOOKUP(E35,'[1]MAYO-AGOSTO'!$E$4:$V$2481,18)</f>
        <v>Calle GUILLERMO PRIETO Col Apepechoca Municipio Tlaxcoapan Estado  Hidalgo C.P. 42957</v>
      </c>
      <c r="S35" s="16" t="s">
        <v>9169</v>
      </c>
      <c r="T35" s="2" t="s">
        <v>9170</v>
      </c>
      <c r="U35" s="2" t="s">
        <v>9171</v>
      </c>
      <c r="V35" s="2" t="s">
        <v>9172</v>
      </c>
      <c r="W35" s="2">
        <v>42957</v>
      </c>
      <c r="AG35" s="2">
        <f t="shared" si="0"/>
        <v>19300595</v>
      </c>
      <c r="AH35" s="2">
        <f t="shared" si="1"/>
        <v>20</v>
      </c>
      <c r="AI35" s="2" t="str">
        <f t="shared" si="2"/>
        <v>Hombre</v>
      </c>
      <c r="AJ35" s="2" t="str">
        <f t="shared" si="3"/>
        <v xml:space="preserve"> Apepechoca </v>
      </c>
      <c r="AK35" s="2" t="str">
        <f t="shared" si="3"/>
        <v xml:space="preserve"> Tlaxcoapan </v>
      </c>
      <c r="AL35" s="2" t="str">
        <f t="shared" si="4"/>
        <v>13EUT0001Z</v>
      </c>
      <c r="AM35" s="2" t="str">
        <f t="shared" si="5"/>
        <v>TSU</v>
      </c>
      <c r="AN35" s="2" t="s">
        <v>9168</v>
      </c>
      <c r="AO35" s="2" t="str">
        <f t="shared" si="6"/>
        <v xml:space="preserve">BECAS ACADEMICAS </v>
      </c>
      <c r="AP35" s="17">
        <f t="shared" si="7"/>
        <v>1040</v>
      </c>
    </row>
    <row r="36" spans="1:42" ht="15.75" customHeight="1">
      <c r="A36" s="10">
        <v>33</v>
      </c>
      <c r="B36" s="11" t="s">
        <v>1323</v>
      </c>
      <c r="C36" s="12">
        <v>33</v>
      </c>
      <c r="D36" s="10"/>
      <c r="E36" s="13">
        <v>19300009</v>
      </c>
      <c r="F36" s="13" t="s">
        <v>1344</v>
      </c>
      <c r="G36" s="12" t="s">
        <v>16</v>
      </c>
      <c r="H36" s="12" t="s">
        <v>21</v>
      </c>
      <c r="I36" s="12" t="s">
        <v>38</v>
      </c>
      <c r="J36" s="10" t="s">
        <v>87</v>
      </c>
      <c r="K36" s="12" t="s">
        <v>1586</v>
      </c>
      <c r="L36" s="10" t="s">
        <v>1610</v>
      </c>
      <c r="M36" s="10" t="s">
        <v>1774</v>
      </c>
      <c r="N36" s="10" t="s">
        <v>2063</v>
      </c>
      <c r="O36" s="14">
        <v>20</v>
      </c>
      <c r="P36" s="15">
        <v>1040</v>
      </c>
      <c r="R36" s="10" t="str">
        <f>VLOOKUP(E36,'[1]MAYO-AGOSTO'!$E$4:$V$2481,18)</f>
        <v>Calle GUILLERMO PRIETO Col Apepechoca Municipio Tlaxcoapan Estado  Hidalgo C.P. 42957</v>
      </c>
      <c r="S36" s="16" t="s">
        <v>9169</v>
      </c>
      <c r="T36" s="2" t="s">
        <v>9170</v>
      </c>
      <c r="U36" s="2" t="s">
        <v>9171</v>
      </c>
      <c r="V36" s="2" t="s">
        <v>9172</v>
      </c>
      <c r="W36" s="2">
        <v>42957</v>
      </c>
      <c r="AG36" s="2">
        <f t="shared" si="0"/>
        <v>19300009</v>
      </c>
      <c r="AH36" s="2">
        <f t="shared" si="1"/>
        <v>20</v>
      </c>
      <c r="AI36" s="2" t="str">
        <f t="shared" si="2"/>
        <v>Mujer</v>
      </c>
      <c r="AJ36" s="2" t="str">
        <f t="shared" si="3"/>
        <v xml:space="preserve"> Apepechoca </v>
      </c>
      <c r="AK36" s="2" t="str">
        <f t="shared" si="3"/>
        <v xml:space="preserve"> Tlaxcoapan </v>
      </c>
      <c r="AL36" s="2" t="str">
        <f t="shared" si="4"/>
        <v>13EUT0001Z</v>
      </c>
      <c r="AM36" s="2" t="str">
        <f t="shared" si="5"/>
        <v>TSU</v>
      </c>
      <c r="AN36" s="2" t="s">
        <v>9168</v>
      </c>
      <c r="AO36" s="2" t="str">
        <f t="shared" si="6"/>
        <v xml:space="preserve">BECAS ACADEMICAS </v>
      </c>
      <c r="AP36" s="17">
        <f t="shared" si="7"/>
        <v>1040</v>
      </c>
    </row>
    <row r="37" spans="1:42" ht="15.75" customHeight="1">
      <c r="A37" s="10">
        <v>34</v>
      </c>
      <c r="B37" s="11" t="s">
        <v>1323</v>
      </c>
      <c r="C37" s="12">
        <v>34</v>
      </c>
      <c r="D37" s="10"/>
      <c r="E37" s="13">
        <v>19300719</v>
      </c>
      <c r="F37" s="13" t="s">
        <v>503</v>
      </c>
      <c r="G37" s="12" t="s">
        <v>16</v>
      </c>
      <c r="H37" s="12" t="s">
        <v>21</v>
      </c>
      <c r="I37" s="12" t="s">
        <v>38</v>
      </c>
      <c r="J37" s="10" t="s">
        <v>87</v>
      </c>
      <c r="K37" s="12" t="s">
        <v>1587</v>
      </c>
      <c r="L37" s="10" t="s">
        <v>504</v>
      </c>
      <c r="M37" s="10" t="s">
        <v>1775</v>
      </c>
      <c r="N37" s="10" t="s">
        <v>505</v>
      </c>
      <c r="O37" s="14">
        <v>20</v>
      </c>
      <c r="P37" s="15">
        <v>1040</v>
      </c>
      <c r="R37" s="10" t="str">
        <f>VLOOKUP(E37,'[1]MAYO-AGOSTO'!$E$4:$V$2481,18)</f>
        <v>Calle GUILLERMO PRIETO Col Apepechoca Municipio Tlaxcoapan Estado  Hidalgo C.P. 42957</v>
      </c>
      <c r="S37" s="16" t="s">
        <v>9169</v>
      </c>
      <c r="T37" s="2" t="s">
        <v>9170</v>
      </c>
      <c r="U37" s="2" t="s">
        <v>9171</v>
      </c>
      <c r="V37" s="2" t="s">
        <v>9172</v>
      </c>
      <c r="W37" s="2">
        <v>42957</v>
      </c>
      <c r="AG37" s="2">
        <f t="shared" si="0"/>
        <v>19300719</v>
      </c>
      <c r="AH37" s="2">
        <f t="shared" si="1"/>
        <v>20</v>
      </c>
      <c r="AI37" s="2" t="str">
        <f t="shared" si="2"/>
        <v>Hombre</v>
      </c>
      <c r="AJ37" s="2" t="str">
        <f t="shared" si="3"/>
        <v xml:space="preserve"> Apepechoca </v>
      </c>
      <c r="AK37" s="2" t="str">
        <f t="shared" si="3"/>
        <v xml:space="preserve"> Tlaxcoapan </v>
      </c>
      <c r="AL37" s="2" t="str">
        <f t="shared" si="4"/>
        <v>13EUT0001Z</v>
      </c>
      <c r="AM37" s="2" t="str">
        <f t="shared" si="5"/>
        <v>TSU</v>
      </c>
      <c r="AN37" s="2" t="s">
        <v>9168</v>
      </c>
      <c r="AO37" s="2" t="str">
        <f t="shared" si="6"/>
        <v xml:space="preserve">BECAS ACADEMICAS </v>
      </c>
      <c r="AP37" s="17">
        <f t="shared" si="7"/>
        <v>1040</v>
      </c>
    </row>
    <row r="38" spans="1:42" ht="15.75" customHeight="1">
      <c r="A38" s="10">
        <v>35</v>
      </c>
      <c r="B38" s="11" t="s">
        <v>1323</v>
      </c>
      <c r="C38" s="12">
        <v>35</v>
      </c>
      <c r="D38" s="10"/>
      <c r="E38" s="13">
        <v>19300709</v>
      </c>
      <c r="F38" s="13" t="s">
        <v>1345</v>
      </c>
      <c r="G38" s="12" t="s">
        <v>16</v>
      </c>
      <c r="H38" s="12" t="s">
        <v>21</v>
      </c>
      <c r="I38" s="12" t="s">
        <v>38</v>
      </c>
      <c r="J38" s="10" t="s">
        <v>87</v>
      </c>
      <c r="K38" s="12" t="s">
        <v>1587</v>
      </c>
      <c r="L38" s="10" t="s">
        <v>1611</v>
      </c>
      <c r="M38" s="10" t="s">
        <v>1776</v>
      </c>
      <c r="N38" s="10" t="s">
        <v>2064</v>
      </c>
      <c r="O38" s="14">
        <v>20</v>
      </c>
      <c r="P38" s="15">
        <v>1040</v>
      </c>
      <c r="R38" s="10" t="str">
        <f>VLOOKUP(E38,'[1]MAYO-AGOSTO'!$E$4:$V$2481,18)</f>
        <v>Calle GUILLERMO PRIETO Col Apepechoca Municipio Tlaxcoapan Estado  Hidalgo C.P. 42957</v>
      </c>
      <c r="S38" s="16" t="s">
        <v>9169</v>
      </c>
      <c r="T38" s="2" t="s">
        <v>9170</v>
      </c>
      <c r="U38" s="2" t="s">
        <v>9171</v>
      </c>
      <c r="V38" s="2" t="s">
        <v>9172</v>
      </c>
      <c r="W38" s="2">
        <v>42957</v>
      </c>
      <c r="AG38" s="2">
        <f t="shared" si="0"/>
        <v>19300709</v>
      </c>
      <c r="AH38" s="2">
        <f t="shared" si="1"/>
        <v>20</v>
      </c>
      <c r="AI38" s="2" t="str">
        <f t="shared" si="2"/>
        <v>Hombre</v>
      </c>
      <c r="AJ38" s="2" t="str">
        <f t="shared" si="3"/>
        <v xml:space="preserve"> Apepechoca </v>
      </c>
      <c r="AK38" s="2" t="str">
        <f t="shared" si="3"/>
        <v xml:space="preserve"> Tlaxcoapan </v>
      </c>
      <c r="AL38" s="2" t="str">
        <f t="shared" si="4"/>
        <v>13EUT0001Z</v>
      </c>
      <c r="AM38" s="2" t="str">
        <f t="shared" si="5"/>
        <v>TSU</v>
      </c>
      <c r="AN38" s="2" t="s">
        <v>9168</v>
      </c>
      <c r="AO38" s="2" t="str">
        <f t="shared" si="6"/>
        <v xml:space="preserve">BECAS ACADEMICAS </v>
      </c>
      <c r="AP38" s="17">
        <f t="shared" si="7"/>
        <v>1040</v>
      </c>
    </row>
    <row r="39" spans="1:42" ht="15.75" customHeight="1">
      <c r="A39" s="10">
        <v>36</v>
      </c>
      <c r="B39" s="11" t="s">
        <v>1323</v>
      </c>
      <c r="C39" s="12">
        <v>36</v>
      </c>
      <c r="D39" s="10"/>
      <c r="E39" s="13">
        <v>19300046</v>
      </c>
      <c r="F39" s="13" t="s">
        <v>1346</v>
      </c>
      <c r="G39" s="12" t="s">
        <v>16</v>
      </c>
      <c r="H39" s="12" t="s">
        <v>21</v>
      </c>
      <c r="I39" s="12" t="s">
        <v>38</v>
      </c>
      <c r="J39" s="10" t="s">
        <v>87</v>
      </c>
      <c r="K39" s="12" t="s">
        <v>1587</v>
      </c>
      <c r="L39" s="10" t="s">
        <v>1612</v>
      </c>
      <c r="M39" s="10" t="s">
        <v>1777</v>
      </c>
      <c r="N39" s="10" t="s">
        <v>2065</v>
      </c>
      <c r="O39" s="14">
        <v>20</v>
      </c>
      <c r="P39" s="15">
        <v>1040</v>
      </c>
      <c r="R39" s="10" t="str">
        <f>VLOOKUP(E39,'[1]MAYO-AGOSTO'!$E$4:$V$2481,18)</f>
        <v>Calle GUILLERMO PRIETO Col Apepechoca Municipio Tlaxcoapan Estado  Hidalgo C.P. 42957</v>
      </c>
      <c r="S39" s="16" t="s">
        <v>9169</v>
      </c>
      <c r="T39" s="2" t="s">
        <v>9170</v>
      </c>
      <c r="U39" s="2" t="s">
        <v>9171</v>
      </c>
      <c r="V39" s="2" t="s">
        <v>9172</v>
      </c>
      <c r="W39" s="2">
        <v>42957</v>
      </c>
      <c r="AG39" s="2">
        <f t="shared" si="0"/>
        <v>19300046</v>
      </c>
      <c r="AH39" s="2">
        <f t="shared" si="1"/>
        <v>20</v>
      </c>
      <c r="AI39" s="2" t="str">
        <f t="shared" si="2"/>
        <v>Hombre</v>
      </c>
      <c r="AJ39" s="2" t="str">
        <f t="shared" si="3"/>
        <v xml:space="preserve"> Apepechoca </v>
      </c>
      <c r="AK39" s="2" t="str">
        <f t="shared" si="3"/>
        <v xml:space="preserve"> Tlaxcoapan </v>
      </c>
      <c r="AL39" s="2" t="str">
        <f t="shared" si="4"/>
        <v>13EUT0001Z</v>
      </c>
      <c r="AM39" s="2" t="str">
        <f t="shared" si="5"/>
        <v>TSU</v>
      </c>
      <c r="AN39" s="2" t="s">
        <v>9168</v>
      </c>
      <c r="AO39" s="2" t="str">
        <f t="shared" si="6"/>
        <v xml:space="preserve">BECAS ACADEMICAS </v>
      </c>
      <c r="AP39" s="17">
        <f t="shared" si="7"/>
        <v>1040</v>
      </c>
    </row>
    <row r="40" spans="1:42" ht="15.75" customHeight="1">
      <c r="A40" s="10">
        <v>37</v>
      </c>
      <c r="B40" s="11" t="s">
        <v>1323</v>
      </c>
      <c r="C40" s="12">
        <v>37</v>
      </c>
      <c r="D40" s="10"/>
      <c r="E40" s="13">
        <v>19300034</v>
      </c>
      <c r="F40" s="13" t="s">
        <v>68</v>
      </c>
      <c r="G40" s="12" t="s">
        <v>16</v>
      </c>
      <c r="H40" s="12" t="s">
        <v>21</v>
      </c>
      <c r="I40" s="12" t="s">
        <v>38</v>
      </c>
      <c r="J40" s="10" t="s">
        <v>87</v>
      </c>
      <c r="K40" s="12" t="s">
        <v>1587</v>
      </c>
      <c r="L40" s="10" t="s">
        <v>69</v>
      </c>
      <c r="M40" s="10" t="s">
        <v>1778</v>
      </c>
      <c r="N40" s="10" t="s">
        <v>70</v>
      </c>
      <c r="O40" s="14">
        <v>20</v>
      </c>
      <c r="P40" s="15">
        <v>1040</v>
      </c>
      <c r="R40" s="10" t="str">
        <f>VLOOKUP(E40,'[1]MAYO-AGOSTO'!$E$4:$V$2481,18)</f>
        <v>Calle GUILLERMO PRIETO Col Apepechoca Municipio Tlaxcoapan Estado  Hidalgo C.P. 42957</v>
      </c>
      <c r="S40" s="16" t="s">
        <v>9169</v>
      </c>
      <c r="T40" s="2" t="s">
        <v>9170</v>
      </c>
      <c r="U40" s="2" t="s">
        <v>9171</v>
      </c>
      <c r="V40" s="2" t="s">
        <v>9172</v>
      </c>
      <c r="W40" s="2">
        <v>42957</v>
      </c>
      <c r="AG40" s="2">
        <f t="shared" si="0"/>
        <v>19300034</v>
      </c>
      <c r="AH40" s="2">
        <f t="shared" si="1"/>
        <v>20</v>
      </c>
      <c r="AI40" s="2" t="str">
        <f t="shared" si="2"/>
        <v>Hombre</v>
      </c>
      <c r="AJ40" s="2" t="str">
        <f t="shared" si="3"/>
        <v xml:space="preserve"> Apepechoca </v>
      </c>
      <c r="AK40" s="2" t="str">
        <f t="shared" si="3"/>
        <v xml:space="preserve"> Tlaxcoapan </v>
      </c>
      <c r="AL40" s="2" t="str">
        <f t="shared" si="4"/>
        <v>13EUT0001Z</v>
      </c>
      <c r="AM40" s="2" t="str">
        <f t="shared" si="5"/>
        <v>TSU</v>
      </c>
      <c r="AN40" s="2" t="s">
        <v>9168</v>
      </c>
      <c r="AO40" s="2" t="str">
        <f t="shared" si="6"/>
        <v xml:space="preserve">BECAS ACADEMICAS </v>
      </c>
      <c r="AP40" s="17">
        <f t="shared" si="7"/>
        <v>1040</v>
      </c>
    </row>
    <row r="41" spans="1:42" ht="15.75" customHeight="1">
      <c r="A41" s="10">
        <v>38</v>
      </c>
      <c r="B41" s="11" t="s">
        <v>1323</v>
      </c>
      <c r="C41" s="12">
        <v>38</v>
      </c>
      <c r="D41" s="10"/>
      <c r="E41" s="13">
        <v>19300230</v>
      </c>
      <c r="F41" s="13" t="s">
        <v>1347</v>
      </c>
      <c r="G41" s="12" t="s">
        <v>16</v>
      </c>
      <c r="H41" s="12" t="s">
        <v>21</v>
      </c>
      <c r="I41" s="12" t="s">
        <v>38</v>
      </c>
      <c r="J41" s="10" t="s">
        <v>87</v>
      </c>
      <c r="K41" s="12" t="s">
        <v>1587</v>
      </c>
      <c r="L41" s="10" t="s">
        <v>1613</v>
      </c>
      <c r="M41" s="10" t="s">
        <v>1779</v>
      </c>
      <c r="N41" s="10" t="s">
        <v>2066</v>
      </c>
      <c r="O41" s="14">
        <v>20</v>
      </c>
      <c r="P41" s="15">
        <v>1040</v>
      </c>
      <c r="R41" s="10" t="str">
        <f>VLOOKUP(E41,'[1]MAYO-AGOSTO'!$E$4:$V$2481,18)</f>
        <v>Calle GUILLERMO PRIETO Col Apepechoca Municipio Tlaxcoapan Estado  Hidalgo C.P. 42957</v>
      </c>
      <c r="S41" s="16" t="s">
        <v>9169</v>
      </c>
      <c r="T41" s="2" t="s">
        <v>9170</v>
      </c>
      <c r="U41" s="2" t="s">
        <v>9171</v>
      </c>
      <c r="V41" s="2" t="s">
        <v>9172</v>
      </c>
      <c r="W41" s="2">
        <v>42957</v>
      </c>
      <c r="AG41" s="2">
        <f t="shared" si="0"/>
        <v>19300230</v>
      </c>
      <c r="AH41" s="2">
        <f t="shared" si="1"/>
        <v>20</v>
      </c>
      <c r="AI41" s="2" t="str">
        <f t="shared" si="2"/>
        <v>Hombre</v>
      </c>
      <c r="AJ41" s="2" t="str">
        <f t="shared" si="3"/>
        <v xml:space="preserve"> Apepechoca </v>
      </c>
      <c r="AK41" s="2" t="str">
        <f t="shared" si="3"/>
        <v xml:space="preserve"> Tlaxcoapan </v>
      </c>
      <c r="AL41" s="2" t="str">
        <f t="shared" si="4"/>
        <v>13EUT0001Z</v>
      </c>
      <c r="AM41" s="2" t="str">
        <f t="shared" si="5"/>
        <v>TSU</v>
      </c>
      <c r="AN41" s="2" t="s">
        <v>9168</v>
      </c>
      <c r="AO41" s="2" t="str">
        <f t="shared" si="6"/>
        <v xml:space="preserve">BECAS ACADEMICAS </v>
      </c>
      <c r="AP41" s="17">
        <f t="shared" si="7"/>
        <v>1040</v>
      </c>
    </row>
    <row r="42" spans="1:42" ht="15.75" customHeight="1">
      <c r="A42" s="10">
        <v>39</v>
      </c>
      <c r="B42" s="11" t="s">
        <v>1323</v>
      </c>
      <c r="C42" s="12">
        <v>39</v>
      </c>
      <c r="D42" s="10"/>
      <c r="E42" s="13">
        <v>19301566</v>
      </c>
      <c r="F42" s="13" t="s">
        <v>1348</v>
      </c>
      <c r="G42" s="12" t="s">
        <v>16</v>
      </c>
      <c r="H42" s="12" t="s">
        <v>21</v>
      </c>
      <c r="I42" s="12" t="s">
        <v>38</v>
      </c>
      <c r="J42" s="10" t="s">
        <v>87</v>
      </c>
      <c r="K42" s="12" t="s">
        <v>1587</v>
      </c>
      <c r="L42" s="10" t="s">
        <v>1614</v>
      </c>
      <c r="M42" s="10" t="s">
        <v>1780</v>
      </c>
      <c r="N42" s="10" t="s">
        <v>2067</v>
      </c>
      <c r="O42" s="14">
        <v>24</v>
      </c>
      <c r="P42" s="15">
        <v>1040</v>
      </c>
      <c r="R42" s="10" t="str">
        <f>VLOOKUP(E42,'[1]MAYO-AGOSTO'!$E$4:$V$2481,18)</f>
        <v>Calle DEL FRESNO  Col Coyotillos Municipio Apaxco Estado  México C.P. 55664</v>
      </c>
      <c r="S42" s="16" t="s">
        <v>9164</v>
      </c>
      <c r="T42" s="2" t="s">
        <v>9165</v>
      </c>
      <c r="U42" s="2" t="s">
        <v>9166</v>
      </c>
      <c r="V42" s="2" t="s">
        <v>9167</v>
      </c>
      <c r="W42" s="2">
        <v>55664</v>
      </c>
      <c r="AG42" s="2">
        <f t="shared" si="0"/>
        <v>19301566</v>
      </c>
      <c r="AH42" s="2">
        <f t="shared" si="1"/>
        <v>24</v>
      </c>
      <c r="AI42" s="2" t="str">
        <f t="shared" si="2"/>
        <v>Hombre</v>
      </c>
      <c r="AJ42" s="2" t="str">
        <f t="shared" si="3"/>
        <v xml:space="preserve"> Coyotillos </v>
      </c>
      <c r="AK42" s="2" t="str">
        <f t="shared" si="3"/>
        <v xml:space="preserve"> Apaxco </v>
      </c>
      <c r="AL42" s="2" t="str">
        <f t="shared" si="4"/>
        <v>13EUT0001Z</v>
      </c>
      <c r="AM42" s="2" t="str">
        <f t="shared" si="5"/>
        <v>TSU</v>
      </c>
      <c r="AN42" s="2" t="s">
        <v>9168</v>
      </c>
      <c r="AO42" s="2" t="str">
        <f t="shared" si="6"/>
        <v xml:space="preserve">BECAS ACADEMICAS </v>
      </c>
      <c r="AP42" s="17">
        <f t="shared" si="7"/>
        <v>1040</v>
      </c>
    </row>
    <row r="43" spans="1:42" ht="15.75" customHeight="1">
      <c r="A43" s="10">
        <v>40</v>
      </c>
      <c r="B43" s="11" t="s">
        <v>1323</v>
      </c>
      <c r="C43" s="12">
        <v>40</v>
      </c>
      <c r="D43" s="10"/>
      <c r="E43" s="13">
        <v>20300002</v>
      </c>
      <c r="F43" s="13" t="s">
        <v>76</v>
      </c>
      <c r="G43" s="12" t="s">
        <v>16</v>
      </c>
      <c r="H43" s="12" t="s">
        <v>21</v>
      </c>
      <c r="I43" s="12" t="s">
        <v>1501</v>
      </c>
      <c r="J43" s="10" t="s">
        <v>1514</v>
      </c>
      <c r="K43" s="12" t="s">
        <v>1587</v>
      </c>
      <c r="L43" s="10" t="s">
        <v>77</v>
      </c>
      <c r="M43" s="10" t="s">
        <v>1781</v>
      </c>
      <c r="N43" s="10" t="s">
        <v>78</v>
      </c>
      <c r="O43" s="14">
        <v>27</v>
      </c>
      <c r="P43" s="15">
        <v>1040</v>
      </c>
      <c r="R43" s="10" t="str">
        <f>VLOOKUP(E43,'[1]MAYO-AGOSTO'!$E$4:$V$2481,18)</f>
        <v>Calle DEL FRESNO  Col Coyotillos Municipio Apaxco Estado  México C.P. 55664</v>
      </c>
      <c r="S43" s="16" t="s">
        <v>9164</v>
      </c>
      <c r="T43" s="2" t="s">
        <v>9165</v>
      </c>
      <c r="U43" s="2" t="s">
        <v>9166</v>
      </c>
      <c r="V43" s="2" t="s">
        <v>9167</v>
      </c>
      <c r="W43" s="2">
        <v>55664</v>
      </c>
      <c r="AG43" s="2">
        <f t="shared" si="0"/>
        <v>20300002</v>
      </c>
      <c r="AH43" s="2">
        <f t="shared" si="1"/>
        <v>27</v>
      </c>
      <c r="AI43" s="2" t="str">
        <f t="shared" si="2"/>
        <v>Hombre</v>
      </c>
      <c r="AJ43" s="2" t="str">
        <f t="shared" si="3"/>
        <v xml:space="preserve"> Coyotillos </v>
      </c>
      <c r="AK43" s="2" t="str">
        <f t="shared" si="3"/>
        <v xml:space="preserve"> Apaxco </v>
      </c>
      <c r="AL43" s="2" t="str">
        <f t="shared" si="4"/>
        <v>13EUT0001Z</v>
      </c>
      <c r="AM43" s="2" t="str">
        <f t="shared" si="5"/>
        <v>TSU</v>
      </c>
      <c r="AN43" s="2" t="s">
        <v>9168</v>
      </c>
      <c r="AO43" s="2" t="str">
        <f t="shared" si="6"/>
        <v xml:space="preserve">BECAS ACADEMICAS </v>
      </c>
      <c r="AP43" s="17">
        <f t="shared" si="7"/>
        <v>1040</v>
      </c>
    </row>
    <row r="44" spans="1:42" ht="15.75" customHeight="1">
      <c r="A44" s="10">
        <v>41</v>
      </c>
      <c r="B44" s="11" t="s">
        <v>1323</v>
      </c>
      <c r="C44" s="12">
        <v>41</v>
      </c>
      <c r="D44" s="10"/>
      <c r="E44" s="13">
        <v>20300265</v>
      </c>
      <c r="F44" s="13" t="s">
        <v>1349</v>
      </c>
      <c r="G44" s="12" t="s">
        <v>16</v>
      </c>
      <c r="H44" s="12" t="s">
        <v>21</v>
      </c>
      <c r="I44" s="12" t="s">
        <v>1501</v>
      </c>
      <c r="J44" s="10" t="s">
        <v>1514</v>
      </c>
      <c r="K44" s="12" t="s">
        <v>1587</v>
      </c>
      <c r="L44" s="10" t="s">
        <v>1615</v>
      </c>
      <c r="M44" s="10" t="s">
        <v>1782</v>
      </c>
      <c r="N44" s="10" t="s">
        <v>2068</v>
      </c>
      <c r="O44" s="14">
        <v>19</v>
      </c>
      <c r="P44" s="15">
        <v>1040</v>
      </c>
      <c r="R44" s="10" t="str">
        <f>VLOOKUP(E44,'[1]MAYO-AGOSTO'!$E$4:$V$2481,18)</f>
        <v>Calle DEL FRESNO  Col Coyotillos Municipio Apaxco Estado  México C.P. 55664</v>
      </c>
      <c r="S44" s="16" t="s">
        <v>9164</v>
      </c>
      <c r="T44" s="2" t="s">
        <v>9165</v>
      </c>
      <c r="U44" s="2" t="s">
        <v>9166</v>
      </c>
      <c r="V44" s="2" t="s">
        <v>9167</v>
      </c>
      <c r="W44" s="2">
        <v>55664</v>
      </c>
      <c r="AG44" s="2">
        <f t="shared" si="0"/>
        <v>20300265</v>
      </c>
      <c r="AH44" s="2">
        <f t="shared" si="1"/>
        <v>19</v>
      </c>
      <c r="AI44" s="2" t="str">
        <f t="shared" si="2"/>
        <v>Hombre</v>
      </c>
      <c r="AJ44" s="2" t="str">
        <f t="shared" si="3"/>
        <v xml:space="preserve"> Coyotillos </v>
      </c>
      <c r="AK44" s="2" t="str">
        <f t="shared" si="3"/>
        <v xml:space="preserve"> Apaxco </v>
      </c>
      <c r="AL44" s="2" t="str">
        <f t="shared" si="4"/>
        <v>13EUT0001Z</v>
      </c>
      <c r="AM44" s="2" t="str">
        <f t="shared" si="5"/>
        <v>TSU</v>
      </c>
      <c r="AN44" s="2" t="s">
        <v>9168</v>
      </c>
      <c r="AO44" s="2" t="str">
        <f t="shared" si="6"/>
        <v xml:space="preserve">BECAS ACADEMICAS </v>
      </c>
      <c r="AP44" s="17">
        <f t="shared" si="7"/>
        <v>1040</v>
      </c>
    </row>
    <row r="45" spans="1:42" ht="15.75" customHeight="1">
      <c r="A45" s="10">
        <v>42</v>
      </c>
      <c r="B45" s="11" t="s">
        <v>1323</v>
      </c>
      <c r="C45" s="12">
        <v>42</v>
      </c>
      <c r="D45" s="10"/>
      <c r="E45" s="13">
        <v>20301079</v>
      </c>
      <c r="F45" s="13" t="s">
        <v>1350</v>
      </c>
      <c r="G45" s="12" t="s">
        <v>16</v>
      </c>
      <c r="H45" s="12" t="s">
        <v>21</v>
      </c>
      <c r="I45" s="12" t="s">
        <v>1501</v>
      </c>
      <c r="J45" s="10" t="s">
        <v>1514</v>
      </c>
      <c r="K45" s="12" t="s">
        <v>1587</v>
      </c>
      <c r="L45" s="10" t="s">
        <v>1616</v>
      </c>
      <c r="M45" s="10" t="s">
        <v>1783</v>
      </c>
      <c r="N45" s="10" t="s">
        <v>2069</v>
      </c>
      <c r="O45" s="14">
        <v>19</v>
      </c>
      <c r="P45" s="15">
        <v>1040</v>
      </c>
      <c r="R45" s="10" t="str">
        <f>VLOOKUP(E45,'[1]MAYO-AGOSTO'!$E$4:$V$2481,18)</f>
        <v>Calle DEL FRESNO  Col Coyotillos Municipio Apaxco Estado  México C.P. 55664</v>
      </c>
      <c r="S45" s="16" t="s">
        <v>9164</v>
      </c>
      <c r="T45" s="2" t="s">
        <v>9165</v>
      </c>
      <c r="U45" s="2" t="s">
        <v>9166</v>
      </c>
      <c r="V45" s="2" t="s">
        <v>9167</v>
      </c>
      <c r="W45" s="2">
        <v>55664</v>
      </c>
      <c r="AG45" s="2">
        <f t="shared" si="0"/>
        <v>20301079</v>
      </c>
      <c r="AH45" s="2">
        <f t="shared" si="1"/>
        <v>19</v>
      </c>
      <c r="AI45" s="2" t="str">
        <f t="shared" si="2"/>
        <v>Hombre</v>
      </c>
      <c r="AJ45" s="2" t="str">
        <f t="shared" si="3"/>
        <v xml:space="preserve"> Coyotillos </v>
      </c>
      <c r="AK45" s="2" t="str">
        <f t="shared" si="3"/>
        <v xml:space="preserve"> Apaxco </v>
      </c>
      <c r="AL45" s="2" t="str">
        <f t="shared" si="4"/>
        <v>13EUT0001Z</v>
      </c>
      <c r="AM45" s="2" t="str">
        <f t="shared" si="5"/>
        <v>TSU</v>
      </c>
      <c r="AN45" s="2" t="s">
        <v>9168</v>
      </c>
      <c r="AO45" s="2" t="str">
        <f t="shared" si="6"/>
        <v xml:space="preserve">BECAS ACADEMICAS </v>
      </c>
      <c r="AP45" s="17">
        <f t="shared" si="7"/>
        <v>1040</v>
      </c>
    </row>
    <row r="46" spans="1:42" ht="15.75" customHeight="1">
      <c r="A46" s="10">
        <v>43</v>
      </c>
      <c r="B46" s="11" t="s">
        <v>1323</v>
      </c>
      <c r="C46" s="12">
        <v>43</v>
      </c>
      <c r="D46" s="10"/>
      <c r="E46" s="13">
        <v>19300600</v>
      </c>
      <c r="F46" s="13" t="s">
        <v>1351</v>
      </c>
      <c r="G46" s="12" t="s">
        <v>16</v>
      </c>
      <c r="H46" s="12" t="s">
        <v>21</v>
      </c>
      <c r="I46" s="12" t="s">
        <v>38</v>
      </c>
      <c r="J46" s="10" t="s">
        <v>1515</v>
      </c>
      <c r="K46" s="12" t="s">
        <v>1586</v>
      </c>
      <c r="L46" s="10" t="s">
        <v>1617</v>
      </c>
      <c r="M46" s="10" t="s">
        <v>1784</v>
      </c>
      <c r="N46" s="10" t="s">
        <v>2070</v>
      </c>
      <c r="O46" s="14">
        <v>20</v>
      </c>
      <c r="P46" s="15">
        <v>1040</v>
      </c>
      <c r="R46" s="10" t="str">
        <f>VLOOKUP(E46,'[1]MAYO-AGOSTO'!$E$4:$V$2481,18)</f>
        <v>Calle GUILLERMO PRIETO Col Apepechoca Municipio Tlaxcoapan Estado  Hidalgo C.P. 42957</v>
      </c>
      <c r="S46" s="16" t="s">
        <v>9169</v>
      </c>
      <c r="T46" s="2" t="s">
        <v>9170</v>
      </c>
      <c r="U46" s="2" t="s">
        <v>9171</v>
      </c>
      <c r="V46" s="2" t="s">
        <v>9172</v>
      </c>
      <c r="W46" s="2">
        <v>42957</v>
      </c>
      <c r="AG46" s="2">
        <f t="shared" si="0"/>
        <v>19300600</v>
      </c>
      <c r="AH46" s="2">
        <f t="shared" si="1"/>
        <v>20</v>
      </c>
      <c r="AI46" s="2" t="str">
        <f t="shared" si="2"/>
        <v>Mujer</v>
      </c>
      <c r="AJ46" s="2" t="str">
        <f t="shared" si="3"/>
        <v xml:space="preserve"> Apepechoca </v>
      </c>
      <c r="AK46" s="2" t="str">
        <f t="shared" si="3"/>
        <v xml:space="preserve"> Tlaxcoapan </v>
      </c>
      <c r="AL46" s="2" t="str">
        <f t="shared" si="4"/>
        <v>13EUT0001Z</v>
      </c>
      <c r="AM46" s="2" t="str">
        <f t="shared" si="5"/>
        <v>TSU</v>
      </c>
      <c r="AN46" s="2" t="s">
        <v>9168</v>
      </c>
      <c r="AO46" s="2" t="str">
        <f t="shared" si="6"/>
        <v xml:space="preserve">BECAS ACADEMICAS </v>
      </c>
      <c r="AP46" s="17">
        <f t="shared" si="7"/>
        <v>1040</v>
      </c>
    </row>
    <row r="47" spans="1:42" ht="15.75" customHeight="1">
      <c r="A47" s="10">
        <v>44</v>
      </c>
      <c r="B47" s="11" t="s">
        <v>1323</v>
      </c>
      <c r="C47" s="12">
        <v>44</v>
      </c>
      <c r="D47" s="10"/>
      <c r="E47" s="13">
        <v>18300526</v>
      </c>
      <c r="F47" s="13" t="s">
        <v>512</v>
      </c>
      <c r="G47" s="12" t="s">
        <v>252</v>
      </c>
      <c r="H47" s="12" t="s">
        <v>21</v>
      </c>
      <c r="I47" s="12" t="s">
        <v>1501</v>
      </c>
      <c r="J47" s="10" t="s">
        <v>1516</v>
      </c>
      <c r="K47" s="12" t="s">
        <v>1587</v>
      </c>
      <c r="L47" s="10" t="s">
        <v>513</v>
      </c>
      <c r="M47" s="10" t="s">
        <v>1785</v>
      </c>
      <c r="N47" s="10" t="s">
        <v>514</v>
      </c>
      <c r="O47" s="14">
        <v>24</v>
      </c>
      <c r="P47" s="15">
        <v>1040</v>
      </c>
      <c r="R47" s="10" t="str">
        <f>VLOOKUP(E47,'[1]MAYO-AGOSTO'!$E$4:$V$2481,18)</f>
        <v>Calle CERRADA DE ITURBIDE  Col Santa María Apaxco Municipio Apaxco Estado  México C.P. 55667</v>
      </c>
      <c r="S47" s="16" t="s">
        <v>9185</v>
      </c>
      <c r="T47" s="2" t="s">
        <v>9186</v>
      </c>
      <c r="U47" s="2" t="s">
        <v>9166</v>
      </c>
      <c r="V47" s="2" t="s">
        <v>9167</v>
      </c>
      <c r="W47" s="2">
        <v>55667</v>
      </c>
      <c r="AG47" s="2">
        <f t="shared" si="0"/>
        <v>18300526</v>
      </c>
      <c r="AH47" s="2">
        <f t="shared" si="1"/>
        <v>24</v>
      </c>
      <c r="AI47" s="2" t="str">
        <f t="shared" si="2"/>
        <v>Hombre</v>
      </c>
      <c r="AJ47" s="2" t="str">
        <f t="shared" si="3"/>
        <v xml:space="preserve"> Santa María Apaxco </v>
      </c>
      <c r="AK47" s="2" t="str">
        <f t="shared" si="3"/>
        <v xml:space="preserve"> Apaxco </v>
      </c>
      <c r="AL47" s="2" t="str">
        <f t="shared" si="4"/>
        <v>13EUT0009R</v>
      </c>
      <c r="AM47" s="2" t="str">
        <f t="shared" si="5"/>
        <v>TSU</v>
      </c>
      <c r="AN47" s="2" t="s">
        <v>9168</v>
      </c>
      <c r="AO47" s="2" t="str">
        <f t="shared" si="6"/>
        <v xml:space="preserve">BECAS ACADEMICAS </v>
      </c>
      <c r="AP47" s="17">
        <f t="shared" si="7"/>
        <v>1040</v>
      </c>
    </row>
    <row r="48" spans="1:42" ht="15.75" customHeight="1">
      <c r="A48" s="10">
        <v>45</v>
      </c>
      <c r="B48" s="11" t="s">
        <v>1323</v>
      </c>
      <c r="C48" s="12">
        <v>45</v>
      </c>
      <c r="D48" s="10"/>
      <c r="E48" s="13">
        <v>20301548</v>
      </c>
      <c r="F48" s="13" t="s">
        <v>1352</v>
      </c>
      <c r="G48" s="12" t="s">
        <v>252</v>
      </c>
      <c r="H48" s="12" t="s">
        <v>21</v>
      </c>
      <c r="I48" s="12" t="s">
        <v>1501</v>
      </c>
      <c r="J48" s="10" t="s">
        <v>1516</v>
      </c>
      <c r="K48" s="12" t="s">
        <v>1587</v>
      </c>
      <c r="L48" s="10" t="s">
        <v>1169</v>
      </c>
      <c r="M48" s="10" t="s">
        <v>1786</v>
      </c>
      <c r="N48" s="10" t="s">
        <v>1170</v>
      </c>
      <c r="O48" s="14">
        <v>20</v>
      </c>
      <c r="P48" s="15">
        <v>1040</v>
      </c>
      <c r="R48" s="10" t="str">
        <f>VLOOKUP(E48,'[1]MAYO-AGOSTO'!$E$4:$V$2481,18)</f>
        <v>Calle GALEANA Col Sayula Municipio Tepetitlán Estado  Hidalgo C.P. 42921</v>
      </c>
      <c r="S48" s="16" t="s">
        <v>9182</v>
      </c>
      <c r="T48" s="2" t="s">
        <v>9183</v>
      </c>
      <c r="U48" s="2" t="s">
        <v>9184</v>
      </c>
      <c r="V48" s="2" t="s">
        <v>9172</v>
      </c>
      <c r="W48" s="2">
        <v>42921</v>
      </c>
      <c r="AG48" s="2">
        <f t="shared" si="0"/>
        <v>20301548</v>
      </c>
      <c r="AH48" s="2">
        <f t="shared" si="1"/>
        <v>20</v>
      </c>
      <c r="AI48" s="2" t="str">
        <f t="shared" si="2"/>
        <v>Hombre</v>
      </c>
      <c r="AJ48" s="2" t="str">
        <f t="shared" si="3"/>
        <v xml:space="preserve"> Sayula </v>
      </c>
      <c r="AK48" s="2" t="str">
        <f t="shared" si="3"/>
        <v xml:space="preserve"> Tepetitlán </v>
      </c>
      <c r="AL48" s="2" t="str">
        <f t="shared" si="4"/>
        <v>13EUT0009R</v>
      </c>
      <c r="AM48" s="2" t="str">
        <f t="shared" si="5"/>
        <v>TSU</v>
      </c>
      <c r="AN48" s="2" t="s">
        <v>9168</v>
      </c>
      <c r="AO48" s="2" t="str">
        <f t="shared" si="6"/>
        <v xml:space="preserve">BECAS ACADEMICAS </v>
      </c>
      <c r="AP48" s="17">
        <f t="shared" si="7"/>
        <v>1040</v>
      </c>
    </row>
    <row r="49" spans="1:42" ht="15.75" customHeight="1">
      <c r="A49" s="10">
        <v>46</v>
      </c>
      <c r="B49" s="11" t="s">
        <v>1323</v>
      </c>
      <c r="C49" s="12">
        <v>46</v>
      </c>
      <c r="D49" s="10"/>
      <c r="E49" s="13">
        <v>18300720</v>
      </c>
      <c r="F49" s="13" t="s">
        <v>1353</v>
      </c>
      <c r="G49" s="12" t="s">
        <v>16</v>
      </c>
      <c r="H49" s="12" t="s">
        <v>17</v>
      </c>
      <c r="I49" s="12" t="s">
        <v>1502</v>
      </c>
      <c r="J49" s="10" t="s">
        <v>1517</v>
      </c>
      <c r="K49" s="12" t="s">
        <v>1587</v>
      </c>
      <c r="L49" s="10" t="s">
        <v>1618</v>
      </c>
      <c r="M49" s="10" t="s">
        <v>1787</v>
      </c>
      <c r="N49" s="10" t="s">
        <v>2071</v>
      </c>
      <c r="O49" s="14">
        <v>27</v>
      </c>
      <c r="P49" s="15">
        <v>1040</v>
      </c>
      <c r="R49" s="10" t="str">
        <f>VLOOKUP(E49,'[1]MAYO-AGOSTO'!$E$4:$V$2481,18)</f>
        <v>Calle AVENIDA LA AMISTAD  Col General Felipe Ángeles Municipio Ixmiquilpan Estado  Hidalgo C.P. 42325</v>
      </c>
      <c r="S49" s="16" t="s">
        <v>9187</v>
      </c>
      <c r="T49" s="2" t="s">
        <v>9188</v>
      </c>
      <c r="U49" s="2" t="s">
        <v>9189</v>
      </c>
      <c r="V49" s="2" t="s">
        <v>9172</v>
      </c>
      <c r="W49" s="2">
        <v>42325</v>
      </c>
      <c r="AG49" s="2">
        <f t="shared" si="0"/>
        <v>18300720</v>
      </c>
      <c r="AH49" s="2">
        <f t="shared" si="1"/>
        <v>27</v>
      </c>
      <c r="AI49" s="2" t="str">
        <f t="shared" si="2"/>
        <v>Hombre</v>
      </c>
      <c r="AJ49" s="2" t="str">
        <f t="shared" si="3"/>
        <v xml:space="preserve"> General Felipe Ángeles </v>
      </c>
      <c r="AK49" s="2" t="str">
        <f t="shared" si="3"/>
        <v xml:space="preserve"> Ixmiquilpan </v>
      </c>
      <c r="AL49" s="2" t="str">
        <f t="shared" si="4"/>
        <v>13EUT0001Z</v>
      </c>
      <c r="AM49" s="2" t="str">
        <f t="shared" si="5"/>
        <v>ING</v>
      </c>
      <c r="AN49" s="2" t="s">
        <v>9168</v>
      </c>
      <c r="AO49" s="2" t="str">
        <f t="shared" si="6"/>
        <v xml:space="preserve">BECAS ACADEMICAS </v>
      </c>
      <c r="AP49" s="17">
        <f t="shared" si="7"/>
        <v>1040</v>
      </c>
    </row>
    <row r="50" spans="1:42" ht="15.75" customHeight="1">
      <c r="A50" s="10">
        <v>47</v>
      </c>
      <c r="B50" s="11" t="s">
        <v>1323</v>
      </c>
      <c r="C50" s="12">
        <v>47</v>
      </c>
      <c r="D50" s="10"/>
      <c r="E50" s="13">
        <v>18300188</v>
      </c>
      <c r="F50" s="13" t="s">
        <v>1354</v>
      </c>
      <c r="G50" s="12" t="s">
        <v>16</v>
      </c>
      <c r="H50" s="12" t="s">
        <v>17</v>
      </c>
      <c r="I50" s="12" t="s">
        <v>1502</v>
      </c>
      <c r="J50" s="10" t="s">
        <v>1517</v>
      </c>
      <c r="K50" s="12" t="s">
        <v>1587</v>
      </c>
      <c r="L50" s="10" t="s">
        <v>1619</v>
      </c>
      <c r="M50" s="10" t="s">
        <v>1788</v>
      </c>
      <c r="N50" s="10" t="s">
        <v>2072</v>
      </c>
      <c r="O50" s="14">
        <v>23</v>
      </c>
      <c r="P50" s="15">
        <v>1040</v>
      </c>
      <c r="R50" s="10" t="str">
        <f>VLOOKUP(E50,'[1]MAYO-AGOSTO'!$E$4:$V$2481,18)</f>
        <v>Calle CERRADA DE ITURBIDE  Col Santa María Apaxco Municipio Apaxco Estado  México C.P. 55667</v>
      </c>
      <c r="S50" s="16" t="s">
        <v>9185</v>
      </c>
      <c r="T50" s="2" t="s">
        <v>9186</v>
      </c>
      <c r="U50" s="2" t="s">
        <v>9166</v>
      </c>
      <c r="V50" s="2" t="s">
        <v>9167</v>
      </c>
      <c r="W50" s="2">
        <v>55667</v>
      </c>
      <c r="AG50" s="2">
        <f t="shared" si="0"/>
        <v>18300188</v>
      </c>
      <c r="AH50" s="2">
        <f t="shared" si="1"/>
        <v>23</v>
      </c>
      <c r="AI50" s="2" t="str">
        <f t="shared" si="2"/>
        <v>Hombre</v>
      </c>
      <c r="AJ50" s="2" t="str">
        <f t="shared" si="3"/>
        <v xml:space="preserve"> Santa María Apaxco </v>
      </c>
      <c r="AK50" s="2" t="str">
        <f t="shared" si="3"/>
        <v xml:space="preserve"> Apaxco </v>
      </c>
      <c r="AL50" s="2" t="str">
        <f t="shared" si="4"/>
        <v>13EUT0001Z</v>
      </c>
      <c r="AM50" s="2" t="str">
        <f t="shared" si="5"/>
        <v>ING</v>
      </c>
      <c r="AN50" s="2" t="s">
        <v>9168</v>
      </c>
      <c r="AO50" s="2" t="str">
        <f t="shared" si="6"/>
        <v xml:space="preserve">BECAS ACADEMICAS </v>
      </c>
      <c r="AP50" s="17">
        <f t="shared" si="7"/>
        <v>1040</v>
      </c>
    </row>
    <row r="51" spans="1:42" ht="15.75" customHeight="1">
      <c r="A51" s="10">
        <v>48</v>
      </c>
      <c r="B51" s="11" t="s">
        <v>1323</v>
      </c>
      <c r="C51" s="12">
        <v>48</v>
      </c>
      <c r="D51" s="10"/>
      <c r="E51" s="13">
        <v>18300227</v>
      </c>
      <c r="F51" s="13" t="s">
        <v>1355</v>
      </c>
      <c r="G51" s="12" t="s">
        <v>16</v>
      </c>
      <c r="H51" s="12" t="s">
        <v>17</v>
      </c>
      <c r="I51" s="12" t="s">
        <v>1502</v>
      </c>
      <c r="J51" s="10" t="s">
        <v>1517</v>
      </c>
      <c r="K51" s="12" t="s">
        <v>1586</v>
      </c>
      <c r="L51" s="10" t="s">
        <v>1620</v>
      </c>
      <c r="M51" s="10" t="s">
        <v>1789</v>
      </c>
      <c r="N51" s="10" t="s">
        <v>2073</v>
      </c>
      <c r="O51" s="14">
        <v>21</v>
      </c>
      <c r="P51" s="15">
        <v>1040</v>
      </c>
      <c r="R51" s="10" t="str">
        <f>VLOOKUP(E51,'[1]MAYO-AGOSTO'!$E$4:$V$2481,18)</f>
        <v>Calle CERRADA DE ITURBIDE  Col Santa María Apaxco Municipio Apaxco Estado  México C.P. 55667</v>
      </c>
      <c r="S51" s="16" t="s">
        <v>9185</v>
      </c>
      <c r="T51" s="2" t="s">
        <v>9186</v>
      </c>
      <c r="U51" s="2" t="s">
        <v>9166</v>
      </c>
      <c r="V51" s="2" t="s">
        <v>9167</v>
      </c>
      <c r="W51" s="2">
        <v>55667</v>
      </c>
      <c r="AG51" s="2">
        <f t="shared" si="0"/>
        <v>18300227</v>
      </c>
      <c r="AH51" s="2">
        <f t="shared" si="1"/>
        <v>21</v>
      </c>
      <c r="AI51" s="2" t="str">
        <f t="shared" si="2"/>
        <v>Mujer</v>
      </c>
      <c r="AJ51" s="2" t="str">
        <f t="shared" si="3"/>
        <v xml:space="preserve"> Santa María Apaxco </v>
      </c>
      <c r="AK51" s="2" t="str">
        <f t="shared" si="3"/>
        <v xml:space="preserve"> Apaxco </v>
      </c>
      <c r="AL51" s="2" t="str">
        <f t="shared" si="4"/>
        <v>13EUT0001Z</v>
      </c>
      <c r="AM51" s="2" t="str">
        <f t="shared" si="5"/>
        <v>ING</v>
      </c>
      <c r="AN51" s="2" t="s">
        <v>9168</v>
      </c>
      <c r="AO51" s="2" t="str">
        <f t="shared" si="6"/>
        <v xml:space="preserve">BECAS ACADEMICAS </v>
      </c>
      <c r="AP51" s="17">
        <f t="shared" si="7"/>
        <v>1040</v>
      </c>
    </row>
    <row r="52" spans="1:42" ht="15.75" customHeight="1">
      <c r="A52" s="10">
        <v>49</v>
      </c>
      <c r="B52" s="11" t="s">
        <v>1323</v>
      </c>
      <c r="C52" s="12">
        <v>49</v>
      </c>
      <c r="D52" s="10"/>
      <c r="E52" s="13">
        <v>18300149</v>
      </c>
      <c r="F52" s="13" t="s">
        <v>1356</v>
      </c>
      <c r="G52" s="12" t="s">
        <v>16</v>
      </c>
      <c r="H52" s="12" t="s">
        <v>17</v>
      </c>
      <c r="I52" s="12" t="s">
        <v>1502</v>
      </c>
      <c r="J52" s="10" t="s">
        <v>1518</v>
      </c>
      <c r="K52" s="12" t="s">
        <v>1586</v>
      </c>
      <c r="L52" s="10" t="s">
        <v>1621</v>
      </c>
      <c r="M52" s="10" t="s">
        <v>1761</v>
      </c>
      <c r="N52" s="10" t="s">
        <v>2074</v>
      </c>
      <c r="O52" s="14">
        <v>21</v>
      </c>
      <c r="P52" s="15">
        <v>1040</v>
      </c>
      <c r="R52" s="10" t="e">
        <f>VLOOKUP(E52,'[1]MAYO-AGOSTO'!$E$4:$V$2481,18)</f>
        <v>#N/A</v>
      </c>
      <c r="S52" s="16" t="s">
        <v>9190</v>
      </c>
      <c r="T52" s="2" t="s">
        <v>9191</v>
      </c>
      <c r="U52" s="2" t="s">
        <v>9178</v>
      </c>
      <c r="V52" s="2" t="s">
        <v>9172</v>
      </c>
      <c r="W52" s="2">
        <v>42842</v>
      </c>
      <c r="AG52" s="2">
        <f t="shared" si="0"/>
        <v>18300149</v>
      </c>
      <c r="AH52" s="2">
        <f t="shared" si="1"/>
        <v>21</v>
      </c>
      <c r="AI52" s="2" t="str">
        <f t="shared" si="2"/>
        <v>Mujer</v>
      </c>
      <c r="AJ52" s="2" t="str">
        <f t="shared" si="3"/>
        <v xml:space="preserve"> San Miguel Vindhó </v>
      </c>
      <c r="AK52" s="2" t="str">
        <f t="shared" si="3"/>
        <v xml:space="preserve"> Tula de Allende </v>
      </c>
      <c r="AL52" s="2" t="str">
        <f t="shared" si="4"/>
        <v>13EUT0001Z</v>
      </c>
      <c r="AM52" s="2" t="str">
        <f t="shared" si="5"/>
        <v>ING</v>
      </c>
      <c r="AN52" s="2" t="s">
        <v>9168</v>
      </c>
      <c r="AO52" s="2" t="str">
        <f t="shared" si="6"/>
        <v xml:space="preserve">BECAS ACADEMICAS </v>
      </c>
      <c r="AP52" s="17">
        <f t="shared" si="7"/>
        <v>1040</v>
      </c>
    </row>
    <row r="53" spans="1:42" ht="15.75" customHeight="1">
      <c r="A53" s="10">
        <v>50</v>
      </c>
      <c r="B53" s="11" t="s">
        <v>1323</v>
      </c>
      <c r="C53" s="12">
        <v>50</v>
      </c>
      <c r="D53" s="10"/>
      <c r="E53" s="13">
        <v>18300705</v>
      </c>
      <c r="F53" s="13" t="s">
        <v>1357</v>
      </c>
      <c r="G53" s="12" t="s">
        <v>16</v>
      </c>
      <c r="H53" s="12" t="s">
        <v>17</v>
      </c>
      <c r="I53" s="12" t="s">
        <v>1502</v>
      </c>
      <c r="J53" s="10" t="s">
        <v>1518</v>
      </c>
      <c r="K53" s="12" t="s">
        <v>1587</v>
      </c>
      <c r="L53" s="10" t="s">
        <v>1622</v>
      </c>
      <c r="M53" s="10" t="s">
        <v>1790</v>
      </c>
      <c r="N53" s="10" t="s">
        <v>2075</v>
      </c>
      <c r="O53" s="14">
        <v>21</v>
      </c>
      <c r="P53" s="15">
        <v>1040</v>
      </c>
      <c r="R53" s="10" t="str">
        <f>VLOOKUP(E53,'[1]MAYO-AGOSTO'!$E$4:$V$2481,18)</f>
        <v>Calle AVENIDA LA AMISTAD  Col General Felipe Ángeles Municipio Ixmiquilpan Estado  Hidalgo C.P. 42325</v>
      </c>
      <c r="S53" s="16" t="s">
        <v>9187</v>
      </c>
      <c r="T53" s="2" t="s">
        <v>9188</v>
      </c>
      <c r="U53" s="2" t="s">
        <v>9189</v>
      </c>
      <c r="V53" s="2" t="s">
        <v>9172</v>
      </c>
      <c r="W53" s="2">
        <v>42325</v>
      </c>
      <c r="AG53" s="2">
        <f t="shared" si="0"/>
        <v>18300705</v>
      </c>
      <c r="AH53" s="2">
        <f t="shared" si="1"/>
        <v>21</v>
      </c>
      <c r="AI53" s="2" t="str">
        <f t="shared" si="2"/>
        <v>Hombre</v>
      </c>
      <c r="AJ53" s="2" t="str">
        <f t="shared" si="3"/>
        <v xml:space="preserve"> General Felipe Ángeles </v>
      </c>
      <c r="AK53" s="2" t="str">
        <f t="shared" si="3"/>
        <v xml:space="preserve"> Ixmiquilpan </v>
      </c>
      <c r="AL53" s="2" t="str">
        <f t="shared" si="4"/>
        <v>13EUT0001Z</v>
      </c>
      <c r="AM53" s="2" t="str">
        <f t="shared" si="5"/>
        <v>ING</v>
      </c>
      <c r="AN53" s="2" t="s">
        <v>9168</v>
      </c>
      <c r="AO53" s="2" t="str">
        <f t="shared" si="6"/>
        <v xml:space="preserve">BECAS ACADEMICAS </v>
      </c>
      <c r="AP53" s="17">
        <f t="shared" si="7"/>
        <v>1040</v>
      </c>
    </row>
    <row r="54" spans="1:42" ht="15.75" customHeight="1">
      <c r="A54" s="10">
        <v>51</v>
      </c>
      <c r="B54" s="11" t="s">
        <v>1323</v>
      </c>
      <c r="C54" s="12">
        <v>51</v>
      </c>
      <c r="D54" s="10"/>
      <c r="E54" s="13">
        <v>18300192</v>
      </c>
      <c r="F54" s="13" t="s">
        <v>1358</v>
      </c>
      <c r="G54" s="12" t="s">
        <v>16</v>
      </c>
      <c r="H54" s="12" t="s">
        <v>17</v>
      </c>
      <c r="I54" s="12" t="s">
        <v>1502</v>
      </c>
      <c r="J54" s="10" t="s">
        <v>1517</v>
      </c>
      <c r="K54" s="12" t="s">
        <v>1587</v>
      </c>
      <c r="L54" s="10" t="s">
        <v>910</v>
      </c>
      <c r="M54" s="10" t="s">
        <v>1791</v>
      </c>
      <c r="N54" s="10" t="s">
        <v>911</v>
      </c>
      <c r="O54" s="14">
        <v>21</v>
      </c>
      <c r="P54" s="15">
        <v>1040</v>
      </c>
      <c r="R54" s="10" t="str">
        <f>VLOOKUP(E54,'[1]MAYO-AGOSTO'!$E$4:$V$2481,18)</f>
        <v>Calle CERRADA DE ITURBIDE  Col Santa María Apaxco Municipio Apaxco Estado  México C.P. 55667</v>
      </c>
      <c r="S54" s="16" t="s">
        <v>9185</v>
      </c>
      <c r="T54" s="2" t="s">
        <v>9186</v>
      </c>
      <c r="U54" s="2" t="s">
        <v>9166</v>
      </c>
      <c r="V54" s="2" t="s">
        <v>9167</v>
      </c>
      <c r="W54" s="2">
        <v>55667</v>
      </c>
      <c r="AG54" s="2">
        <f t="shared" si="0"/>
        <v>18300192</v>
      </c>
      <c r="AH54" s="2">
        <f t="shared" si="1"/>
        <v>21</v>
      </c>
      <c r="AI54" s="2" t="str">
        <f t="shared" si="2"/>
        <v>Hombre</v>
      </c>
      <c r="AJ54" s="2" t="str">
        <f t="shared" si="3"/>
        <v xml:space="preserve"> Santa María Apaxco </v>
      </c>
      <c r="AK54" s="2" t="str">
        <f t="shared" si="3"/>
        <v xml:space="preserve"> Apaxco </v>
      </c>
      <c r="AL54" s="2" t="str">
        <f t="shared" si="4"/>
        <v>13EUT0001Z</v>
      </c>
      <c r="AM54" s="2" t="str">
        <f t="shared" si="5"/>
        <v>ING</v>
      </c>
      <c r="AN54" s="2" t="s">
        <v>9168</v>
      </c>
      <c r="AO54" s="2" t="str">
        <f t="shared" si="6"/>
        <v xml:space="preserve">BECAS ACADEMICAS </v>
      </c>
      <c r="AP54" s="17">
        <f t="shared" si="7"/>
        <v>1040</v>
      </c>
    </row>
    <row r="55" spans="1:42" ht="15.75" customHeight="1">
      <c r="A55" s="10">
        <v>52</v>
      </c>
      <c r="B55" s="11" t="s">
        <v>1323</v>
      </c>
      <c r="C55" s="12">
        <v>52</v>
      </c>
      <c r="D55" s="10"/>
      <c r="E55" s="13">
        <v>18300716</v>
      </c>
      <c r="F55" s="13" t="s">
        <v>1359</v>
      </c>
      <c r="G55" s="12" t="s">
        <v>16</v>
      </c>
      <c r="H55" s="12" t="s">
        <v>17</v>
      </c>
      <c r="I55" s="12" t="s">
        <v>1502</v>
      </c>
      <c r="J55" s="10" t="s">
        <v>1518</v>
      </c>
      <c r="K55" s="12" t="s">
        <v>1587</v>
      </c>
      <c r="L55" s="10" t="s">
        <v>1623</v>
      </c>
      <c r="M55" s="10" t="s">
        <v>1792</v>
      </c>
      <c r="N55" s="10" t="s">
        <v>2076</v>
      </c>
      <c r="O55" s="14">
        <v>22</v>
      </c>
      <c r="P55" s="15">
        <v>1040</v>
      </c>
      <c r="R55" s="10" t="str">
        <f>VLOOKUP(E55,'[1]MAYO-AGOSTO'!$E$4:$V$2481,18)</f>
        <v>Calle AVENIDA LA AMISTAD  Col General Felipe Ángeles Municipio Ixmiquilpan Estado  Hidalgo C.P. 42325</v>
      </c>
      <c r="S55" s="16" t="s">
        <v>9187</v>
      </c>
      <c r="T55" s="2" t="s">
        <v>9188</v>
      </c>
      <c r="U55" s="2" t="s">
        <v>9189</v>
      </c>
      <c r="V55" s="2" t="s">
        <v>9172</v>
      </c>
      <c r="W55" s="2">
        <v>42325</v>
      </c>
      <c r="AG55" s="2">
        <f t="shared" si="0"/>
        <v>18300716</v>
      </c>
      <c r="AH55" s="2">
        <f t="shared" si="1"/>
        <v>22</v>
      </c>
      <c r="AI55" s="2" t="str">
        <f t="shared" si="2"/>
        <v>Hombre</v>
      </c>
      <c r="AJ55" s="2" t="str">
        <f t="shared" si="3"/>
        <v xml:space="preserve"> General Felipe Ángeles </v>
      </c>
      <c r="AK55" s="2" t="str">
        <f t="shared" si="3"/>
        <v xml:space="preserve"> Ixmiquilpan </v>
      </c>
      <c r="AL55" s="2" t="str">
        <f t="shared" si="4"/>
        <v>13EUT0001Z</v>
      </c>
      <c r="AM55" s="2" t="str">
        <f t="shared" si="5"/>
        <v>ING</v>
      </c>
      <c r="AN55" s="2" t="s">
        <v>9168</v>
      </c>
      <c r="AO55" s="2" t="str">
        <f t="shared" si="6"/>
        <v xml:space="preserve">BECAS ACADEMICAS </v>
      </c>
      <c r="AP55" s="17">
        <f t="shared" si="7"/>
        <v>1040</v>
      </c>
    </row>
    <row r="56" spans="1:42" ht="15.75" customHeight="1">
      <c r="A56" s="10">
        <v>53</v>
      </c>
      <c r="B56" s="11" t="s">
        <v>1323</v>
      </c>
      <c r="C56" s="12">
        <v>53</v>
      </c>
      <c r="D56" s="10"/>
      <c r="E56" s="13">
        <v>18301013</v>
      </c>
      <c r="F56" s="13" t="s">
        <v>1360</v>
      </c>
      <c r="G56" s="12" t="s">
        <v>16</v>
      </c>
      <c r="H56" s="12" t="s">
        <v>17</v>
      </c>
      <c r="I56" s="12" t="s">
        <v>1502</v>
      </c>
      <c r="J56" s="10" t="s">
        <v>1518</v>
      </c>
      <c r="K56" s="12" t="s">
        <v>1586</v>
      </c>
      <c r="L56" s="10" t="s">
        <v>1624</v>
      </c>
      <c r="M56" s="10" t="s">
        <v>1793</v>
      </c>
      <c r="N56" s="10" t="s">
        <v>2077</v>
      </c>
      <c r="O56" s="14">
        <v>21</v>
      </c>
      <c r="P56" s="15">
        <v>1040</v>
      </c>
      <c r="R56" s="10" t="str">
        <f>VLOOKUP(E56,'[1]MAYO-AGOSTO'!$E$4:$V$2481,18)</f>
        <v>Calle AVENIDA LA AMISTAD  Col General Felipe Ángeles Municipio Ixmiquilpan Estado  Hidalgo C.P. 42325</v>
      </c>
      <c r="S56" s="16" t="s">
        <v>9187</v>
      </c>
      <c r="T56" s="2" t="s">
        <v>9188</v>
      </c>
      <c r="U56" s="2" t="s">
        <v>9189</v>
      </c>
      <c r="V56" s="2" t="s">
        <v>9172</v>
      </c>
      <c r="W56" s="2">
        <v>42325</v>
      </c>
      <c r="AG56" s="2">
        <f t="shared" si="0"/>
        <v>18301013</v>
      </c>
      <c r="AH56" s="2">
        <f t="shared" si="1"/>
        <v>21</v>
      </c>
      <c r="AI56" s="2" t="str">
        <f t="shared" si="2"/>
        <v>Mujer</v>
      </c>
      <c r="AJ56" s="2" t="str">
        <f t="shared" si="3"/>
        <v xml:space="preserve"> General Felipe Ángeles </v>
      </c>
      <c r="AK56" s="2" t="str">
        <f t="shared" si="3"/>
        <v xml:space="preserve"> Ixmiquilpan </v>
      </c>
      <c r="AL56" s="2" t="str">
        <f t="shared" si="4"/>
        <v>13EUT0001Z</v>
      </c>
      <c r="AM56" s="2" t="str">
        <f t="shared" si="5"/>
        <v>ING</v>
      </c>
      <c r="AN56" s="2" t="s">
        <v>9168</v>
      </c>
      <c r="AO56" s="2" t="str">
        <f t="shared" si="6"/>
        <v xml:space="preserve">BECAS ACADEMICAS </v>
      </c>
      <c r="AP56" s="17">
        <f t="shared" si="7"/>
        <v>1040</v>
      </c>
    </row>
    <row r="57" spans="1:42" ht="15.75" customHeight="1">
      <c r="A57" s="10">
        <v>54</v>
      </c>
      <c r="B57" s="11" t="s">
        <v>1323</v>
      </c>
      <c r="C57" s="12">
        <v>54</v>
      </c>
      <c r="D57" s="10"/>
      <c r="E57" s="13">
        <v>18301051</v>
      </c>
      <c r="F57" s="13" t="s">
        <v>1361</v>
      </c>
      <c r="G57" s="12" t="s">
        <v>16</v>
      </c>
      <c r="H57" s="12" t="s">
        <v>17</v>
      </c>
      <c r="I57" s="12" t="s">
        <v>1502</v>
      </c>
      <c r="J57" s="10" t="s">
        <v>1518</v>
      </c>
      <c r="K57" s="12" t="s">
        <v>1587</v>
      </c>
      <c r="L57" s="10" t="s">
        <v>1625</v>
      </c>
      <c r="M57" s="10" t="s">
        <v>1794</v>
      </c>
      <c r="N57" s="10" t="s">
        <v>2078</v>
      </c>
      <c r="O57" s="14">
        <v>24</v>
      </c>
      <c r="P57" s="15">
        <v>1040</v>
      </c>
      <c r="R57" s="10" t="str">
        <f>VLOOKUP(E57,'[1]MAYO-AGOSTO'!$E$4:$V$2481,18)</f>
        <v>Calle AVENIDA LA AMISTAD  Col General Felipe Ángeles Municipio Ixmiquilpan Estado  Hidalgo C.P. 42325</v>
      </c>
      <c r="S57" s="16" t="s">
        <v>9187</v>
      </c>
      <c r="T57" s="2" t="s">
        <v>9188</v>
      </c>
      <c r="U57" s="2" t="s">
        <v>9189</v>
      </c>
      <c r="V57" s="2" t="s">
        <v>9172</v>
      </c>
      <c r="W57" s="2">
        <v>42325</v>
      </c>
      <c r="AG57" s="2">
        <f t="shared" si="0"/>
        <v>18301051</v>
      </c>
      <c r="AH57" s="2">
        <f t="shared" si="1"/>
        <v>24</v>
      </c>
      <c r="AI57" s="2" t="str">
        <f t="shared" si="2"/>
        <v>Hombre</v>
      </c>
      <c r="AJ57" s="2" t="str">
        <f t="shared" si="3"/>
        <v xml:space="preserve"> General Felipe Ángeles </v>
      </c>
      <c r="AK57" s="2" t="str">
        <f t="shared" si="3"/>
        <v xml:space="preserve"> Ixmiquilpan </v>
      </c>
      <c r="AL57" s="2" t="str">
        <f t="shared" si="4"/>
        <v>13EUT0001Z</v>
      </c>
      <c r="AM57" s="2" t="str">
        <f t="shared" si="5"/>
        <v>ING</v>
      </c>
      <c r="AN57" s="2" t="s">
        <v>9168</v>
      </c>
      <c r="AO57" s="2" t="str">
        <f t="shared" si="6"/>
        <v xml:space="preserve">BECAS ACADEMICAS </v>
      </c>
      <c r="AP57" s="17">
        <f t="shared" si="7"/>
        <v>1040</v>
      </c>
    </row>
    <row r="58" spans="1:42" ht="15.75" customHeight="1">
      <c r="A58" s="10">
        <v>55</v>
      </c>
      <c r="B58" s="11" t="s">
        <v>1323</v>
      </c>
      <c r="C58" s="12">
        <v>55</v>
      </c>
      <c r="D58" s="10"/>
      <c r="E58" s="13">
        <v>17300561</v>
      </c>
      <c r="F58" s="13" t="s">
        <v>1362</v>
      </c>
      <c r="G58" s="12" t="s">
        <v>16</v>
      </c>
      <c r="H58" s="12" t="s">
        <v>17</v>
      </c>
      <c r="I58" s="12" t="s">
        <v>20</v>
      </c>
      <c r="J58" s="10" t="s">
        <v>88</v>
      </c>
      <c r="K58" s="12" t="s">
        <v>1586</v>
      </c>
      <c r="L58" s="10" t="s">
        <v>1626</v>
      </c>
      <c r="M58" s="10" t="s">
        <v>1795</v>
      </c>
      <c r="N58" s="10" t="s">
        <v>2079</v>
      </c>
      <c r="O58" s="14">
        <v>32</v>
      </c>
      <c r="P58" s="15">
        <v>1040</v>
      </c>
      <c r="R58" s="10" t="str">
        <f>VLOOKUP(E58,'[1]MAYO-AGOSTO'!$E$4:$V$2481,18)</f>
        <v>Calle MONTERREY Col Noxtongo Municipio Tepeji del Río de Ocampo Estado  Hidalgo C.P. 42855</v>
      </c>
      <c r="S58" s="16" t="s">
        <v>9173</v>
      </c>
      <c r="T58" s="2" t="s">
        <v>9174</v>
      </c>
      <c r="U58" s="2" t="s">
        <v>9175</v>
      </c>
      <c r="V58" s="2" t="s">
        <v>9172</v>
      </c>
      <c r="W58" s="2">
        <v>42855</v>
      </c>
      <c r="AG58" s="2">
        <f t="shared" si="0"/>
        <v>17300561</v>
      </c>
      <c r="AH58" s="2">
        <f t="shared" si="1"/>
        <v>32</v>
      </c>
      <c r="AI58" s="2" t="str">
        <f t="shared" si="2"/>
        <v>Mujer</v>
      </c>
      <c r="AJ58" s="2" t="str">
        <f t="shared" si="3"/>
        <v xml:space="preserve"> Noxtongo </v>
      </c>
      <c r="AK58" s="2" t="str">
        <f t="shared" si="3"/>
        <v xml:space="preserve"> Tepeji del Río de Ocampo </v>
      </c>
      <c r="AL58" s="2" t="str">
        <f t="shared" si="4"/>
        <v>13EUT0001Z</v>
      </c>
      <c r="AM58" s="2" t="str">
        <f t="shared" si="5"/>
        <v>ING</v>
      </c>
      <c r="AN58" s="2" t="s">
        <v>9168</v>
      </c>
      <c r="AO58" s="2" t="str">
        <f t="shared" si="6"/>
        <v xml:space="preserve">BECAS ACADEMICAS </v>
      </c>
      <c r="AP58" s="17">
        <f t="shared" si="7"/>
        <v>1040</v>
      </c>
    </row>
    <row r="59" spans="1:42" ht="15.75" customHeight="1">
      <c r="A59" s="10">
        <v>56</v>
      </c>
      <c r="B59" s="11" t="s">
        <v>1323</v>
      </c>
      <c r="C59" s="12">
        <v>56</v>
      </c>
      <c r="D59" s="10"/>
      <c r="E59" s="13">
        <v>17300542</v>
      </c>
      <c r="F59" s="13" t="s">
        <v>1363</v>
      </c>
      <c r="G59" s="12" t="s">
        <v>16</v>
      </c>
      <c r="H59" s="12" t="s">
        <v>17</v>
      </c>
      <c r="I59" s="12" t="s">
        <v>20</v>
      </c>
      <c r="J59" s="10" t="s">
        <v>88</v>
      </c>
      <c r="K59" s="12" t="s">
        <v>1587</v>
      </c>
      <c r="L59" s="10" t="s">
        <v>1627</v>
      </c>
      <c r="M59" s="10" t="s">
        <v>1796</v>
      </c>
      <c r="N59" s="10" t="s">
        <v>2080</v>
      </c>
      <c r="O59" s="14">
        <v>22</v>
      </c>
      <c r="P59" s="15">
        <v>1040</v>
      </c>
      <c r="R59" s="10" t="str">
        <f>VLOOKUP(E59,'[1]MAYO-AGOSTO'!$E$4:$V$2481,18)</f>
        <v>Calle MONTERREY Col Noxtongo Municipio Tepeji del Río de Ocampo Estado  Hidalgo C.P. 42855</v>
      </c>
      <c r="S59" s="16" t="s">
        <v>9173</v>
      </c>
      <c r="T59" s="2" t="s">
        <v>9174</v>
      </c>
      <c r="U59" s="2" t="s">
        <v>9175</v>
      </c>
      <c r="V59" s="2" t="s">
        <v>9172</v>
      </c>
      <c r="W59" s="2">
        <v>42855</v>
      </c>
      <c r="AG59" s="2">
        <f t="shared" si="0"/>
        <v>17300542</v>
      </c>
      <c r="AH59" s="2">
        <f t="shared" si="1"/>
        <v>22</v>
      </c>
      <c r="AI59" s="2" t="str">
        <f t="shared" si="2"/>
        <v>Hombre</v>
      </c>
      <c r="AJ59" s="2" t="str">
        <f t="shared" si="3"/>
        <v xml:space="preserve"> Noxtongo </v>
      </c>
      <c r="AK59" s="2" t="str">
        <f t="shared" si="3"/>
        <v xml:space="preserve"> Tepeji del Río de Ocampo </v>
      </c>
      <c r="AL59" s="2" t="str">
        <f t="shared" si="4"/>
        <v>13EUT0001Z</v>
      </c>
      <c r="AM59" s="2" t="str">
        <f t="shared" si="5"/>
        <v>ING</v>
      </c>
      <c r="AN59" s="2" t="s">
        <v>9168</v>
      </c>
      <c r="AO59" s="2" t="str">
        <f t="shared" si="6"/>
        <v xml:space="preserve">BECAS ACADEMICAS </v>
      </c>
      <c r="AP59" s="17">
        <f t="shared" si="7"/>
        <v>1040</v>
      </c>
    </row>
    <row r="60" spans="1:42" ht="15.75" customHeight="1">
      <c r="A60" s="10">
        <v>57</v>
      </c>
      <c r="B60" s="11" t="s">
        <v>1323</v>
      </c>
      <c r="C60" s="12">
        <v>57</v>
      </c>
      <c r="D60" s="10"/>
      <c r="E60" s="13">
        <v>13301264</v>
      </c>
      <c r="F60" s="13" t="s">
        <v>1364</v>
      </c>
      <c r="G60" s="12" t="s">
        <v>16</v>
      </c>
      <c r="H60" s="12" t="s">
        <v>17</v>
      </c>
      <c r="I60" s="12" t="s">
        <v>20</v>
      </c>
      <c r="J60" s="10" t="s">
        <v>88</v>
      </c>
      <c r="K60" s="12" t="s">
        <v>1587</v>
      </c>
      <c r="L60" s="10" t="s">
        <v>1628</v>
      </c>
      <c r="M60" s="10" t="s">
        <v>1797</v>
      </c>
      <c r="N60" s="10" t="s">
        <v>2081</v>
      </c>
      <c r="O60" s="14">
        <v>31</v>
      </c>
      <c r="P60" s="15">
        <v>1040</v>
      </c>
      <c r="R60" s="10" t="e">
        <f>VLOOKUP(E60,'[1]MAYO-AGOSTO'!$E$4:$V$2481,18)</f>
        <v>#N/A</v>
      </c>
      <c r="S60" s="16" t="e">
        <v>#N/A</v>
      </c>
      <c r="AG60" s="2">
        <f t="shared" si="0"/>
        <v>13301264</v>
      </c>
      <c r="AH60" s="2">
        <f t="shared" si="1"/>
        <v>31</v>
      </c>
      <c r="AI60" s="2" t="str">
        <f t="shared" si="2"/>
        <v>Hombre</v>
      </c>
      <c r="AJ60" s="2">
        <f t="shared" si="3"/>
        <v>0</v>
      </c>
      <c r="AK60" s="2">
        <f t="shared" si="3"/>
        <v>0</v>
      </c>
      <c r="AL60" s="2" t="str">
        <f t="shared" si="4"/>
        <v>13EUT0001Z</v>
      </c>
      <c r="AM60" s="2" t="str">
        <f t="shared" si="5"/>
        <v>ING</v>
      </c>
      <c r="AN60" s="2" t="s">
        <v>9168</v>
      </c>
      <c r="AO60" s="2" t="str">
        <f t="shared" si="6"/>
        <v xml:space="preserve">BECAS ACADEMICAS </v>
      </c>
      <c r="AP60" s="17">
        <f t="shared" si="7"/>
        <v>1040</v>
      </c>
    </row>
    <row r="61" spans="1:42" ht="15.75" customHeight="1">
      <c r="A61" s="10">
        <v>58</v>
      </c>
      <c r="B61" s="11" t="s">
        <v>1323</v>
      </c>
      <c r="C61" s="12">
        <v>58</v>
      </c>
      <c r="D61" s="10"/>
      <c r="E61" s="13">
        <v>19300072</v>
      </c>
      <c r="F61" s="13" t="s">
        <v>112</v>
      </c>
      <c r="G61" s="12" t="s">
        <v>16</v>
      </c>
      <c r="H61" s="12" t="s">
        <v>21</v>
      </c>
      <c r="I61" s="12" t="s">
        <v>38</v>
      </c>
      <c r="J61" s="10" t="s">
        <v>1519</v>
      </c>
      <c r="K61" s="12" t="s">
        <v>1587</v>
      </c>
      <c r="L61" s="10" t="s">
        <v>113</v>
      </c>
      <c r="M61" s="10" t="s">
        <v>1798</v>
      </c>
      <c r="N61" s="10" t="s">
        <v>114</v>
      </c>
      <c r="O61" s="14">
        <v>20</v>
      </c>
      <c r="P61" s="15">
        <v>1040</v>
      </c>
      <c r="R61" s="10" t="str">
        <f>VLOOKUP(E61,'[1]MAYO-AGOSTO'!$E$4:$V$2481,18)</f>
        <v>Calle GUILLERMO PRIETO Col Apepechoca Municipio Tlaxcoapan Estado  Hidalgo C.P. 42957</v>
      </c>
      <c r="S61" s="16" t="s">
        <v>9169</v>
      </c>
      <c r="T61" s="2" t="s">
        <v>9170</v>
      </c>
      <c r="U61" s="2" t="s">
        <v>9171</v>
      </c>
      <c r="V61" s="2" t="s">
        <v>9172</v>
      </c>
      <c r="W61" s="2">
        <v>42957</v>
      </c>
      <c r="AG61" s="2">
        <f t="shared" si="0"/>
        <v>19300072</v>
      </c>
      <c r="AH61" s="2">
        <f t="shared" si="1"/>
        <v>20</v>
      </c>
      <c r="AI61" s="2" t="str">
        <f t="shared" si="2"/>
        <v>Hombre</v>
      </c>
      <c r="AJ61" s="2" t="str">
        <f t="shared" si="3"/>
        <v xml:space="preserve"> Apepechoca </v>
      </c>
      <c r="AK61" s="2" t="str">
        <f t="shared" si="3"/>
        <v xml:space="preserve"> Tlaxcoapan </v>
      </c>
      <c r="AL61" s="2" t="str">
        <f t="shared" si="4"/>
        <v>13EUT0001Z</v>
      </c>
      <c r="AM61" s="2" t="str">
        <f t="shared" si="5"/>
        <v>TSU</v>
      </c>
      <c r="AN61" s="2" t="s">
        <v>9168</v>
      </c>
      <c r="AO61" s="2" t="str">
        <f t="shared" si="6"/>
        <v xml:space="preserve">BECAS ACADEMICAS </v>
      </c>
      <c r="AP61" s="17">
        <f t="shared" si="7"/>
        <v>1040</v>
      </c>
    </row>
    <row r="62" spans="1:42" ht="15.75" customHeight="1">
      <c r="A62" s="10">
        <v>59</v>
      </c>
      <c r="B62" s="11" t="s">
        <v>1323</v>
      </c>
      <c r="C62" s="12">
        <v>59</v>
      </c>
      <c r="D62" s="10"/>
      <c r="E62" s="13">
        <v>20300885</v>
      </c>
      <c r="F62" s="13" t="s">
        <v>574</v>
      </c>
      <c r="G62" s="12" t="s">
        <v>16</v>
      </c>
      <c r="H62" s="12" t="s">
        <v>21</v>
      </c>
      <c r="I62" s="12" t="s">
        <v>1501</v>
      </c>
      <c r="J62" s="10" t="s">
        <v>1520</v>
      </c>
      <c r="K62" s="12" t="s">
        <v>1587</v>
      </c>
      <c r="L62" s="10" t="s">
        <v>575</v>
      </c>
      <c r="M62" s="10" t="s">
        <v>1799</v>
      </c>
      <c r="N62" s="10" t="s">
        <v>576</v>
      </c>
      <c r="O62" s="14">
        <v>19</v>
      </c>
      <c r="P62" s="15">
        <v>1040</v>
      </c>
      <c r="R62" s="10" t="str">
        <f>VLOOKUP(E62,'[1]MAYO-AGOSTO'!$E$4:$V$2481,18)</f>
        <v>Calle DEL FRESNO  Col Coyotillos Municipio Apaxco Estado  México C.P. 55664</v>
      </c>
      <c r="S62" s="16" t="s">
        <v>9164</v>
      </c>
      <c r="T62" s="2" t="s">
        <v>9165</v>
      </c>
      <c r="U62" s="2" t="s">
        <v>9166</v>
      </c>
      <c r="V62" s="2" t="s">
        <v>9167</v>
      </c>
      <c r="W62" s="2">
        <v>55664</v>
      </c>
      <c r="AG62" s="2">
        <f t="shared" si="0"/>
        <v>20300885</v>
      </c>
      <c r="AH62" s="2">
        <f t="shared" si="1"/>
        <v>19</v>
      </c>
      <c r="AI62" s="2" t="str">
        <f t="shared" si="2"/>
        <v>Hombre</v>
      </c>
      <c r="AJ62" s="2" t="str">
        <f t="shared" si="3"/>
        <v xml:space="preserve"> Coyotillos </v>
      </c>
      <c r="AK62" s="2" t="str">
        <f t="shared" si="3"/>
        <v xml:space="preserve"> Apaxco </v>
      </c>
      <c r="AL62" s="2" t="str">
        <f t="shared" si="4"/>
        <v>13EUT0001Z</v>
      </c>
      <c r="AM62" s="2" t="str">
        <f t="shared" si="5"/>
        <v>TSU</v>
      </c>
      <c r="AN62" s="2" t="s">
        <v>9168</v>
      </c>
      <c r="AO62" s="2" t="str">
        <f t="shared" si="6"/>
        <v xml:space="preserve">BECAS ACADEMICAS </v>
      </c>
      <c r="AP62" s="17">
        <f t="shared" si="7"/>
        <v>1040</v>
      </c>
    </row>
    <row r="63" spans="1:42" ht="15.75" customHeight="1">
      <c r="A63" s="10">
        <v>60</v>
      </c>
      <c r="B63" s="11" t="s">
        <v>1323</v>
      </c>
      <c r="C63" s="12">
        <v>60</v>
      </c>
      <c r="D63" s="10"/>
      <c r="E63" s="13">
        <v>20300853</v>
      </c>
      <c r="F63" s="13" t="s">
        <v>1365</v>
      </c>
      <c r="G63" s="12" t="s">
        <v>16</v>
      </c>
      <c r="H63" s="12" t="s">
        <v>21</v>
      </c>
      <c r="I63" s="12" t="s">
        <v>1501</v>
      </c>
      <c r="J63" s="10" t="s">
        <v>1521</v>
      </c>
      <c r="K63" s="12" t="s">
        <v>1587</v>
      </c>
      <c r="L63" s="10" t="s">
        <v>1629</v>
      </c>
      <c r="M63" s="10" t="s">
        <v>1800</v>
      </c>
      <c r="N63" s="10" t="s">
        <v>2082</v>
      </c>
      <c r="O63" s="14">
        <v>19</v>
      </c>
      <c r="P63" s="15">
        <v>1040</v>
      </c>
      <c r="R63" s="10" t="str">
        <f>VLOOKUP(E63,'[1]MAYO-AGOSTO'!$E$4:$V$2481,18)</f>
        <v>Calle DEL FRESNO  Col Coyotillos Municipio Apaxco Estado  México C.P. 55664</v>
      </c>
      <c r="S63" s="16" t="s">
        <v>9164</v>
      </c>
      <c r="T63" s="2" t="s">
        <v>9165</v>
      </c>
      <c r="U63" s="2" t="s">
        <v>9166</v>
      </c>
      <c r="V63" s="2" t="s">
        <v>9167</v>
      </c>
      <c r="W63" s="2">
        <v>55664</v>
      </c>
      <c r="AG63" s="2">
        <f t="shared" si="0"/>
        <v>20300853</v>
      </c>
      <c r="AH63" s="2">
        <f t="shared" si="1"/>
        <v>19</v>
      </c>
      <c r="AI63" s="2" t="str">
        <f t="shared" si="2"/>
        <v>Hombre</v>
      </c>
      <c r="AJ63" s="2" t="str">
        <f t="shared" si="3"/>
        <v xml:space="preserve"> Coyotillos </v>
      </c>
      <c r="AK63" s="2" t="str">
        <f t="shared" si="3"/>
        <v xml:space="preserve"> Apaxco </v>
      </c>
      <c r="AL63" s="2" t="str">
        <f t="shared" si="4"/>
        <v>13EUT0001Z</v>
      </c>
      <c r="AM63" s="2" t="str">
        <f t="shared" si="5"/>
        <v>TSU</v>
      </c>
      <c r="AN63" s="2" t="s">
        <v>9168</v>
      </c>
      <c r="AO63" s="2" t="str">
        <f t="shared" si="6"/>
        <v xml:space="preserve">BECAS ACADEMICAS </v>
      </c>
      <c r="AP63" s="17">
        <f t="shared" si="7"/>
        <v>1040</v>
      </c>
    </row>
    <row r="64" spans="1:42" ht="15.75" customHeight="1">
      <c r="A64" s="10">
        <v>61</v>
      </c>
      <c r="B64" s="11" t="s">
        <v>1323</v>
      </c>
      <c r="C64" s="12">
        <v>61</v>
      </c>
      <c r="D64" s="10"/>
      <c r="E64" s="13">
        <v>20301340</v>
      </c>
      <c r="F64" s="13" t="s">
        <v>1366</v>
      </c>
      <c r="G64" s="12" t="s">
        <v>16</v>
      </c>
      <c r="H64" s="12" t="s">
        <v>21</v>
      </c>
      <c r="I64" s="12" t="s">
        <v>1501</v>
      </c>
      <c r="J64" s="10" t="s">
        <v>1521</v>
      </c>
      <c r="K64" s="12" t="s">
        <v>1587</v>
      </c>
      <c r="L64" s="10" t="s">
        <v>1630</v>
      </c>
      <c r="M64" s="10" t="s">
        <v>1801</v>
      </c>
      <c r="N64" s="10" t="s">
        <v>2083</v>
      </c>
      <c r="O64" s="14">
        <v>20</v>
      </c>
      <c r="P64" s="15">
        <v>1040</v>
      </c>
      <c r="R64" s="10" t="str">
        <f>VLOOKUP(E64,'[1]MAYO-AGOSTO'!$E$4:$V$2481,18)</f>
        <v>Calle GALEANA Col Sayula Municipio Tepetitlán Estado  Hidalgo C.P. 42921</v>
      </c>
      <c r="S64" s="16" t="s">
        <v>9182</v>
      </c>
      <c r="T64" s="2" t="s">
        <v>9183</v>
      </c>
      <c r="U64" s="2" t="s">
        <v>9184</v>
      </c>
      <c r="V64" s="2" t="s">
        <v>9172</v>
      </c>
      <c r="W64" s="2">
        <v>42921</v>
      </c>
      <c r="AG64" s="2">
        <f t="shared" si="0"/>
        <v>20301340</v>
      </c>
      <c r="AH64" s="2">
        <f t="shared" si="1"/>
        <v>20</v>
      </c>
      <c r="AI64" s="2" t="str">
        <f t="shared" si="2"/>
        <v>Hombre</v>
      </c>
      <c r="AJ64" s="2" t="str">
        <f t="shared" si="3"/>
        <v xml:space="preserve"> Sayula </v>
      </c>
      <c r="AK64" s="2" t="str">
        <f t="shared" si="3"/>
        <v xml:space="preserve"> Tepetitlán </v>
      </c>
      <c r="AL64" s="2" t="str">
        <f t="shared" si="4"/>
        <v>13EUT0001Z</v>
      </c>
      <c r="AM64" s="2" t="str">
        <f t="shared" si="5"/>
        <v>TSU</v>
      </c>
      <c r="AN64" s="2" t="s">
        <v>9168</v>
      </c>
      <c r="AO64" s="2" t="str">
        <f t="shared" si="6"/>
        <v xml:space="preserve">BECAS ACADEMICAS </v>
      </c>
      <c r="AP64" s="17">
        <f t="shared" si="7"/>
        <v>1040</v>
      </c>
    </row>
    <row r="65" spans="1:42" ht="15.75" customHeight="1">
      <c r="A65" s="10">
        <v>62</v>
      </c>
      <c r="B65" s="11" t="s">
        <v>1323</v>
      </c>
      <c r="C65" s="12">
        <v>62</v>
      </c>
      <c r="D65" s="10"/>
      <c r="E65" s="13">
        <v>19300145</v>
      </c>
      <c r="F65" s="13" t="s">
        <v>1367</v>
      </c>
      <c r="G65" s="12" t="s">
        <v>16</v>
      </c>
      <c r="H65" s="12" t="s">
        <v>21</v>
      </c>
      <c r="I65" s="12" t="s">
        <v>38</v>
      </c>
      <c r="J65" s="10" t="s">
        <v>612</v>
      </c>
      <c r="K65" s="12" t="s">
        <v>1586</v>
      </c>
      <c r="L65" s="10" t="s">
        <v>1631</v>
      </c>
      <c r="M65" s="10" t="s">
        <v>1802</v>
      </c>
      <c r="N65" s="10" t="s">
        <v>2084</v>
      </c>
      <c r="O65" s="14">
        <v>20</v>
      </c>
      <c r="P65" s="15">
        <v>1040</v>
      </c>
      <c r="R65" s="10" t="str">
        <f>VLOOKUP(E65,'[1]MAYO-AGOSTO'!$E$4:$V$2481,18)</f>
        <v>Calle GUILLERMO PRIETO Col Apepechoca Municipio Tlaxcoapan Estado  Hidalgo C.P. 42957</v>
      </c>
      <c r="S65" s="16" t="s">
        <v>9169</v>
      </c>
      <c r="T65" s="2" t="s">
        <v>9170</v>
      </c>
      <c r="U65" s="2" t="s">
        <v>9171</v>
      </c>
      <c r="V65" s="2" t="s">
        <v>9172</v>
      </c>
      <c r="W65" s="2">
        <v>42957</v>
      </c>
      <c r="AG65" s="2">
        <f t="shared" si="0"/>
        <v>19300145</v>
      </c>
      <c r="AH65" s="2">
        <f t="shared" si="1"/>
        <v>20</v>
      </c>
      <c r="AI65" s="2" t="str">
        <f t="shared" si="2"/>
        <v>Mujer</v>
      </c>
      <c r="AJ65" s="2" t="str">
        <f t="shared" si="3"/>
        <v xml:space="preserve"> Apepechoca </v>
      </c>
      <c r="AK65" s="2" t="str">
        <f t="shared" si="3"/>
        <v xml:space="preserve"> Tlaxcoapan </v>
      </c>
      <c r="AL65" s="2" t="str">
        <f t="shared" si="4"/>
        <v>13EUT0001Z</v>
      </c>
      <c r="AM65" s="2" t="str">
        <f t="shared" si="5"/>
        <v>TSU</v>
      </c>
      <c r="AN65" s="2" t="s">
        <v>9168</v>
      </c>
      <c r="AO65" s="2" t="str">
        <f t="shared" si="6"/>
        <v xml:space="preserve">BECAS ACADEMICAS </v>
      </c>
      <c r="AP65" s="17">
        <f t="shared" si="7"/>
        <v>1040</v>
      </c>
    </row>
    <row r="66" spans="1:42" ht="15.75" customHeight="1">
      <c r="A66" s="10">
        <v>63</v>
      </c>
      <c r="B66" s="11" t="s">
        <v>1323</v>
      </c>
      <c r="C66" s="12">
        <v>63</v>
      </c>
      <c r="D66" s="10"/>
      <c r="E66" s="13">
        <v>19301094</v>
      </c>
      <c r="F66" s="13" t="s">
        <v>1368</v>
      </c>
      <c r="G66" s="12" t="s">
        <v>16</v>
      </c>
      <c r="H66" s="12" t="s">
        <v>21</v>
      </c>
      <c r="I66" s="12" t="s">
        <v>38</v>
      </c>
      <c r="J66" s="10" t="s">
        <v>612</v>
      </c>
      <c r="K66" s="12" t="s">
        <v>1587</v>
      </c>
      <c r="L66" s="10" t="s">
        <v>1632</v>
      </c>
      <c r="M66" s="10" t="s">
        <v>1803</v>
      </c>
      <c r="N66" s="10" t="s">
        <v>2085</v>
      </c>
      <c r="O66" s="14">
        <v>20</v>
      </c>
      <c r="P66" s="15">
        <v>1040</v>
      </c>
      <c r="R66" s="10" t="str">
        <f>VLOOKUP(E66,'[1]MAYO-AGOSTO'!$E$4:$V$2481,18)</f>
        <v>Calle ADOLFO LOPEZ MATEOS Col BARRIO SAN JUAN Municipio Coyotepec Estado  México C.P. 54666</v>
      </c>
      <c r="S66" s="16" t="s">
        <v>9179</v>
      </c>
      <c r="T66" s="2" t="s">
        <v>9180</v>
      </c>
      <c r="U66" s="2" t="s">
        <v>9181</v>
      </c>
      <c r="V66" s="2" t="s">
        <v>9167</v>
      </c>
      <c r="W66" s="2">
        <v>54666</v>
      </c>
      <c r="AG66" s="2">
        <f t="shared" si="0"/>
        <v>19301094</v>
      </c>
      <c r="AH66" s="2">
        <f t="shared" si="1"/>
        <v>20</v>
      </c>
      <c r="AI66" s="2" t="str">
        <f t="shared" si="2"/>
        <v>Hombre</v>
      </c>
      <c r="AJ66" s="2" t="str">
        <f t="shared" si="3"/>
        <v xml:space="preserve"> BARRIO SAN JUAN </v>
      </c>
      <c r="AK66" s="2" t="str">
        <f t="shared" si="3"/>
        <v xml:space="preserve"> Coyotepec </v>
      </c>
      <c r="AL66" s="2" t="str">
        <f t="shared" si="4"/>
        <v>13EUT0001Z</v>
      </c>
      <c r="AM66" s="2" t="str">
        <f t="shared" si="5"/>
        <v>TSU</v>
      </c>
      <c r="AN66" s="2" t="s">
        <v>9168</v>
      </c>
      <c r="AO66" s="2" t="str">
        <f t="shared" si="6"/>
        <v xml:space="preserve">BECAS ACADEMICAS </v>
      </c>
      <c r="AP66" s="17">
        <f t="shared" si="7"/>
        <v>1040</v>
      </c>
    </row>
    <row r="67" spans="1:42" ht="15.75" customHeight="1">
      <c r="A67" s="10">
        <v>64</v>
      </c>
      <c r="B67" s="11" t="s">
        <v>1323</v>
      </c>
      <c r="C67" s="12">
        <v>64</v>
      </c>
      <c r="D67" s="10"/>
      <c r="E67" s="13">
        <v>19300087</v>
      </c>
      <c r="F67" s="13" t="s">
        <v>604</v>
      </c>
      <c r="G67" s="12" t="s">
        <v>16</v>
      </c>
      <c r="H67" s="12" t="s">
        <v>21</v>
      </c>
      <c r="I67" s="12" t="s">
        <v>38</v>
      </c>
      <c r="J67" s="10" t="s">
        <v>612</v>
      </c>
      <c r="K67" s="12" t="s">
        <v>1587</v>
      </c>
      <c r="L67" s="10" t="s">
        <v>605</v>
      </c>
      <c r="M67" s="10" t="s">
        <v>1804</v>
      </c>
      <c r="N67" s="10" t="s">
        <v>606</v>
      </c>
      <c r="O67" s="14">
        <v>20</v>
      </c>
      <c r="P67" s="15">
        <v>1040</v>
      </c>
      <c r="R67" s="10" t="str">
        <f>VLOOKUP(E67,'[1]MAYO-AGOSTO'!$E$4:$V$2481,18)</f>
        <v>Calle GUILLERMO PRIETO Col Apepechoca Municipio Tlaxcoapan Estado  Hidalgo C.P. 42957</v>
      </c>
      <c r="S67" s="16" t="s">
        <v>9169</v>
      </c>
      <c r="T67" s="2" t="s">
        <v>9170</v>
      </c>
      <c r="U67" s="2" t="s">
        <v>9171</v>
      </c>
      <c r="V67" s="2" t="s">
        <v>9172</v>
      </c>
      <c r="W67" s="2">
        <v>42957</v>
      </c>
      <c r="AG67" s="2">
        <f t="shared" si="0"/>
        <v>19300087</v>
      </c>
      <c r="AH67" s="2">
        <f t="shared" si="1"/>
        <v>20</v>
      </c>
      <c r="AI67" s="2" t="str">
        <f t="shared" si="2"/>
        <v>Hombre</v>
      </c>
      <c r="AJ67" s="2" t="str">
        <f t="shared" si="3"/>
        <v xml:space="preserve"> Apepechoca </v>
      </c>
      <c r="AK67" s="2" t="str">
        <f t="shared" si="3"/>
        <v xml:space="preserve"> Tlaxcoapan </v>
      </c>
      <c r="AL67" s="2" t="str">
        <f t="shared" si="4"/>
        <v>13EUT0001Z</v>
      </c>
      <c r="AM67" s="2" t="str">
        <f t="shared" si="5"/>
        <v>TSU</v>
      </c>
      <c r="AN67" s="2" t="s">
        <v>9168</v>
      </c>
      <c r="AO67" s="2" t="str">
        <f t="shared" si="6"/>
        <v xml:space="preserve">BECAS ACADEMICAS </v>
      </c>
      <c r="AP67" s="17">
        <f t="shared" si="7"/>
        <v>1040</v>
      </c>
    </row>
    <row r="68" spans="1:42" ht="15.75" customHeight="1">
      <c r="A68" s="10">
        <v>65</v>
      </c>
      <c r="B68" s="11" t="s">
        <v>1323</v>
      </c>
      <c r="C68" s="12">
        <v>65</v>
      </c>
      <c r="D68" s="10"/>
      <c r="E68" s="13">
        <v>19300829</v>
      </c>
      <c r="F68" s="13" t="s">
        <v>607</v>
      </c>
      <c r="G68" s="12" t="s">
        <v>16</v>
      </c>
      <c r="H68" s="12" t="s">
        <v>21</v>
      </c>
      <c r="I68" s="12" t="s">
        <v>38</v>
      </c>
      <c r="J68" s="10" t="s">
        <v>612</v>
      </c>
      <c r="K68" s="12" t="s">
        <v>1587</v>
      </c>
      <c r="L68" s="10" t="s">
        <v>608</v>
      </c>
      <c r="M68" s="10" t="s">
        <v>1805</v>
      </c>
      <c r="N68" s="10" t="s">
        <v>609</v>
      </c>
      <c r="O68" s="14">
        <v>20</v>
      </c>
      <c r="P68" s="15">
        <v>1040</v>
      </c>
      <c r="R68" s="10" t="str">
        <f>VLOOKUP(E68,'[1]MAYO-AGOSTO'!$E$4:$V$2481,18)</f>
        <v>Calle GUILLERMO PRIETO Col Apepechoca Municipio Tlaxcoapan Estado  Hidalgo C.P. 42957</v>
      </c>
      <c r="S68" s="16" t="s">
        <v>9169</v>
      </c>
      <c r="T68" s="2" t="s">
        <v>9170</v>
      </c>
      <c r="U68" s="2" t="s">
        <v>9171</v>
      </c>
      <c r="V68" s="2" t="s">
        <v>9172</v>
      </c>
      <c r="W68" s="2">
        <v>42957</v>
      </c>
      <c r="AG68" s="2">
        <f t="shared" si="0"/>
        <v>19300829</v>
      </c>
      <c r="AH68" s="2">
        <f t="shared" si="1"/>
        <v>20</v>
      </c>
      <c r="AI68" s="2" t="str">
        <f t="shared" si="2"/>
        <v>Hombre</v>
      </c>
      <c r="AJ68" s="2" t="str">
        <f t="shared" si="3"/>
        <v xml:space="preserve"> Apepechoca </v>
      </c>
      <c r="AK68" s="2" t="str">
        <f t="shared" si="3"/>
        <v xml:space="preserve"> Tlaxcoapan </v>
      </c>
      <c r="AL68" s="2" t="str">
        <f t="shared" si="4"/>
        <v>13EUT0001Z</v>
      </c>
      <c r="AM68" s="2" t="str">
        <f t="shared" si="5"/>
        <v>TSU</v>
      </c>
      <c r="AN68" s="2" t="s">
        <v>9168</v>
      </c>
      <c r="AO68" s="2" t="str">
        <f t="shared" si="6"/>
        <v xml:space="preserve">BECAS ACADEMICAS </v>
      </c>
      <c r="AP68" s="17">
        <f t="shared" si="7"/>
        <v>1040</v>
      </c>
    </row>
    <row r="69" spans="1:42" ht="15.75" customHeight="1">
      <c r="A69" s="10">
        <v>66</v>
      </c>
      <c r="B69" s="11" t="s">
        <v>1323</v>
      </c>
      <c r="C69" s="12">
        <v>66</v>
      </c>
      <c r="D69" s="10"/>
      <c r="E69" s="13">
        <v>19300468</v>
      </c>
      <c r="F69" s="13" t="s">
        <v>1369</v>
      </c>
      <c r="G69" s="12" t="s">
        <v>16</v>
      </c>
      <c r="H69" s="12" t="s">
        <v>21</v>
      </c>
      <c r="I69" s="12" t="s">
        <v>38</v>
      </c>
      <c r="J69" s="10" t="s">
        <v>612</v>
      </c>
      <c r="K69" s="12" t="s">
        <v>1587</v>
      </c>
      <c r="L69" s="10" t="s">
        <v>1633</v>
      </c>
      <c r="M69" s="10" t="s">
        <v>1806</v>
      </c>
      <c r="N69" s="10" t="s">
        <v>2086</v>
      </c>
      <c r="O69" s="14">
        <v>20</v>
      </c>
      <c r="P69" s="15">
        <v>1040</v>
      </c>
      <c r="R69" s="10" t="str">
        <f>VLOOKUP(E69,'[1]MAYO-AGOSTO'!$E$4:$V$2481,18)</f>
        <v>Calle GUILLERMO PRIETO Col Apepechoca Municipio Tlaxcoapan Estado  Hidalgo C.P. 42957</v>
      </c>
      <c r="S69" s="16" t="s">
        <v>9169</v>
      </c>
      <c r="T69" s="2" t="s">
        <v>9170</v>
      </c>
      <c r="U69" s="2" t="s">
        <v>9171</v>
      </c>
      <c r="V69" s="2" t="s">
        <v>9172</v>
      </c>
      <c r="W69" s="2">
        <v>42957</v>
      </c>
      <c r="AG69" s="2">
        <f t="shared" ref="AG69:AG132" si="8">E69</f>
        <v>19300468</v>
      </c>
      <c r="AH69" s="2">
        <f t="shared" ref="AH69:AH132" si="9">O69</f>
        <v>20</v>
      </c>
      <c r="AI69" s="2" t="str">
        <f t="shared" ref="AI69:AI132" si="10">K69</f>
        <v>Hombre</v>
      </c>
      <c r="AJ69" s="2" t="str">
        <f t="shared" ref="AJ69:AK132" si="11">T69</f>
        <v xml:space="preserve"> Apepechoca </v>
      </c>
      <c r="AK69" s="2" t="str">
        <f t="shared" si="11"/>
        <v xml:space="preserve"> Tlaxcoapan </v>
      </c>
      <c r="AL69" s="2" t="str">
        <f t="shared" ref="AL69:AL132" si="12">IF(G69="UTTT","13EUT0001Z",IF(G69="UACH","13EUT0006U","13EUT0009R"))</f>
        <v>13EUT0001Z</v>
      </c>
      <c r="AM69" s="2" t="str">
        <f t="shared" ref="AM69:AM132" si="13">H69</f>
        <v>TSU</v>
      </c>
      <c r="AN69" s="2" t="s">
        <v>9168</v>
      </c>
      <c r="AO69" s="2" t="str">
        <f t="shared" ref="AO69:AO132" si="14">B69</f>
        <v xml:space="preserve">BECAS ACADEMICAS </v>
      </c>
      <c r="AP69" s="17">
        <f t="shared" ref="AP69:AP132" si="15">P69</f>
        <v>1040</v>
      </c>
    </row>
    <row r="70" spans="1:42" ht="15.75" customHeight="1">
      <c r="A70" s="10">
        <v>67</v>
      </c>
      <c r="B70" s="11" t="s">
        <v>1323</v>
      </c>
      <c r="C70" s="12">
        <v>67</v>
      </c>
      <c r="D70" s="10"/>
      <c r="E70" s="13">
        <v>19300610</v>
      </c>
      <c r="F70" s="13" t="s">
        <v>1370</v>
      </c>
      <c r="G70" s="12" t="s">
        <v>16</v>
      </c>
      <c r="H70" s="12" t="s">
        <v>21</v>
      </c>
      <c r="I70" s="12" t="s">
        <v>38</v>
      </c>
      <c r="J70" s="10" t="s">
        <v>612</v>
      </c>
      <c r="K70" s="12" t="s">
        <v>1586</v>
      </c>
      <c r="L70" s="10" t="s">
        <v>1634</v>
      </c>
      <c r="M70" s="10" t="s">
        <v>1807</v>
      </c>
      <c r="N70" s="10" t="s">
        <v>2087</v>
      </c>
      <c r="O70" s="14">
        <v>20</v>
      </c>
      <c r="P70" s="15">
        <v>1040</v>
      </c>
      <c r="R70" s="10" t="str">
        <f>VLOOKUP(E70,'[1]MAYO-AGOSTO'!$E$4:$V$2481,18)</f>
        <v>Calle GUILLERMO PRIETO Col Apepechoca Municipio Tlaxcoapan Estado  Hidalgo C.P. 42957</v>
      </c>
      <c r="S70" s="16" t="s">
        <v>9169</v>
      </c>
      <c r="T70" s="2" t="s">
        <v>9170</v>
      </c>
      <c r="U70" s="2" t="s">
        <v>9171</v>
      </c>
      <c r="V70" s="2" t="s">
        <v>9172</v>
      </c>
      <c r="W70" s="2">
        <v>42957</v>
      </c>
      <c r="AG70" s="2">
        <f t="shared" si="8"/>
        <v>19300610</v>
      </c>
      <c r="AH70" s="2">
        <f t="shared" si="9"/>
        <v>20</v>
      </c>
      <c r="AI70" s="2" t="str">
        <f t="shared" si="10"/>
        <v>Mujer</v>
      </c>
      <c r="AJ70" s="2" t="str">
        <f t="shared" si="11"/>
        <v xml:space="preserve"> Apepechoca </v>
      </c>
      <c r="AK70" s="2" t="str">
        <f t="shared" si="11"/>
        <v xml:space="preserve"> Tlaxcoapan </v>
      </c>
      <c r="AL70" s="2" t="str">
        <f t="shared" si="12"/>
        <v>13EUT0001Z</v>
      </c>
      <c r="AM70" s="2" t="str">
        <f t="shared" si="13"/>
        <v>TSU</v>
      </c>
      <c r="AN70" s="2" t="s">
        <v>9168</v>
      </c>
      <c r="AO70" s="2" t="str">
        <f t="shared" si="14"/>
        <v xml:space="preserve">BECAS ACADEMICAS </v>
      </c>
      <c r="AP70" s="17">
        <f t="shared" si="15"/>
        <v>1040</v>
      </c>
    </row>
    <row r="71" spans="1:42" ht="15.75" customHeight="1">
      <c r="A71" s="10">
        <v>68</v>
      </c>
      <c r="B71" s="11" t="s">
        <v>1323</v>
      </c>
      <c r="C71" s="12">
        <v>68</v>
      </c>
      <c r="D71" s="10"/>
      <c r="E71" s="13">
        <v>19300149</v>
      </c>
      <c r="F71" s="13" t="s">
        <v>130</v>
      </c>
      <c r="G71" s="12" t="s">
        <v>16</v>
      </c>
      <c r="H71" s="12" t="s">
        <v>21</v>
      </c>
      <c r="I71" s="12" t="s">
        <v>38</v>
      </c>
      <c r="J71" s="10" t="s">
        <v>643</v>
      </c>
      <c r="K71" s="12" t="s">
        <v>1586</v>
      </c>
      <c r="L71" s="10" t="s">
        <v>131</v>
      </c>
      <c r="M71" s="10" t="s">
        <v>1808</v>
      </c>
      <c r="N71" s="10" t="s">
        <v>2088</v>
      </c>
      <c r="O71" s="14">
        <v>20</v>
      </c>
      <c r="P71" s="15">
        <v>1040</v>
      </c>
      <c r="R71" s="10" t="str">
        <f>VLOOKUP(E71,'[1]MAYO-AGOSTO'!$E$4:$V$2481,18)</f>
        <v>Calle GUILLERMO PRIETO Col Apepechoca Municipio Tlaxcoapan Estado  Hidalgo C.P. 42957</v>
      </c>
      <c r="S71" s="16" t="s">
        <v>9169</v>
      </c>
      <c r="T71" s="2" t="s">
        <v>9170</v>
      </c>
      <c r="U71" s="2" t="s">
        <v>9171</v>
      </c>
      <c r="V71" s="2" t="s">
        <v>9172</v>
      </c>
      <c r="W71" s="2">
        <v>42957</v>
      </c>
      <c r="AG71" s="2">
        <f t="shared" si="8"/>
        <v>19300149</v>
      </c>
      <c r="AH71" s="2">
        <f t="shared" si="9"/>
        <v>20</v>
      </c>
      <c r="AI71" s="2" t="str">
        <f t="shared" si="10"/>
        <v>Mujer</v>
      </c>
      <c r="AJ71" s="2" t="str">
        <f t="shared" si="11"/>
        <v xml:space="preserve"> Apepechoca </v>
      </c>
      <c r="AK71" s="2" t="str">
        <f t="shared" si="11"/>
        <v xml:space="preserve"> Tlaxcoapan </v>
      </c>
      <c r="AL71" s="2" t="str">
        <f t="shared" si="12"/>
        <v>13EUT0001Z</v>
      </c>
      <c r="AM71" s="2" t="str">
        <f t="shared" si="13"/>
        <v>TSU</v>
      </c>
      <c r="AN71" s="2" t="s">
        <v>9168</v>
      </c>
      <c r="AO71" s="2" t="str">
        <f t="shared" si="14"/>
        <v xml:space="preserve">BECAS ACADEMICAS </v>
      </c>
      <c r="AP71" s="17">
        <f t="shared" si="15"/>
        <v>1040</v>
      </c>
    </row>
    <row r="72" spans="1:42" ht="15.75" customHeight="1">
      <c r="A72" s="10">
        <v>69</v>
      </c>
      <c r="B72" s="11" t="s">
        <v>1323</v>
      </c>
      <c r="C72" s="12">
        <v>69</v>
      </c>
      <c r="D72" s="10"/>
      <c r="E72" s="13">
        <v>19300147</v>
      </c>
      <c r="F72" s="13" t="s">
        <v>1371</v>
      </c>
      <c r="G72" s="12" t="s">
        <v>16</v>
      </c>
      <c r="H72" s="12" t="s">
        <v>21</v>
      </c>
      <c r="I72" s="12" t="s">
        <v>38</v>
      </c>
      <c r="J72" s="10" t="s">
        <v>643</v>
      </c>
      <c r="K72" s="12" t="s">
        <v>1586</v>
      </c>
      <c r="L72" s="10" t="s">
        <v>1635</v>
      </c>
      <c r="M72" s="10" t="s">
        <v>1809</v>
      </c>
      <c r="N72" s="10" t="s">
        <v>2089</v>
      </c>
      <c r="O72" s="14">
        <v>20</v>
      </c>
      <c r="P72" s="15">
        <v>1040</v>
      </c>
      <c r="R72" s="10" t="str">
        <f>VLOOKUP(E72,'[1]MAYO-AGOSTO'!$E$4:$V$2481,18)</f>
        <v>Calle GUILLERMO PRIETO Col Apepechoca Municipio Tlaxcoapan Estado  Hidalgo C.P. 42957</v>
      </c>
      <c r="S72" s="16" t="s">
        <v>9169</v>
      </c>
      <c r="T72" s="2" t="s">
        <v>9170</v>
      </c>
      <c r="U72" s="2" t="s">
        <v>9171</v>
      </c>
      <c r="V72" s="2" t="s">
        <v>9172</v>
      </c>
      <c r="W72" s="2">
        <v>42957</v>
      </c>
      <c r="AG72" s="2">
        <f t="shared" si="8"/>
        <v>19300147</v>
      </c>
      <c r="AH72" s="2">
        <f t="shared" si="9"/>
        <v>20</v>
      </c>
      <c r="AI72" s="2" t="str">
        <f t="shared" si="10"/>
        <v>Mujer</v>
      </c>
      <c r="AJ72" s="2" t="str">
        <f t="shared" si="11"/>
        <v xml:space="preserve"> Apepechoca </v>
      </c>
      <c r="AK72" s="2" t="str">
        <f t="shared" si="11"/>
        <v xml:space="preserve"> Tlaxcoapan </v>
      </c>
      <c r="AL72" s="2" t="str">
        <f t="shared" si="12"/>
        <v>13EUT0001Z</v>
      </c>
      <c r="AM72" s="2" t="str">
        <f t="shared" si="13"/>
        <v>TSU</v>
      </c>
      <c r="AN72" s="2" t="s">
        <v>9168</v>
      </c>
      <c r="AO72" s="2" t="str">
        <f t="shared" si="14"/>
        <v xml:space="preserve">BECAS ACADEMICAS </v>
      </c>
      <c r="AP72" s="17">
        <f t="shared" si="15"/>
        <v>1040</v>
      </c>
    </row>
    <row r="73" spans="1:42" ht="15.75" customHeight="1">
      <c r="A73" s="10">
        <v>70</v>
      </c>
      <c r="B73" s="11" t="s">
        <v>1323</v>
      </c>
      <c r="C73" s="12">
        <v>70</v>
      </c>
      <c r="D73" s="10"/>
      <c r="E73" s="13">
        <v>19301171</v>
      </c>
      <c r="F73" s="13" t="s">
        <v>1372</v>
      </c>
      <c r="G73" s="12" t="s">
        <v>16</v>
      </c>
      <c r="H73" s="12" t="s">
        <v>21</v>
      </c>
      <c r="I73" s="12" t="s">
        <v>38</v>
      </c>
      <c r="J73" s="10" t="s">
        <v>643</v>
      </c>
      <c r="K73" s="12" t="s">
        <v>1587</v>
      </c>
      <c r="L73" s="10" t="s">
        <v>1636</v>
      </c>
      <c r="M73" s="10" t="s">
        <v>1810</v>
      </c>
      <c r="N73" s="10" t="s">
        <v>2090</v>
      </c>
      <c r="O73" s="14">
        <v>24</v>
      </c>
      <c r="P73" s="15">
        <v>1040</v>
      </c>
      <c r="R73" s="10" t="str">
        <f>VLOOKUP(E73,'[1]MAYO-AGOSTO'!$E$4:$V$2481,18)</f>
        <v>Calle ADOLFO LOPEZ MATEOS Col BARRIO SAN JUAN Municipio Coyotepec Estado  México C.P. 54666</v>
      </c>
      <c r="S73" s="16" t="s">
        <v>9179</v>
      </c>
      <c r="T73" s="2" t="s">
        <v>9180</v>
      </c>
      <c r="U73" s="2" t="s">
        <v>9181</v>
      </c>
      <c r="V73" s="2" t="s">
        <v>9167</v>
      </c>
      <c r="W73" s="2">
        <v>54666</v>
      </c>
      <c r="AG73" s="2">
        <f t="shared" si="8"/>
        <v>19301171</v>
      </c>
      <c r="AH73" s="2">
        <f t="shared" si="9"/>
        <v>24</v>
      </c>
      <c r="AI73" s="2" t="str">
        <f t="shared" si="10"/>
        <v>Hombre</v>
      </c>
      <c r="AJ73" s="2" t="str">
        <f t="shared" si="11"/>
        <v xml:space="preserve"> BARRIO SAN JUAN </v>
      </c>
      <c r="AK73" s="2" t="str">
        <f t="shared" si="11"/>
        <v xml:space="preserve"> Coyotepec </v>
      </c>
      <c r="AL73" s="2" t="str">
        <f t="shared" si="12"/>
        <v>13EUT0001Z</v>
      </c>
      <c r="AM73" s="2" t="str">
        <f t="shared" si="13"/>
        <v>TSU</v>
      </c>
      <c r="AN73" s="2" t="s">
        <v>9168</v>
      </c>
      <c r="AO73" s="2" t="str">
        <f t="shared" si="14"/>
        <v xml:space="preserve">BECAS ACADEMICAS </v>
      </c>
      <c r="AP73" s="17">
        <f t="shared" si="15"/>
        <v>1040</v>
      </c>
    </row>
    <row r="74" spans="1:42" ht="15.75" customHeight="1">
      <c r="A74" s="10">
        <v>71</v>
      </c>
      <c r="B74" s="11" t="s">
        <v>1323</v>
      </c>
      <c r="C74" s="12">
        <v>71</v>
      </c>
      <c r="D74" s="10"/>
      <c r="E74" s="13">
        <v>19300399</v>
      </c>
      <c r="F74" s="13" t="s">
        <v>1373</v>
      </c>
      <c r="G74" s="12" t="s">
        <v>16</v>
      </c>
      <c r="H74" s="12" t="s">
        <v>21</v>
      </c>
      <c r="I74" s="12" t="s">
        <v>38</v>
      </c>
      <c r="J74" s="10" t="s">
        <v>643</v>
      </c>
      <c r="K74" s="12" t="s">
        <v>1586</v>
      </c>
      <c r="L74" s="10" t="s">
        <v>1637</v>
      </c>
      <c r="M74" s="10" t="s">
        <v>1811</v>
      </c>
      <c r="N74" s="10" t="s">
        <v>2091</v>
      </c>
      <c r="O74" s="14">
        <v>20</v>
      </c>
      <c r="P74" s="15">
        <v>1040</v>
      </c>
      <c r="R74" s="10" t="str">
        <f>VLOOKUP(E74,'[1]MAYO-AGOSTO'!$E$4:$V$2481,18)</f>
        <v>Calle GUILLERMO PRIETO Col Apepechoca Municipio Tlaxcoapan Estado  Hidalgo C.P. 42957</v>
      </c>
      <c r="S74" s="16" t="s">
        <v>9169</v>
      </c>
      <c r="T74" s="2" t="s">
        <v>9170</v>
      </c>
      <c r="U74" s="2" t="s">
        <v>9171</v>
      </c>
      <c r="V74" s="2" t="s">
        <v>9172</v>
      </c>
      <c r="W74" s="2">
        <v>42957</v>
      </c>
      <c r="AG74" s="2">
        <f t="shared" si="8"/>
        <v>19300399</v>
      </c>
      <c r="AH74" s="2">
        <f t="shared" si="9"/>
        <v>20</v>
      </c>
      <c r="AI74" s="2" t="str">
        <f t="shared" si="10"/>
        <v>Mujer</v>
      </c>
      <c r="AJ74" s="2" t="str">
        <f t="shared" si="11"/>
        <v xml:space="preserve"> Apepechoca </v>
      </c>
      <c r="AK74" s="2" t="str">
        <f t="shared" si="11"/>
        <v xml:space="preserve"> Tlaxcoapan </v>
      </c>
      <c r="AL74" s="2" t="str">
        <f t="shared" si="12"/>
        <v>13EUT0001Z</v>
      </c>
      <c r="AM74" s="2" t="str">
        <f t="shared" si="13"/>
        <v>TSU</v>
      </c>
      <c r="AN74" s="2" t="s">
        <v>9168</v>
      </c>
      <c r="AO74" s="2" t="str">
        <f t="shared" si="14"/>
        <v xml:space="preserve">BECAS ACADEMICAS </v>
      </c>
      <c r="AP74" s="17">
        <f t="shared" si="15"/>
        <v>1040</v>
      </c>
    </row>
    <row r="75" spans="1:42" ht="15.75" customHeight="1">
      <c r="A75" s="10">
        <v>72</v>
      </c>
      <c r="B75" s="11" t="s">
        <v>1323</v>
      </c>
      <c r="C75" s="12">
        <v>72</v>
      </c>
      <c r="D75" s="10"/>
      <c r="E75" s="13">
        <v>20300382</v>
      </c>
      <c r="F75" s="13" t="s">
        <v>145</v>
      </c>
      <c r="G75" s="12" t="s">
        <v>16</v>
      </c>
      <c r="H75" s="12" t="s">
        <v>21</v>
      </c>
      <c r="I75" s="12" t="s">
        <v>1501</v>
      </c>
      <c r="J75" s="10" t="s">
        <v>1522</v>
      </c>
      <c r="K75" s="12" t="s">
        <v>1586</v>
      </c>
      <c r="L75" s="10" t="s">
        <v>146</v>
      </c>
      <c r="M75" s="10" t="s">
        <v>1812</v>
      </c>
      <c r="N75" s="10" t="s">
        <v>147</v>
      </c>
      <c r="O75" s="14">
        <v>21</v>
      </c>
      <c r="P75" s="15">
        <v>1040</v>
      </c>
      <c r="R75" s="10" t="str">
        <f>VLOOKUP(E75,'[1]MAYO-AGOSTO'!$E$4:$V$2481,18)</f>
        <v>Calle DEL FRESNO  Col Coyotillos Municipio Apaxco Estado  México C.P. 55664</v>
      </c>
      <c r="S75" s="16" t="s">
        <v>9164</v>
      </c>
      <c r="T75" s="2" t="s">
        <v>9165</v>
      </c>
      <c r="U75" s="2" t="s">
        <v>9166</v>
      </c>
      <c r="V75" s="2" t="s">
        <v>9167</v>
      </c>
      <c r="W75" s="2">
        <v>55664</v>
      </c>
      <c r="AG75" s="2">
        <f t="shared" si="8"/>
        <v>20300382</v>
      </c>
      <c r="AH75" s="2">
        <f t="shared" si="9"/>
        <v>21</v>
      </c>
      <c r="AI75" s="2" t="str">
        <f t="shared" si="10"/>
        <v>Mujer</v>
      </c>
      <c r="AJ75" s="2" t="str">
        <f t="shared" si="11"/>
        <v xml:space="preserve"> Coyotillos </v>
      </c>
      <c r="AK75" s="2" t="str">
        <f t="shared" si="11"/>
        <v xml:space="preserve"> Apaxco </v>
      </c>
      <c r="AL75" s="2" t="str">
        <f t="shared" si="12"/>
        <v>13EUT0001Z</v>
      </c>
      <c r="AM75" s="2" t="str">
        <f t="shared" si="13"/>
        <v>TSU</v>
      </c>
      <c r="AN75" s="2" t="s">
        <v>9168</v>
      </c>
      <c r="AO75" s="2" t="str">
        <f t="shared" si="14"/>
        <v xml:space="preserve">BECAS ACADEMICAS </v>
      </c>
      <c r="AP75" s="17">
        <f t="shared" si="15"/>
        <v>1040</v>
      </c>
    </row>
    <row r="76" spans="1:42" ht="15.75" customHeight="1">
      <c r="A76" s="10">
        <v>73</v>
      </c>
      <c r="B76" s="11" t="s">
        <v>1323</v>
      </c>
      <c r="C76" s="12">
        <v>73</v>
      </c>
      <c r="D76" s="10"/>
      <c r="E76" s="13">
        <v>20300421</v>
      </c>
      <c r="F76" s="13" t="s">
        <v>153</v>
      </c>
      <c r="G76" s="12" t="s">
        <v>16</v>
      </c>
      <c r="H76" s="12" t="s">
        <v>21</v>
      </c>
      <c r="I76" s="12" t="s">
        <v>1501</v>
      </c>
      <c r="J76" s="10" t="s">
        <v>1522</v>
      </c>
      <c r="K76" s="12" t="s">
        <v>1586</v>
      </c>
      <c r="L76" s="10" t="s">
        <v>154</v>
      </c>
      <c r="M76" s="10" t="s">
        <v>1813</v>
      </c>
      <c r="N76" s="10" t="s">
        <v>155</v>
      </c>
      <c r="O76" s="14">
        <v>19</v>
      </c>
      <c r="P76" s="15">
        <v>1040</v>
      </c>
      <c r="R76" s="10" t="str">
        <f>VLOOKUP(E76,'[1]MAYO-AGOSTO'!$E$4:$V$2481,18)</f>
        <v>Calle DEL FRESNO  Col Coyotillos Municipio Apaxco Estado  México C.P. 55664</v>
      </c>
      <c r="S76" s="16" t="s">
        <v>9164</v>
      </c>
      <c r="T76" s="2" t="s">
        <v>9165</v>
      </c>
      <c r="U76" s="2" t="s">
        <v>9166</v>
      </c>
      <c r="V76" s="2" t="s">
        <v>9167</v>
      </c>
      <c r="W76" s="2">
        <v>55664</v>
      </c>
      <c r="AG76" s="2">
        <f t="shared" si="8"/>
        <v>20300421</v>
      </c>
      <c r="AH76" s="2">
        <f t="shared" si="9"/>
        <v>19</v>
      </c>
      <c r="AI76" s="2" t="str">
        <f t="shared" si="10"/>
        <v>Mujer</v>
      </c>
      <c r="AJ76" s="2" t="str">
        <f t="shared" si="11"/>
        <v xml:space="preserve"> Coyotillos </v>
      </c>
      <c r="AK76" s="2" t="str">
        <f t="shared" si="11"/>
        <v xml:space="preserve"> Apaxco </v>
      </c>
      <c r="AL76" s="2" t="str">
        <f t="shared" si="12"/>
        <v>13EUT0001Z</v>
      </c>
      <c r="AM76" s="2" t="str">
        <f t="shared" si="13"/>
        <v>TSU</v>
      </c>
      <c r="AN76" s="2" t="s">
        <v>9168</v>
      </c>
      <c r="AO76" s="2" t="str">
        <f t="shared" si="14"/>
        <v xml:space="preserve">BECAS ACADEMICAS </v>
      </c>
      <c r="AP76" s="17">
        <f t="shared" si="15"/>
        <v>1040</v>
      </c>
    </row>
    <row r="77" spans="1:42" ht="15.75" customHeight="1">
      <c r="A77" s="10">
        <v>74</v>
      </c>
      <c r="B77" s="11" t="s">
        <v>1323</v>
      </c>
      <c r="C77" s="12">
        <v>74</v>
      </c>
      <c r="D77" s="10"/>
      <c r="E77" s="13">
        <v>20300398</v>
      </c>
      <c r="F77" s="13" t="s">
        <v>636</v>
      </c>
      <c r="G77" s="12" t="s">
        <v>16</v>
      </c>
      <c r="H77" s="12" t="s">
        <v>21</v>
      </c>
      <c r="I77" s="12" t="s">
        <v>1501</v>
      </c>
      <c r="J77" s="10" t="s">
        <v>1523</v>
      </c>
      <c r="K77" s="12" t="s">
        <v>1586</v>
      </c>
      <c r="L77" s="10" t="s">
        <v>637</v>
      </c>
      <c r="M77" s="10" t="s">
        <v>1814</v>
      </c>
      <c r="N77" s="10" t="s">
        <v>638</v>
      </c>
      <c r="O77" s="14">
        <v>21</v>
      </c>
      <c r="P77" s="15">
        <v>1040</v>
      </c>
      <c r="R77" s="10" t="str">
        <f>VLOOKUP(E77,'[1]MAYO-AGOSTO'!$E$4:$V$2481,18)</f>
        <v>Calle DEL FRESNO  Col Coyotillos Municipio Apaxco Estado  México C.P. 55664</v>
      </c>
      <c r="S77" s="16" t="s">
        <v>9164</v>
      </c>
      <c r="T77" s="2" t="s">
        <v>9165</v>
      </c>
      <c r="U77" s="2" t="s">
        <v>9166</v>
      </c>
      <c r="V77" s="2" t="s">
        <v>9167</v>
      </c>
      <c r="W77" s="2">
        <v>55664</v>
      </c>
      <c r="AG77" s="2">
        <f t="shared" si="8"/>
        <v>20300398</v>
      </c>
      <c r="AH77" s="2">
        <f t="shared" si="9"/>
        <v>21</v>
      </c>
      <c r="AI77" s="2" t="str">
        <f t="shared" si="10"/>
        <v>Mujer</v>
      </c>
      <c r="AJ77" s="2" t="str">
        <f t="shared" si="11"/>
        <v xml:space="preserve"> Coyotillos </v>
      </c>
      <c r="AK77" s="2" t="str">
        <f t="shared" si="11"/>
        <v xml:space="preserve"> Apaxco </v>
      </c>
      <c r="AL77" s="2" t="str">
        <f t="shared" si="12"/>
        <v>13EUT0001Z</v>
      </c>
      <c r="AM77" s="2" t="str">
        <f t="shared" si="13"/>
        <v>TSU</v>
      </c>
      <c r="AN77" s="2" t="s">
        <v>9168</v>
      </c>
      <c r="AO77" s="2" t="str">
        <f t="shared" si="14"/>
        <v xml:space="preserve">BECAS ACADEMICAS </v>
      </c>
      <c r="AP77" s="17">
        <f t="shared" si="15"/>
        <v>1040</v>
      </c>
    </row>
    <row r="78" spans="1:42" ht="15.75" customHeight="1">
      <c r="A78" s="10">
        <v>75</v>
      </c>
      <c r="B78" s="11" t="s">
        <v>1323</v>
      </c>
      <c r="C78" s="12">
        <v>75</v>
      </c>
      <c r="D78" s="10"/>
      <c r="E78" s="13">
        <v>20300396</v>
      </c>
      <c r="F78" s="13" t="s">
        <v>165</v>
      </c>
      <c r="G78" s="12" t="s">
        <v>16</v>
      </c>
      <c r="H78" s="12" t="s">
        <v>21</v>
      </c>
      <c r="I78" s="12" t="s">
        <v>1501</v>
      </c>
      <c r="J78" s="10" t="s">
        <v>1523</v>
      </c>
      <c r="K78" s="12" t="s">
        <v>1586</v>
      </c>
      <c r="L78" s="10" t="s">
        <v>166</v>
      </c>
      <c r="M78" s="10" t="s">
        <v>1815</v>
      </c>
      <c r="N78" s="10" t="s">
        <v>167</v>
      </c>
      <c r="O78" s="14">
        <v>19</v>
      </c>
      <c r="P78" s="15">
        <v>1040</v>
      </c>
      <c r="R78" s="10" t="str">
        <f>VLOOKUP(E78,'[1]MAYO-AGOSTO'!$E$4:$V$2481,18)</f>
        <v>Calle DEL FRESNO  Col Coyotillos Municipio Apaxco Estado  México C.P. 55664</v>
      </c>
      <c r="S78" s="16" t="s">
        <v>9164</v>
      </c>
      <c r="T78" s="2" t="s">
        <v>9165</v>
      </c>
      <c r="U78" s="2" t="s">
        <v>9166</v>
      </c>
      <c r="V78" s="2" t="s">
        <v>9167</v>
      </c>
      <c r="W78" s="2">
        <v>55664</v>
      </c>
      <c r="AG78" s="2">
        <f t="shared" si="8"/>
        <v>20300396</v>
      </c>
      <c r="AH78" s="2">
        <f t="shared" si="9"/>
        <v>19</v>
      </c>
      <c r="AI78" s="2" t="str">
        <f t="shared" si="10"/>
        <v>Mujer</v>
      </c>
      <c r="AJ78" s="2" t="str">
        <f t="shared" si="11"/>
        <v xml:space="preserve"> Coyotillos </v>
      </c>
      <c r="AK78" s="2" t="str">
        <f t="shared" si="11"/>
        <v xml:space="preserve"> Apaxco </v>
      </c>
      <c r="AL78" s="2" t="str">
        <f t="shared" si="12"/>
        <v>13EUT0001Z</v>
      </c>
      <c r="AM78" s="2" t="str">
        <f t="shared" si="13"/>
        <v>TSU</v>
      </c>
      <c r="AN78" s="2" t="s">
        <v>9168</v>
      </c>
      <c r="AO78" s="2" t="str">
        <f t="shared" si="14"/>
        <v xml:space="preserve">BECAS ACADEMICAS </v>
      </c>
      <c r="AP78" s="17">
        <f t="shared" si="15"/>
        <v>1040</v>
      </c>
    </row>
    <row r="79" spans="1:42" ht="15.75" customHeight="1">
      <c r="A79" s="10">
        <v>76</v>
      </c>
      <c r="B79" s="11" t="s">
        <v>1323</v>
      </c>
      <c r="C79" s="12">
        <v>76</v>
      </c>
      <c r="D79" s="10"/>
      <c r="E79" s="13">
        <v>19300144</v>
      </c>
      <c r="F79" s="13" t="s">
        <v>1374</v>
      </c>
      <c r="G79" s="12" t="s">
        <v>16</v>
      </c>
      <c r="H79" s="12" t="s">
        <v>21</v>
      </c>
      <c r="I79" s="12" t="s">
        <v>38</v>
      </c>
      <c r="J79" s="10" t="s">
        <v>1524</v>
      </c>
      <c r="K79" s="12" t="s">
        <v>1586</v>
      </c>
      <c r="L79" s="10" t="s">
        <v>1638</v>
      </c>
      <c r="M79" s="10" t="s">
        <v>1816</v>
      </c>
      <c r="N79" s="10" t="s">
        <v>2092</v>
      </c>
      <c r="O79" s="14">
        <v>20</v>
      </c>
      <c r="P79" s="15">
        <v>1040</v>
      </c>
      <c r="R79" s="10" t="str">
        <f>VLOOKUP(E79,'[1]MAYO-AGOSTO'!$E$4:$V$2481,18)</f>
        <v>Calle GUILLERMO PRIETO Col Apepechoca Municipio Tlaxcoapan Estado  Hidalgo C.P. 42957</v>
      </c>
      <c r="S79" s="16" t="s">
        <v>9169</v>
      </c>
      <c r="T79" s="2" t="s">
        <v>9170</v>
      </c>
      <c r="U79" s="2" t="s">
        <v>9171</v>
      </c>
      <c r="V79" s="2" t="s">
        <v>9172</v>
      </c>
      <c r="W79" s="2">
        <v>42957</v>
      </c>
      <c r="AG79" s="2">
        <f t="shared" si="8"/>
        <v>19300144</v>
      </c>
      <c r="AH79" s="2">
        <f t="shared" si="9"/>
        <v>20</v>
      </c>
      <c r="AI79" s="2" t="str">
        <f t="shared" si="10"/>
        <v>Mujer</v>
      </c>
      <c r="AJ79" s="2" t="str">
        <f t="shared" si="11"/>
        <v xml:space="preserve"> Apepechoca </v>
      </c>
      <c r="AK79" s="2" t="str">
        <f t="shared" si="11"/>
        <v xml:space="preserve"> Tlaxcoapan </v>
      </c>
      <c r="AL79" s="2" t="str">
        <f t="shared" si="12"/>
        <v>13EUT0001Z</v>
      </c>
      <c r="AM79" s="2" t="str">
        <f t="shared" si="13"/>
        <v>TSU</v>
      </c>
      <c r="AN79" s="2" t="s">
        <v>9168</v>
      </c>
      <c r="AO79" s="2" t="str">
        <f t="shared" si="14"/>
        <v xml:space="preserve">BECAS ACADEMICAS </v>
      </c>
      <c r="AP79" s="17">
        <f t="shared" si="15"/>
        <v>1040</v>
      </c>
    </row>
    <row r="80" spans="1:42" ht="15.75" customHeight="1">
      <c r="A80" s="10">
        <v>77</v>
      </c>
      <c r="B80" s="11" t="s">
        <v>1323</v>
      </c>
      <c r="C80" s="12">
        <v>77</v>
      </c>
      <c r="D80" s="10"/>
      <c r="E80" s="13">
        <v>18300029</v>
      </c>
      <c r="F80" s="13" t="s">
        <v>1375</v>
      </c>
      <c r="G80" s="12" t="s">
        <v>16</v>
      </c>
      <c r="H80" s="12" t="s">
        <v>17</v>
      </c>
      <c r="I80" s="12" t="s">
        <v>1502</v>
      </c>
      <c r="J80" s="10" t="s">
        <v>1525</v>
      </c>
      <c r="K80" s="12" t="s">
        <v>1587</v>
      </c>
      <c r="L80" s="10" t="s">
        <v>1639</v>
      </c>
      <c r="M80" s="10" t="s">
        <v>1817</v>
      </c>
      <c r="N80" s="10" t="s">
        <v>2093</v>
      </c>
      <c r="O80" s="14">
        <v>21</v>
      </c>
      <c r="P80" s="15">
        <v>1040</v>
      </c>
      <c r="R80" s="10" t="e">
        <f>VLOOKUP(E80,'[1]MAYO-AGOSTO'!$E$4:$V$2481,18)</f>
        <v>#N/A</v>
      </c>
      <c r="S80" s="16" t="s">
        <v>9190</v>
      </c>
      <c r="T80" s="2" t="s">
        <v>9191</v>
      </c>
      <c r="U80" s="2" t="s">
        <v>9178</v>
      </c>
      <c r="V80" s="2" t="s">
        <v>9172</v>
      </c>
      <c r="W80" s="2">
        <v>42842</v>
      </c>
      <c r="AG80" s="2">
        <f t="shared" si="8"/>
        <v>18300029</v>
      </c>
      <c r="AH80" s="2">
        <f t="shared" si="9"/>
        <v>21</v>
      </c>
      <c r="AI80" s="2" t="str">
        <f t="shared" si="10"/>
        <v>Hombre</v>
      </c>
      <c r="AJ80" s="2" t="str">
        <f t="shared" si="11"/>
        <v xml:space="preserve"> San Miguel Vindhó </v>
      </c>
      <c r="AK80" s="2" t="str">
        <f t="shared" si="11"/>
        <v xml:space="preserve"> Tula de Allende </v>
      </c>
      <c r="AL80" s="2" t="str">
        <f t="shared" si="12"/>
        <v>13EUT0001Z</v>
      </c>
      <c r="AM80" s="2" t="str">
        <f t="shared" si="13"/>
        <v>ING</v>
      </c>
      <c r="AN80" s="2" t="s">
        <v>9168</v>
      </c>
      <c r="AO80" s="2" t="str">
        <f t="shared" si="14"/>
        <v xml:space="preserve">BECAS ACADEMICAS </v>
      </c>
      <c r="AP80" s="17">
        <f t="shared" si="15"/>
        <v>1040</v>
      </c>
    </row>
    <row r="81" spans="1:42" ht="15.75" customHeight="1">
      <c r="A81" s="10">
        <v>78</v>
      </c>
      <c r="B81" s="11" t="s">
        <v>1323</v>
      </c>
      <c r="C81" s="12">
        <v>78</v>
      </c>
      <c r="D81" s="10"/>
      <c r="E81" s="13">
        <v>18300970</v>
      </c>
      <c r="F81" s="13" t="s">
        <v>1376</v>
      </c>
      <c r="G81" s="12" t="s">
        <v>16</v>
      </c>
      <c r="H81" s="12" t="s">
        <v>17</v>
      </c>
      <c r="I81" s="12" t="s">
        <v>1502</v>
      </c>
      <c r="J81" s="10" t="s">
        <v>1525</v>
      </c>
      <c r="K81" s="12" t="s">
        <v>1586</v>
      </c>
      <c r="L81" s="10" t="s">
        <v>1640</v>
      </c>
      <c r="M81" s="10" t="s">
        <v>1818</v>
      </c>
      <c r="N81" s="10" t="s">
        <v>2094</v>
      </c>
      <c r="O81" s="14">
        <v>23</v>
      </c>
      <c r="P81" s="15">
        <v>1040</v>
      </c>
      <c r="R81" s="10" t="str">
        <f>VLOOKUP(E81,'[1]MAYO-AGOSTO'!$E$4:$V$2481,18)</f>
        <v>Calle AVENIDA LA AMISTAD  Col General Felipe Ángeles Municipio Ixmiquilpan Estado  Hidalgo C.P. 42325</v>
      </c>
      <c r="S81" s="16" t="s">
        <v>9187</v>
      </c>
      <c r="T81" s="2" t="s">
        <v>9188</v>
      </c>
      <c r="U81" s="2" t="s">
        <v>9189</v>
      </c>
      <c r="V81" s="2" t="s">
        <v>9172</v>
      </c>
      <c r="W81" s="2">
        <v>42325</v>
      </c>
      <c r="AG81" s="2">
        <f t="shared" si="8"/>
        <v>18300970</v>
      </c>
      <c r="AH81" s="2">
        <f t="shared" si="9"/>
        <v>23</v>
      </c>
      <c r="AI81" s="2" t="str">
        <f t="shared" si="10"/>
        <v>Mujer</v>
      </c>
      <c r="AJ81" s="2" t="str">
        <f t="shared" si="11"/>
        <v xml:space="preserve"> General Felipe Ángeles </v>
      </c>
      <c r="AK81" s="2" t="str">
        <f t="shared" si="11"/>
        <v xml:space="preserve"> Ixmiquilpan </v>
      </c>
      <c r="AL81" s="2" t="str">
        <f t="shared" si="12"/>
        <v>13EUT0001Z</v>
      </c>
      <c r="AM81" s="2" t="str">
        <f t="shared" si="13"/>
        <v>ING</v>
      </c>
      <c r="AN81" s="2" t="s">
        <v>9168</v>
      </c>
      <c r="AO81" s="2" t="str">
        <f t="shared" si="14"/>
        <v xml:space="preserve">BECAS ACADEMICAS </v>
      </c>
      <c r="AP81" s="17">
        <f t="shared" si="15"/>
        <v>1040</v>
      </c>
    </row>
    <row r="82" spans="1:42" ht="15.75" customHeight="1">
      <c r="A82" s="10">
        <v>79</v>
      </c>
      <c r="B82" s="11" t="s">
        <v>1323</v>
      </c>
      <c r="C82" s="12">
        <v>79</v>
      </c>
      <c r="D82" s="10"/>
      <c r="E82" s="13">
        <v>18301041</v>
      </c>
      <c r="F82" s="13" t="s">
        <v>1377</v>
      </c>
      <c r="G82" s="12" t="s">
        <v>16</v>
      </c>
      <c r="H82" s="12" t="s">
        <v>17</v>
      </c>
      <c r="I82" s="12" t="s">
        <v>1502</v>
      </c>
      <c r="J82" s="10" t="s">
        <v>1525</v>
      </c>
      <c r="K82" s="12" t="s">
        <v>1586</v>
      </c>
      <c r="L82" s="10" t="s">
        <v>1641</v>
      </c>
      <c r="M82" s="10" t="s">
        <v>1819</v>
      </c>
      <c r="N82" s="10" t="s">
        <v>2095</v>
      </c>
      <c r="O82" s="14">
        <v>21</v>
      </c>
      <c r="P82" s="15">
        <v>1040</v>
      </c>
      <c r="R82" s="10" t="str">
        <f>VLOOKUP(E82,'[1]MAYO-AGOSTO'!$E$4:$V$2481,18)</f>
        <v>Calle AVENIDA LA AMISTAD  Col General Felipe Ángeles Municipio Ixmiquilpan Estado  Hidalgo C.P. 42325</v>
      </c>
      <c r="S82" s="16" t="s">
        <v>9187</v>
      </c>
      <c r="T82" s="2" t="s">
        <v>9188</v>
      </c>
      <c r="U82" s="2" t="s">
        <v>9189</v>
      </c>
      <c r="V82" s="2" t="s">
        <v>9172</v>
      </c>
      <c r="W82" s="2">
        <v>42325</v>
      </c>
      <c r="AG82" s="2">
        <f t="shared" si="8"/>
        <v>18301041</v>
      </c>
      <c r="AH82" s="2">
        <f t="shared" si="9"/>
        <v>21</v>
      </c>
      <c r="AI82" s="2" t="str">
        <f t="shared" si="10"/>
        <v>Mujer</v>
      </c>
      <c r="AJ82" s="2" t="str">
        <f t="shared" si="11"/>
        <v xml:space="preserve"> General Felipe Ángeles </v>
      </c>
      <c r="AK82" s="2" t="str">
        <f t="shared" si="11"/>
        <v xml:space="preserve"> Ixmiquilpan </v>
      </c>
      <c r="AL82" s="2" t="str">
        <f t="shared" si="12"/>
        <v>13EUT0001Z</v>
      </c>
      <c r="AM82" s="2" t="str">
        <f t="shared" si="13"/>
        <v>ING</v>
      </c>
      <c r="AN82" s="2" t="s">
        <v>9168</v>
      </c>
      <c r="AO82" s="2" t="str">
        <f t="shared" si="14"/>
        <v xml:space="preserve">BECAS ACADEMICAS </v>
      </c>
      <c r="AP82" s="17">
        <f t="shared" si="15"/>
        <v>1040</v>
      </c>
    </row>
    <row r="83" spans="1:42" ht="15.75" customHeight="1">
      <c r="A83" s="10">
        <v>80</v>
      </c>
      <c r="B83" s="11" t="s">
        <v>1323</v>
      </c>
      <c r="C83" s="12">
        <v>80</v>
      </c>
      <c r="D83" s="10"/>
      <c r="E83" s="13">
        <v>18300005</v>
      </c>
      <c r="F83" s="13" t="s">
        <v>678</v>
      </c>
      <c r="G83" s="12" t="s">
        <v>16</v>
      </c>
      <c r="H83" s="12" t="s">
        <v>17</v>
      </c>
      <c r="I83" s="12" t="s">
        <v>1502</v>
      </c>
      <c r="J83" s="10" t="s">
        <v>1525</v>
      </c>
      <c r="K83" s="12" t="s">
        <v>1586</v>
      </c>
      <c r="L83" s="10" t="s">
        <v>679</v>
      </c>
      <c r="M83" s="10" t="s">
        <v>1820</v>
      </c>
      <c r="N83" s="10" t="s">
        <v>680</v>
      </c>
      <c r="O83" s="14">
        <v>21</v>
      </c>
      <c r="P83" s="15">
        <v>1040</v>
      </c>
      <c r="R83" s="10" t="e">
        <f>VLOOKUP(E83,'[1]MAYO-AGOSTO'!$E$4:$V$2481,18)</f>
        <v>#N/A</v>
      </c>
      <c r="S83" s="16" t="s">
        <v>9190</v>
      </c>
      <c r="T83" s="2" t="s">
        <v>9191</v>
      </c>
      <c r="U83" s="2" t="s">
        <v>9178</v>
      </c>
      <c r="V83" s="2" t="s">
        <v>9172</v>
      </c>
      <c r="W83" s="2">
        <v>42842</v>
      </c>
      <c r="AG83" s="2">
        <f t="shared" si="8"/>
        <v>18300005</v>
      </c>
      <c r="AH83" s="2">
        <f t="shared" si="9"/>
        <v>21</v>
      </c>
      <c r="AI83" s="2" t="str">
        <f t="shared" si="10"/>
        <v>Mujer</v>
      </c>
      <c r="AJ83" s="2" t="str">
        <f t="shared" si="11"/>
        <v xml:space="preserve"> San Miguel Vindhó </v>
      </c>
      <c r="AK83" s="2" t="str">
        <f t="shared" si="11"/>
        <v xml:space="preserve"> Tula de Allende </v>
      </c>
      <c r="AL83" s="2" t="str">
        <f t="shared" si="12"/>
        <v>13EUT0001Z</v>
      </c>
      <c r="AM83" s="2" t="str">
        <f t="shared" si="13"/>
        <v>ING</v>
      </c>
      <c r="AN83" s="2" t="s">
        <v>9168</v>
      </c>
      <c r="AO83" s="2" t="str">
        <f t="shared" si="14"/>
        <v xml:space="preserve">BECAS ACADEMICAS </v>
      </c>
      <c r="AP83" s="17">
        <f t="shared" si="15"/>
        <v>1040</v>
      </c>
    </row>
    <row r="84" spans="1:42" ht="15.75" customHeight="1">
      <c r="A84" s="10">
        <v>81</v>
      </c>
      <c r="B84" s="11" t="s">
        <v>1323</v>
      </c>
      <c r="C84" s="12">
        <v>81</v>
      </c>
      <c r="D84" s="10"/>
      <c r="E84" s="13">
        <v>18300346</v>
      </c>
      <c r="F84" s="13" t="s">
        <v>1378</v>
      </c>
      <c r="G84" s="12" t="s">
        <v>16</v>
      </c>
      <c r="H84" s="12" t="s">
        <v>17</v>
      </c>
      <c r="I84" s="12" t="s">
        <v>1502</v>
      </c>
      <c r="J84" s="10" t="s">
        <v>1525</v>
      </c>
      <c r="K84" s="12" t="s">
        <v>1586</v>
      </c>
      <c r="L84" s="10" t="s">
        <v>940</v>
      </c>
      <c r="M84" s="10" t="s">
        <v>1821</v>
      </c>
      <c r="N84" s="10" t="s">
        <v>941</v>
      </c>
      <c r="O84" s="14">
        <v>21</v>
      </c>
      <c r="P84" s="15">
        <v>1040</v>
      </c>
      <c r="R84" s="10" t="str">
        <f>VLOOKUP(E84,'[1]MAYO-AGOSTO'!$E$4:$V$2481,18)</f>
        <v>Calle CERRADA DE ITURBIDE  Col Santa María Apaxco Municipio Apaxco Estado  México C.P. 55667</v>
      </c>
      <c r="S84" s="16" t="s">
        <v>9185</v>
      </c>
      <c r="T84" s="2" t="s">
        <v>9186</v>
      </c>
      <c r="U84" s="2" t="s">
        <v>9166</v>
      </c>
      <c r="V84" s="2" t="s">
        <v>9167</v>
      </c>
      <c r="W84" s="2">
        <v>55667</v>
      </c>
      <c r="AG84" s="2">
        <f t="shared" si="8"/>
        <v>18300346</v>
      </c>
      <c r="AH84" s="2">
        <f t="shared" si="9"/>
        <v>21</v>
      </c>
      <c r="AI84" s="2" t="str">
        <f t="shared" si="10"/>
        <v>Mujer</v>
      </c>
      <c r="AJ84" s="2" t="str">
        <f t="shared" si="11"/>
        <v xml:space="preserve"> Santa María Apaxco </v>
      </c>
      <c r="AK84" s="2" t="str">
        <f t="shared" si="11"/>
        <v xml:space="preserve"> Apaxco </v>
      </c>
      <c r="AL84" s="2" t="str">
        <f t="shared" si="12"/>
        <v>13EUT0001Z</v>
      </c>
      <c r="AM84" s="2" t="str">
        <f t="shared" si="13"/>
        <v>ING</v>
      </c>
      <c r="AN84" s="2" t="s">
        <v>9168</v>
      </c>
      <c r="AO84" s="2" t="str">
        <f t="shared" si="14"/>
        <v xml:space="preserve">BECAS ACADEMICAS </v>
      </c>
      <c r="AP84" s="17">
        <f t="shared" si="15"/>
        <v>1040</v>
      </c>
    </row>
    <row r="85" spans="1:42" ht="15.75" customHeight="1">
      <c r="A85" s="10">
        <v>82</v>
      </c>
      <c r="B85" s="11" t="s">
        <v>1323</v>
      </c>
      <c r="C85" s="12">
        <v>82</v>
      </c>
      <c r="D85" s="10"/>
      <c r="E85" s="13">
        <v>19301342</v>
      </c>
      <c r="F85" s="13" t="s">
        <v>1379</v>
      </c>
      <c r="G85" s="12" t="s">
        <v>16</v>
      </c>
      <c r="H85" s="12" t="s">
        <v>21</v>
      </c>
      <c r="I85" s="12" t="s">
        <v>38</v>
      </c>
      <c r="J85" s="10" t="s">
        <v>1526</v>
      </c>
      <c r="K85" s="12" t="s">
        <v>1587</v>
      </c>
      <c r="L85" s="10" t="s">
        <v>1642</v>
      </c>
      <c r="M85" s="10" t="s">
        <v>1822</v>
      </c>
      <c r="N85" s="10" t="s">
        <v>2096</v>
      </c>
      <c r="O85" s="14">
        <v>25</v>
      </c>
      <c r="P85" s="15">
        <v>1040</v>
      </c>
      <c r="R85" s="10" t="str">
        <f>VLOOKUP(E85,'[1]MAYO-AGOSTO'!$E$4:$V$2481,18)</f>
        <v>Calle ADOLFO LOPEZ MATEOS Col BARRIO SAN JUAN Municipio Coyotepec Estado  México C.P. 54666</v>
      </c>
      <c r="S85" s="16" t="s">
        <v>9179</v>
      </c>
      <c r="T85" s="2" t="s">
        <v>9180</v>
      </c>
      <c r="U85" s="2" t="s">
        <v>9181</v>
      </c>
      <c r="V85" s="2" t="s">
        <v>9167</v>
      </c>
      <c r="W85" s="2">
        <v>54666</v>
      </c>
      <c r="AG85" s="2">
        <f t="shared" si="8"/>
        <v>19301342</v>
      </c>
      <c r="AH85" s="2">
        <f t="shared" si="9"/>
        <v>25</v>
      </c>
      <c r="AI85" s="2" t="str">
        <f t="shared" si="10"/>
        <v>Hombre</v>
      </c>
      <c r="AJ85" s="2" t="str">
        <f t="shared" si="11"/>
        <v xml:space="preserve"> BARRIO SAN JUAN </v>
      </c>
      <c r="AK85" s="2" t="str">
        <f t="shared" si="11"/>
        <v xml:space="preserve"> Coyotepec </v>
      </c>
      <c r="AL85" s="2" t="str">
        <f t="shared" si="12"/>
        <v>13EUT0001Z</v>
      </c>
      <c r="AM85" s="2" t="str">
        <f t="shared" si="13"/>
        <v>TSU</v>
      </c>
      <c r="AN85" s="2" t="s">
        <v>9168</v>
      </c>
      <c r="AO85" s="2" t="str">
        <f t="shared" si="14"/>
        <v xml:space="preserve">BECAS ACADEMICAS </v>
      </c>
      <c r="AP85" s="17">
        <f t="shared" si="15"/>
        <v>1040</v>
      </c>
    </row>
    <row r="86" spans="1:42" ht="15.75" customHeight="1">
      <c r="A86" s="10">
        <v>83</v>
      </c>
      <c r="B86" s="11" t="s">
        <v>1323</v>
      </c>
      <c r="C86" s="12">
        <v>83</v>
      </c>
      <c r="D86" s="10"/>
      <c r="E86" s="13">
        <v>19300671</v>
      </c>
      <c r="F86" s="13" t="s">
        <v>683</v>
      </c>
      <c r="G86" s="12" t="s">
        <v>16</v>
      </c>
      <c r="H86" s="12" t="s">
        <v>21</v>
      </c>
      <c r="I86" s="12" t="s">
        <v>38</v>
      </c>
      <c r="J86" s="10" t="s">
        <v>1526</v>
      </c>
      <c r="K86" s="12" t="s">
        <v>1587</v>
      </c>
      <c r="L86" s="10" t="s">
        <v>684</v>
      </c>
      <c r="M86" s="10" t="s">
        <v>1823</v>
      </c>
      <c r="N86" s="10" t="s">
        <v>685</v>
      </c>
      <c r="O86" s="14">
        <v>20</v>
      </c>
      <c r="P86" s="15">
        <v>1040</v>
      </c>
      <c r="R86" s="10" t="str">
        <f>VLOOKUP(E86,'[1]MAYO-AGOSTO'!$E$4:$V$2481,18)</f>
        <v>Calle GUILLERMO PRIETO Col Apepechoca Municipio Tlaxcoapan Estado  Hidalgo C.P. 42957</v>
      </c>
      <c r="S86" s="16" t="s">
        <v>9169</v>
      </c>
      <c r="T86" s="2" t="s">
        <v>9170</v>
      </c>
      <c r="U86" s="2" t="s">
        <v>9171</v>
      </c>
      <c r="V86" s="2" t="s">
        <v>9172</v>
      </c>
      <c r="W86" s="2">
        <v>42957</v>
      </c>
      <c r="AG86" s="2">
        <f t="shared" si="8"/>
        <v>19300671</v>
      </c>
      <c r="AH86" s="2">
        <f t="shared" si="9"/>
        <v>20</v>
      </c>
      <c r="AI86" s="2" t="str">
        <f t="shared" si="10"/>
        <v>Hombre</v>
      </c>
      <c r="AJ86" s="2" t="str">
        <f t="shared" si="11"/>
        <v xml:space="preserve"> Apepechoca </v>
      </c>
      <c r="AK86" s="2" t="str">
        <f t="shared" si="11"/>
        <v xml:space="preserve"> Tlaxcoapan </v>
      </c>
      <c r="AL86" s="2" t="str">
        <f t="shared" si="12"/>
        <v>13EUT0001Z</v>
      </c>
      <c r="AM86" s="2" t="str">
        <f t="shared" si="13"/>
        <v>TSU</v>
      </c>
      <c r="AN86" s="2" t="s">
        <v>9168</v>
      </c>
      <c r="AO86" s="2" t="str">
        <f t="shared" si="14"/>
        <v xml:space="preserve">BECAS ACADEMICAS </v>
      </c>
      <c r="AP86" s="17">
        <f t="shared" si="15"/>
        <v>1040</v>
      </c>
    </row>
    <row r="87" spans="1:42" ht="15.75" customHeight="1">
      <c r="A87" s="10">
        <v>84</v>
      </c>
      <c r="B87" s="11" t="s">
        <v>1323</v>
      </c>
      <c r="C87" s="12">
        <v>84</v>
      </c>
      <c r="D87" s="10"/>
      <c r="E87" s="13">
        <v>19300688</v>
      </c>
      <c r="F87" s="13" t="s">
        <v>1380</v>
      </c>
      <c r="G87" s="12" t="s">
        <v>16</v>
      </c>
      <c r="H87" s="12" t="s">
        <v>21</v>
      </c>
      <c r="I87" s="12" t="s">
        <v>38</v>
      </c>
      <c r="J87" s="10" t="s">
        <v>1526</v>
      </c>
      <c r="K87" s="12" t="s">
        <v>1587</v>
      </c>
      <c r="L87" s="10" t="s">
        <v>1643</v>
      </c>
      <c r="M87" s="10" t="s">
        <v>1824</v>
      </c>
      <c r="N87" s="10" t="s">
        <v>2097</v>
      </c>
      <c r="O87" s="14">
        <v>20</v>
      </c>
      <c r="P87" s="15">
        <v>1040</v>
      </c>
      <c r="R87" s="10" t="str">
        <f>VLOOKUP(E87,'[1]MAYO-AGOSTO'!$E$4:$V$2481,18)</f>
        <v>Calle GUILLERMO PRIETO Col Apepechoca Municipio Tlaxcoapan Estado  Hidalgo C.P. 42957</v>
      </c>
      <c r="S87" s="16" t="s">
        <v>9169</v>
      </c>
      <c r="T87" s="2" t="s">
        <v>9170</v>
      </c>
      <c r="U87" s="2" t="s">
        <v>9171</v>
      </c>
      <c r="V87" s="2" t="s">
        <v>9172</v>
      </c>
      <c r="W87" s="2">
        <v>42957</v>
      </c>
      <c r="AG87" s="2">
        <f t="shared" si="8"/>
        <v>19300688</v>
      </c>
      <c r="AH87" s="2">
        <f t="shared" si="9"/>
        <v>20</v>
      </c>
      <c r="AI87" s="2" t="str">
        <f t="shared" si="10"/>
        <v>Hombre</v>
      </c>
      <c r="AJ87" s="2" t="str">
        <f t="shared" si="11"/>
        <v xml:space="preserve"> Apepechoca </v>
      </c>
      <c r="AK87" s="2" t="str">
        <f t="shared" si="11"/>
        <v xml:space="preserve"> Tlaxcoapan </v>
      </c>
      <c r="AL87" s="2" t="str">
        <f t="shared" si="12"/>
        <v>13EUT0001Z</v>
      </c>
      <c r="AM87" s="2" t="str">
        <f t="shared" si="13"/>
        <v>TSU</v>
      </c>
      <c r="AN87" s="2" t="s">
        <v>9168</v>
      </c>
      <c r="AO87" s="2" t="str">
        <f t="shared" si="14"/>
        <v xml:space="preserve">BECAS ACADEMICAS </v>
      </c>
      <c r="AP87" s="17">
        <f t="shared" si="15"/>
        <v>1040</v>
      </c>
    </row>
    <row r="88" spans="1:42" ht="15.75" customHeight="1">
      <c r="A88" s="10">
        <v>85</v>
      </c>
      <c r="B88" s="11" t="s">
        <v>1323</v>
      </c>
      <c r="C88" s="12">
        <v>85</v>
      </c>
      <c r="D88" s="10"/>
      <c r="E88" s="13">
        <v>20300071</v>
      </c>
      <c r="F88" s="13" t="s">
        <v>1381</v>
      </c>
      <c r="G88" s="12" t="s">
        <v>16</v>
      </c>
      <c r="H88" s="12" t="s">
        <v>21</v>
      </c>
      <c r="I88" s="12" t="s">
        <v>1501</v>
      </c>
      <c r="J88" s="10" t="s">
        <v>1527</v>
      </c>
      <c r="K88" s="12" t="s">
        <v>1586</v>
      </c>
      <c r="L88" s="10" t="s">
        <v>1644</v>
      </c>
      <c r="M88" s="10" t="s">
        <v>1825</v>
      </c>
      <c r="N88" s="10" t="s">
        <v>2098</v>
      </c>
      <c r="O88" s="14">
        <v>19</v>
      </c>
      <c r="P88" s="15">
        <v>1040</v>
      </c>
      <c r="R88" s="10" t="str">
        <f>VLOOKUP(E88,'[1]MAYO-AGOSTO'!$E$4:$V$2481,18)</f>
        <v>Calle DEL FRESNO  Col Coyotillos Municipio Apaxco Estado  México C.P. 55664</v>
      </c>
      <c r="S88" s="16" t="s">
        <v>9164</v>
      </c>
      <c r="T88" s="2" t="s">
        <v>9165</v>
      </c>
      <c r="U88" s="2" t="s">
        <v>9166</v>
      </c>
      <c r="V88" s="2" t="s">
        <v>9167</v>
      </c>
      <c r="W88" s="2">
        <v>55664</v>
      </c>
      <c r="AG88" s="2">
        <f t="shared" si="8"/>
        <v>20300071</v>
      </c>
      <c r="AH88" s="2">
        <f t="shared" si="9"/>
        <v>19</v>
      </c>
      <c r="AI88" s="2" t="str">
        <f t="shared" si="10"/>
        <v>Mujer</v>
      </c>
      <c r="AJ88" s="2" t="str">
        <f t="shared" si="11"/>
        <v xml:space="preserve"> Coyotillos </v>
      </c>
      <c r="AK88" s="2" t="str">
        <f t="shared" si="11"/>
        <v xml:space="preserve"> Apaxco </v>
      </c>
      <c r="AL88" s="2" t="str">
        <f t="shared" si="12"/>
        <v>13EUT0001Z</v>
      </c>
      <c r="AM88" s="2" t="str">
        <f t="shared" si="13"/>
        <v>TSU</v>
      </c>
      <c r="AN88" s="2" t="s">
        <v>9168</v>
      </c>
      <c r="AO88" s="2" t="str">
        <f t="shared" si="14"/>
        <v xml:space="preserve">BECAS ACADEMICAS </v>
      </c>
      <c r="AP88" s="17">
        <f t="shared" si="15"/>
        <v>1040</v>
      </c>
    </row>
    <row r="89" spans="1:42" ht="15.75" customHeight="1">
      <c r="A89" s="10">
        <v>86</v>
      </c>
      <c r="B89" s="11" t="s">
        <v>1323</v>
      </c>
      <c r="C89" s="12">
        <v>86</v>
      </c>
      <c r="D89" s="10"/>
      <c r="E89" s="13">
        <v>20300949</v>
      </c>
      <c r="F89" s="13" t="s">
        <v>697</v>
      </c>
      <c r="G89" s="12" t="s">
        <v>32</v>
      </c>
      <c r="H89" s="12" t="s">
        <v>21</v>
      </c>
      <c r="I89" s="12" t="s">
        <v>1501</v>
      </c>
      <c r="J89" s="10" t="s">
        <v>1527</v>
      </c>
      <c r="K89" s="12" t="s">
        <v>1587</v>
      </c>
      <c r="L89" s="10" t="s">
        <v>698</v>
      </c>
      <c r="M89" s="10" t="s">
        <v>1826</v>
      </c>
      <c r="N89" s="10" t="s">
        <v>699</v>
      </c>
      <c r="O89" s="14">
        <v>19</v>
      </c>
      <c r="P89" s="15">
        <v>1040</v>
      </c>
      <c r="R89" s="10" t="str">
        <f>VLOOKUP(E89,'[1]MAYO-AGOSTO'!$E$4:$V$2481,18)</f>
        <v>Calle DEL FRESNO  Col Coyotillos Municipio Apaxco Estado  México C.P. 55664</v>
      </c>
      <c r="S89" s="16" t="s">
        <v>9164</v>
      </c>
      <c r="T89" s="2" t="s">
        <v>9165</v>
      </c>
      <c r="U89" s="2" t="s">
        <v>9166</v>
      </c>
      <c r="V89" s="2" t="s">
        <v>9167</v>
      </c>
      <c r="W89" s="2">
        <v>55664</v>
      </c>
      <c r="AG89" s="2">
        <f t="shared" si="8"/>
        <v>20300949</v>
      </c>
      <c r="AH89" s="2">
        <f t="shared" si="9"/>
        <v>19</v>
      </c>
      <c r="AI89" s="2" t="str">
        <f t="shared" si="10"/>
        <v>Hombre</v>
      </c>
      <c r="AJ89" s="2" t="str">
        <f t="shared" si="11"/>
        <v xml:space="preserve"> Coyotillos </v>
      </c>
      <c r="AK89" s="2" t="str">
        <f t="shared" si="11"/>
        <v xml:space="preserve"> Apaxco </v>
      </c>
      <c r="AL89" s="2" t="str">
        <f t="shared" si="12"/>
        <v>13EUT0006U</v>
      </c>
      <c r="AM89" s="2" t="str">
        <f t="shared" si="13"/>
        <v>TSU</v>
      </c>
      <c r="AN89" s="2" t="s">
        <v>9168</v>
      </c>
      <c r="AO89" s="2" t="str">
        <f t="shared" si="14"/>
        <v xml:space="preserve">BECAS ACADEMICAS </v>
      </c>
      <c r="AP89" s="17">
        <f t="shared" si="15"/>
        <v>1040</v>
      </c>
    </row>
    <row r="90" spans="1:42" ht="15.75" customHeight="1">
      <c r="A90" s="10">
        <v>87</v>
      </c>
      <c r="B90" s="11" t="s">
        <v>1323</v>
      </c>
      <c r="C90" s="12">
        <v>87</v>
      </c>
      <c r="D90" s="10"/>
      <c r="E90" s="13">
        <v>19301458</v>
      </c>
      <c r="F90" s="13" t="s">
        <v>700</v>
      </c>
      <c r="G90" s="12" t="s">
        <v>16</v>
      </c>
      <c r="H90" s="12" t="s">
        <v>21</v>
      </c>
      <c r="I90" s="12" t="s">
        <v>38</v>
      </c>
      <c r="J90" s="10" t="s">
        <v>1528</v>
      </c>
      <c r="K90" s="12" t="s">
        <v>1586</v>
      </c>
      <c r="L90" s="10" t="s">
        <v>701</v>
      </c>
      <c r="M90" s="10" t="s">
        <v>1827</v>
      </c>
      <c r="N90" s="10" t="s">
        <v>702</v>
      </c>
      <c r="O90" s="14">
        <v>21</v>
      </c>
      <c r="P90" s="15">
        <v>1040</v>
      </c>
      <c r="R90" s="10" t="str">
        <f>VLOOKUP(E90,'[1]MAYO-AGOSTO'!$E$4:$V$2481,18)</f>
        <v>Calle VALLE DEL MEZQUITAL Col Lomas del Salitre Municipio Tula de Allende Estado  Hidalgo C.P. 42808</v>
      </c>
      <c r="S90" s="16" t="s">
        <v>9176</v>
      </c>
      <c r="T90" s="2" t="s">
        <v>9177</v>
      </c>
      <c r="U90" s="2" t="s">
        <v>9178</v>
      </c>
      <c r="V90" s="2" t="s">
        <v>9172</v>
      </c>
      <c r="W90" s="2">
        <v>42808</v>
      </c>
      <c r="AG90" s="2">
        <f t="shared" si="8"/>
        <v>19301458</v>
      </c>
      <c r="AH90" s="2">
        <f t="shared" si="9"/>
        <v>21</v>
      </c>
      <c r="AI90" s="2" t="str">
        <f t="shared" si="10"/>
        <v>Mujer</v>
      </c>
      <c r="AJ90" s="2" t="str">
        <f t="shared" si="11"/>
        <v xml:space="preserve"> Lomas del Salitre </v>
      </c>
      <c r="AK90" s="2" t="str">
        <f t="shared" si="11"/>
        <v xml:space="preserve"> Tula de Allende </v>
      </c>
      <c r="AL90" s="2" t="str">
        <f t="shared" si="12"/>
        <v>13EUT0001Z</v>
      </c>
      <c r="AM90" s="2" t="str">
        <f t="shared" si="13"/>
        <v>TSU</v>
      </c>
      <c r="AN90" s="2" t="s">
        <v>9168</v>
      </c>
      <c r="AO90" s="2" t="str">
        <f t="shared" si="14"/>
        <v xml:space="preserve">BECAS ACADEMICAS </v>
      </c>
      <c r="AP90" s="17">
        <f t="shared" si="15"/>
        <v>1040</v>
      </c>
    </row>
    <row r="91" spans="1:42" ht="15.75" customHeight="1">
      <c r="A91" s="10">
        <v>88</v>
      </c>
      <c r="B91" s="11" t="s">
        <v>1323</v>
      </c>
      <c r="C91" s="12">
        <v>88</v>
      </c>
      <c r="D91" s="10"/>
      <c r="E91" s="13">
        <v>20300442</v>
      </c>
      <c r="F91" s="13" t="s">
        <v>1382</v>
      </c>
      <c r="G91" s="12" t="s">
        <v>252</v>
      </c>
      <c r="H91" s="12" t="s">
        <v>21</v>
      </c>
      <c r="I91" s="12" t="s">
        <v>1501</v>
      </c>
      <c r="J91" s="10" t="s">
        <v>1529</v>
      </c>
      <c r="K91" s="12" t="s">
        <v>1587</v>
      </c>
      <c r="L91" s="10" t="s">
        <v>1645</v>
      </c>
      <c r="M91" s="10" t="s">
        <v>1828</v>
      </c>
      <c r="N91" s="10" t="s">
        <v>2099</v>
      </c>
      <c r="O91" s="14">
        <v>19</v>
      </c>
      <c r="P91" s="15">
        <v>1040</v>
      </c>
      <c r="R91" s="10" t="str">
        <f>VLOOKUP(E91,'[1]MAYO-AGOSTO'!$E$4:$V$2481,18)</f>
        <v>Calle DEL FRESNO  Col Coyotillos Municipio Apaxco Estado  México C.P. 55664</v>
      </c>
      <c r="S91" s="16" t="s">
        <v>9164</v>
      </c>
      <c r="T91" s="2" t="s">
        <v>9165</v>
      </c>
      <c r="U91" s="2" t="s">
        <v>9166</v>
      </c>
      <c r="V91" s="2" t="s">
        <v>9167</v>
      </c>
      <c r="W91" s="2">
        <v>55664</v>
      </c>
      <c r="AG91" s="2">
        <f t="shared" si="8"/>
        <v>20300442</v>
      </c>
      <c r="AH91" s="2">
        <f t="shared" si="9"/>
        <v>19</v>
      </c>
      <c r="AI91" s="2" t="str">
        <f t="shared" si="10"/>
        <v>Hombre</v>
      </c>
      <c r="AJ91" s="2" t="str">
        <f t="shared" si="11"/>
        <v xml:space="preserve"> Coyotillos </v>
      </c>
      <c r="AK91" s="2" t="str">
        <f t="shared" si="11"/>
        <v xml:space="preserve"> Apaxco </v>
      </c>
      <c r="AL91" s="2" t="str">
        <f t="shared" si="12"/>
        <v>13EUT0009R</v>
      </c>
      <c r="AM91" s="2" t="str">
        <f t="shared" si="13"/>
        <v>TSU</v>
      </c>
      <c r="AN91" s="2" t="s">
        <v>9168</v>
      </c>
      <c r="AO91" s="2" t="str">
        <f t="shared" si="14"/>
        <v xml:space="preserve">BECAS ACADEMICAS </v>
      </c>
      <c r="AP91" s="17">
        <f t="shared" si="15"/>
        <v>1040</v>
      </c>
    </row>
    <row r="92" spans="1:42" ht="15.75" customHeight="1">
      <c r="A92" s="10">
        <v>89</v>
      </c>
      <c r="B92" s="11" t="s">
        <v>1323</v>
      </c>
      <c r="C92" s="12">
        <v>89</v>
      </c>
      <c r="D92" s="10"/>
      <c r="E92" s="13">
        <v>20300592</v>
      </c>
      <c r="F92" s="13" t="s">
        <v>705</v>
      </c>
      <c r="G92" s="12" t="s">
        <v>252</v>
      </c>
      <c r="H92" s="12" t="s">
        <v>21</v>
      </c>
      <c r="I92" s="12" t="s">
        <v>1501</v>
      </c>
      <c r="J92" s="10" t="s">
        <v>1529</v>
      </c>
      <c r="K92" s="12" t="s">
        <v>1586</v>
      </c>
      <c r="L92" s="10" t="s">
        <v>706</v>
      </c>
      <c r="M92" s="10" t="s">
        <v>1829</v>
      </c>
      <c r="N92" s="10" t="s">
        <v>707</v>
      </c>
      <c r="O92" s="14">
        <v>19</v>
      </c>
      <c r="P92" s="15">
        <v>1040</v>
      </c>
      <c r="R92" s="10" t="str">
        <f>VLOOKUP(E92,'[1]MAYO-AGOSTO'!$E$4:$V$2481,18)</f>
        <v>Calle DEL FRESNO  Col Coyotillos Municipio Apaxco Estado  México C.P. 55664</v>
      </c>
      <c r="S92" s="16" t="s">
        <v>9164</v>
      </c>
      <c r="T92" s="2" t="s">
        <v>9165</v>
      </c>
      <c r="U92" s="2" t="s">
        <v>9166</v>
      </c>
      <c r="V92" s="2" t="s">
        <v>9167</v>
      </c>
      <c r="W92" s="2">
        <v>55664</v>
      </c>
      <c r="AG92" s="2">
        <f t="shared" si="8"/>
        <v>20300592</v>
      </c>
      <c r="AH92" s="2">
        <f t="shared" si="9"/>
        <v>19</v>
      </c>
      <c r="AI92" s="2" t="str">
        <f t="shared" si="10"/>
        <v>Mujer</v>
      </c>
      <c r="AJ92" s="2" t="str">
        <f t="shared" si="11"/>
        <v xml:space="preserve"> Coyotillos </v>
      </c>
      <c r="AK92" s="2" t="str">
        <f t="shared" si="11"/>
        <v xml:space="preserve"> Apaxco </v>
      </c>
      <c r="AL92" s="2" t="str">
        <f t="shared" si="12"/>
        <v>13EUT0009R</v>
      </c>
      <c r="AM92" s="2" t="str">
        <f t="shared" si="13"/>
        <v>TSU</v>
      </c>
      <c r="AN92" s="2" t="s">
        <v>9168</v>
      </c>
      <c r="AO92" s="2" t="str">
        <f t="shared" si="14"/>
        <v xml:space="preserve">BECAS ACADEMICAS </v>
      </c>
      <c r="AP92" s="17">
        <f t="shared" si="15"/>
        <v>1040</v>
      </c>
    </row>
    <row r="93" spans="1:42" ht="15.75" customHeight="1">
      <c r="A93" s="10">
        <v>90</v>
      </c>
      <c r="B93" s="11" t="s">
        <v>1323</v>
      </c>
      <c r="C93" s="12">
        <v>90</v>
      </c>
      <c r="D93" s="10"/>
      <c r="E93" s="13">
        <v>20300046</v>
      </c>
      <c r="F93" s="13" t="s">
        <v>1383</v>
      </c>
      <c r="G93" s="12" t="s">
        <v>16</v>
      </c>
      <c r="H93" s="12" t="s">
        <v>21</v>
      </c>
      <c r="I93" s="12" t="s">
        <v>1501</v>
      </c>
      <c r="J93" s="10" t="s">
        <v>1529</v>
      </c>
      <c r="K93" s="12" t="s">
        <v>1587</v>
      </c>
      <c r="L93" s="10" t="s">
        <v>1646</v>
      </c>
      <c r="M93" s="10" t="s">
        <v>1830</v>
      </c>
      <c r="N93" s="10" t="s">
        <v>189</v>
      </c>
      <c r="O93" s="14">
        <v>22</v>
      </c>
      <c r="P93" s="15">
        <v>1040</v>
      </c>
      <c r="R93" s="10" t="str">
        <f>VLOOKUP(E93,'[1]MAYO-AGOSTO'!$E$4:$V$2481,18)</f>
        <v>Calle DEL FRESNO  Col Coyotillos Municipio Apaxco Estado  México C.P. 55664</v>
      </c>
      <c r="S93" s="16" t="s">
        <v>9164</v>
      </c>
      <c r="T93" s="2" t="s">
        <v>9165</v>
      </c>
      <c r="U93" s="2" t="s">
        <v>9166</v>
      </c>
      <c r="V93" s="2" t="s">
        <v>9167</v>
      </c>
      <c r="W93" s="2">
        <v>55664</v>
      </c>
      <c r="AG93" s="2">
        <f t="shared" si="8"/>
        <v>20300046</v>
      </c>
      <c r="AH93" s="2">
        <f t="shared" si="9"/>
        <v>22</v>
      </c>
      <c r="AI93" s="2" t="str">
        <f t="shared" si="10"/>
        <v>Hombre</v>
      </c>
      <c r="AJ93" s="2" t="str">
        <f t="shared" si="11"/>
        <v xml:space="preserve"> Coyotillos </v>
      </c>
      <c r="AK93" s="2" t="str">
        <f t="shared" si="11"/>
        <v xml:space="preserve"> Apaxco </v>
      </c>
      <c r="AL93" s="2" t="str">
        <f t="shared" si="12"/>
        <v>13EUT0001Z</v>
      </c>
      <c r="AM93" s="2" t="str">
        <f t="shared" si="13"/>
        <v>TSU</v>
      </c>
      <c r="AN93" s="2" t="s">
        <v>9168</v>
      </c>
      <c r="AO93" s="2" t="str">
        <f t="shared" si="14"/>
        <v xml:space="preserve">BECAS ACADEMICAS </v>
      </c>
      <c r="AP93" s="17">
        <f t="shared" si="15"/>
        <v>1040</v>
      </c>
    </row>
    <row r="94" spans="1:42" ht="15.75" customHeight="1">
      <c r="A94" s="10">
        <v>91</v>
      </c>
      <c r="B94" s="11" t="s">
        <v>2198</v>
      </c>
      <c r="C94" s="12">
        <v>1</v>
      </c>
      <c r="D94" s="10"/>
      <c r="E94" s="13">
        <v>19300765</v>
      </c>
      <c r="F94" s="13" t="s">
        <v>1384</v>
      </c>
      <c r="G94" s="12" t="s">
        <v>16</v>
      </c>
      <c r="H94" s="12" t="s">
        <v>21</v>
      </c>
      <c r="I94" s="12" t="s">
        <v>38</v>
      </c>
      <c r="J94" s="10" t="s">
        <v>1503</v>
      </c>
      <c r="K94" s="12" t="s">
        <v>1586</v>
      </c>
      <c r="L94" s="10" t="s">
        <v>1647</v>
      </c>
      <c r="M94" s="10" t="s">
        <v>1831</v>
      </c>
      <c r="N94" s="10" t="s">
        <v>2100</v>
      </c>
      <c r="O94" s="14">
        <v>20</v>
      </c>
      <c r="P94" s="15">
        <v>1337</v>
      </c>
      <c r="R94" s="10" t="str">
        <f>VLOOKUP(E94,'[1]MAYO-AGOSTO'!$E$4:$V$2481,18)</f>
        <v>Calle GUILLERMO PRIETO Col Apepechoca Municipio Tlaxcoapan Estado  Hidalgo C.P. 42957</v>
      </c>
      <c r="S94" s="16" t="s">
        <v>9169</v>
      </c>
      <c r="T94" s="2" t="s">
        <v>9170</v>
      </c>
      <c r="U94" s="2" t="s">
        <v>9171</v>
      </c>
      <c r="V94" s="2" t="s">
        <v>9172</v>
      </c>
      <c r="W94" s="2">
        <v>42957</v>
      </c>
      <c r="AG94" s="2">
        <f t="shared" si="8"/>
        <v>19300765</v>
      </c>
      <c r="AH94" s="2">
        <f t="shared" si="9"/>
        <v>20</v>
      </c>
      <c r="AI94" s="2" t="str">
        <f t="shared" si="10"/>
        <v>Mujer</v>
      </c>
      <c r="AJ94" s="2" t="str">
        <f t="shared" si="11"/>
        <v xml:space="preserve"> Apepechoca </v>
      </c>
      <c r="AK94" s="2" t="str">
        <f t="shared" si="11"/>
        <v xml:space="preserve"> Tlaxcoapan </v>
      </c>
      <c r="AL94" s="2" t="str">
        <f t="shared" si="12"/>
        <v>13EUT0001Z</v>
      </c>
      <c r="AM94" s="2" t="str">
        <f t="shared" si="13"/>
        <v>TSU</v>
      </c>
      <c r="AN94" s="2" t="s">
        <v>9168</v>
      </c>
      <c r="AO94" s="2" t="str">
        <f t="shared" si="14"/>
        <v xml:space="preserve">BECAS DE EXCELENCIA </v>
      </c>
      <c r="AP94" s="17">
        <f t="shared" si="15"/>
        <v>1337</v>
      </c>
    </row>
    <row r="95" spans="1:42" ht="15.75" customHeight="1">
      <c r="A95" s="10">
        <v>92</v>
      </c>
      <c r="B95" s="11" t="s">
        <v>2198</v>
      </c>
      <c r="C95" s="12">
        <v>2</v>
      </c>
      <c r="D95" s="10"/>
      <c r="E95" s="13">
        <v>19300713</v>
      </c>
      <c r="F95" s="13" t="s">
        <v>1385</v>
      </c>
      <c r="G95" s="12" t="s">
        <v>16</v>
      </c>
      <c r="H95" s="12" t="s">
        <v>21</v>
      </c>
      <c r="I95" s="12" t="s">
        <v>38</v>
      </c>
      <c r="J95" s="10" t="s">
        <v>1503</v>
      </c>
      <c r="K95" s="12" t="s">
        <v>1586</v>
      </c>
      <c r="L95" s="10" t="s">
        <v>1648</v>
      </c>
      <c r="M95" s="10" t="s">
        <v>1832</v>
      </c>
      <c r="N95" s="10" t="s">
        <v>2101</v>
      </c>
      <c r="O95" s="14">
        <v>20</v>
      </c>
      <c r="P95" s="15">
        <v>1337</v>
      </c>
      <c r="R95" s="10" t="str">
        <f>VLOOKUP(E95,'[1]MAYO-AGOSTO'!$E$4:$V$2481,18)</f>
        <v>Calle GUILLERMO PRIETO Col Apepechoca Municipio Tlaxcoapan Estado  Hidalgo C.P. 42957</v>
      </c>
      <c r="S95" s="16" t="s">
        <v>9169</v>
      </c>
      <c r="T95" s="2" t="s">
        <v>9170</v>
      </c>
      <c r="U95" s="2" t="s">
        <v>9171</v>
      </c>
      <c r="V95" s="2" t="s">
        <v>9172</v>
      </c>
      <c r="W95" s="2">
        <v>42957</v>
      </c>
      <c r="AG95" s="2">
        <f t="shared" si="8"/>
        <v>19300713</v>
      </c>
      <c r="AH95" s="2">
        <f t="shared" si="9"/>
        <v>20</v>
      </c>
      <c r="AI95" s="2" t="str">
        <f t="shared" si="10"/>
        <v>Mujer</v>
      </c>
      <c r="AJ95" s="2" t="str">
        <f t="shared" si="11"/>
        <v xml:space="preserve"> Apepechoca </v>
      </c>
      <c r="AK95" s="2" t="str">
        <f t="shared" si="11"/>
        <v xml:space="preserve"> Tlaxcoapan </v>
      </c>
      <c r="AL95" s="2" t="str">
        <f t="shared" si="12"/>
        <v>13EUT0001Z</v>
      </c>
      <c r="AM95" s="2" t="str">
        <f t="shared" si="13"/>
        <v>TSU</v>
      </c>
      <c r="AN95" s="2" t="s">
        <v>9168</v>
      </c>
      <c r="AO95" s="2" t="str">
        <f t="shared" si="14"/>
        <v xml:space="preserve">BECAS DE EXCELENCIA </v>
      </c>
      <c r="AP95" s="17">
        <f t="shared" si="15"/>
        <v>1337</v>
      </c>
    </row>
    <row r="96" spans="1:42" ht="15.75" customHeight="1">
      <c r="A96" s="10">
        <v>93</v>
      </c>
      <c r="B96" s="11" t="s">
        <v>2198</v>
      </c>
      <c r="C96" s="12">
        <v>3</v>
      </c>
      <c r="D96" s="10"/>
      <c r="E96" s="13">
        <v>19300759</v>
      </c>
      <c r="F96" s="13" t="s">
        <v>1386</v>
      </c>
      <c r="G96" s="12" t="s">
        <v>16</v>
      </c>
      <c r="H96" s="12" t="s">
        <v>21</v>
      </c>
      <c r="I96" s="12" t="s">
        <v>38</v>
      </c>
      <c r="J96" s="10" t="s">
        <v>1503</v>
      </c>
      <c r="K96" s="12" t="s">
        <v>1586</v>
      </c>
      <c r="L96" s="10" t="s">
        <v>1649</v>
      </c>
      <c r="M96" s="10" t="s">
        <v>1833</v>
      </c>
      <c r="N96" s="10" t="s">
        <v>2102</v>
      </c>
      <c r="O96" s="14">
        <v>20</v>
      </c>
      <c r="P96" s="15">
        <v>1337</v>
      </c>
      <c r="R96" s="10" t="str">
        <f>VLOOKUP(E96,'[1]MAYO-AGOSTO'!$E$4:$V$2481,18)</f>
        <v>Calle GUILLERMO PRIETO Col Apepechoca Municipio Tlaxcoapan Estado  Hidalgo C.P. 42957</v>
      </c>
      <c r="S96" s="16" t="s">
        <v>9169</v>
      </c>
      <c r="T96" s="2" t="s">
        <v>9170</v>
      </c>
      <c r="U96" s="2" t="s">
        <v>9171</v>
      </c>
      <c r="V96" s="2" t="s">
        <v>9172</v>
      </c>
      <c r="W96" s="2">
        <v>42957</v>
      </c>
      <c r="AG96" s="2">
        <f t="shared" si="8"/>
        <v>19300759</v>
      </c>
      <c r="AH96" s="2">
        <f t="shared" si="9"/>
        <v>20</v>
      </c>
      <c r="AI96" s="2" t="str">
        <f t="shared" si="10"/>
        <v>Mujer</v>
      </c>
      <c r="AJ96" s="2" t="str">
        <f t="shared" si="11"/>
        <v xml:space="preserve"> Apepechoca </v>
      </c>
      <c r="AK96" s="2" t="str">
        <f t="shared" si="11"/>
        <v xml:space="preserve"> Tlaxcoapan </v>
      </c>
      <c r="AL96" s="2" t="str">
        <f t="shared" si="12"/>
        <v>13EUT0001Z</v>
      </c>
      <c r="AM96" s="2" t="str">
        <f t="shared" si="13"/>
        <v>TSU</v>
      </c>
      <c r="AN96" s="2" t="s">
        <v>9168</v>
      </c>
      <c r="AO96" s="2" t="str">
        <f t="shared" si="14"/>
        <v xml:space="preserve">BECAS DE EXCELENCIA </v>
      </c>
      <c r="AP96" s="17">
        <f t="shared" si="15"/>
        <v>1337</v>
      </c>
    </row>
    <row r="97" spans="1:42" ht="15.75" customHeight="1">
      <c r="A97" s="10">
        <v>94</v>
      </c>
      <c r="B97" s="11" t="s">
        <v>2198</v>
      </c>
      <c r="C97" s="12">
        <v>4</v>
      </c>
      <c r="D97" s="10"/>
      <c r="E97" s="13">
        <v>20300174</v>
      </c>
      <c r="F97" s="13" t="s">
        <v>1387</v>
      </c>
      <c r="G97" s="12" t="s">
        <v>16</v>
      </c>
      <c r="H97" s="12" t="s">
        <v>21</v>
      </c>
      <c r="I97" s="12" t="s">
        <v>1501</v>
      </c>
      <c r="J97" s="10" t="s">
        <v>1530</v>
      </c>
      <c r="K97" s="12" t="s">
        <v>1586</v>
      </c>
      <c r="L97" s="10" t="s">
        <v>1650</v>
      </c>
      <c r="M97" s="10" t="s">
        <v>1834</v>
      </c>
      <c r="N97" s="10" t="s">
        <v>2103</v>
      </c>
      <c r="O97" s="14">
        <v>19</v>
      </c>
      <c r="P97" s="15">
        <v>1337</v>
      </c>
      <c r="R97" s="10" t="str">
        <f>VLOOKUP(E97,'[1]MAYO-AGOSTO'!$E$4:$V$2481,18)</f>
        <v>Calle DEL FRESNO  Col Coyotillos Municipio Apaxco Estado  México C.P. 55664</v>
      </c>
      <c r="S97" s="16" t="s">
        <v>9164</v>
      </c>
      <c r="T97" s="2" t="s">
        <v>9165</v>
      </c>
      <c r="U97" s="2" t="s">
        <v>9166</v>
      </c>
      <c r="V97" s="2" t="s">
        <v>9167</v>
      </c>
      <c r="W97" s="2">
        <v>55664</v>
      </c>
      <c r="AG97" s="2">
        <f t="shared" si="8"/>
        <v>20300174</v>
      </c>
      <c r="AH97" s="2">
        <f t="shared" si="9"/>
        <v>19</v>
      </c>
      <c r="AI97" s="2" t="str">
        <f t="shared" si="10"/>
        <v>Mujer</v>
      </c>
      <c r="AJ97" s="2" t="str">
        <f t="shared" si="11"/>
        <v xml:space="preserve"> Coyotillos </v>
      </c>
      <c r="AK97" s="2" t="str">
        <f t="shared" si="11"/>
        <v xml:space="preserve"> Apaxco </v>
      </c>
      <c r="AL97" s="2" t="str">
        <f t="shared" si="12"/>
        <v>13EUT0001Z</v>
      </c>
      <c r="AM97" s="2" t="str">
        <f t="shared" si="13"/>
        <v>TSU</v>
      </c>
      <c r="AN97" s="2" t="s">
        <v>9168</v>
      </c>
      <c r="AO97" s="2" t="str">
        <f t="shared" si="14"/>
        <v xml:space="preserve">BECAS DE EXCELENCIA </v>
      </c>
      <c r="AP97" s="17">
        <f t="shared" si="15"/>
        <v>1337</v>
      </c>
    </row>
    <row r="98" spans="1:42" ht="15.75" customHeight="1">
      <c r="A98" s="10">
        <v>95</v>
      </c>
      <c r="B98" s="11" t="s">
        <v>2198</v>
      </c>
      <c r="C98" s="12">
        <v>5</v>
      </c>
      <c r="D98" s="10"/>
      <c r="E98" s="13">
        <v>20300245</v>
      </c>
      <c r="F98" s="13" t="s">
        <v>202</v>
      </c>
      <c r="G98" s="12" t="s">
        <v>16</v>
      </c>
      <c r="H98" s="12" t="s">
        <v>21</v>
      </c>
      <c r="I98" s="12" t="s">
        <v>1501</v>
      </c>
      <c r="J98" s="10" t="s">
        <v>1530</v>
      </c>
      <c r="K98" s="12" t="s">
        <v>1586</v>
      </c>
      <c r="L98" s="10" t="s">
        <v>203</v>
      </c>
      <c r="M98" s="10" t="s">
        <v>1747</v>
      </c>
      <c r="N98" s="10" t="s">
        <v>204</v>
      </c>
      <c r="O98" s="14">
        <v>21</v>
      </c>
      <c r="P98" s="15">
        <v>1337</v>
      </c>
      <c r="R98" s="10" t="str">
        <f>VLOOKUP(E98,'[1]MAYO-AGOSTO'!$E$4:$V$2481,18)</f>
        <v>Calle DEL FRESNO  Col Coyotillos Municipio Apaxco Estado  México C.P. 55664</v>
      </c>
      <c r="S98" s="16" t="s">
        <v>9164</v>
      </c>
      <c r="T98" s="2" t="s">
        <v>9165</v>
      </c>
      <c r="U98" s="2" t="s">
        <v>9166</v>
      </c>
      <c r="V98" s="2" t="s">
        <v>9167</v>
      </c>
      <c r="W98" s="2">
        <v>55664</v>
      </c>
      <c r="AG98" s="2">
        <f t="shared" si="8"/>
        <v>20300245</v>
      </c>
      <c r="AH98" s="2">
        <f t="shared" si="9"/>
        <v>21</v>
      </c>
      <c r="AI98" s="2" t="str">
        <f t="shared" si="10"/>
        <v>Mujer</v>
      </c>
      <c r="AJ98" s="2" t="str">
        <f t="shared" si="11"/>
        <v xml:space="preserve"> Coyotillos </v>
      </c>
      <c r="AK98" s="2" t="str">
        <f t="shared" si="11"/>
        <v xml:space="preserve"> Apaxco </v>
      </c>
      <c r="AL98" s="2" t="str">
        <f t="shared" si="12"/>
        <v>13EUT0001Z</v>
      </c>
      <c r="AM98" s="2" t="str">
        <f t="shared" si="13"/>
        <v>TSU</v>
      </c>
      <c r="AN98" s="2" t="s">
        <v>9168</v>
      </c>
      <c r="AO98" s="2" t="str">
        <f t="shared" si="14"/>
        <v xml:space="preserve">BECAS DE EXCELENCIA </v>
      </c>
      <c r="AP98" s="17">
        <f t="shared" si="15"/>
        <v>1337</v>
      </c>
    </row>
    <row r="99" spans="1:42" ht="15.75" customHeight="1">
      <c r="A99" s="10">
        <v>96</v>
      </c>
      <c r="B99" s="11" t="s">
        <v>2198</v>
      </c>
      <c r="C99" s="12">
        <v>6</v>
      </c>
      <c r="D99" s="10"/>
      <c r="E99" s="13">
        <v>19300832</v>
      </c>
      <c r="F99" s="13" t="s">
        <v>1388</v>
      </c>
      <c r="G99" s="12" t="s">
        <v>16</v>
      </c>
      <c r="H99" s="12" t="s">
        <v>21</v>
      </c>
      <c r="I99" s="12" t="s">
        <v>38</v>
      </c>
      <c r="J99" s="10" t="s">
        <v>1531</v>
      </c>
      <c r="K99" s="12" t="s">
        <v>1586</v>
      </c>
      <c r="L99" s="10" t="s">
        <v>1651</v>
      </c>
      <c r="M99" s="10" t="s">
        <v>1835</v>
      </c>
      <c r="N99" s="10" t="s">
        <v>2104</v>
      </c>
      <c r="O99" s="14">
        <v>34</v>
      </c>
      <c r="P99" s="15">
        <v>1337</v>
      </c>
      <c r="R99" s="10" t="str">
        <f>VLOOKUP(E99,'[1]MAYO-AGOSTO'!$E$4:$V$2481,18)</f>
        <v>Calle GUILLERMO PRIETO Col Apepechoca Municipio Tlaxcoapan Estado  Hidalgo C.P. 42957</v>
      </c>
      <c r="S99" s="16" t="s">
        <v>9169</v>
      </c>
      <c r="T99" s="2" t="s">
        <v>9170</v>
      </c>
      <c r="U99" s="2" t="s">
        <v>9171</v>
      </c>
      <c r="V99" s="2" t="s">
        <v>9172</v>
      </c>
      <c r="W99" s="2">
        <v>42957</v>
      </c>
      <c r="AG99" s="2">
        <f t="shared" si="8"/>
        <v>19300832</v>
      </c>
      <c r="AH99" s="2">
        <f t="shared" si="9"/>
        <v>34</v>
      </c>
      <c r="AI99" s="2" t="str">
        <f t="shared" si="10"/>
        <v>Mujer</v>
      </c>
      <c r="AJ99" s="2" t="str">
        <f t="shared" si="11"/>
        <v xml:space="preserve"> Apepechoca </v>
      </c>
      <c r="AK99" s="2" t="str">
        <f t="shared" si="11"/>
        <v xml:space="preserve"> Tlaxcoapan </v>
      </c>
      <c r="AL99" s="2" t="str">
        <f t="shared" si="12"/>
        <v>13EUT0001Z</v>
      </c>
      <c r="AM99" s="2" t="str">
        <f t="shared" si="13"/>
        <v>TSU</v>
      </c>
      <c r="AN99" s="2" t="s">
        <v>9168</v>
      </c>
      <c r="AO99" s="2" t="str">
        <f t="shared" si="14"/>
        <v xml:space="preserve">BECAS DE EXCELENCIA </v>
      </c>
      <c r="AP99" s="17">
        <f t="shared" si="15"/>
        <v>1337</v>
      </c>
    </row>
    <row r="100" spans="1:42" ht="15.75" customHeight="1">
      <c r="A100" s="10">
        <v>97</v>
      </c>
      <c r="B100" s="11" t="s">
        <v>2198</v>
      </c>
      <c r="C100" s="12">
        <v>7</v>
      </c>
      <c r="D100" s="10"/>
      <c r="E100" s="13">
        <v>19300387</v>
      </c>
      <c r="F100" s="13" t="s">
        <v>1389</v>
      </c>
      <c r="G100" s="12" t="s">
        <v>16</v>
      </c>
      <c r="H100" s="12" t="s">
        <v>21</v>
      </c>
      <c r="I100" s="12" t="s">
        <v>38</v>
      </c>
      <c r="J100" s="10" t="s">
        <v>1531</v>
      </c>
      <c r="K100" s="12" t="s">
        <v>1586</v>
      </c>
      <c r="L100" s="10" t="s">
        <v>1652</v>
      </c>
      <c r="M100" s="10" t="s">
        <v>1836</v>
      </c>
      <c r="N100" s="10" t="s">
        <v>2105</v>
      </c>
      <c r="O100" s="14">
        <v>20</v>
      </c>
      <c r="P100" s="15">
        <v>1337</v>
      </c>
      <c r="R100" s="10" t="str">
        <f>VLOOKUP(E100,'[1]MAYO-AGOSTO'!$E$4:$V$2481,18)</f>
        <v>Calle GUILLERMO PRIETO Col Apepechoca Municipio Tlaxcoapan Estado  Hidalgo C.P. 42957</v>
      </c>
      <c r="S100" s="16" t="s">
        <v>9169</v>
      </c>
      <c r="T100" s="2" t="s">
        <v>9170</v>
      </c>
      <c r="U100" s="2" t="s">
        <v>9171</v>
      </c>
      <c r="V100" s="2" t="s">
        <v>9172</v>
      </c>
      <c r="W100" s="2">
        <v>42957</v>
      </c>
      <c r="AG100" s="2">
        <f t="shared" si="8"/>
        <v>19300387</v>
      </c>
      <c r="AH100" s="2">
        <f t="shared" si="9"/>
        <v>20</v>
      </c>
      <c r="AI100" s="2" t="str">
        <f t="shared" si="10"/>
        <v>Mujer</v>
      </c>
      <c r="AJ100" s="2" t="str">
        <f t="shared" si="11"/>
        <v xml:space="preserve"> Apepechoca </v>
      </c>
      <c r="AK100" s="2" t="str">
        <f t="shared" si="11"/>
        <v xml:space="preserve"> Tlaxcoapan </v>
      </c>
      <c r="AL100" s="2" t="str">
        <f t="shared" si="12"/>
        <v>13EUT0001Z</v>
      </c>
      <c r="AM100" s="2" t="str">
        <f t="shared" si="13"/>
        <v>TSU</v>
      </c>
      <c r="AN100" s="2" t="s">
        <v>9168</v>
      </c>
      <c r="AO100" s="2" t="str">
        <f t="shared" si="14"/>
        <v xml:space="preserve">BECAS DE EXCELENCIA </v>
      </c>
      <c r="AP100" s="17">
        <f t="shared" si="15"/>
        <v>1337</v>
      </c>
    </row>
    <row r="101" spans="1:42" ht="15.75" customHeight="1">
      <c r="A101" s="10">
        <v>98</v>
      </c>
      <c r="B101" s="11" t="s">
        <v>2198</v>
      </c>
      <c r="C101" s="12">
        <v>8</v>
      </c>
      <c r="D101" s="10"/>
      <c r="E101" s="13">
        <v>19300543</v>
      </c>
      <c r="F101" s="13" t="s">
        <v>1390</v>
      </c>
      <c r="G101" s="12" t="s">
        <v>16</v>
      </c>
      <c r="H101" s="12" t="s">
        <v>21</v>
      </c>
      <c r="I101" s="12" t="s">
        <v>38</v>
      </c>
      <c r="J101" s="10" t="s">
        <v>1531</v>
      </c>
      <c r="K101" s="12" t="s">
        <v>1586</v>
      </c>
      <c r="L101" s="10" t="s">
        <v>1653</v>
      </c>
      <c r="M101" s="10" t="s">
        <v>1837</v>
      </c>
      <c r="N101" s="10" t="s">
        <v>2106</v>
      </c>
      <c r="O101" s="14">
        <v>20</v>
      </c>
      <c r="P101" s="15">
        <v>1337</v>
      </c>
      <c r="R101" s="10" t="str">
        <f>VLOOKUP(E101,'[1]MAYO-AGOSTO'!$E$4:$V$2481,18)</f>
        <v>Calle GUILLERMO PRIETO Col Apepechoca Municipio Tlaxcoapan Estado  Hidalgo C.P. 42957</v>
      </c>
      <c r="S101" s="16" t="s">
        <v>9169</v>
      </c>
      <c r="T101" s="2" t="s">
        <v>9170</v>
      </c>
      <c r="U101" s="2" t="s">
        <v>9171</v>
      </c>
      <c r="V101" s="2" t="s">
        <v>9172</v>
      </c>
      <c r="W101" s="2">
        <v>42957</v>
      </c>
      <c r="AG101" s="2">
        <f t="shared" si="8"/>
        <v>19300543</v>
      </c>
      <c r="AH101" s="2">
        <f t="shared" si="9"/>
        <v>20</v>
      </c>
      <c r="AI101" s="2" t="str">
        <f t="shared" si="10"/>
        <v>Mujer</v>
      </c>
      <c r="AJ101" s="2" t="str">
        <f t="shared" si="11"/>
        <v xml:space="preserve"> Apepechoca </v>
      </c>
      <c r="AK101" s="2" t="str">
        <f t="shared" si="11"/>
        <v xml:space="preserve"> Tlaxcoapan </v>
      </c>
      <c r="AL101" s="2" t="str">
        <f t="shared" si="12"/>
        <v>13EUT0001Z</v>
      </c>
      <c r="AM101" s="2" t="str">
        <f t="shared" si="13"/>
        <v>TSU</v>
      </c>
      <c r="AN101" s="2" t="s">
        <v>9168</v>
      </c>
      <c r="AO101" s="2" t="str">
        <f t="shared" si="14"/>
        <v xml:space="preserve">BECAS DE EXCELENCIA </v>
      </c>
      <c r="AP101" s="17">
        <f t="shared" si="15"/>
        <v>1337</v>
      </c>
    </row>
    <row r="102" spans="1:42" ht="15.75" customHeight="1">
      <c r="A102" s="10">
        <v>99</v>
      </c>
      <c r="B102" s="11" t="s">
        <v>2198</v>
      </c>
      <c r="C102" s="12">
        <v>9</v>
      </c>
      <c r="D102" s="10"/>
      <c r="E102" s="13">
        <v>19300981</v>
      </c>
      <c r="F102" s="13" t="s">
        <v>1391</v>
      </c>
      <c r="G102" s="12" t="s">
        <v>16</v>
      </c>
      <c r="H102" s="12" t="s">
        <v>21</v>
      </c>
      <c r="I102" s="12" t="s">
        <v>38</v>
      </c>
      <c r="J102" s="10" t="s">
        <v>1531</v>
      </c>
      <c r="K102" s="12" t="s">
        <v>1586</v>
      </c>
      <c r="L102" s="10" t="s">
        <v>1654</v>
      </c>
      <c r="M102" s="10" t="s">
        <v>1838</v>
      </c>
      <c r="N102" s="10" t="s">
        <v>2107</v>
      </c>
      <c r="O102" s="14">
        <v>20</v>
      </c>
      <c r="P102" s="15">
        <v>1337</v>
      </c>
      <c r="R102" s="10" t="str">
        <f>VLOOKUP(E102,'[1]MAYO-AGOSTO'!$E$4:$V$2481,18)</f>
        <v>Calle GUILLERMO PRIETO Col Apepechoca Municipio Tlaxcoapan Estado  Hidalgo C.P. 42957</v>
      </c>
      <c r="S102" s="16" t="s">
        <v>9169</v>
      </c>
      <c r="T102" s="2" t="s">
        <v>9170</v>
      </c>
      <c r="U102" s="2" t="s">
        <v>9171</v>
      </c>
      <c r="V102" s="2" t="s">
        <v>9172</v>
      </c>
      <c r="W102" s="2">
        <v>42957</v>
      </c>
      <c r="AG102" s="2">
        <f t="shared" si="8"/>
        <v>19300981</v>
      </c>
      <c r="AH102" s="2">
        <f t="shared" si="9"/>
        <v>20</v>
      </c>
      <c r="AI102" s="2" t="str">
        <f t="shared" si="10"/>
        <v>Mujer</v>
      </c>
      <c r="AJ102" s="2" t="str">
        <f t="shared" si="11"/>
        <v xml:space="preserve"> Apepechoca </v>
      </c>
      <c r="AK102" s="2" t="str">
        <f t="shared" si="11"/>
        <v xml:space="preserve"> Tlaxcoapan </v>
      </c>
      <c r="AL102" s="2" t="str">
        <f t="shared" si="12"/>
        <v>13EUT0001Z</v>
      </c>
      <c r="AM102" s="2" t="str">
        <f t="shared" si="13"/>
        <v>TSU</v>
      </c>
      <c r="AN102" s="2" t="s">
        <v>9168</v>
      </c>
      <c r="AO102" s="2" t="str">
        <f t="shared" si="14"/>
        <v xml:space="preserve">BECAS DE EXCELENCIA </v>
      </c>
      <c r="AP102" s="17">
        <f t="shared" si="15"/>
        <v>1337</v>
      </c>
    </row>
    <row r="103" spans="1:42" ht="15.75" customHeight="1">
      <c r="A103" s="10">
        <v>100</v>
      </c>
      <c r="B103" s="11" t="s">
        <v>2198</v>
      </c>
      <c r="C103" s="12">
        <v>10</v>
      </c>
      <c r="D103" s="10"/>
      <c r="E103" s="13">
        <v>19300363</v>
      </c>
      <c r="F103" s="13" t="s">
        <v>1392</v>
      </c>
      <c r="G103" s="12" t="s">
        <v>16</v>
      </c>
      <c r="H103" s="12" t="s">
        <v>21</v>
      </c>
      <c r="I103" s="12" t="s">
        <v>38</v>
      </c>
      <c r="J103" s="10" t="s">
        <v>1531</v>
      </c>
      <c r="K103" s="12" t="s">
        <v>1586</v>
      </c>
      <c r="L103" s="10" t="s">
        <v>1655</v>
      </c>
      <c r="M103" s="10" t="s">
        <v>1839</v>
      </c>
      <c r="N103" s="10" t="s">
        <v>2108</v>
      </c>
      <c r="O103" s="14">
        <v>20</v>
      </c>
      <c r="P103" s="15">
        <v>1337</v>
      </c>
      <c r="R103" s="10" t="str">
        <f>VLOOKUP(E103,'[1]MAYO-AGOSTO'!$E$4:$V$2481,18)</f>
        <v>Calle GUILLERMO PRIETO Col Apepechoca Municipio Tlaxcoapan Estado  Hidalgo C.P. 42957</v>
      </c>
      <c r="S103" s="16" t="s">
        <v>9169</v>
      </c>
      <c r="T103" s="2" t="s">
        <v>9170</v>
      </c>
      <c r="U103" s="2" t="s">
        <v>9171</v>
      </c>
      <c r="V103" s="2" t="s">
        <v>9172</v>
      </c>
      <c r="W103" s="2">
        <v>42957</v>
      </c>
      <c r="AG103" s="2">
        <f t="shared" si="8"/>
        <v>19300363</v>
      </c>
      <c r="AH103" s="2">
        <f t="shared" si="9"/>
        <v>20</v>
      </c>
      <c r="AI103" s="2" t="str">
        <f t="shared" si="10"/>
        <v>Mujer</v>
      </c>
      <c r="AJ103" s="2" t="str">
        <f t="shared" si="11"/>
        <v xml:space="preserve"> Apepechoca </v>
      </c>
      <c r="AK103" s="2" t="str">
        <f t="shared" si="11"/>
        <v xml:space="preserve"> Tlaxcoapan </v>
      </c>
      <c r="AL103" s="2" t="str">
        <f t="shared" si="12"/>
        <v>13EUT0001Z</v>
      </c>
      <c r="AM103" s="2" t="str">
        <f t="shared" si="13"/>
        <v>TSU</v>
      </c>
      <c r="AN103" s="2" t="s">
        <v>9168</v>
      </c>
      <c r="AO103" s="2" t="str">
        <f t="shared" si="14"/>
        <v xml:space="preserve">BECAS DE EXCELENCIA </v>
      </c>
      <c r="AP103" s="17">
        <f t="shared" si="15"/>
        <v>1337</v>
      </c>
    </row>
    <row r="104" spans="1:42" ht="15.75" customHeight="1">
      <c r="A104" s="10">
        <v>101</v>
      </c>
      <c r="B104" s="11" t="s">
        <v>2198</v>
      </c>
      <c r="C104" s="12">
        <v>11</v>
      </c>
      <c r="D104" s="10"/>
      <c r="E104" s="13">
        <v>19300460</v>
      </c>
      <c r="F104" s="13" t="s">
        <v>1393</v>
      </c>
      <c r="G104" s="12" t="s">
        <v>16</v>
      </c>
      <c r="H104" s="12" t="s">
        <v>21</v>
      </c>
      <c r="I104" s="12" t="s">
        <v>38</v>
      </c>
      <c r="J104" s="10" t="s">
        <v>1531</v>
      </c>
      <c r="K104" s="12" t="s">
        <v>1586</v>
      </c>
      <c r="L104" s="10" t="s">
        <v>1656</v>
      </c>
      <c r="M104" s="10" t="s">
        <v>1840</v>
      </c>
      <c r="N104" s="10" t="s">
        <v>2109</v>
      </c>
      <c r="O104" s="14">
        <v>20</v>
      </c>
      <c r="P104" s="15">
        <v>1337</v>
      </c>
      <c r="R104" s="10" t="str">
        <f>VLOOKUP(E104,'[1]MAYO-AGOSTO'!$E$4:$V$2481,18)</f>
        <v>Calle GUILLERMO PRIETO Col Apepechoca Municipio Tlaxcoapan Estado  Hidalgo C.P. 42957</v>
      </c>
      <c r="S104" s="16" t="s">
        <v>9169</v>
      </c>
      <c r="T104" s="2" t="s">
        <v>9170</v>
      </c>
      <c r="U104" s="2" t="s">
        <v>9171</v>
      </c>
      <c r="V104" s="2" t="s">
        <v>9172</v>
      </c>
      <c r="W104" s="2">
        <v>42957</v>
      </c>
      <c r="AG104" s="2">
        <f t="shared" si="8"/>
        <v>19300460</v>
      </c>
      <c r="AH104" s="2">
        <f t="shared" si="9"/>
        <v>20</v>
      </c>
      <c r="AI104" s="2" t="str">
        <f t="shared" si="10"/>
        <v>Mujer</v>
      </c>
      <c r="AJ104" s="2" t="str">
        <f t="shared" si="11"/>
        <v xml:space="preserve"> Apepechoca </v>
      </c>
      <c r="AK104" s="2" t="str">
        <f t="shared" si="11"/>
        <v xml:space="preserve"> Tlaxcoapan </v>
      </c>
      <c r="AL104" s="2" t="str">
        <f t="shared" si="12"/>
        <v>13EUT0001Z</v>
      </c>
      <c r="AM104" s="2" t="str">
        <f t="shared" si="13"/>
        <v>TSU</v>
      </c>
      <c r="AN104" s="2" t="s">
        <v>9168</v>
      </c>
      <c r="AO104" s="2" t="str">
        <f t="shared" si="14"/>
        <v xml:space="preserve">BECAS DE EXCELENCIA </v>
      </c>
      <c r="AP104" s="17">
        <f t="shared" si="15"/>
        <v>1337</v>
      </c>
    </row>
    <row r="105" spans="1:42" ht="15.75" customHeight="1">
      <c r="A105" s="10">
        <v>102</v>
      </c>
      <c r="B105" s="11" t="s">
        <v>2198</v>
      </c>
      <c r="C105" s="12">
        <v>12</v>
      </c>
      <c r="D105" s="10"/>
      <c r="E105" s="13">
        <v>18300222</v>
      </c>
      <c r="F105" s="13" t="s">
        <v>1394</v>
      </c>
      <c r="G105" s="12" t="s">
        <v>16</v>
      </c>
      <c r="H105" s="12" t="s">
        <v>21</v>
      </c>
      <c r="I105" s="12" t="s">
        <v>38</v>
      </c>
      <c r="J105" s="10" t="s">
        <v>1531</v>
      </c>
      <c r="K105" s="12" t="s">
        <v>1586</v>
      </c>
      <c r="L105" s="10" t="s">
        <v>1657</v>
      </c>
      <c r="M105" s="10" t="s">
        <v>1841</v>
      </c>
      <c r="N105" s="10" t="s">
        <v>2110</v>
      </c>
      <c r="O105" s="14">
        <v>21</v>
      </c>
      <c r="P105" s="15">
        <v>1337</v>
      </c>
      <c r="R105" s="10" t="str">
        <f>VLOOKUP(E105,'[1]MAYO-AGOSTO'!$E$4:$V$2481,18)</f>
        <v>Calle CERRADA DE ITURBIDE  Col Santa María Apaxco Municipio Apaxco Estado  México C.P. 55667</v>
      </c>
      <c r="S105" s="16" t="s">
        <v>9185</v>
      </c>
      <c r="T105" s="2" t="s">
        <v>9186</v>
      </c>
      <c r="U105" s="2" t="s">
        <v>9166</v>
      </c>
      <c r="V105" s="2" t="s">
        <v>9167</v>
      </c>
      <c r="W105" s="2">
        <v>55667</v>
      </c>
      <c r="AG105" s="2">
        <f t="shared" si="8"/>
        <v>18300222</v>
      </c>
      <c r="AH105" s="2">
        <f t="shared" si="9"/>
        <v>21</v>
      </c>
      <c r="AI105" s="2" t="str">
        <f t="shared" si="10"/>
        <v>Mujer</v>
      </c>
      <c r="AJ105" s="2" t="str">
        <f t="shared" si="11"/>
        <v xml:space="preserve"> Santa María Apaxco </v>
      </c>
      <c r="AK105" s="2" t="str">
        <f t="shared" si="11"/>
        <v xml:space="preserve"> Apaxco </v>
      </c>
      <c r="AL105" s="2" t="str">
        <f t="shared" si="12"/>
        <v>13EUT0001Z</v>
      </c>
      <c r="AM105" s="2" t="str">
        <f t="shared" si="13"/>
        <v>TSU</v>
      </c>
      <c r="AN105" s="2" t="s">
        <v>9168</v>
      </c>
      <c r="AO105" s="2" t="str">
        <f t="shared" si="14"/>
        <v xml:space="preserve">BECAS DE EXCELENCIA </v>
      </c>
      <c r="AP105" s="17">
        <f t="shared" si="15"/>
        <v>1337</v>
      </c>
    </row>
    <row r="106" spans="1:42" ht="15.75" customHeight="1">
      <c r="A106" s="10">
        <v>103</v>
      </c>
      <c r="B106" s="11" t="s">
        <v>2198</v>
      </c>
      <c r="C106" s="12">
        <v>13</v>
      </c>
      <c r="D106" s="10"/>
      <c r="E106" s="13">
        <v>19300370</v>
      </c>
      <c r="F106" s="13" t="s">
        <v>1395</v>
      </c>
      <c r="G106" s="12" t="s">
        <v>16</v>
      </c>
      <c r="H106" s="12" t="s">
        <v>21</v>
      </c>
      <c r="I106" s="12" t="s">
        <v>38</v>
      </c>
      <c r="J106" s="10" t="s">
        <v>1531</v>
      </c>
      <c r="K106" s="12" t="s">
        <v>1586</v>
      </c>
      <c r="L106" s="10" t="s">
        <v>1658</v>
      </c>
      <c r="M106" s="10" t="s">
        <v>1842</v>
      </c>
      <c r="N106" s="10" t="s">
        <v>2111</v>
      </c>
      <c r="O106" s="14">
        <v>20</v>
      </c>
      <c r="P106" s="15">
        <v>1337</v>
      </c>
      <c r="R106" s="10" t="str">
        <f>VLOOKUP(E106,'[1]MAYO-AGOSTO'!$E$4:$V$2481,18)</f>
        <v>Calle GUILLERMO PRIETO Col Apepechoca Municipio Tlaxcoapan Estado  Hidalgo C.P. 42957</v>
      </c>
      <c r="S106" s="16" t="s">
        <v>9169</v>
      </c>
      <c r="T106" s="2" t="s">
        <v>9170</v>
      </c>
      <c r="U106" s="2" t="s">
        <v>9171</v>
      </c>
      <c r="V106" s="2" t="s">
        <v>9172</v>
      </c>
      <c r="W106" s="2">
        <v>42957</v>
      </c>
      <c r="AG106" s="2">
        <f t="shared" si="8"/>
        <v>19300370</v>
      </c>
      <c r="AH106" s="2">
        <f t="shared" si="9"/>
        <v>20</v>
      </c>
      <c r="AI106" s="2" t="str">
        <f t="shared" si="10"/>
        <v>Mujer</v>
      </c>
      <c r="AJ106" s="2" t="str">
        <f t="shared" si="11"/>
        <v xml:space="preserve"> Apepechoca </v>
      </c>
      <c r="AK106" s="2" t="str">
        <f t="shared" si="11"/>
        <v xml:space="preserve"> Tlaxcoapan </v>
      </c>
      <c r="AL106" s="2" t="str">
        <f t="shared" si="12"/>
        <v>13EUT0001Z</v>
      </c>
      <c r="AM106" s="2" t="str">
        <f t="shared" si="13"/>
        <v>TSU</v>
      </c>
      <c r="AN106" s="2" t="s">
        <v>9168</v>
      </c>
      <c r="AO106" s="2" t="str">
        <f t="shared" si="14"/>
        <v xml:space="preserve">BECAS DE EXCELENCIA </v>
      </c>
      <c r="AP106" s="17">
        <f t="shared" si="15"/>
        <v>1337</v>
      </c>
    </row>
    <row r="107" spans="1:42" ht="15.75" customHeight="1">
      <c r="A107" s="10">
        <v>104</v>
      </c>
      <c r="B107" s="11" t="s">
        <v>2198</v>
      </c>
      <c r="C107" s="12">
        <v>14</v>
      </c>
      <c r="D107" s="10"/>
      <c r="E107" s="13">
        <v>19301544</v>
      </c>
      <c r="F107" s="13" t="s">
        <v>1396</v>
      </c>
      <c r="G107" s="12" t="s">
        <v>16</v>
      </c>
      <c r="H107" s="12" t="s">
        <v>21</v>
      </c>
      <c r="I107" s="12" t="s">
        <v>38</v>
      </c>
      <c r="J107" s="10" t="s">
        <v>1531</v>
      </c>
      <c r="K107" s="12" t="s">
        <v>1587</v>
      </c>
      <c r="L107" s="10" t="s">
        <v>1659</v>
      </c>
      <c r="M107" s="10" t="s">
        <v>1843</v>
      </c>
      <c r="N107" s="10" t="s">
        <v>2112</v>
      </c>
      <c r="O107" s="14">
        <v>21</v>
      </c>
      <c r="P107" s="15">
        <v>1337</v>
      </c>
      <c r="R107" s="10" t="str">
        <f>VLOOKUP(E107,'[1]MAYO-AGOSTO'!$E$4:$V$2481,18)</f>
        <v>Calle DEL FRESNO  Col Coyotillos Municipio Apaxco Estado  México C.P. 55664</v>
      </c>
      <c r="S107" s="16" t="s">
        <v>9164</v>
      </c>
      <c r="T107" s="2" t="s">
        <v>9165</v>
      </c>
      <c r="U107" s="2" t="s">
        <v>9166</v>
      </c>
      <c r="V107" s="2" t="s">
        <v>9167</v>
      </c>
      <c r="W107" s="2">
        <v>55664</v>
      </c>
      <c r="AG107" s="2">
        <f t="shared" si="8"/>
        <v>19301544</v>
      </c>
      <c r="AH107" s="2">
        <f t="shared" si="9"/>
        <v>21</v>
      </c>
      <c r="AI107" s="2" t="str">
        <f t="shared" si="10"/>
        <v>Hombre</v>
      </c>
      <c r="AJ107" s="2" t="str">
        <f t="shared" si="11"/>
        <v xml:space="preserve"> Coyotillos </v>
      </c>
      <c r="AK107" s="2" t="str">
        <f t="shared" si="11"/>
        <v xml:space="preserve"> Apaxco </v>
      </c>
      <c r="AL107" s="2" t="str">
        <f t="shared" si="12"/>
        <v>13EUT0001Z</v>
      </c>
      <c r="AM107" s="2" t="str">
        <f t="shared" si="13"/>
        <v>TSU</v>
      </c>
      <c r="AN107" s="2" t="s">
        <v>9168</v>
      </c>
      <c r="AO107" s="2" t="str">
        <f t="shared" si="14"/>
        <v xml:space="preserve">BECAS DE EXCELENCIA </v>
      </c>
      <c r="AP107" s="17">
        <f t="shared" si="15"/>
        <v>1337</v>
      </c>
    </row>
    <row r="108" spans="1:42" ht="15.75" customHeight="1">
      <c r="A108" s="10">
        <v>105</v>
      </c>
      <c r="B108" s="11" t="s">
        <v>2198</v>
      </c>
      <c r="C108" s="12">
        <v>15</v>
      </c>
      <c r="D108" s="10"/>
      <c r="E108" s="13">
        <v>19301552</v>
      </c>
      <c r="F108" s="13" t="s">
        <v>1397</v>
      </c>
      <c r="G108" s="12" t="s">
        <v>16</v>
      </c>
      <c r="H108" s="12" t="s">
        <v>21</v>
      </c>
      <c r="I108" s="12" t="s">
        <v>38</v>
      </c>
      <c r="J108" s="10" t="s">
        <v>1532</v>
      </c>
      <c r="K108" s="12" t="s">
        <v>1586</v>
      </c>
      <c r="L108" s="10" t="s">
        <v>1660</v>
      </c>
      <c r="M108" s="10" t="s">
        <v>1844</v>
      </c>
      <c r="N108" s="10" t="s">
        <v>2113</v>
      </c>
      <c r="O108" s="14">
        <v>35</v>
      </c>
      <c r="P108" s="15">
        <v>1337</v>
      </c>
      <c r="R108" s="10" t="str">
        <f>VLOOKUP(E108,'[1]MAYO-AGOSTO'!$E$4:$V$2481,18)</f>
        <v>Calle DEL FRESNO  Col Coyotillos Municipio Apaxco Estado  México C.P. 55664</v>
      </c>
      <c r="S108" s="16" t="s">
        <v>9164</v>
      </c>
      <c r="T108" s="2" t="s">
        <v>9165</v>
      </c>
      <c r="U108" s="2" t="s">
        <v>9166</v>
      </c>
      <c r="V108" s="2" t="s">
        <v>9167</v>
      </c>
      <c r="W108" s="2">
        <v>55664</v>
      </c>
      <c r="AG108" s="2">
        <f t="shared" si="8"/>
        <v>19301552</v>
      </c>
      <c r="AH108" s="2">
        <f t="shared" si="9"/>
        <v>35</v>
      </c>
      <c r="AI108" s="2" t="str">
        <f t="shared" si="10"/>
        <v>Mujer</v>
      </c>
      <c r="AJ108" s="2" t="str">
        <f t="shared" si="11"/>
        <v xml:space="preserve"> Coyotillos </v>
      </c>
      <c r="AK108" s="2" t="str">
        <f t="shared" si="11"/>
        <v xml:space="preserve"> Apaxco </v>
      </c>
      <c r="AL108" s="2" t="str">
        <f t="shared" si="12"/>
        <v>13EUT0001Z</v>
      </c>
      <c r="AM108" s="2" t="str">
        <f t="shared" si="13"/>
        <v>TSU</v>
      </c>
      <c r="AN108" s="2" t="s">
        <v>9168</v>
      </c>
      <c r="AO108" s="2" t="str">
        <f t="shared" si="14"/>
        <v xml:space="preserve">BECAS DE EXCELENCIA </v>
      </c>
      <c r="AP108" s="17">
        <f t="shared" si="15"/>
        <v>1337</v>
      </c>
    </row>
    <row r="109" spans="1:42" ht="15.75" customHeight="1">
      <c r="A109" s="10">
        <v>106</v>
      </c>
      <c r="B109" s="11" t="s">
        <v>2198</v>
      </c>
      <c r="C109" s="12">
        <v>16</v>
      </c>
      <c r="D109" s="10"/>
      <c r="E109" s="13">
        <v>20300312</v>
      </c>
      <c r="F109" s="13" t="s">
        <v>215</v>
      </c>
      <c r="G109" s="12" t="s">
        <v>16</v>
      </c>
      <c r="H109" s="12" t="s">
        <v>21</v>
      </c>
      <c r="I109" s="12" t="s">
        <v>1501</v>
      </c>
      <c r="J109" s="10" t="s">
        <v>1533</v>
      </c>
      <c r="K109" s="12" t="s">
        <v>1586</v>
      </c>
      <c r="L109" s="10" t="s">
        <v>216</v>
      </c>
      <c r="M109" s="10" t="s">
        <v>1845</v>
      </c>
      <c r="N109" s="10" t="s">
        <v>217</v>
      </c>
      <c r="O109" s="14">
        <v>25</v>
      </c>
      <c r="P109" s="15">
        <v>1337</v>
      </c>
      <c r="R109" s="10" t="str">
        <f>VLOOKUP(E109,'[1]MAYO-AGOSTO'!$E$4:$V$2481,18)</f>
        <v>Calle DEL FRESNO  Col Coyotillos Municipio Apaxco Estado  México C.P. 55664</v>
      </c>
      <c r="S109" s="16" t="s">
        <v>9164</v>
      </c>
      <c r="T109" s="2" t="s">
        <v>9165</v>
      </c>
      <c r="U109" s="2" t="s">
        <v>9166</v>
      </c>
      <c r="V109" s="2" t="s">
        <v>9167</v>
      </c>
      <c r="W109" s="2">
        <v>55664</v>
      </c>
      <c r="AG109" s="2">
        <f t="shared" si="8"/>
        <v>20300312</v>
      </c>
      <c r="AH109" s="2">
        <f t="shared" si="9"/>
        <v>25</v>
      </c>
      <c r="AI109" s="2" t="str">
        <f t="shared" si="10"/>
        <v>Mujer</v>
      </c>
      <c r="AJ109" s="2" t="str">
        <f t="shared" si="11"/>
        <v xml:space="preserve"> Coyotillos </v>
      </c>
      <c r="AK109" s="2" t="str">
        <f t="shared" si="11"/>
        <v xml:space="preserve"> Apaxco </v>
      </c>
      <c r="AL109" s="2" t="str">
        <f t="shared" si="12"/>
        <v>13EUT0001Z</v>
      </c>
      <c r="AM109" s="2" t="str">
        <f t="shared" si="13"/>
        <v>TSU</v>
      </c>
      <c r="AN109" s="2" t="s">
        <v>9168</v>
      </c>
      <c r="AO109" s="2" t="str">
        <f t="shared" si="14"/>
        <v xml:space="preserve">BECAS DE EXCELENCIA </v>
      </c>
      <c r="AP109" s="17">
        <f t="shared" si="15"/>
        <v>1337</v>
      </c>
    </row>
    <row r="110" spans="1:42" ht="15.75" customHeight="1">
      <c r="A110" s="10">
        <v>107</v>
      </c>
      <c r="B110" s="11" t="s">
        <v>2198</v>
      </c>
      <c r="C110" s="12">
        <v>17</v>
      </c>
      <c r="D110" s="10"/>
      <c r="E110" s="13">
        <v>20301315</v>
      </c>
      <c r="F110" s="13" t="s">
        <v>1398</v>
      </c>
      <c r="G110" s="12" t="s">
        <v>16</v>
      </c>
      <c r="H110" s="12" t="s">
        <v>21</v>
      </c>
      <c r="I110" s="12" t="s">
        <v>1501</v>
      </c>
      <c r="J110" s="10" t="s">
        <v>1533</v>
      </c>
      <c r="K110" s="12" t="s">
        <v>1587</v>
      </c>
      <c r="L110" s="10" t="s">
        <v>1661</v>
      </c>
      <c r="M110" s="10" t="s">
        <v>1846</v>
      </c>
      <c r="N110" s="10" t="s">
        <v>2114</v>
      </c>
      <c r="O110" s="14">
        <v>27</v>
      </c>
      <c r="P110" s="15">
        <v>1337</v>
      </c>
      <c r="R110" s="10" t="str">
        <f>VLOOKUP(E110,'[1]MAYO-AGOSTO'!$E$4:$V$2481,18)</f>
        <v>Calle GALEANA Col Sayula Municipio Tepetitlán Estado  Hidalgo C.P. 42921</v>
      </c>
      <c r="S110" s="16" t="s">
        <v>9182</v>
      </c>
      <c r="T110" s="2" t="s">
        <v>9183</v>
      </c>
      <c r="U110" s="2" t="s">
        <v>9184</v>
      </c>
      <c r="V110" s="2" t="s">
        <v>9172</v>
      </c>
      <c r="W110" s="2">
        <v>42921</v>
      </c>
      <c r="AG110" s="2">
        <f t="shared" si="8"/>
        <v>20301315</v>
      </c>
      <c r="AH110" s="2">
        <f t="shared" si="9"/>
        <v>27</v>
      </c>
      <c r="AI110" s="2" t="str">
        <f t="shared" si="10"/>
        <v>Hombre</v>
      </c>
      <c r="AJ110" s="2" t="str">
        <f t="shared" si="11"/>
        <v xml:space="preserve"> Sayula </v>
      </c>
      <c r="AK110" s="2" t="str">
        <f t="shared" si="11"/>
        <v xml:space="preserve"> Tepetitlán </v>
      </c>
      <c r="AL110" s="2" t="str">
        <f t="shared" si="12"/>
        <v>13EUT0001Z</v>
      </c>
      <c r="AM110" s="2" t="str">
        <f t="shared" si="13"/>
        <v>TSU</v>
      </c>
      <c r="AN110" s="2" t="s">
        <v>9168</v>
      </c>
      <c r="AO110" s="2" t="str">
        <f t="shared" si="14"/>
        <v xml:space="preserve">BECAS DE EXCELENCIA </v>
      </c>
      <c r="AP110" s="17">
        <f t="shared" si="15"/>
        <v>1337</v>
      </c>
    </row>
    <row r="111" spans="1:42" ht="15.75" customHeight="1">
      <c r="A111" s="10">
        <v>108</v>
      </c>
      <c r="B111" s="11" t="s">
        <v>2198</v>
      </c>
      <c r="C111" s="12">
        <v>18</v>
      </c>
      <c r="D111" s="10"/>
      <c r="E111" s="13">
        <v>18300571</v>
      </c>
      <c r="F111" s="13" t="s">
        <v>233</v>
      </c>
      <c r="G111" s="12" t="s">
        <v>16</v>
      </c>
      <c r="H111" s="12" t="s">
        <v>17</v>
      </c>
      <c r="I111" s="12" t="s">
        <v>1502</v>
      </c>
      <c r="J111" s="10" t="s">
        <v>1534</v>
      </c>
      <c r="K111" s="12" t="s">
        <v>1586</v>
      </c>
      <c r="L111" s="10" t="s">
        <v>234</v>
      </c>
      <c r="M111" s="10" t="s">
        <v>1847</v>
      </c>
      <c r="N111" s="10" t="s">
        <v>235</v>
      </c>
      <c r="O111" s="14">
        <v>26</v>
      </c>
      <c r="P111" s="15">
        <v>1337</v>
      </c>
      <c r="R111" s="10" t="str">
        <f>VLOOKUP(E111,'[1]MAYO-AGOSTO'!$E$4:$V$2481,18)</f>
        <v>Calle CERRADA DE ITURBIDE  Col Santa María Apaxco Municipio Apaxco Estado  México C.P. 55667</v>
      </c>
      <c r="S111" s="16" t="s">
        <v>9185</v>
      </c>
      <c r="T111" s="2" t="s">
        <v>9186</v>
      </c>
      <c r="U111" s="2" t="s">
        <v>9166</v>
      </c>
      <c r="V111" s="2" t="s">
        <v>9167</v>
      </c>
      <c r="W111" s="2">
        <v>55667</v>
      </c>
      <c r="AG111" s="2">
        <f t="shared" si="8"/>
        <v>18300571</v>
      </c>
      <c r="AH111" s="2">
        <f t="shared" si="9"/>
        <v>26</v>
      </c>
      <c r="AI111" s="2" t="str">
        <f t="shared" si="10"/>
        <v>Mujer</v>
      </c>
      <c r="AJ111" s="2" t="str">
        <f t="shared" si="11"/>
        <v xml:space="preserve"> Santa María Apaxco </v>
      </c>
      <c r="AK111" s="2" t="str">
        <f t="shared" si="11"/>
        <v xml:space="preserve"> Apaxco </v>
      </c>
      <c r="AL111" s="2" t="str">
        <f t="shared" si="12"/>
        <v>13EUT0001Z</v>
      </c>
      <c r="AM111" s="2" t="str">
        <f t="shared" si="13"/>
        <v>ING</v>
      </c>
      <c r="AN111" s="2" t="s">
        <v>9168</v>
      </c>
      <c r="AO111" s="2" t="str">
        <f t="shared" si="14"/>
        <v xml:space="preserve">BECAS DE EXCELENCIA </v>
      </c>
      <c r="AP111" s="17">
        <f t="shared" si="15"/>
        <v>1337</v>
      </c>
    </row>
    <row r="112" spans="1:42" ht="15.75" customHeight="1">
      <c r="A112" s="10">
        <v>109</v>
      </c>
      <c r="B112" s="11" t="s">
        <v>2198</v>
      </c>
      <c r="C112" s="12">
        <v>19</v>
      </c>
      <c r="D112" s="10"/>
      <c r="E112" s="13">
        <v>18301489</v>
      </c>
      <c r="F112" s="13" t="s">
        <v>245</v>
      </c>
      <c r="G112" s="12" t="s">
        <v>16</v>
      </c>
      <c r="H112" s="12" t="s">
        <v>17</v>
      </c>
      <c r="I112" s="12" t="s">
        <v>1502</v>
      </c>
      <c r="J112" s="10" t="s">
        <v>1535</v>
      </c>
      <c r="K112" s="12" t="s">
        <v>1586</v>
      </c>
      <c r="L112" s="10" t="s">
        <v>246</v>
      </c>
      <c r="M112" s="10" t="s">
        <v>1848</v>
      </c>
      <c r="N112" s="10" t="s">
        <v>247</v>
      </c>
      <c r="O112" s="14">
        <v>21</v>
      </c>
      <c r="P112" s="15">
        <v>1337</v>
      </c>
      <c r="R112" s="10" t="str">
        <f>VLOOKUP(E112,'[1]MAYO-AGOSTO'!$E$4:$V$2481,18)</f>
        <v>Calle GUILLERMO PRIETO Col Apepechoca Municipio Tlaxcoapan Estado  Hidalgo C.P. 42957</v>
      </c>
      <c r="S112" s="16" t="s">
        <v>9169</v>
      </c>
      <c r="T112" s="2" t="s">
        <v>9170</v>
      </c>
      <c r="U112" s="2" t="s">
        <v>9171</v>
      </c>
      <c r="V112" s="2" t="s">
        <v>9172</v>
      </c>
      <c r="W112" s="2">
        <v>42957</v>
      </c>
      <c r="AG112" s="2">
        <f t="shared" si="8"/>
        <v>18301489</v>
      </c>
      <c r="AH112" s="2">
        <f t="shared" si="9"/>
        <v>21</v>
      </c>
      <c r="AI112" s="2" t="str">
        <f t="shared" si="10"/>
        <v>Mujer</v>
      </c>
      <c r="AJ112" s="2" t="str">
        <f t="shared" si="11"/>
        <v xml:space="preserve"> Apepechoca </v>
      </c>
      <c r="AK112" s="2" t="str">
        <f t="shared" si="11"/>
        <v xml:space="preserve"> Tlaxcoapan </v>
      </c>
      <c r="AL112" s="2" t="str">
        <f t="shared" si="12"/>
        <v>13EUT0001Z</v>
      </c>
      <c r="AM112" s="2" t="str">
        <f t="shared" si="13"/>
        <v>ING</v>
      </c>
      <c r="AN112" s="2" t="s">
        <v>9168</v>
      </c>
      <c r="AO112" s="2" t="str">
        <f t="shared" si="14"/>
        <v xml:space="preserve">BECAS DE EXCELENCIA </v>
      </c>
      <c r="AP112" s="17">
        <f t="shared" si="15"/>
        <v>1337</v>
      </c>
    </row>
    <row r="113" spans="1:42" ht="15.75" customHeight="1">
      <c r="A113" s="10">
        <v>110</v>
      </c>
      <c r="B113" s="11" t="s">
        <v>2198</v>
      </c>
      <c r="C113" s="12">
        <v>20</v>
      </c>
      <c r="D113" s="10"/>
      <c r="E113" s="13">
        <v>18301441</v>
      </c>
      <c r="F113" s="13" t="s">
        <v>248</v>
      </c>
      <c r="G113" s="12" t="s">
        <v>16</v>
      </c>
      <c r="H113" s="12" t="s">
        <v>17</v>
      </c>
      <c r="I113" s="12" t="s">
        <v>1502</v>
      </c>
      <c r="J113" s="10" t="s">
        <v>1535</v>
      </c>
      <c r="K113" s="12" t="s">
        <v>1586</v>
      </c>
      <c r="L113" s="10" t="s">
        <v>249</v>
      </c>
      <c r="M113" s="10" t="s">
        <v>1849</v>
      </c>
      <c r="N113" s="10" t="s">
        <v>250</v>
      </c>
      <c r="O113" s="14">
        <v>31</v>
      </c>
      <c r="P113" s="15">
        <v>1337</v>
      </c>
      <c r="R113" s="10" t="str">
        <f>VLOOKUP(E113,'[1]MAYO-AGOSTO'!$E$4:$V$2481,18)</f>
        <v>Calle GUILLERMO PRIETO Col Apepechoca Municipio Tlaxcoapan Estado  Hidalgo C.P. 42957</v>
      </c>
      <c r="S113" s="16" t="s">
        <v>9169</v>
      </c>
      <c r="T113" s="2" t="s">
        <v>9170</v>
      </c>
      <c r="U113" s="2" t="s">
        <v>9171</v>
      </c>
      <c r="V113" s="2" t="s">
        <v>9172</v>
      </c>
      <c r="W113" s="2">
        <v>42957</v>
      </c>
      <c r="AG113" s="2">
        <f t="shared" si="8"/>
        <v>18301441</v>
      </c>
      <c r="AH113" s="2">
        <f t="shared" si="9"/>
        <v>31</v>
      </c>
      <c r="AI113" s="2" t="str">
        <f t="shared" si="10"/>
        <v>Mujer</v>
      </c>
      <c r="AJ113" s="2" t="str">
        <f t="shared" si="11"/>
        <v xml:space="preserve"> Apepechoca </v>
      </c>
      <c r="AK113" s="2" t="str">
        <f t="shared" si="11"/>
        <v xml:space="preserve"> Tlaxcoapan </v>
      </c>
      <c r="AL113" s="2" t="str">
        <f t="shared" si="12"/>
        <v>13EUT0001Z</v>
      </c>
      <c r="AM113" s="2" t="str">
        <f t="shared" si="13"/>
        <v>ING</v>
      </c>
      <c r="AN113" s="2" t="s">
        <v>9168</v>
      </c>
      <c r="AO113" s="2" t="str">
        <f t="shared" si="14"/>
        <v xml:space="preserve">BECAS DE EXCELENCIA </v>
      </c>
      <c r="AP113" s="17">
        <f t="shared" si="15"/>
        <v>1337</v>
      </c>
    </row>
    <row r="114" spans="1:42" ht="15.75" customHeight="1">
      <c r="A114" s="10">
        <v>111</v>
      </c>
      <c r="B114" s="11" t="s">
        <v>2198</v>
      </c>
      <c r="C114" s="12">
        <v>21</v>
      </c>
      <c r="D114" s="10"/>
      <c r="E114" s="13">
        <v>19301245</v>
      </c>
      <c r="F114" s="13" t="s">
        <v>251</v>
      </c>
      <c r="G114" s="12" t="s">
        <v>252</v>
      </c>
      <c r="H114" s="12" t="s">
        <v>21</v>
      </c>
      <c r="I114" s="12" t="s">
        <v>38</v>
      </c>
      <c r="J114" s="10" t="s">
        <v>1536</v>
      </c>
      <c r="K114" s="12" t="s">
        <v>1586</v>
      </c>
      <c r="L114" s="10" t="s">
        <v>253</v>
      </c>
      <c r="M114" s="10" t="s">
        <v>1850</v>
      </c>
      <c r="N114" s="10" t="s">
        <v>254</v>
      </c>
      <c r="O114" s="14">
        <v>20</v>
      </c>
      <c r="P114" s="15">
        <v>1337</v>
      </c>
      <c r="R114" s="10" t="str">
        <f>VLOOKUP(E114,'[1]MAYO-AGOSTO'!$E$4:$V$2481,18)</f>
        <v>Calle ADOLFO LOPEZ MATEOS Col BARRIO SAN JUAN Municipio Coyotepec Estado  México C.P. 54666</v>
      </c>
      <c r="S114" s="16" t="s">
        <v>9179</v>
      </c>
      <c r="T114" s="2" t="s">
        <v>9180</v>
      </c>
      <c r="U114" s="2" t="s">
        <v>9181</v>
      </c>
      <c r="V114" s="2" t="s">
        <v>9167</v>
      </c>
      <c r="W114" s="2">
        <v>54666</v>
      </c>
      <c r="AG114" s="2">
        <f t="shared" si="8"/>
        <v>19301245</v>
      </c>
      <c r="AH114" s="2">
        <f t="shared" si="9"/>
        <v>20</v>
      </c>
      <c r="AI114" s="2" t="str">
        <f t="shared" si="10"/>
        <v>Mujer</v>
      </c>
      <c r="AJ114" s="2" t="str">
        <f t="shared" si="11"/>
        <v xml:space="preserve"> BARRIO SAN JUAN </v>
      </c>
      <c r="AK114" s="2" t="str">
        <f t="shared" si="11"/>
        <v xml:space="preserve"> Coyotepec </v>
      </c>
      <c r="AL114" s="2" t="str">
        <f t="shared" si="12"/>
        <v>13EUT0009R</v>
      </c>
      <c r="AM114" s="2" t="str">
        <f t="shared" si="13"/>
        <v>TSU</v>
      </c>
      <c r="AN114" s="2" t="s">
        <v>9168</v>
      </c>
      <c r="AO114" s="2" t="str">
        <f t="shared" si="14"/>
        <v xml:space="preserve">BECAS DE EXCELENCIA </v>
      </c>
      <c r="AP114" s="17">
        <f t="shared" si="15"/>
        <v>1337</v>
      </c>
    </row>
    <row r="115" spans="1:42" ht="15.75" customHeight="1">
      <c r="A115" s="10">
        <v>112</v>
      </c>
      <c r="B115" s="11" t="s">
        <v>2198</v>
      </c>
      <c r="C115" s="12">
        <v>22</v>
      </c>
      <c r="D115" s="10"/>
      <c r="E115" s="13">
        <v>19301410</v>
      </c>
      <c r="F115" s="13" t="s">
        <v>255</v>
      </c>
      <c r="G115" s="12" t="s">
        <v>32</v>
      </c>
      <c r="H115" s="12" t="s">
        <v>21</v>
      </c>
      <c r="I115" s="12" t="s">
        <v>38</v>
      </c>
      <c r="J115" s="10" t="s">
        <v>1536</v>
      </c>
      <c r="K115" s="12" t="s">
        <v>1587</v>
      </c>
      <c r="L115" s="10" t="s">
        <v>256</v>
      </c>
      <c r="M115" s="10" t="s">
        <v>1851</v>
      </c>
      <c r="N115" s="10" t="s">
        <v>257</v>
      </c>
      <c r="O115" s="14">
        <v>20</v>
      </c>
      <c r="P115" s="15">
        <v>1337</v>
      </c>
      <c r="R115" s="10" t="str">
        <f>VLOOKUP(E115,'[1]MAYO-AGOSTO'!$E$4:$V$2481,18)</f>
        <v>Calle VALLE DEL MEZQUITAL Col Lomas del Salitre Municipio Tula de Allende Estado  Hidalgo C.P. 42808</v>
      </c>
      <c r="S115" s="16" t="s">
        <v>9176</v>
      </c>
      <c r="T115" s="2" t="s">
        <v>9177</v>
      </c>
      <c r="U115" s="2" t="s">
        <v>9178</v>
      </c>
      <c r="V115" s="2" t="s">
        <v>9172</v>
      </c>
      <c r="W115" s="2">
        <v>42808</v>
      </c>
      <c r="AG115" s="2">
        <f t="shared" si="8"/>
        <v>19301410</v>
      </c>
      <c r="AH115" s="2">
        <f t="shared" si="9"/>
        <v>20</v>
      </c>
      <c r="AI115" s="2" t="str">
        <f t="shared" si="10"/>
        <v>Hombre</v>
      </c>
      <c r="AJ115" s="2" t="str">
        <f t="shared" si="11"/>
        <v xml:space="preserve"> Lomas del Salitre </v>
      </c>
      <c r="AK115" s="2" t="str">
        <f t="shared" si="11"/>
        <v xml:space="preserve"> Tula de Allende </v>
      </c>
      <c r="AL115" s="2" t="str">
        <f t="shared" si="12"/>
        <v>13EUT0006U</v>
      </c>
      <c r="AM115" s="2" t="str">
        <f t="shared" si="13"/>
        <v>TSU</v>
      </c>
      <c r="AN115" s="2" t="s">
        <v>9168</v>
      </c>
      <c r="AO115" s="2" t="str">
        <f t="shared" si="14"/>
        <v xml:space="preserve">BECAS DE EXCELENCIA </v>
      </c>
      <c r="AP115" s="17">
        <f t="shared" si="15"/>
        <v>1337</v>
      </c>
    </row>
    <row r="116" spans="1:42" ht="15.75" customHeight="1">
      <c r="A116" s="10">
        <v>113</v>
      </c>
      <c r="B116" s="11" t="s">
        <v>2198</v>
      </c>
      <c r="C116" s="12">
        <v>23</v>
      </c>
      <c r="D116" s="10"/>
      <c r="E116" s="13">
        <v>19300124</v>
      </c>
      <c r="F116" s="13" t="s">
        <v>1399</v>
      </c>
      <c r="G116" s="12" t="s">
        <v>16</v>
      </c>
      <c r="H116" s="12" t="s">
        <v>21</v>
      </c>
      <c r="I116" s="12" t="s">
        <v>38</v>
      </c>
      <c r="J116" s="10" t="s">
        <v>1504</v>
      </c>
      <c r="K116" s="12" t="s">
        <v>1587</v>
      </c>
      <c r="L116" s="10" t="s">
        <v>1662</v>
      </c>
      <c r="M116" s="10" t="s">
        <v>1852</v>
      </c>
      <c r="N116" s="10" t="s">
        <v>2115</v>
      </c>
      <c r="O116" s="14">
        <v>20</v>
      </c>
      <c r="P116" s="15">
        <v>1337</v>
      </c>
      <c r="R116" s="10" t="str">
        <f>VLOOKUP(E116,'[1]MAYO-AGOSTO'!$E$4:$V$2481,18)</f>
        <v>Calle GUILLERMO PRIETO Col Apepechoca Municipio Tlaxcoapan Estado  Hidalgo C.P. 42957</v>
      </c>
      <c r="S116" s="16" t="s">
        <v>9169</v>
      </c>
      <c r="T116" s="2" t="s">
        <v>9170</v>
      </c>
      <c r="U116" s="2" t="s">
        <v>9171</v>
      </c>
      <c r="V116" s="2" t="s">
        <v>9172</v>
      </c>
      <c r="W116" s="2">
        <v>42957</v>
      </c>
      <c r="AG116" s="2">
        <f t="shared" si="8"/>
        <v>19300124</v>
      </c>
      <c r="AH116" s="2">
        <f t="shared" si="9"/>
        <v>20</v>
      </c>
      <c r="AI116" s="2" t="str">
        <f t="shared" si="10"/>
        <v>Hombre</v>
      </c>
      <c r="AJ116" s="2" t="str">
        <f t="shared" si="11"/>
        <v xml:space="preserve"> Apepechoca </v>
      </c>
      <c r="AK116" s="2" t="str">
        <f t="shared" si="11"/>
        <v xml:space="preserve"> Tlaxcoapan </v>
      </c>
      <c r="AL116" s="2" t="str">
        <f t="shared" si="12"/>
        <v>13EUT0001Z</v>
      </c>
      <c r="AM116" s="2" t="str">
        <f t="shared" si="13"/>
        <v>TSU</v>
      </c>
      <c r="AN116" s="2" t="s">
        <v>9168</v>
      </c>
      <c r="AO116" s="2" t="str">
        <f t="shared" si="14"/>
        <v xml:space="preserve">BECAS DE EXCELENCIA </v>
      </c>
      <c r="AP116" s="17">
        <f t="shared" si="15"/>
        <v>1337</v>
      </c>
    </row>
    <row r="117" spans="1:42" ht="15.75" customHeight="1">
      <c r="A117" s="10">
        <v>114</v>
      </c>
      <c r="B117" s="11" t="s">
        <v>2198</v>
      </c>
      <c r="C117" s="12">
        <v>24</v>
      </c>
      <c r="D117" s="10"/>
      <c r="E117" s="13">
        <v>19300075</v>
      </c>
      <c r="F117" s="13" t="s">
        <v>1400</v>
      </c>
      <c r="G117" s="12" t="s">
        <v>16</v>
      </c>
      <c r="H117" s="12" t="s">
        <v>21</v>
      </c>
      <c r="I117" s="12" t="s">
        <v>38</v>
      </c>
      <c r="J117" s="10" t="s">
        <v>1504</v>
      </c>
      <c r="K117" s="12" t="s">
        <v>1587</v>
      </c>
      <c r="L117" s="10" t="s">
        <v>1663</v>
      </c>
      <c r="M117" s="10" t="s">
        <v>1853</v>
      </c>
      <c r="N117" s="10" t="s">
        <v>2116</v>
      </c>
      <c r="O117" s="14">
        <v>20</v>
      </c>
      <c r="P117" s="15">
        <v>1337</v>
      </c>
      <c r="R117" s="10" t="str">
        <f>VLOOKUP(E117,'[1]MAYO-AGOSTO'!$E$4:$V$2481,18)</f>
        <v>Calle GUILLERMO PRIETO Col Apepechoca Municipio Tlaxcoapan Estado  Hidalgo C.P. 42957</v>
      </c>
      <c r="S117" s="16" t="s">
        <v>9169</v>
      </c>
      <c r="T117" s="2" t="s">
        <v>9170</v>
      </c>
      <c r="U117" s="2" t="s">
        <v>9171</v>
      </c>
      <c r="V117" s="2" t="s">
        <v>9172</v>
      </c>
      <c r="W117" s="2">
        <v>42957</v>
      </c>
      <c r="AG117" s="2">
        <f t="shared" si="8"/>
        <v>19300075</v>
      </c>
      <c r="AH117" s="2">
        <f t="shared" si="9"/>
        <v>20</v>
      </c>
      <c r="AI117" s="2" t="str">
        <f t="shared" si="10"/>
        <v>Hombre</v>
      </c>
      <c r="AJ117" s="2" t="str">
        <f t="shared" si="11"/>
        <v xml:space="preserve"> Apepechoca </v>
      </c>
      <c r="AK117" s="2" t="str">
        <f t="shared" si="11"/>
        <v xml:space="preserve"> Tlaxcoapan </v>
      </c>
      <c r="AL117" s="2" t="str">
        <f t="shared" si="12"/>
        <v>13EUT0001Z</v>
      </c>
      <c r="AM117" s="2" t="str">
        <f t="shared" si="13"/>
        <v>TSU</v>
      </c>
      <c r="AN117" s="2" t="s">
        <v>9168</v>
      </c>
      <c r="AO117" s="2" t="str">
        <f t="shared" si="14"/>
        <v xml:space="preserve">BECAS DE EXCELENCIA </v>
      </c>
      <c r="AP117" s="17">
        <f t="shared" si="15"/>
        <v>1337</v>
      </c>
    </row>
    <row r="118" spans="1:42" ht="15.75" customHeight="1">
      <c r="A118" s="10">
        <v>115</v>
      </c>
      <c r="B118" s="11" t="s">
        <v>2198</v>
      </c>
      <c r="C118" s="12">
        <v>25</v>
      </c>
      <c r="D118" s="10"/>
      <c r="E118" s="13">
        <v>20300674</v>
      </c>
      <c r="F118" s="13" t="s">
        <v>258</v>
      </c>
      <c r="G118" s="12" t="s">
        <v>16</v>
      </c>
      <c r="H118" s="12" t="s">
        <v>21</v>
      </c>
      <c r="I118" s="12" t="s">
        <v>1501</v>
      </c>
      <c r="J118" s="10" t="s">
        <v>1537</v>
      </c>
      <c r="K118" s="12" t="s">
        <v>1587</v>
      </c>
      <c r="L118" s="10" t="s">
        <v>259</v>
      </c>
      <c r="M118" s="10" t="s">
        <v>1854</v>
      </c>
      <c r="N118" s="10" t="s">
        <v>260</v>
      </c>
      <c r="O118" s="14">
        <v>19</v>
      </c>
      <c r="P118" s="15">
        <v>1337</v>
      </c>
      <c r="R118" s="10" t="str">
        <f>VLOOKUP(E118,'[1]MAYO-AGOSTO'!$E$4:$V$2481,18)</f>
        <v>Calle DEL FRESNO  Col Coyotillos Municipio Apaxco Estado  México C.P. 55664</v>
      </c>
      <c r="S118" s="16" t="s">
        <v>9164</v>
      </c>
      <c r="T118" s="2" t="s">
        <v>9165</v>
      </c>
      <c r="U118" s="2" t="s">
        <v>9166</v>
      </c>
      <c r="V118" s="2" t="s">
        <v>9167</v>
      </c>
      <c r="W118" s="2">
        <v>55664</v>
      </c>
      <c r="AG118" s="2">
        <f t="shared" si="8"/>
        <v>20300674</v>
      </c>
      <c r="AH118" s="2">
        <f t="shared" si="9"/>
        <v>19</v>
      </c>
      <c r="AI118" s="2" t="str">
        <f t="shared" si="10"/>
        <v>Hombre</v>
      </c>
      <c r="AJ118" s="2" t="str">
        <f t="shared" si="11"/>
        <v xml:space="preserve"> Coyotillos </v>
      </c>
      <c r="AK118" s="2" t="str">
        <f t="shared" si="11"/>
        <v xml:space="preserve"> Apaxco </v>
      </c>
      <c r="AL118" s="2" t="str">
        <f t="shared" si="12"/>
        <v>13EUT0001Z</v>
      </c>
      <c r="AM118" s="2" t="str">
        <f t="shared" si="13"/>
        <v>TSU</v>
      </c>
      <c r="AN118" s="2" t="s">
        <v>9168</v>
      </c>
      <c r="AO118" s="2" t="str">
        <f t="shared" si="14"/>
        <v xml:space="preserve">BECAS DE EXCELENCIA </v>
      </c>
      <c r="AP118" s="17">
        <f t="shared" si="15"/>
        <v>1337</v>
      </c>
    </row>
    <row r="119" spans="1:42" ht="15.75" customHeight="1">
      <c r="A119" s="10">
        <v>116</v>
      </c>
      <c r="B119" s="11" t="s">
        <v>2198</v>
      </c>
      <c r="C119" s="12">
        <v>26</v>
      </c>
      <c r="D119" s="10"/>
      <c r="E119" s="13">
        <v>18300393</v>
      </c>
      <c r="F119" s="13" t="s">
        <v>1401</v>
      </c>
      <c r="G119" s="12" t="s">
        <v>16</v>
      </c>
      <c r="H119" s="12" t="s">
        <v>17</v>
      </c>
      <c r="I119" s="12" t="s">
        <v>1502</v>
      </c>
      <c r="J119" s="10" t="s">
        <v>1538</v>
      </c>
      <c r="K119" s="12" t="s">
        <v>1586</v>
      </c>
      <c r="L119" s="10" t="s">
        <v>892</v>
      </c>
      <c r="M119" s="10" t="s">
        <v>1855</v>
      </c>
      <c r="N119" s="10" t="s">
        <v>893</v>
      </c>
      <c r="O119" s="14">
        <v>21</v>
      </c>
      <c r="P119" s="15">
        <v>1337</v>
      </c>
      <c r="R119" s="10" t="str">
        <f>VLOOKUP(E119,'[1]MAYO-AGOSTO'!$E$4:$V$2481,18)</f>
        <v>Calle CERRADA DE ITURBIDE  Col Santa María Apaxco Municipio Apaxco Estado  México C.P. 55667</v>
      </c>
      <c r="S119" s="16" t="s">
        <v>9185</v>
      </c>
      <c r="T119" s="2" t="s">
        <v>9186</v>
      </c>
      <c r="U119" s="2" t="s">
        <v>9166</v>
      </c>
      <c r="V119" s="2" t="s">
        <v>9167</v>
      </c>
      <c r="W119" s="2">
        <v>55667</v>
      </c>
      <c r="AG119" s="2">
        <f t="shared" si="8"/>
        <v>18300393</v>
      </c>
      <c r="AH119" s="2">
        <f t="shared" si="9"/>
        <v>21</v>
      </c>
      <c r="AI119" s="2" t="str">
        <f t="shared" si="10"/>
        <v>Mujer</v>
      </c>
      <c r="AJ119" s="2" t="str">
        <f t="shared" si="11"/>
        <v xml:space="preserve"> Santa María Apaxco </v>
      </c>
      <c r="AK119" s="2" t="str">
        <f t="shared" si="11"/>
        <v xml:space="preserve"> Apaxco </v>
      </c>
      <c r="AL119" s="2" t="str">
        <f t="shared" si="12"/>
        <v>13EUT0001Z</v>
      </c>
      <c r="AM119" s="2" t="str">
        <f t="shared" si="13"/>
        <v>ING</v>
      </c>
      <c r="AN119" s="2" t="s">
        <v>9168</v>
      </c>
      <c r="AO119" s="2" t="str">
        <f t="shared" si="14"/>
        <v xml:space="preserve">BECAS DE EXCELENCIA </v>
      </c>
      <c r="AP119" s="17">
        <f t="shared" si="15"/>
        <v>1337</v>
      </c>
    </row>
    <row r="120" spans="1:42" ht="15.75" customHeight="1">
      <c r="A120" s="10">
        <v>117</v>
      </c>
      <c r="B120" s="11" t="s">
        <v>2198</v>
      </c>
      <c r="C120" s="12">
        <v>27</v>
      </c>
      <c r="D120" s="10"/>
      <c r="E120" s="13">
        <v>18300984</v>
      </c>
      <c r="F120" s="13" t="s">
        <v>1402</v>
      </c>
      <c r="G120" s="12" t="s">
        <v>16</v>
      </c>
      <c r="H120" s="12" t="s">
        <v>17</v>
      </c>
      <c r="I120" s="12" t="s">
        <v>1502</v>
      </c>
      <c r="J120" s="10" t="s">
        <v>1538</v>
      </c>
      <c r="K120" s="12" t="s">
        <v>1586</v>
      </c>
      <c r="L120" s="10" t="s">
        <v>1664</v>
      </c>
      <c r="M120" s="10" t="s">
        <v>1856</v>
      </c>
      <c r="N120" s="10" t="s">
        <v>2117</v>
      </c>
      <c r="O120" s="14">
        <v>21</v>
      </c>
      <c r="P120" s="15">
        <v>1337</v>
      </c>
      <c r="R120" s="10" t="str">
        <f>VLOOKUP(E120,'[1]MAYO-AGOSTO'!$E$4:$V$2481,18)</f>
        <v>Calle AVENIDA LA AMISTAD  Col General Felipe Ángeles Municipio Ixmiquilpan Estado  Hidalgo C.P. 42325</v>
      </c>
      <c r="S120" s="16" t="s">
        <v>9187</v>
      </c>
      <c r="T120" s="2" t="s">
        <v>9188</v>
      </c>
      <c r="U120" s="2" t="s">
        <v>9189</v>
      </c>
      <c r="V120" s="2" t="s">
        <v>9172</v>
      </c>
      <c r="W120" s="2">
        <v>42325</v>
      </c>
      <c r="AG120" s="2">
        <f t="shared" si="8"/>
        <v>18300984</v>
      </c>
      <c r="AH120" s="2">
        <f t="shared" si="9"/>
        <v>21</v>
      </c>
      <c r="AI120" s="2" t="str">
        <f t="shared" si="10"/>
        <v>Mujer</v>
      </c>
      <c r="AJ120" s="2" t="str">
        <f t="shared" si="11"/>
        <v xml:space="preserve"> General Felipe Ángeles </v>
      </c>
      <c r="AK120" s="2" t="str">
        <f t="shared" si="11"/>
        <v xml:space="preserve"> Ixmiquilpan </v>
      </c>
      <c r="AL120" s="2" t="str">
        <f t="shared" si="12"/>
        <v>13EUT0001Z</v>
      </c>
      <c r="AM120" s="2" t="str">
        <f t="shared" si="13"/>
        <v>ING</v>
      </c>
      <c r="AN120" s="2" t="s">
        <v>9168</v>
      </c>
      <c r="AO120" s="2" t="str">
        <f t="shared" si="14"/>
        <v xml:space="preserve">BECAS DE EXCELENCIA </v>
      </c>
      <c r="AP120" s="17">
        <f t="shared" si="15"/>
        <v>1337</v>
      </c>
    </row>
    <row r="121" spans="1:42" ht="15.75" customHeight="1">
      <c r="A121" s="10">
        <v>118</v>
      </c>
      <c r="B121" s="11" t="s">
        <v>2198</v>
      </c>
      <c r="C121" s="12">
        <v>28</v>
      </c>
      <c r="D121" s="10"/>
      <c r="E121" s="13">
        <v>18301196</v>
      </c>
      <c r="F121" s="13" t="s">
        <v>1403</v>
      </c>
      <c r="G121" s="12" t="s">
        <v>16</v>
      </c>
      <c r="H121" s="12" t="s">
        <v>17</v>
      </c>
      <c r="I121" s="12" t="s">
        <v>1502</v>
      </c>
      <c r="J121" s="10" t="s">
        <v>1538</v>
      </c>
      <c r="K121" s="12" t="s">
        <v>1587</v>
      </c>
      <c r="L121" s="10" t="s">
        <v>1665</v>
      </c>
      <c r="M121" s="10" t="s">
        <v>1857</v>
      </c>
      <c r="N121" s="10" t="s">
        <v>2118</v>
      </c>
      <c r="O121" s="14">
        <v>21</v>
      </c>
      <c r="P121" s="15">
        <v>1337</v>
      </c>
      <c r="R121" s="10" t="str">
        <f>VLOOKUP(E121,'[1]MAYO-AGOSTO'!$E$4:$V$2481,18)</f>
        <v>Calle GUILLERMO PRIETO Col Apepechoca Municipio Tlaxcoapan Estado  Hidalgo C.P. 42957</v>
      </c>
      <c r="S121" s="16" t="s">
        <v>9169</v>
      </c>
      <c r="T121" s="2" t="s">
        <v>9170</v>
      </c>
      <c r="U121" s="2" t="s">
        <v>9171</v>
      </c>
      <c r="V121" s="2" t="s">
        <v>9172</v>
      </c>
      <c r="W121" s="2">
        <v>42957</v>
      </c>
      <c r="AG121" s="2">
        <f t="shared" si="8"/>
        <v>18301196</v>
      </c>
      <c r="AH121" s="2">
        <f t="shared" si="9"/>
        <v>21</v>
      </c>
      <c r="AI121" s="2" t="str">
        <f t="shared" si="10"/>
        <v>Hombre</v>
      </c>
      <c r="AJ121" s="2" t="str">
        <f t="shared" si="11"/>
        <v xml:space="preserve"> Apepechoca </v>
      </c>
      <c r="AK121" s="2" t="str">
        <f t="shared" si="11"/>
        <v xml:space="preserve"> Tlaxcoapan </v>
      </c>
      <c r="AL121" s="2" t="str">
        <f t="shared" si="12"/>
        <v>13EUT0001Z</v>
      </c>
      <c r="AM121" s="2" t="str">
        <f t="shared" si="13"/>
        <v>ING</v>
      </c>
      <c r="AN121" s="2" t="s">
        <v>9168</v>
      </c>
      <c r="AO121" s="2" t="str">
        <f t="shared" si="14"/>
        <v xml:space="preserve">BECAS DE EXCELENCIA </v>
      </c>
      <c r="AP121" s="17">
        <f t="shared" si="15"/>
        <v>1337</v>
      </c>
    </row>
    <row r="122" spans="1:42" ht="15.75" customHeight="1">
      <c r="A122" s="10">
        <v>119</v>
      </c>
      <c r="B122" s="11" t="s">
        <v>2198</v>
      </c>
      <c r="C122" s="12">
        <v>29</v>
      </c>
      <c r="D122" s="10"/>
      <c r="E122" s="13">
        <v>18300814</v>
      </c>
      <c r="F122" s="13" t="s">
        <v>1404</v>
      </c>
      <c r="G122" s="12" t="s">
        <v>16</v>
      </c>
      <c r="H122" s="12" t="s">
        <v>17</v>
      </c>
      <c r="I122" s="12" t="s">
        <v>1502</v>
      </c>
      <c r="J122" s="10" t="s">
        <v>1538</v>
      </c>
      <c r="K122" s="12" t="s">
        <v>1587</v>
      </c>
      <c r="L122" s="10" t="s">
        <v>875</v>
      </c>
      <c r="M122" s="10" t="s">
        <v>1858</v>
      </c>
      <c r="N122" s="10" t="s">
        <v>876</v>
      </c>
      <c r="O122" s="14">
        <v>22</v>
      </c>
      <c r="P122" s="15">
        <v>1337</v>
      </c>
      <c r="R122" s="10" t="str">
        <f>VLOOKUP(E122,'[1]MAYO-AGOSTO'!$E$4:$V$2481,18)</f>
        <v>Calle AVENIDA LA AMISTAD  Col General Felipe Ángeles Municipio Ixmiquilpan Estado  Hidalgo C.P. 42325</v>
      </c>
      <c r="S122" s="16" t="s">
        <v>9187</v>
      </c>
      <c r="T122" s="2" t="s">
        <v>9188</v>
      </c>
      <c r="U122" s="2" t="s">
        <v>9189</v>
      </c>
      <c r="V122" s="2" t="s">
        <v>9172</v>
      </c>
      <c r="W122" s="2">
        <v>42325</v>
      </c>
      <c r="AG122" s="2">
        <f t="shared" si="8"/>
        <v>18300814</v>
      </c>
      <c r="AH122" s="2">
        <f t="shared" si="9"/>
        <v>22</v>
      </c>
      <c r="AI122" s="2" t="str">
        <f t="shared" si="10"/>
        <v>Hombre</v>
      </c>
      <c r="AJ122" s="2" t="str">
        <f t="shared" si="11"/>
        <v xml:space="preserve"> General Felipe Ángeles </v>
      </c>
      <c r="AK122" s="2" t="str">
        <f t="shared" si="11"/>
        <v xml:space="preserve"> Ixmiquilpan </v>
      </c>
      <c r="AL122" s="2" t="str">
        <f t="shared" si="12"/>
        <v>13EUT0001Z</v>
      </c>
      <c r="AM122" s="2" t="str">
        <f t="shared" si="13"/>
        <v>ING</v>
      </c>
      <c r="AN122" s="2" t="s">
        <v>9168</v>
      </c>
      <c r="AO122" s="2" t="str">
        <f t="shared" si="14"/>
        <v xml:space="preserve">BECAS DE EXCELENCIA </v>
      </c>
      <c r="AP122" s="17">
        <f t="shared" si="15"/>
        <v>1337</v>
      </c>
    </row>
    <row r="123" spans="1:42" ht="15.75" customHeight="1">
      <c r="A123" s="10">
        <v>120</v>
      </c>
      <c r="B123" s="11" t="s">
        <v>2198</v>
      </c>
      <c r="C123" s="12">
        <v>30</v>
      </c>
      <c r="D123" s="10"/>
      <c r="E123" s="13">
        <v>18301014</v>
      </c>
      <c r="F123" s="13" t="s">
        <v>1405</v>
      </c>
      <c r="G123" s="12" t="s">
        <v>16</v>
      </c>
      <c r="H123" s="12" t="s">
        <v>17</v>
      </c>
      <c r="I123" s="12" t="s">
        <v>1502</v>
      </c>
      <c r="J123" s="10" t="s">
        <v>1538</v>
      </c>
      <c r="K123" s="12" t="s">
        <v>1587</v>
      </c>
      <c r="L123" s="10" t="s">
        <v>1666</v>
      </c>
      <c r="M123" s="10" t="s">
        <v>1859</v>
      </c>
      <c r="N123" s="10" t="s">
        <v>2119</v>
      </c>
      <c r="O123" s="14">
        <v>21</v>
      </c>
      <c r="P123" s="15">
        <v>1337</v>
      </c>
      <c r="R123" s="10" t="str">
        <f>VLOOKUP(E123,'[1]MAYO-AGOSTO'!$E$4:$V$2481,18)</f>
        <v>Calle AVENIDA LA AMISTAD  Col General Felipe Ángeles Municipio Ixmiquilpan Estado  Hidalgo C.P. 42325</v>
      </c>
      <c r="S123" s="16" t="s">
        <v>9187</v>
      </c>
      <c r="T123" s="2" t="s">
        <v>9188</v>
      </c>
      <c r="U123" s="2" t="s">
        <v>9189</v>
      </c>
      <c r="V123" s="2" t="s">
        <v>9172</v>
      </c>
      <c r="W123" s="2">
        <v>42325</v>
      </c>
      <c r="AG123" s="2">
        <f t="shared" si="8"/>
        <v>18301014</v>
      </c>
      <c r="AH123" s="2">
        <f t="shared" si="9"/>
        <v>21</v>
      </c>
      <c r="AI123" s="2" t="str">
        <f t="shared" si="10"/>
        <v>Hombre</v>
      </c>
      <c r="AJ123" s="2" t="str">
        <f t="shared" si="11"/>
        <v xml:space="preserve"> General Felipe Ángeles </v>
      </c>
      <c r="AK123" s="2" t="str">
        <f t="shared" si="11"/>
        <v xml:space="preserve"> Ixmiquilpan </v>
      </c>
      <c r="AL123" s="2" t="str">
        <f t="shared" si="12"/>
        <v>13EUT0001Z</v>
      </c>
      <c r="AM123" s="2" t="str">
        <f t="shared" si="13"/>
        <v>ING</v>
      </c>
      <c r="AN123" s="2" t="s">
        <v>9168</v>
      </c>
      <c r="AO123" s="2" t="str">
        <f t="shared" si="14"/>
        <v xml:space="preserve">BECAS DE EXCELENCIA </v>
      </c>
      <c r="AP123" s="17">
        <f t="shared" si="15"/>
        <v>1337</v>
      </c>
    </row>
    <row r="124" spans="1:42" ht="15.75" customHeight="1">
      <c r="A124" s="10">
        <v>121</v>
      </c>
      <c r="B124" s="11" t="s">
        <v>2198</v>
      </c>
      <c r="C124" s="12">
        <v>31</v>
      </c>
      <c r="D124" s="10"/>
      <c r="E124" s="13">
        <v>20300284</v>
      </c>
      <c r="F124" s="13" t="s">
        <v>1406</v>
      </c>
      <c r="G124" s="12" t="s">
        <v>16</v>
      </c>
      <c r="H124" s="12" t="s">
        <v>21</v>
      </c>
      <c r="I124" s="12" t="s">
        <v>1501</v>
      </c>
      <c r="J124" s="10" t="s">
        <v>1539</v>
      </c>
      <c r="K124" s="12" t="s">
        <v>1586</v>
      </c>
      <c r="L124" s="10" t="s">
        <v>1667</v>
      </c>
      <c r="M124" s="10" t="s">
        <v>1860</v>
      </c>
      <c r="N124" s="10" t="s">
        <v>2120</v>
      </c>
      <c r="O124" s="14">
        <v>20</v>
      </c>
      <c r="P124" s="15">
        <v>1337</v>
      </c>
      <c r="R124" s="10" t="str">
        <f>VLOOKUP(E124,'[1]MAYO-AGOSTO'!$E$4:$V$2481,18)</f>
        <v>Calle DEL FRESNO  Col Coyotillos Municipio Apaxco Estado  México C.P. 55664</v>
      </c>
      <c r="S124" s="16" t="s">
        <v>9164</v>
      </c>
      <c r="T124" s="2" t="s">
        <v>9165</v>
      </c>
      <c r="U124" s="2" t="s">
        <v>9166</v>
      </c>
      <c r="V124" s="2" t="s">
        <v>9167</v>
      </c>
      <c r="W124" s="2">
        <v>55664</v>
      </c>
      <c r="AG124" s="2">
        <f t="shared" si="8"/>
        <v>20300284</v>
      </c>
      <c r="AH124" s="2">
        <f t="shared" si="9"/>
        <v>20</v>
      </c>
      <c r="AI124" s="2" t="str">
        <f t="shared" si="10"/>
        <v>Mujer</v>
      </c>
      <c r="AJ124" s="2" t="str">
        <f t="shared" si="11"/>
        <v xml:space="preserve"> Coyotillos </v>
      </c>
      <c r="AK124" s="2" t="str">
        <f t="shared" si="11"/>
        <v xml:space="preserve"> Apaxco </v>
      </c>
      <c r="AL124" s="2" t="str">
        <f t="shared" si="12"/>
        <v>13EUT0001Z</v>
      </c>
      <c r="AM124" s="2" t="str">
        <f t="shared" si="13"/>
        <v>TSU</v>
      </c>
      <c r="AN124" s="2" t="s">
        <v>9168</v>
      </c>
      <c r="AO124" s="2" t="str">
        <f t="shared" si="14"/>
        <v xml:space="preserve">BECAS DE EXCELENCIA </v>
      </c>
      <c r="AP124" s="17">
        <f t="shared" si="15"/>
        <v>1337</v>
      </c>
    </row>
    <row r="125" spans="1:42" ht="15.75" customHeight="1">
      <c r="A125" s="10">
        <v>122</v>
      </c>
      <c r="B125" s="11" t="s">
        <v>2198</v>
      </c>
      <c r="C125" s="12">
        <v>32</v>
      </c>
      <c r="D125" s="10"/>
      <c r="E125" s="13">
        <v>20300434</v>
      </c>
      <c r="F125" s="13" t="s">
        <v>261</v>
      </c>
      <c r="G125" s="12" t="s">
        <v>252</v>
      </c>
      <c r="H125" s="12" t="s">
        <v>21</v>
      </c>
      <c r="I125" s="12" t="s">
        <v>1501</v>
      </c>
      <c r="J125" s="10" t="s">
        <v>1540</v>
      </c>
      <c r="K125" s="12" t="s">
        <v>1586</v>
      </c>
      <c r="L125" s="10" t="s">
        <v>262</v>
      </c>
      <c r="M125" s="10" t="s">
        <v>1861</v>
      </c>
      <c r="N125" s="10" t="s">
        <v>263</v>
      </c>
      <c r="O125" s="14">
        <v>19</v>
      </c>
      <c r="P125" s="15">
        <v>1337</v>
      </c>
      <c r="R125" s="10" t="str">
        <f>VLOOKUP(E125,'[1]MAYO-AGOSTO'!$E$4:$V$2481,18)</f>
        <v>Calle DEL FRESNO  Col Coyotillos Municipio Apaxco Estado  México C.P. 55664</v>
      </c>
      <c r="S125" s="16" t="s">
        <v>9164</v>
      </c>
      <c r="T125" s="2" t="s">
        <v>9165</v>
      </c>
      <c r="U125" s="2" t="s">
        <v>9166</v>
      </c>
      <c r="V125" s="2" t="s">
        <v>9167</v>
      </c>
      <c r="W125" s="2">
        <v>55664</v>
      </c>
      <c r="AG125" s="2">
        <f t="shared" si="8"/>
        <v>20300434</v>
      </c>
      <c r="AH125" s="2">
        <f t="shared" si="9"/>
        <v>19</v>
      </c>
      <c r="AI125" s="2" t="str">
        <f t="shared" si="10"/>
        <v>Mujer</v>
      </c>
      <c r="AJ125" s="2" t="str">
        <f t="shared" si="11"/>
        <v xml:space="preserve"> Coyotillos </v>
      </c>
      <c r="AK125" s="2" t="str">
        <f t="shared" si="11"/>
        <v xml:space="preserve"> Apaxco </v>
      </c>
      <c r="AL125" s="2" t="str">
        <f t="shared" si="12"/>
        <v>13EUT0009R</v>
      </c>
      <c r="AM125" s="2" t="str">
        <f t="shared" si="13"/>
        <v>TSU</v>
      </c>
      <c r="AN125" s="2" t="s">
        <v>9168</v>
      </c>
      <c r="AO125" s="2" t="str">
        <f t="shared" si="14"/>
        <v xml:space="preserve">BECAS DE EXCELENCIA </v>
      </c>
      <c r="AP125" s="17">
        <f t="shared" si="15"/>
        <v>1337</v>
      </c>
    </row>
    <row r="126" spans="1:42" ht="15.75" customHeight="1">
      <c r="A126" s="10">
        <v>123</v>
      </c>
      <c r="B126" s="11" t="s">
        <v>2198</v>
      </c>
      <c r="C126" s="12">
        <v>33</v>
      </c>
      <c r="D126" s="10"/>
      <c r="E126" s="13">
        <v>20300593</v>
      </c>
      <c r="F126" s="13" t="s">
        <v>1407</v>
      </c>
      <c r="G126" s="12" t="s">
        <v>252</v>
      </c>
      <c r="H126" s="12" t="s">
        <v>21</v>
      </c>
      <c r="I126" s="12" t="s">
        <v>1501</v>
      </c>
      <c r="J126" s="10" t="s">
        <v>1540</v>
      </c>
      <c r="K126" s="12" t="s">
        <v>1587</v>
      </c>
      <c r="L126" s="10" t="s">
        <v>1668</v>
      </c>
      <c r="M126" s="10" t="s">
        <v>1862</v>
      </c>
      <c r="N126" s="10" t="s">
        <v>2121</v>
      </c>
      <c r="O126" s="14">
        <v>21</v>
      </c>
      <c r="P126" s="15">
        <v>1337</v>
      </c>
      <c r="R126" s="10" t="str">
        <f>VLOOKUP(E126,'[1]MAYO-AGOSTO'!$E$4:$V$2481,18)</f>
        <v>Calle DEL FRESNO  Col Coyotillos Municipio Apaxco Estado  México C.P. 55664</v>
      </c>
      <c r="S126" s="16" t="s">
        <v>9164</v>
      </c>
      <c r="T126" s="2" t="s">
        <v>9165</v>
      </c>
      <c r="U126" s="2" t="s">
        <v>9166</v>
      </c>
      <c r="V126" s="2" t="s">
        <v>9167</v>
      </c>
      <c r="W126" s="2">
        <v>55664</v>
      </c>
      <c r="AG126" s="2">
        <f t="shared" si="8"/>
        <v>20300593</v>
      </c>
      <c r="AH126" s="2">
        <f t="shared" si="9"/>
        <v>21</v>
      </c>
      <c r="AI126" s="2" t="str">
        <f t="shared" si="10"/>
        <v>Hombre</v>
      </c>
      <c r="AJ126" s="2" t="str">
        <f t="shared" si="11"/>
        <v xml:space="preserve"> Coyotillos </v>
      </c>
      <c r="AK126" s="2" t="str">
        <f t="shared" si="11"/>
        <v xml:space="preserve"> Apaxco </v>
      </c>
      <c r="AL126" s="2" t="str">
        <f t="shared" si="12"/>
        <v>13EUT0009R</v>
      </c>
      <c r="AM126" s="2" t="str">
        <f t="shared" si="13"/>
        <v>TSU</v>
      </c>
      <c r="AN126" s="2" t="s">
        <v>9168</v>
      </c>
      <c r="AO126" s="2" t="str">
        <f t="shared" si="14"/>
        <v xml:space="preserve">BECAS DE EXCELENCIA </v>
      </c>
      <c r="AP126" s="17">
        <f t="shared" si="15"/>
        <v>1337</v>
      </c>
    </row>
    <row r="127" spans="1:42" ht="15.75" customHeight="1">
      <c r="A127" s="10">
        <v>124</v>
      </c>
      <c r="B127" s="11" t="s">
        <v>2198</v>
      </c>
      <c r="C127" s="12">
        <v>34</v>
      </c>
      <c r="D127" s="10"/>
      <c r="E127" s="13">
        <v>20301557</v>
      </c>
      <c r="F127" s="13" t="s">
        <v>1408</v>
      </c>
      <c r="G127" s="12" t="s">
        <v>32</v>
      </c>
      <c r="H127" s="12" t="s">
        <v>21</v>
      </c>
      <c r="I127" s="12" t="s">
        <v>1501</v>
      </c>
      <c r="J127" s="10" t="s">
        <v>1540</v>
      </c>
      <c r="K127" s="12" t="s">
        <v>1586</v>
      </c>
      <c r="L127" s="10" t="s">
        <v>1288</v>
      </c>
      <c r="M127" s="10" t="s">
        <v>1863</v>
      </c>
      <c r="N127" s="10" t="s">
        <v>1289</v>
      </c>
      <c r="O127" s="14">
        <v>22</v>
      </c>
      <c r="P127" s="15">
        <v>1337</v>
      </c>
      <c r="R127" s="10" t="str">
        <f>VLOOKUP(E127,'[1]MAYO-AGOSTO'!$E$4:$V$2481,18)</f>
        <v>Calle GALEANA Col Sayula Municipio Tepetitlán Estado  Hidalgo C.P. 42921</v>
      </c>
      <c r="S127" s="16" t="s">
        <v>9182</v>
      </c>
      <c r="T127" s="2" t="s">
        <v>9183</v>
      </c>
      <c r="U127" s="2" t="s">
        <v>9184</v>
      </c>
      <c r="V127" s="2" t="s">
        <v>9172</v>
      </c>
      <c r="W127" s="2">
        <v>42921</v>
      </c>
      <c r="AG127" s="2">
        <f t="shared" si="8"/>
        <v>20301557</v>
      </c>
      <c r="AH127" s="2">
        <f t="shared" si="9"/>
        <v>22</v>
      </c>
      <c r="AI127" s="2" t="str">
        <f t="shared" si="10"/>
        <v>Mujer</v>
      </c>
      <c r="AJ127" s="2" t="str">
        <f t="shared" si="11"/>
        <v xml:space="preserve"> Sayula </v>
      </c>
      <c r="AK127" s="2" t="str">
        <f t="shared" si="11"/>
        <v xml:space="preserve"> Tepetitlán </v>
      </c>
      <c r="AL127" s="2" t="str">
        <f t="shared" si="12"/>
        <v>13EUT0006U</v>
      </c>
      <c r="AM127" s="2" t="str">
        <f t="shared" si="13"/>
        <v>TSU</v>
      </c>
      <c r="AN127" s="2" t="s">
        <v>9168</v>
      </c>
      <c r="AO127" s="2" t="str">
        <f t="shared" si="14"/>
        <v xml:space="preserve">BECAS DE EXCELENCIA </v>
      </c>
      <c r="AP127" s="17">
        <f t="shared" si="15"/>
        <v>1337</v>
      </c>
    </row>
    <row r="128" spans="1:42" ht="15.75" customHeight="1">
      <c r="A128" s="10">
        <v>125</v>
      </c>
      <c r="B128" s="11" t="s">
        <v>2198</v>
      </c>
      <c r="C128" s="12">
        <v>35</v>
      </c>
      <c r="D128" s="10"/>
      <c r="E128" s="13">
        <v>20300492</v>
      </c>
      <c r="F128" s="13" t="s">
        <v>1409</v>
      </c>
      <c r="G128" s="12" t="s">
        <v>16</v>
      </c>
      <c r="H128" s="12" t="s">
        <v>21</v>
      </c>
      <c r="I128" s="12" t="s">
        <v>1501</v>
      </c>
      <c r="J128" s="10" t="s">
        <v>1541</v>
      </c>
      <c r="K128" s="12" t="s">
        <v>1586</v>
      </c>
      <c r="L128" s="10" t="s">
        <v>1669</v>
      </c>
      <c r="M128" s="10" t="s">
        <v>1864</v>
      </c>
      <c r="N128" s="10" t="s">
        <v>2122</v>
      </c>
      <c r="O128" s="14">
        <v>19</v>
      </c>
      <c r="P128" s="15">
        <v>1337</v>
      </c>
      <c r="R128" s="10" t="str">
        <f>VLOOKUP(E128,'[1]MAYO-AGOSTO'!$E$4:$V$2481,18)</f>
        <v>Calle DEL FRESNO  Col Coyotillos Municipio Apaxco Estado  México C.P. 55664</v>
      </c>
      <c r="S128" s="16" t="s">
        <v>9164</v>
      </c>
      <c r="T128" s="2" t="s">
        <v>9165</v>
      </c>
      <c r="U128" s="2" t="s">
        <v>9166</v>
      </c>
      <c r="V128" s="2" t="s">
        <v>9167</v>
      </c>
      <c r="W128" s="2">
        <v>55664</v>
      </c>
      <c r="AG128" s="2">
        <f t="shared" si="8"/>
        <v>20300492</v>
      </c>
      <c r="AH128" s="2">
        <f t="shared" si="9"/>
        <v>19</v>
      </c>
      <c r="AI128" s="2" t="str">
        <f t="shared" si="10"/>
        <v>Mujer</v>
      </c>
      <c r="AJ128" s="2" t="str">
        <f t="shared" si="11"/>
        <v xml:space="preserve"> Coyotillos </v>
      </c>
      <c r="AK128" s="2" t="str">
        <f t="shared" si="11"/>
        <v xml:space="preserve"> Apaxco </v>
      </c>
      <c r="AL128" s="2" t="str">
        <f t="shared" si="12"/>
        <v>13EUT0001Z</v>
      </c>
      <c r="AM128" s="2" t="str">
        <f t="shared" si="13"/>
        <v>TSU</v>
      </c>
      <c r="AN128" s="2" t="s">
        <v>9168</v>
      </c>
      <c r="AO128" s="2" t="str">
        <f t="shared" si="14"/>
        <v xml:space="preserve">BECAS DE EXCELENCIA </v>
      </c>
      <c r="AP128" s="17">
        <f t="shared" si="15"/>
        <v>1337</v>
      </c>
    </row>
    <row r="129" spans="1:42" ht="15.75" customHeight="1">
      <c r="A129" s="10">
        <v>126</v>
      </c>
      <c r="B129" s="11" t="s">
        <v>2198</v>
      </c>
      <c r="C129" s="12">
        <v>36</v>
      </c>
      <c r="D129" s="10"/>
      <c r="E129" s="13">
        <v>20300180</v>
      </c>
      <c r="F129" s="13" t="s">
        <v>264</v>
      </c>
      <c r="G129" s="12" t="s">
        <v>16</v>
      </c>
      <c r="H129" s="12" t="s">
        <v>21</v>
      </c>
      <c r="I129" s="12" t="s">
        <v>1501</v>
      </c>
      <c r="J129" s="10" t="s">
        <v>1540</v>
      </c>
      <c r="K129" s="12" t="s">
        <v>1586</v>
      </c>
      <c r="L129" s="10" t="s">
        <v>265</v>
      </c>
      <c r="M129" s="10" t="s">
        <v>1865</v>
      </c>
      <c r="N129" s="10" t="s">
        <v>266</v>
      </c>
      <c r="O129" s="14">
        <v>19</v>
      </c>
      <c r="P129" s="15">
        <v>1337</v>
      </c>
      <c r="R129" s="10" t="str">
        <f>VLOOKUP(E129,'[1]MAYO-AGOSTO'!$E$4:$V$2481,18)</f>
        <v>Calle DEL FRESNO  Col Coyotillos Municipio Apaxco Estado  México C.P. 55664</v>
      </c>
      <c r="S129" s="16" t="s">
        <v>9164</v>
      </c>
      <c r="T129" s="2" t="s">
        <v>9165</v>
      </c>
      <c r="U129" s="2" t="s">
        <v>9166</v>
      </c>
      <c r="V129" s="2" t="s">
        <v>9167</v>
      </c>
      <c r="W129" s="2">
        <v>55664</v>
      </c>
      <c r="AG129" s="2">
        <f t="shared" si="8"/>
        <v>20300180</v>
      </c>
      <c r="AH129" s="2">
        <f t="shared" si="9"/>
        <v>19</v>
      </c>
      <c r="AI129" s="2" t="str">
        <f t="shared" si="10"/>
        <v>Mujer</v>
      </c>
      <c r="AJ129" s="2" t="str">
        <f t="shared" si="11"/>
        <v xml:space="preserve"> Coyotillos </v>
      </c>
      <c r="AK129" s="2" t="str">
        <f t="shared" si="11"/>
        <v xml:space="preserve"> Apaxco </v>
      </c>
      <c r="AL129" s="2" t="str">
        <f t="shared" si="12"/>
        <v>13EUT0001Z</v>
      </c>
      <c r="AM129" s="2" t="str">
        <f t="shared" si="13"/>
        <v>TSU</v>
      </c>
      <c r="AN129" s="2" t="s">
        <v>9168</v>
      </c>
      <c r="AO129" s="2" t="str">
        <f t="shared" si="14"/>
        <v xml:space="preserve">BECAS DE EXCELENCIA </v>
      </c>
      <c r="AP129" s="17">
        <f t="shared" si="15"/>
        <v>1337</v>
      </c>
    </row>
    <row r="130" spans="1:42" ht="15.75" customHeight="1">
      <c r="A130" s="10">
        <v>127</v>
      </c>
      <c r="B130" s="11" t="s">
        <v>2198</v>
      </c>
      <c r="C130" s="12">
        <v>37</v>
      </c>
      <c r="D130" s="10"/>
      <c r="E130" s="13">
        <v>20300167</v>
      </c>
      <c r="F130" s="13" t="s">
        <v>1410</v>
      </c>
      <c r="G130" s="12" t="s">
        <v>16</v>
      </c>
      <c r="H130" s="12" t="s">
        <v>21</v>
      </c>
      <c r="I130" s="12" t="s">
        <v>1501</v>
      </c>
      <c r="J130" s="10" t="s">
        <v>1541</v>
      </c>
      <c r="K130" s="12" t="s">
        <v>1587</v>
      </c>
      <c r="L130" s="10" t="s">
        <v>1670</v>
      </c>
      <c r="M130" s="10" t="s">
        <v>1866</v>
      </c>
      <c r="N130" s="10" t="s">
        <v>2123</v>
      </c>
      <c r="O130" s="14">
        <v>19</v>
      </c>
      <c r="P130" s="15">
        <v>1337</v>
      </c>
      <c r="R130" s="10" t="str">
        <f>VLOOKUP(E130,'[1]MAYO-AGOSTO'!$E$4:$V$2481,18)</f>
        <v>Calle DEL FRESNO  Col Coyotillos Municipio Apaxco Estado  México C.P. 55664</v>
      </c>
      <c r="S130" s="16" t="s">
        <v>9164</v>
      </c>
      <c r="T130" s="2" t="s">
        <v>9165</v>
      </c>
      <c r="U130" s="2" t="s">
        <v>9166</v>
      </c>
      <c r="V130" s="2" t="s">
        <v>9167</v>
      </c>
      <c r="W130" s="2">
        <v>55664</v>
      </c>
      <c r="AG130" s="2">
        <f t="shared" si="8"/>
        <v>20300167</v>
      </c>
      <c r="AH130" s="2">
        <f t="shared" si="9"/>
        <v>19</v>
      </c>
      <c r="AI130" s="2" t="str">
        <f t="shared" si="10"/>
        <v>Hombre</v>
      </c>
      <c r="AJ130" s="2" t="str">
        <f t="shared" si="11"/>
        <v xml:space="preserve"> Coyotillos </v>
      </c>
      <c r="AK130" s="2" t="str">
        <f t="shared" si="11"/>
        <v xml:space="preserve"> Apaxco </v>
      </c>
      <c r="AL130" s="2" t="str">
        <f t="shared" si="12"/>
        <v>13EUT0001Z</v>
      </c>
      <c r="AM130" s="2" t="str">
        <f t="shared" si="13"/>
        <v>TSU</v>
      </c>
      <c r="AN130" s="2" t="s">
        <v>9168</v>
      </c>
      <c r="AO130" s="2" t="str">
        <f t="shared" si="14"/>
        <v xml:space="preserve">BECAS DE EXCELENCIA </v>
      </c>
      <c r="AP130" s="17">
        <f t="shared" si="15"/>
        <v>1337</v>
      </c>
    </row>
    <row r="131" spans="1:42" ht="15.75" customHeight="1">
      <c r="A131" s="10">
        <v>128</v>
      </c>
      <c r="B131" s="11" t="s">
        <v>2198</v>
      </c>
      <c r="C131" s="12">
        <v>38</v>
      </c>
      <c r="D131" s="10"/>
      <c r="E131" s="13">
        <v>20300271</v>
      </c>
      <c r="F131" s="13" t="s">
        <v>1411</v>
      </c>
      <c r="G131" s="12" t="s">
        <v>16</v>
      </c>
      <c r="H131" s="12" t="s">
        <v>21</v>
      </c>
      <c r="I131" s="12" t="s">
        <v>1501</v>
      </c>
      <c r="J131" s="10" t="s">
        <v>1540</v>
      </c>
      <c r="K131" s="12" t="s">
        <v>1586</v>
      </c>
      <c r="L131" s="10" t="s">
        <v>1671</v>
      </c>
      <c r="M131" s="10" t="s">
        <v>1867</v>
      </c>
      <c r="N131" s="10" t="s">
        <v>2124</v>
      </c>
      <c r="O131" s="14">
        <v>20</v>
      </c>
      <c r="P131" s="15">
        <v>1337</v>
      </c>
      <c r="R131" s="10" t="str">
        <f>VLOOKUP(E131,'[1]MAYO-AGOSTO'!$E$4:$V$2481,18)</f>
        <v>Calle DEL FRESNO  Col Coyotillos Municipio Apaxco Estado  México C.P. 55664</v>
      </c>
      <c r="S131" s="16" t="s">
        <v>9164</v>
      </c>
      <c r="T131" s="2" t="s">
        <v>9165</v>
      </c>
      <c r="U131" s="2" t="s">
        <v>9166</v>
      </c>
      <c r="V131" s="2" t="s">
        <v>9167</v>
      </c>
      <c r="W131" s="2">
        <v>55664</v>
      </c>
      <c r="AG131" s="2">
        <f t="shared" si="8"/>
        <v>20300271</v>
      </c>
      <c r="AH131" s="2">
        <f t="shared" si="9"/>
        <v>20</v>
      </c>
      <c r="AI131" s="2" t="str">
        <f t="shared" si="10"/>
        <v>Mujer</v>
      </c>
      <c r="AJ131" s="2" t="str">
        <f t="shared" si="11"/>
        <v xml:space="preserve"> Coyotillos </v>
      </c>
      <c r="AK131" s="2" t="str">
        <f t="shared" si="11"/>
        <v xml:space="preserve"> Apaxco </v>
      </c>
      <c r="AL131" s="2" t="str">
        <f t="shared" si="12"/>
        <v>13EUT0001Z</v>
      </c>
      <c r="AM131" s="2" t="str">
        <f t="shared" si="13"/>
        <v>TSU</v>
      </c>
      <c r="AN131" s="2" t="s">
        <v>9168</v>
      </c>
      <c r="AO131" s="2" t="str">
        <f t="shared" si="14"/>
        <v xml:space="preserve">BECAS DE EXCELENCIA </v>
      </c>
      <c r="AP131" s="17">
        <f t="shared" si="15"/>
        <v>1337</v>
      </c>
    </row>
    <row r="132" spans="1:42" ht="15.75" customHeight="1">
      <c r="A132" s="10">
        <v>129</v>
      </c>
      <c r="B132" s="11" t="s">
        <v>2198</v>
      </c>
      <c r="C132" s="12">
        <v>39</v>
      </c>
      <c r="D132" s="10"/>
      <c r="E132" s="13">
        <v>20300214</v>
      </c>
      <c r="F132" s="13" t="s">
        <v>1412</v>
      </c>
      <c r="G132" s="12" t="s">
        <v>16</v>
      </c>
      <c r="H132" s="12" t="s">
        <v>21</v>
      </c>
      <c r="I132" s="12" t="s">
        <v>1501</v>
      </c>
      <c r="J132" s="10" t="s">
        <v>1540</v>
      </c>
      <c r="K132" s="12" t="s">
        <v>1586</v>
      </c>
      <c r="L132" s="10" t="s">
        <v>1269</v>
      </c>
      <c r="M132" s="10" t="s">
        <v>1868</v>
      </c>
      <c r="N132" s="10" t="s">
        <v>1270</v>
      </c>
      <c r="O132" s="14">
        <v>19</v>
      </c>
      <c r="P132" s="15">
        <v>1337</v>
      </c>
      <c r="R132" s="10" t="str">
        <f>VLOOKUP(E132,'[1]MAYO-AGOSTO'!$E$4:$V$2481,18)</f>
        <v>Calle DEL FRESNO  Col Coyotillos Municipio Apaxco Estado  México C.P. 55664</v>
      </c>
      <c r="S132" s="16" t="s">
        <v>9164</v>
      </c>
      <c r="T132" s="2" t="s">
        <v>9165</v>
      </c>
      <c r="U132" s="2" t="s">
        <v>9166</v>
      </c>
      <c r="V132" s="2" t="s">
        <v>9167</v>
      </c>
      <c r="W132" s="2">
        <v>55664</v>
      </c>
      <c r="AG132" s="2">
        <f t="shared" si="8"/>
        <v>20300214</v>
      </c>
      <c r="AH132" s="2">
        <f t="shared" si="9"/>
        <v>19</v>
      </c>
      <c r="AI132" s="2" t="str">
        <f t="shared" si="10"/>
        <v>Mujer</v>
      </c>
      <c r="AJ132" s="2" t="str">
        <f t="shared" si="11"/>
        <v xml:space="preserve"> Coyotillos </v>
      </c>
      <c r="AK132" s="2" t="str">
        <f t="shared" si="11"/>
        <v xml:space="preserve"> Apaxco </v>
      </c>
      <c r="AL132" s="2" t="str">
        <f t="shared" si="12"/>
        <v>13EUT0001Z</v>
      </c>
      <c r="AM132" s="2" t="str">
        <f t="shared" si="13"/>
        <v>TSU</v>
      </c>
      <c r="AN132" s="2" t="s">
        <v>9168</v>
      </c>
      <c r="AO132" s="2" t="str">
        <f t="shared" si="14"/>
        <v xml:space="preserve">BECAS DE EXCELENCIA </v>
      </c>
      <c r="AP132" s="17">
        <f t="shared" si="15"/>
        <v>1337</v>
      </c>
    </row>
    <row r="133" spans="1:42" ht="15.75" customHeight="1">
      <c r="A133" s="10">
        <v>130</v>
      </c>
      <c r="B133" s="11" t="s">
        <v>2198</v>
      </c>
      <c r="C133" s="12">
        <v>40</v>
      </c>
      <c r="D133" s="10"/>
      <c r="E133" s="13">
        <v>20300429</v>
      </c>
      <c r="F133" s="13" t="s">
        <v>1413</v>
      </c>
      <c r="G133" s="12" t="s">
        <v>16</v>
      </c>
      <c r="H133" s="12" t="s">
        <v>21</v>
      </c>
      <c r="I133" s="12" t="s">
        <v>1501</v>
      </c>
      <c r="J133" s="10" t="s">
        <v>1539</v>
      </c>
      <c r="K133" s="12" t="s">
        <v>1586</v>
      </c>
      <c r="L133" s="10" t="s">
        <v>271</v>
      </c>
      <c r="M133" s="10" t="s">
        <v>1869</v>
      </c>
      <c r="N133" s="10" t="s">
        <v>272</v>
      </c>
      <c r="O133" s="14">
        <v>19</v>
      </c>
      <c r="P133" s="15">
        <v>1337</v>
      </c>
      <c r="R133" s="10" t="str">
        <f>VLOOKUP(E133,'[1]MAYO-AGOSTO'!$E$4:$V$2481,18)</f>
        <v>Calle DEL FRESNO  Col Coyotillos Municipio Apaxco Estado  México C.P. 55664</v>
      </c>
      <c r="S133" s="16" t="s">
        <v>9164</v>
      </c>
      <c r="T133" s="2" t="s">
        <v>9165</v>
      </c>
      <c r="U133" s="2" t="s">
        <v>9166</v>
      </c>
      <c r="V133" s="2" t="s">
        <v>9167</v>
      </c>
      <c r="W133" s="2">
        <v>55664</v>
      </c>
      <c r="AG133" s="2">
        <f t="shared" ref="AG133:AG196" si="16">E133</f>
        <v>20300429</v>
      </c>
      <c r="AH133" s="2">
        <f t="shared" ref="AH133:AH196" si="17">O133</f>
        <v>19</v>
      </c>
      <c r="AI133" s="2" t="str">
        <f t="shared" ref="AI133:AI196" si="18">K133</f>
        <v>Mujer</v>
      </c>
      <c r="AJ133" s="2" t="str">
        <f t="shared" ref="AJ133:AK196" si="19">T133</f>
        <v xml:space="preserve"> Coyotillos </v>
      </c>
      <c r="AK133" s="2" t="str">
        <f t="shared" si="19"/>
        <v xml:space="preserve"> Apaxco </v>
      </c>
      <c r="AL133" s="2" t="str">
        <f t="shared" ref="AL133:AL196" si="20">IF(G133="UTTT","13EUT0001Z",IF(G133="UACH","13EUT0006U","13EUT0009R"))</f>
        <v>13EUT0001Z</v>
      </c>
      <c r="AM133" s="2" t="str">
        <f t="shared" ref="AM133:AM196" si="21">H133</f>
        <v>TSU</v>
      </c>
      <c r="AN133" s="2" t="s">
        <v>9168</v>
      </c>
      <c r="AO133" s="2" t="str">
        <f t="shared" ref="AO133:AO196" si="22">B133</f>
        <v xml:space="preserve">BECAS DE EXCELENCIA </v>
      </c>
      <c r="AP133" s="17">
        <f t="shared" ref="AP133:AP196" si="23">P133</f>
        <v>1337</v>
      </c>
    </row>
    <row r="134" spans="1:42" ht="15.75" customHeight="1">
      <c r="A134" s="10">
        <v>131</v>
      </c>
      <c r="B134" s="11" t="s">
        <v>2198</v>
      </c>
      <c r="C134" s="12">
        <v>41</v>
      </c>
      <c r="D134" s="10"/>
      <c r="E134" s="13">
        <v>20300221</v>
      </c>
      <c r="F134" s="13" t="s">
        <v>273</v>
      </c>
      <c r="G134" s="12" t="s">
        <v>16</v>
      </c>
      <c r="H134" s="12" t="s">
        <v>21</v>
      </c>
      <c r="I134" s="12" t="s">
        <v>1501</v>
      </c>
      <c r="J134" s="10" t="s">
        <v>1541</v>
      </c>
      <c r="K134" s="12" t="s">
        <v>1586</v>
      </c>
      <c r="L134" s="10" t="s">
        <v>274</v>
      </c>
      <c r="M134" s="10" t="s">
        <v>1870</v>
      </c>
      <c r="N134" s="10" t="s">
        <v>275</v>
      </c>
      <c r="O134" s="14">
        <v>19</v>
      </c>
      <c r="P134" s="15">
        <v>1337</v>
      </c>
      <c r="R134" s="10" t="str">
        <f>VLOOKUP(E134,'[1]MAYO-AGOSTO'!$E$4:$V$2481,18)</f>
        <v>Calle DEL FRESNO  Col Coyotillos Municipio Apaxco Estado  México C.P. 55664</v>
      </c>
      <c r="S134" s="16" t="s">
        <v>9164</v>
      </c>
      <c r="T134" s="2" t="s">
        <v>9165</v>
      </c>
      <c r="U134" s="2" t="s">
        <v>9166</v>
      </c>
      <c r="V134" s="2" t="s">
        <v>9167</v>
      </c>
      <c r="W134" s="2">
        <v>55664</v>
      </c>
      <c r="AG134" s="2">
        <f t="shared" si="16"/>
        <v>20300221</v>
      </c>
      <c r="AH134" s="2">
        <f t="shared" si="17"/>
        <v>19</v>
      </c>
      <c r="AI134" s="2" t="str">
        <f t="shared" si="18"/>
        <v>Mujer</v>
      </c>
      <c r="AJ134" s="2" t="str">
        <f t="shared" si="19"/>
        <v xml:space="preserve"> Coyotillos </v>
      </c>
      <c r="AK134" s="2" t="str">
        <f t="shared" si="19"/>
        <v xml:space="preserve"> Apaxco </v>
      </c>
      <c r="AL134" s="2" t="str">
        <f t="shared" si="20"/>
        <v>13EUT0001Z</v>
      </c>
      <c r="AM134" s="2" t="str">
        <f t="shared" si="21"/>
        <v>TSU</v>
      </c>
      <c r="AN134" s="2" t="s">
        <v>9168</v>
      </c>
      <c r="AO134" s="2" t="str">
        <f t="shared" si="22"/>
        <v xml:space="preserve">BECAS DE EXCELENCIA </v>
      </c>
      <c r="AP134" s="17">
        <f t="shared" si="23"/>
        <v>1337</v>
      </c>
    </row>
    <row r="135" spans="1:42" ht="15.75" customHeight="1">
      <c r="A135" s="10">
        <v>132</v>
      </c>
      <c r="B135" s="11" t="s">
        <v>2198</v>
      </c>
      <c r="C135" s="12">
        <v>42</v>
      </c>
      <c r="D135" s="10"/>
      <c r="E135" s="13">
        <v>20300305</v>
      </c>
      <c r="F135" s="13" t="s">
        <v>1414</v>
      </c>
      <c r="G135" s="12" t="s">
        <v>16</v>
      </c>
      <c r="H135" s="12" t="s">
        <v>21</v>
      </c>
      <c r="I135" s="12" t="s">
        <v>1501</v>
      </c>
      <c r="J135" s="10" t="s">
        <v>1540</v>
      </c>
      <c r="K135" s="12" t="s">
        <v>1588</v>
      </c>
      <c r="L135" s="10" t="s">
        <v>1672</v>
      </c>
      <c r="M135" s="10" t="s">
        <v>1871</v>
      </c>
      <c r="N135" s="10" t="s">
        <v>2125</v>
      </c>
      <c r="O135" s="14">
        <v>19</v>
      </c>
      <c r="P135" s="15">
        <v>1337</v>
      </c>
      <c r="R135" s="10" t="str">
        <f>VLOOKUP(E135,'[1]MAYO-AGOSTO'!$E$4:$V$2481,18)</f>
        <v>Calle DEL FRESNO  Col Coyotillos Municipio Apaxco Estado  México C.P. 55664</v>
      </c>
      <c r="S135" s="16" t="s">
        <v>9164</v>
      </c>
      <c r="T135" s="2" t="s">
        <v>9165</v>
      </c>
      <c r="U135" s="2" t="s">
        <v>9166</v>
      </c>
      <c r="V135" s="2" t="s">
        <v>9167</v>
      </c>
      <c r="W135" s="2">
        <v>55664</v>
      </c>
      <c r="AG135" s="2">
        <f t="shared" si="16"/>
        <v>20300305</v>
      </c>
      <c r="AH135" s="2">
        <f t="shared" si="17"/>
        <v>19</v>
      </c>
      <c r="AI135" s="2" t="str">
        <f t="shared" si="18"/>
        <v>HOMBRE</v>
      </c>
      <c r="AJ135" s="2" t="str">
        <f t="shared" si="19"/>
        <v xml:space="preserve"> Coyotillos </v>
      </c>
      <c r="AK135" s="2" t="str">
        <f t="shared" si="19"/>
        <v xml:space="preserve"> Apaxco </v>
      </c>
      <c r="AL135" s="2" t="str">
        <f t="shared" si="20"/>
        <v>13EUT0001Z</v>
      </c>
      <c r="AM135" s="2" t="str">
        <f t="shared" si="21"/>
        <v>TSU</v>
      </c>
      <c r="AN135" s="2" t="s">
        <v>9168</v>
      </c>
      <c r="AO135" s="2" t="str">
        <f t="shared" si="22"/>
        <v xml:space="preserve">BECAS DE EXCELENCIA </v>
      </c>
      <c r="AP135" s="17">
        <f t="shared" si="23"/>
        <v>1337</v>
      </c>
    </row>
    <row r="136" spans="1:42" ht="15.75" customHeight="1">
      <c r="A136" s="10">
        <v>133</v>
      </c>
      <c r="B136" s="11" t="s">
        <v>2198</v>
      </c>
      <c r="C136" s="12">
        <v>43</v>
      </c>
      <c r="D136" s="10"/>
      <c r="E136" s="13">
        <v>20300433</v>
      </c>
      <c r="F136" s="13" t="s">
        <v>1415</v>
      </c>
      <c r="G136" s="12" t="s">
        <v>252</v>
      </c>
      <c r="H136" s="12" t="s">
        <v>21</v>
      </c>
      <c r="I136" s="12" t="s">
        <v>1501</v>
      </c>
      <c r="J136" s="10" t="s">
        <v>1540</v>
      </c>
      <c r="K136" s="12" t="s">
        <v>1586</v>
      </c>
      <c r="L136" s="10" t="s">
        <v>1673</v>
      </c>
      <c r="M136" s="10" t="s">
        <v>1872</v>
      </c>
      <c r="N136" s="10" t="s">
        <v>2126</v>
      </c>
      <c r="O136" s="14">
        <v>19</v>
      </c>
      <c r="P136" s="15">
        <v>1337</v>
      </c>
      <c r="R136" s="10" t="str">
        <f>VLOOKUP(E136,'[1]MAYO-AGOSTO'!$E$4:$V$2481,18)</f>
        <v>Calle DEL FRESNO  Col Coyotillos Municipio Apaxco Estado  México C.P. 55664</v>
      </c>
      <c r="S136" s="16" t="s">
        <v>9164</v>
      </c>
      <c r="T136" s="2" t="s">
        <v>9165</v>
      </c>
      <c r="U136" s="2" t="s">
        <v>9166</v>
      </c>
      <c r="V136" s="2" t="s">
        <v>9167</v>
      </c>
      <c r="W136" s="2">
        <v>55664</v>
      </c>
      <c r="AG136" s="2">
        <f t="shared" si="16"/>
        <v>20300433</v>
      </c>
      <c r="AH136" s="2">
        <f t="shared" si="17"/>
        <v>19</v>
      </c>
      <c r="AI136" s="2" t="str">
        <f t="shared" si="18"/>
        <v>Mujer</v>
      </c>
      <c r="AJ136" s="2" t="str">
        <f t="shared" si="19"/>
        <v xml:space="preserve"> Coyotillos </v>
      </c>
      <c r="AK136" s="2" t="str">
        <f t="shared" si="19"/>
        <v xml:space="preserve"> Apaxco </v>
      </c>
      <c r="AL136" s="2" t="str">
        <f t="shared" si="20"/>
        <v>13EUT0009R</v>
      </c>
      <c r="AM136" s="2" t="str">
        <f t="shared" si="21"/>
        <v>TSU</v>
      </c>
      <c r="AN136" s="2" t="s">
        <v>9168</v>
      </c>
      <c r="AO136" s="2" t="str">
        <f t="shared" si="22"/>
        <v xml:space="preserve">BECAS DE EXCELENCIA </v>
      </c>
      <c r="AP136" s="17">
        <f t="shared" si="23"/>
        <v>1337</v>
      </c>
    </row>
    <row r="137" spans="1:42" ht="15.75" customHeight="1">
      <c r="A137" s="10">
        <v>134</v>
      </c>
      <c r="B137" s="11" t="s">
        <v>2198</v>
      </c>
      <c r="C137" s="12">
        <v>44</v>
      </c>
      <c r="D137" s="10"/>
      <c r="E137" s="13">
        <v>19301336</v>
      </c>
      <c r="F137" s="13" t="s">
        <v>1416</v>
      </c>
      <c r="G137" s="12" t="s">
        <v>16</v>
      </c>
      <c r="H137" s="12" t="s">
        <v>21</v>
      </c>
      <c r="I137" s="12" t="s">
        <v>38</v>
      </c>
      <c r="J137" s="10" t="s">
        <v>39</v>
      </c>
      <c r="K137" s="12" t="s">
        <v>1587</v>
      </c>
      <c r="L137" s="10" t="s">
        <v>1674</v>
      </c>
      <c r="M137" s="10" t="s">
        <v>1873</v>
      </c>
      <c r="N137" s="10" t="s">
        <v>2127</v>
      </c>
      <c r="O137" s="14">
        <v>46</v>
      </c>
      <c r="P137" s="15">
        <v>1337</v>
      </c>
      <c r="R137" s="10" t="str">
        <f>VLOOKUP(E137,'[1]MAYO-AGOSTO'!$E$4:$V$2481,18)</f>
        <v>Calle ADOLFO LOPEZ MATEOS Col BARRIO SAN JUAN Municipio Coyotepec Estado  México C.P. 54666</v>
      </c>
      <c r="S137" s="16" t="s">
        <v>9179</v>
      </c>
      <c r="T137" s="2" t="s">
        <v>9180</v>
      </c>
      <c r="U137" s="2" t="s">
        <v>9181</v>
      </c>
      <c r="V137" s="2" t="s">
        <v>9167</v>
      </c>
      <c r="W137" s="2">
        <v>54666</v>
      </c>
      <c r="AG137" s="2">
        <f t="shared" si="16"/>
        <v>19301336</v>
      </c>
      <c r="AH137" s="2">
        <f t="shared" si="17"/>
        <v>46</v>
      </c>
      <c r="AI137" s="2" t="str">
        <f t="shared" si="18"/>
        <v>Hombre</v>
      </c>
      <c r="AJ137" s="2" t="str">
        <f t="shared" si="19"/>
        <v xml:space="preserve"> BARRIO SAN JUAN </v>
      </c>
      <c r="AK137" s="2" t="str">
        <f t="shared" si="19"/>
        <v xml:space="preserve"> Coyotepec </v>
      </c>
      <c r="AL137" s="2" t="str">
        <f t="shared" si="20"/>
        <v>13EUT0001Z</v>
      </c>
      <c r="AM137" s="2" t="str">
        <f t="shared" si="21"/>
        <v>TSU</v>
      </c>
      <c r="AN137" s="2" t="s">
        <v>9168</v>
      </c>
      <c r="AO137" s="2" t="str">
        <f t="shared" si="22"/>
        <v xml:space="preserve">BECAS DE EXCELENCIA </v>
      </c>
      <c r="AP137" s="17">
        <f t="shared" si="23"/>
        <v>1337</v>
      </c>
    </row>
    <row r="138" spans="1:42" ht="15.75" customHeight="1">
      <c r="A138" s="10">
        <v>135</v>
      </c>
      <c r="B138" s="11" t="s">
        <v>2198</v>
      </c>
      <c r="C138" s="12">
        <v>45</v>
      </c>
      <c r="D138" s="10"/>
      <c r="E138" s="13">
        <v>20301010</v>
      </c>
      <c r="F138" s="13" t="s">
        <v>35</v>
      </c>
      <c r="G138" s="12" t="s">
        <v>16</v>
      </c>
      <c r="H138" s="12" t="s">
        <v>21</v>
      </c>
      <c r="I138" s="12" t="s">
        <v>1501</v>
      </c>
      <c r="J138" s="10" t="s">
        <v>1506</v>
      </c>
      <c r="K138" s="12" t="s">
        <v>1586</v>
      </c>
      <c r="L138" s="10" t="s">
        <v>36</v>
      </c>
      <c r="M138" s="10" t="s">
        <v>1874</v>
      </c>
      <c r="N138" s="10" t="s">
        <v>37</v>
      </c>
      <c r="O138" s="14">
        <v>25</v>
      </c>
      <c r="P138" s="15">
        <v>1337</v>
      </c>
      <c r="R138" s="10" t="str">
        <f>VLOOKUP(E138,'[1]MAYO-AGOSTO'!$E$4:$V$2481,18)</f>
        <v>Calle DEL FRESNO  Col Coyotillos Municipio Apaxco Estado  México C.P. 55664</v>
      </c>
      <c r="S138" s="16" t="s">
        <v>9164</v>
      </c>
      <c r="T138" s="2" t="s">
        <v>9165</v>
      </c>
      <c r="U138" s="2" t="s">
        <v>9166</v>
      </c>
      <c r="V138" s="2" t="s">
        <v>9167</v>
      </c>
      <c r="W138" s="2">
        <v>55664</v>
      </c>
      <c r="AG138" s="2">
        <f t="shared" si="16"/>
        <v>20301010</v>
      </c>
      <c r="AH138" s="2">
        <f t="shared" si="17"/>
        <v>25</v>
      </c>
      <c r="AI138" s="2" t="str">
        <f t="shared" si="18"/>
        <v>Mujer</v>
      </c>
      <c r="AJ138" s="2" t="str">
        <f t="shared" si="19"/>
        <v xml:space="preserve"> Coyotillos </v>
      </c>
      <c r="AK138" s="2" t="str">
        <f t="shared" si="19"/>
        <v xml:space="preserve"> Apaxco </v>
      </c>
      <c r="AL138" s="2" t="str">
        <f t="shared" si="20"/>
        <v>13EUT0001Z</v>
      </c>
      <c r="AM138" s="2" t="str">
        <f t="shared" si="21"/>
        <v>TSU</v>
      </c>
      <c r="AN138" s="2" t="s">
        <v>9168</v>
      </c>
      <c r="AO138" s="2" t="str">
        <f t="shared" si="22"/>
        <v xml:space="preserve">BECAS DE EXCELENCIA </v>
      </c>
      <c r="AP138" s="17">
        <f t="shared" si="23"/>
        <v>1337</v>
      </c>
    </row>
    <row r="139" spans="1:42" ht="15.75" customHeight="1">
      <c r="A139" s="10">
        <v>136</v>
      </c>
      <c r="B139" s="11" t="s">
        <v>2198</v>
      </c>
      <c r="C139" s="12">
        <v>46</v>
      </c>
      <c r="D139" s="10"/>
      <c r="E139" s="13">
        <v>18300465</v>
      </c>
      <c r="F139" s="13" t="s">
        <v>1417</v>
      </c>
      <c r="G139" s="12" t="s">
        <v>32</v>
      </c>
      <c r="H139" s="12" t="s">
        <v>17</v>
      </c>
      <c r="I139" s="12" t="s">
        <v>1502</v>
      </c>
      <c r="J139" s="10" t="s">
        <v>1542</v>
      </c>
      <c r="K139" s="12" t="s">
        <v>1586</v>
      </c>
      <c r="L139" s="10" t="s">
        <v>1292</v>
      </c>
      <c r="M139" s="10" t="s">
        <v>1875</v>
      </c>
      <c r="N139" s="10" t="s">
        <v>1293</v>
      </c>
      <c r="O139" s="14">
        <v>21</v>
      </c>
      <c r="P139" s="15">
        <v>1337</v>
      </c>
      <c r="R139" s="10" t="str">
        <f>VLOOKUP(E139,'[1]MAYO-AGOSTO'!$E$4:$V$2481,18)</f>
        <v>Calle CERRADA DE ITURBIDE  Col Santa María Apaxco Municipio Apaxco Estado  México C.P. 55667</v>
      </c>
      <c r="S139" s="16" t="s">
        <v>9185</v>
      </c>
      <c r="T139" s="2" t="s">
        <v>9186</v>
      </c>
      <c r="U139" s="2" t="s">
        <v>9166</v>
      </c>
      <c r="V139" s="2" t="s">
        <v>9167</v>
      </c>
      <c r="W139" s="2">
        <v>55667</v>
      </c>
      <c r="AG139" s="2">
        <f t="shared" si="16"/>
        <v>18300465</v>
      </c>
      <c r="AH139" s="2">
        <f t="shared" si="17"/>
        <v>21</v>
      </c>
      <c r="AI139" s="2" t="str">
        <f t="shared" si="18"/>
        <v>Mujer</v>
      </c>
      <c r="AJ139" s="2" t="str">
        <f t="shared" si="19"/>
        <v xml:space="preserve"> Santa María Apaxco </v>
      </c>
      <c r="AK139" s="2" t="str">
        <f t="shared" si="19"/>
        <v xml:space="preserve"> Apaxco </v>
      </c>
      <c r="AL139" s="2" t="str">
        <f t="shared" si="20"/>
        <v>13EUT0006U</v>
      </c>
      <c r="AM139" s="2" t="str">
        <f t="shared" si="21"/>
        <v>ING</v>
      </c>
      <c r="AN139" s="2" t="s">
        <v>9168</v>
      </c>
      <c r="AO139" s="2" t="str">
        <f t="shared" si="22"/>
        <v xml:space="preserve">BECAS DE EXCELENCIA </v>
      </c>
      <c r="AP139" s="17">
        <f t="shared" si="23"/>
        <v>1337</v>
      </c>
    </row>
    <row r="140" spans="1:42" ht="15.75" customHeight="1">
      <c r="A140" s="10">
        <v>137</v>
      </c>
      <c r="B140" s="11" t="s">
        <v>2198</v>
      </c>
      <c r="C140" s="12">
        <v>47</v>
      </c>
      <c r="D140" s="10"/>
      <c r="E140" s="13">
        <v>18300502</v>
      </c>
      <c r="F140" s="13" t="s">
        <v>1418</v>
      </c>
      <c r="G140" s="12" t="s">
        <v>32</v>
      </c>
      <c r="H140" s="12" t="s">
        <v>17</v>
      </c>
      <c r="I140" s="12" t="s">
        <v>1502</v>
      </c>
      <c r="J140" s="10" t="s">
        <v>1542</v>
      </c>
      <c r="K140" s="12" t="s">
        <v>1586</v>
      </c>
      <c r="L140" s="10" t="s">
        <v>1284</v>
      </c>
      <c r="M140" s="10" t="s">
        <v>1876</v>
      </c>
      <c r="N140" s="10" t="s">
        <v>1285</v>
      </c>
      <c r="O140" s="14">
        <v>24</v>
      </c>
      <c r="P140" s="15">
        <v>1337</v>
      </c>
      <c r="R140" s="10" t="str">
        <f>VLOOKUP(E140,'[1]MAYO-AGOSTO'!$E$4:$V$2481,18)</f>
        <v>Calle CERRADA DE ITURBIDE  Col Santa María Apaxco Municipio Apaxco Estado  México C.P. 55667</v>
      </c>
      <c r="S140" s="16" t="s">
        <v>9185</v>
      </c>
      <c r="T140" s="2" t="s">
        <v>9186</v>
      </c>
      <c r="U140" s="2" t="s">
        <v>9166</v>
      </c>
      <c r="V140" s="2" t="s">
        <v>9167</v>
      </c>
      <c r="W140" s="2">
        <v>55667</v>
      </c>
      <c r="AG140" s="2">
        <f t="shared" si="16"/>
        <v>18300502</v>
      </c>
      <c r="AH140" s="2">
        <f t="shared" si="17"/>
        <v>24</v>
      </c>
      <c r="AI140" s="2" t="str">
        <f t="shared" si="18"/>
        <v>Mujer</v>
      </c>
      <c r="AJ140" s="2" t="str">
        <f t="shared" si="19"/>
        <v xml:space="preserve"> Santa María Apaxco </v>
      </c>
      <c r="AK140" s="2" t="str">
        <f t="shared" si="19"/>
        <v xml:space="preserve"> Apaxco </v>
      </c>
      <c r="AL140" s="2" t="str">
        <f t="shared" si="20"/>
        <v>13EUT0006U</v>
      </c>
      <c r="AM140" s="2" t="str">
        <f t="shared" si="21"/>
        <v>ING</v>
      </c>
      <c r="AN140" s="2" t="s">
        <v>9168</v>
      </c>
      <c r="AO140" s="2" t="str">
        <f t="shared" si="22"/>
        <v xml:space="preserve">BECAS DE EXCELENCIA </v>
      </c>
      <c r="AP140" s="17">
        <f t="shared" si="23"/>
        <v>1337</v>
      </c>
    </row>
    <row r="141" spans="1:42" ht="15.75" customHeight="1">
      <c r="A141" s="10">
        <v>138</v>
      </c>
      <c r="B141" s="11" t="s">
        <v>2198</v>
      </c>
      <c r="C141" s="12">
        <v>48</v>
      </c>
      <c r="D141" s="10"/>
      <c r="E141" s="13">
        <v>18300085</v>
      </c>
      <c r="F141" s="13" t="s">
        <v>1419</v>
      </c>
      <c r="G141" s="12" t="s">
        <v>16</v>
      </c>
      <c r="H141" s="12" t="s">
        <v>17</v>
      </c>
      <c r="I141" s="12" t="s">
        <v>1502</v>
      </c>
      <c r="J141" s="10" t="s">
        <v>1542</v>
      </c>
      <c r="K141" s="12" t="s">
        <v>1586</v>
      </c>
      <c r="L141" s="10" t="s">
        <v>1675</v>
      </c>
      <c r="M141" s="10" t="s">
        <v>1877</v>
      </c>
      <c r="N141" s="10" t="s">
        <v>2128</v>
      </c>
      <c r="O141" s="14">
        <v>21</v>
      </c>
      <c r="P141" s="15">
        <v>1337</v>
      </c>
      <c r="R141" s="10" t="e">
        <f>VLOOKUP(E141,'[1]MAYO-AGOSTO'!$E$4:$V$2481,18)</f>
        <v>#N/A</v>
      </c>
      <c r="S141" s="16" t="s">
        <v>9190</v>
      </c>
      <c r="T141" s="2" t="s">
        <v>9191</v>
      </c>
      <c r="U141" s="2" t="s">
        <v>9178</v>
      </c>
      <c r="V141" s="2" t="s">
        <v>9172</v>
      </c>
      <c r="W141" s="2">
        <v>42842</v>
      </c>
      <c r="AG141" s="2">
        <f t="shared" si="16"/>
        <v>18300085</v>
      </c>
      <c r="AH141" s="2">
        <f t="shared" si="17"/>
        <v>21</v>
      </c>
      <c r="AI141" s="2" t="str">
        <f t="shared" si="18"/>
        <v>Mujer</v>
      </c>
      <c r="AJ141" s="2" t="str">
        <f t="shared" si="19"/>
        <v xml:space="preserve"> San Miguel Vindhó </v>
      </c>
      <c r="AK141" s="2" t="str">
        <f t="shared" si="19"/>
        <v xml:space="preserve"> Tula de Allende </v>
      </c>
      <c r="AL141" s="2" t="str">
        <f t="shared" si="20"/>
        <v>13EUT0001Z</v>
      </c>
      <c r="AM141" s="2" t="str">
        <f t="shared" si="21"/>
        <v>ING</v>
      </c>
      <c r="AN141" s="2" t="s">
        <v>9168</v>
      </c>
      <c r="AO141" s="2" t="str">
        <f t="shared" si="22"/>
        <v xml:space="preserve">BECAS DE EXCELENCIA </v>
      </c>
      <c r="AP141" s="17">
        <f t="shared" si="23"/>
        <v>1337</v>
      </c>
    </row>
    <row r="142" spans="1:42" ht="15.75" customHeight="1">
      <c r="A142" s="10">
        <v>139</v>
      </c>
      <c r="B142" s="11" t="s">
        <v>2198</v>
      </c>
      <c r="C142" s="12">
        <v>49</v>
      </c>
      <c r="D142" s="10"/>
      <c r="E142" s="13">
        <v>18301357</v>
      </c>
      <c r="F142" s="13" t="s">
        <v>1420</v>
      </c>
      <c r="G142" s="12" t="s">
        <v>32</v>
      </c>
      <c r="H142" s="12" t="s">
        <v>17</v>
      </c>
      <c r="I142" s="12" t="s">
        <v>1502</v>
      </c>
      <c r="J142" s="10" t="s">
        <v>1542</v>
      </c>
      <c r="K142" s="12" t="s">
        <v>1586</v>
      </c>
      <c r="L142" s="10" t="s">
        <v>1290</v>
      </c>
      <c r="M142" s="10" t="s">
        <v>1878</v>
      </c>
      <c r="N142" s="10" t="s">
        <v>1291</v>
      </c>
      <c r="O142" s="14">
        <v>21</v>
      </c>
      <c r="P142" s="15">
        <v>1337</v>
      </c>
      <c r="R142" s="10" t="str">
        <f>VLOOKUP(E142,'[1]MAYO-AGOSTO'!$E$4:$V$2481,18)</f>
        <v>Calle GUILLERMO PRIETO Col Apepechoca Municipio Tlaxcoapan Estado  Hidalgo C.P. 42957</v>
      </c>
      <c r="S142" s="16" t="s">
        <v>9169</v>
      </c>
      <c r="T142" s="2" t="s">
        <v>9170</v>
      </c>
      <c r="U142" s="2" t="s">
        <v>9171</v>
      </c>
      <c r="V142" s="2" t="s">
        <v>9172</v>
      </c>
      <c r="W142" s="2">
        <v>42957</v>
      </c>
      <c r="AG142" s="2">
        <f t="shared" si="16"/>
        <v>18301357</v>
      </c>
      <c r="AH142" s="2">
        <f t="shared" si="17"/>
        <v>21</v>
      </c>
      <c r="AI142" s="2" t="str">
        <f t="shared" si="18"/>
        <v>Mujer</v>
      </c>
      <c r="AJ142" s="2" t="str">
        <f t="shared" si="19"/>
        <v xml:space="preserve"> Apepechoca </v>
      </c>
      <c r="AK142" s="2" t="str">
        <f t="shared" si="19"/>
        <v xml:space="preserve"> Tlaxcoapan </v>
      </c>
      <c r="AL142" s="2" t="str">
        <f t="shared" si="20"/>
        <v>13EUT0006U</v>
      </c>
      <c r="AM142" s="2" t="str">
        <f t="shared" si="21"/>
        <v>ING</v>
      </c>
      <c r="AN142" s="2" t="s">
        <v>9168</v>
      </c>
      <c r="AO142" s="2" t="str">
        <f t="shared" si="22"/>
        <v xml:space="preserve">BECAS DE EXCELENCIA </v>
      </c>
      <c r="AP142" s="17">
        <f t="shared" si="23"/>
        <v>1337</v>
      </c>
    </row>
    <row r="143" spans="1:42" ht="15.75" customHeight="1">
      <c r="A143" s="10">
        <v>140</v>
      </c>
      <c r="B143" s="11" t="s">
        <v>2198</v>
      </c>
      <c r="C143" s="12">
        <v>50</v>
      </c>
      <c r="D143" s="10"/>
      <c r="E143" s="13">
        <v>18300893</v>
      </c>
      <c r="F143" s="13" t="s">
        <v>1421</v>
      </c>
      <c r="G143" s="12" t="s">
        <v>16</v>
      </c>
      <c r="H143" s="12" t="s">
        <v>17</v>
      </c>
      <c r="I143" s="12" t="s">
        <v>1502</v>
      </c>
      <c r="J143" s="10" t="s">
        <v>1542</v>
      </c>
      <c r="K143" s="12" t="s">
        <v>1586</v>
      </c>
      <c r="L143" s="10" t="s">
        <v>1676</v>
      </c>
      <c r="M143" s="10" t="s">
        <v>1879</v>
      </c>
      <c r="N143" s="10" t="s">
        <v>2129</v>
      </c>
      <c r="O143" s="14">
        <v>21</v>
      </c>
      <c r="P143" s="15">
        <v>1337</v>
      </c>
      <c r="R143" s="10" t="str">
        <f>VLOOKUP(E143,'[1]MAYO-AGOSTO'!$E$4:$V$2481,18)</f>
        <v>Calle AVENIDA LA AMISTAD  Col General Felipe Ángeles Municipio Ixmiquilpan Estado  Hidalgo C.P. 42325</v>
      </c>
      <c r="S143" s="16" t="s">
        <v>9187</v>
      </c>
      <c r="T143" s="2" t="s">
        <v>9188</v>
      </c>
      <c r="U143" s="2" t="s">
        <v>9189</v>
      </c>
      <c r="V143" s="2" t="s">
        <v>9172</v>
      </c>
      <c r="W143" s="2">
        <v>42325</v>
      </c>
      <c r="AG143" s="2">
        <f t="shared" si="16"/>
        <v>18300893</v>
      </c>
      <c r="AH143" s="2">
        <f t="shared" si="17"/>
        <v>21</v>
      </c>
      <c r="AI143" s="2" t="str">
        <f t="shared" si="18"/>
        <v>Mujer</v>
      </c>
      <c r="AJ143" s="2" t="str">
        <f t="shared" si="19"/>
        <v xml:space="preserve"> General Felipe Ángeles </v>
      </c>
      <c r="AK143" s="2" t="str">
        <f t="shared" si="19"/>
        <v xml:space="preserve"> Ixmiquilpan </v>
      </c>
      <c r="AL143" s="2" t="str">
        <f t="shared" si="20"/>
        <v>13EUT0001Z</v>
      </c>
      <c r="AM143" s="2" t="str">
        <f t="shared" si="21"/>
        <v>ING</v>
      </c>
      <c r="AN143" s="2" t="s">
        <v>9168</v>
      </c>
      <c r="AO143" s="2" t="str">
        <f t="shared" si="22"/>
        <v xml:space="preserve">BECAS DE EXCELENCIA </v>
      </c>
      <c r="AP143" s="17">
        <f t="shared" si="23"/>
        <v>1337</v>
      </c>
    </row>
    <row r="144" spans="1:42" ht="15.75" customHeight="1">
      <c r="A144" s="10">
        <v>141</v>
      </c>
      <c r="B144" s="11" t="s">
        <v>2198</v>
      </c>
      <c r="C144" s="12">
        <v>51</v>
      </c>
      <c r="D144" s="10"/>
      <c r="E144" s="13">
        <v>18301137</v>
      </c>
      <c r="F144" s="13" t="s">
        <v>1422</v>
      </c>
      <c r="G144" s="12" t="s">
        <v>32</v>
      </c>
      <c r="H144" s="12" t="s">
        <v>17</v>
      </c>
      <c r="I144" s="12" t="s">
        <v>1502</v>
      </c>
      <c r="J144" s="10" t="s">
        <v>1542</v>
      </c>
      <c r="K144" s="12" t="s">
        <v>1586</v>
      </c>
      <c r="L144" s="10" t="s">
        <v>1286</v>
      </c>
      <c r="M144" s="10" t="s">
        <v>1880</v>
      </c>
      <c r="N144" s="10" t="s">
        <v>1287</v>
      </c>
      <c r="O144" s="14">
        <v>21</v>
      </c>
      <c r="P144" s="15">
        <v>1337</v>
      </c>
      <c r="R144" s="10" t="str">
        <f>VLOOKUP(E144,'[1]MAYO-AGOSTO'!$E$4:$V$2481,18)</f>
        <v>Calle GUILLERMO PRIETO Col Apepechoca Municipio Tlaxcoapan Estado  Hidalgo C.P. 42957</v>
      </c>
      <c r="S144" s="16" t="s">
        <v>9169</v>
      </c>
      <c r="T144" s="2" t="s">
        <v>9170</v>
      </c>
      <c r="U144" s="2" t="s">
        <v>9171</v>
      </c>
      <c r="V144" s="2" t="s">
        <v>9172</v>
      </c>
      <c r="W144" s="2">
        <v>42957</v>
      </c>
      <c r="AG144" s="2">
        <f t="shared" si="16"/>
        <v>18301137</v>
      </c>
      <c r="AH144" s="2">
        <f t="shared" si="17"/>
        <v>21</v>
      </c>
      <c r="AI144" s="2" t="str">
        <f t="shared" si="18"/>
        <v>Mujer</v>
      </c>
      <c r="AJ144" s="2" t="str">
        <f t="shared" si="19"/>
        <v xml:space="preserve"> Apepechoca </v>
      </c>
      <c r="AK144" s="2" t="str">
        <f t="shared" si="19"/>
        <v xml:space="preserve"> Tlaxcoapan </v>
      </c>
      <c r="AL144" s="2" t="str">
        <f t="shared" si="20"/>
        <v>13EUT0006U</v>
      </c>
      <c r="AM144" s="2" t="str">
        <f t="shared" si="21"/>
        <v>ING</v>
      </c>
      <c r="AN144" s="2" t="s">
        <v>9168</v>
      </c>
      <c r="AO144" s="2" t="str">
        <f t="shared" si="22"/>
        <v xml:space="preserve">BECAS DE EXCELENCIA </v>
      </c>
      <c r="AP144" s="17">
        <f t="shared" si="23"/>
        <v>1337</v>
      </c>
    </row>
    <row r="145" spans="1:42" ht="15.75" customHeight="1">
      <c r="A145" s="10">
        <v>142</v>
      </c>
      <c r="B145" s="11" t="s">
        <v>2198</v>
      </c>
      <c r="C145" s="12">
        <v>52</v>
      </c>
      <c r="D145" s="10"/>
      <c r="E145" s="13">
        <v>18301077</v>
      </c>
      <c r="F145" s="13" t="s">
        <v>1423</v>
      </c>
      <c r="G145" s="12" t="s">
        <v>16</v>
      </c>
      <c r="H145" s="12" t="s">
        <v>17</v>
      </c>
      <c r="I145" s="12" t="s">
        <v>1502</v>
      </c>
      <c r="J145" s="10" t="s">
        <v>1542</v>
      </c>
      <c r="K145" s="12" t="s">
        <v>1586</v>
      </c>
      <c r="L145" s="10" t="s">
        <v>1677</v>
      </c>
      <c r="M145" s="10" t="s">
        <v>1881</v>
      </c>
      <c r="N145" s="10" t="s">
        <v>2130</v>
      </c>
      <c r="O145" s="14">
        <v>21</v>
      </c>
      <c r="P145" s="15">
        <v>1337</v>
      </c>
      <c r="R145" s="10" t="str">
        <f>VLOOKUP(E145,'[1]MAYO-AGOSTO'!$E$4:$V$2481,18)</f>
        <v>Calle GUILLERMO PRIETO Col Apepechoca Municipio Tlaxcoapan Estado  Hidalgo C.P. 42957</v>
      </c>
      <c r="S145" s="16" t="s">
        <v>9169</v>
      </c>
      <c r="T145" s="2" t="s">
        <v>9170</v>
      </c>
      <c r="U145" s="2" t="s">
        <v>9171</v>
      </c>
      <c r="V145" s="2" t="s">
        <v>9172</v>
      </c>
      <c r="W145" s="2">
        <v>42957</v>
      </c>
      <c r="AG145" s="2">
        <f t="shared" si="16"/>
        <v>18301077</v>
      </c>
      <c r="AH145" s="2">
        <f t="shared" si="17"/>
        <v>21</v>
      </c>
      <c r="AI145" s="2" t="str">
        <f t="shared" si="18"/>
        <v>Mujer</v>
      </c>
      <c r="AJ145" s="2" t="str">
        <f t="shared" si="19"/>
        <v xml:space="preserve"> Apepechoca </v>
      </c>
      <c r="AK145" s="2" t="str">
        <f t="shared" si="19"/>
        <v xml:space="preserve"> Tlaxcoapan </v>
      </c>
      <c r="AL145" s="2" t="str">
        <f t="shared" si="20"/>
        <v>13EUT0001Z</v>
      </c>
      <c r="AM145" s="2" t="str">
        <f t="shared" si="21"/>
        <v>ING</v>
      </c>
      <c r="AN145" s="2" t="s">
        <v>9168</v>
      </c>
      <c r="AO145" s="2" t="str">
        <f t="shared" si="22"/>
        <v xml:space="preserve">BECAS DE EXCELENCIA </v>
      </c>
      <c r="AP145" s="17">
        <f t="shared" si="23"/>
        <v>1337</v>
      </c>
    </row>
    <row r="146" spans="1:42" ht="15.75" customHeight="1">
      <c r="A146" s="10">
        <v>143</v>
      </c>
      <c r="B146" s="11" t="s">
        <v>2198</v>
      </c>
      <c r="C146" s="12">
        <v>53</v>
      </c>
      <c r="D146" s="10"/>
      <c r="E146" s="13">
        <v>18300924</v>
      </c>
      <c r="F146" s="13" t="s">
        <v>299</v>
      </c>
      <c r="G146" s="12" t="s">
        <v>16</v>
      </c>
      <c r="H146" s="12" t="s">
        <v>17</v>
      </c>
      <c r="I146" s="12" t="s">
        <v>1502</v>
      </c>
      <c r="J146" s="10" t="s">
        <v>1543</v>
      </c>
      <c r="K146" s="12" t="s">
        <v>1586</v>
      </c>
      <c r="L146" s="10" t="s">
        <v>300</v>
      </c>
      <c r="M146" s="10" t="s">
        <v>1882</v>
      </c>
      <c r="N146" s="10" t="s">
        <v>301</v>
      </c>
      <c r="O146" s="14">
        <v>23</v>
      </c>
      <c r="P146" s="15">
        <v>1337</v>
      </c>
      <c r="R146" s="10" t="str">
        <f>VLOOKUP(E146,'[1]MAYO-AGOSTO'!$E$4:$V$2481,18)</f>
        <v>Calle AVENIDA LA AMISTAD  Col General Felipe Ángeles Municipio Ixmiquilpan Estado  Hidalgo C.P. 42325</v>
      </c>
      <c r="S146" s="16" t="s">
        <v>9187</v>
      </c>
      <c r="T146" s="2" t="s">
        <v>9188</v>
      </c>
      <c r="U146" s="2" t="s">
        <v>9189</v>
      </c>
      <c r="V146" s="2" t="s">
        <v>9172</v>
      </c>
      <c r="W146" s="2">
        <v>42325</v>
      </c>
      <c r="AG146" s="2">
        <f t="shared" si="16"/>
        <v>18300924</v>
      </c>
      <c r="AH146" s="2">
        <f t="shared" si="17"/>
        <v>23</v>
      </c>
      <c r="AI146" s="2" t="str">
        <f t="shared" si="18"/>
        <v>Mujer</v>
      </c>
      <c r="AJ146" s="2" t="str">
        <f t="shared" si="19"/>
        <v xml:space="preserve"> General Felipe Ángeles </v>
      </c>
      <c r="AK146" s="2" t="str">
        <f t="shared" si="19"/>
        <v xml:space="preserve"> Ixmiquilpan </v>
      </c>
      <c r="AL146" s="2" t="str">
        <f t="shared" si="20"/>
        <v>13EUT0001Z</v>
      </c>
      <c r="AM146" s="2" t="str">
        <f t="shared" si="21"/>
        <v>ING</v>
      </c>
      <c r="AN146" s="2" t="s">
        <v>9168</v>
      </c>
      <c r="AO146" s="2" t="str">
        <f t="shared" si="22"/>
        <v xml:space="preserve">BECAS DE EXCELENCIA </v>
      </c>
      <c r="AP146" s="17">
        <f t="shared" si="23"/>
        <v>1337</v>
      </c>
    </row>
    <row r="147" spans="1:42" ht="15.75" customHeight="1">
      <c r="A147" s="10">
        <v>144</v>
      </c>
      <c r="B147" s="11" t="s">
        <v>2198</v>
      </c>
      <c r="C147" s="12">
        <v>54</v>
      </c>
      <c r="D147" s="10"/>
      <c r="E147" s="13">
        <v>19301332</v>
      </c>
      <c r="F147" s="13" t="s">
        <v>316</v>
      </c>
      <c r="G147" s="12" t="s">
        <v>252</v>
      </c>
      <c r="H147" s="12" t="s">
        <v>21</v>
      </c>
      <c r="I147" s="12" t="s">
        <v>38</v>
      </c>
      <c r="J147" s="10" t="s">
        <v>1507</v>
      </c>
      <c r="K147" s="12" t="s">
        <v>1586</v>
      </c>
      <c r="L147" s="10" t="s">
        <v>317</v>
      </c>
      <c r="M147" s="10" t="s">
        <v>1883</v>
      </c>
      <c r="N147" s="10" t="s">
        <v>318</v>
      </c>
      <c r="O147" s="14">
        <v>23</v>
      </c>
      <c r="P147" s="15">
        <v>1337</v>
      </c>
      <c r="R147" s="10" t="str">
        <f>VLOOKUP(E147,'[1]MAYO-AGOSTO'!$E$4:$V$2481,18)</f>
        <v>Calle ADOLFO LOPEZ MATEOS Col BARRIO SAN JUAN Municipio Coyotepec Estado  México C.P. 54666</v>
      </c>
      <c r="S147" s="16" t="s">
        <v>9179</v>
      </c>
      <c r="T147" s="2" t="s">
        <v>9180</v>
      </c>
      <c r="U147" s="2" t="s">
        <v>9181</v>
      </c>
      <c r="V147" s="2" t="s">
        <v>9167</v>
      </c>
      <c r="W147" s="2">
        <v>54666</v>
      </c>
      <c r="AG147" s="2">
        <f t="shared" si="16"/>
        <v>19301332</v>
      </c>
      <c r="AH147" s="2">
        <f t="shared" si="17"/>
        <v>23</v>
      </c>
      <c r="AI147" s="2" t="str">
        <f t="shared" si="18"/>
        <v>Mujer</v>
      </c>
      <c r="AJ147" s="2" t="str">
        <f t="shared" si="19"/>
        <v xml:space="preserve"> BARRIO SAN JUAN </v>
      </c>
      <c r="AK147" s="2" t="str">
        <f t="shared" si="19"/>
        <v xml:space="preserve"> Coyotepec </v>
      </c>
      <c r="AL147" s="2" t="str">
        <f t="shared" si="20"/>
        <v>13EUT0009R</v>
      </c>
      <c r="AM147" s="2" t="str">
        <f t="shared" si="21"/>
        <v>TSU</v>
      </c>
      <c r="AN147" s="2" t="s">
        <v>9168</v>
      </c>
      <c r="AO147" s="2" t="str">
        <f t="shared" si="22"/>
        <v xml:space="preserve">BECAS DE EXCELENCIA </v>
      </c>
      <c r="AP147" s="17">
        <f t="shared" si="23"/>
        <v>1337</v>
      </c>
    </row>
    <row r="148" spans="1:42" ht="15.75" customHeight="1">
      <c r="A148" s="10">
        <v>145</v>
      </c>
      <c r="B148" s="11" t="s">
        <v>2198</v>
      </c>
      <c r="C148" s="12">
        <v>55</v>
      </c>
      <c r="D148" s="10"/>
      <c r="E148" s="13">
        <v>19301496</v>
      </c>
      <c r="F148" s="13" t="s">
        <v>322</v>
      </c>
      <c r="G148" s="12" t="s">
        <v>252</v>
      </c>
      <c r="H148" s="12" t="s">
        <v>21</v>
      </c>
      <c r="I148" s="12" t="s">
        <v>38</v>
      </c>
      <c r="J148" s="10" t="s">
        <v>1507</v>
      </c>
      <c r="K148" s="12" t="s">
        <v>1587</v>
      </c>
      <c r="L148" s="10" t="s">
        <v>323</v>
      </c>
      <c r="M148" s="10" t="s">
        <v>1884</v>
      </c>
      <c r="N148" s="10" t="s">
        <v>324</v>
      </c>
      <c r="O148" s="14">
        <v>20</v>
      </c>
      <c r="P148" s="15">
        <v>1337</v>
      </c>
      <c r="R148" s="10" t="str">
        <f>VLOOKUP(E148,'[1]MAYO-AGOSTO'!$E$4:$V$2481,18)</f>
        <v>Calle VALLE DEL MEZQUITAL Col Lomas del Salitre Municipio Tula de Allende Estado  Hidalgo C.P. 42808</v>
      </c>
      <c r="S148" s="16" t="s">
        <v>9176</v>
      </c>
      <c r="T148" s="2" t="s">
        <v>9177</v>
      </c>
      <c r="U148" s="2" t="s">
        <v>9178</v>
      </c>
      <c r="V148" s="2" t="s">
        <v>9172</v>
      </c>
      <c r="W148" s="2">
        <v>42808</v>
      </c>
      <c r="AG148" s="2">
        <f t="shared" si="16"/>
        <v>19301496</v>
      </c>
      <c r="AH148" s="2">
        <f t="shared" si="17"/>
        <v>20</v>
      </c>
      <c r="AI148" s="2" t="str">
        <f t="shared" si="18"/>
        <v>Hombre</v>
      </c>
      <c r="AJ148" s="2" t="str">
        <f t="shared" si="19"/>
        <v xml:space="preserve"> Lomas del Salitre </v>
      </c>
      <c r="AK148" s="2" t="str">
        <f t="shared" si="19"/>
        <v xml:space="preserve"> Tula de Allende </v>
      </c>
      <c r="AL148" s="2" t="str">
        <f t="shared" si="20"/>
        <v>13EUT0009R</v>
      </c>
      <c r="AM148" s="2" t="str">
        <f t="shared" si="21"/>
        <v>TSU</v>
      </c>
      <c r="AN148" s="2" t="s">
        <v>9168</v>
      </c>
      <c r="AO148" s="2" t="str">
        <f t="shared" si="22"/>
        <v xml:space="preserve">BECAS DE EXCELENCIA </v>
      </c>
      <c r="AP148" s="17">
        <f t="shared" si="23"/>
        <v>1337</v>
      </c>
    </row>
    <row r="149" spans="1:42" ht="15.75" customHeight="1">
      <c r="A149" s="10">
        <v>146</v>
      </c>
      <c r="B149" s="11" t="s">
        <v>2198</v>
      </c>
      <c r="C149" s="12">
        <v>56</v>
      </c>
      <c r="D149" s="10"/>
      <c r="E149" s="13">
        <v>20300618</v>
      </c>
      <c r="F149" s="13" t="s">
        <v>339</v>
      </c>
      <c r="G149" s="12" t="s">
        <v>16</v>
      </c>
      <c r="H149" s="12" t="s">
        <v>21</v>
      </c>
      <c r="I149" s="12" t="s">
        <v>1501</v>
      </c>
      <c r="J149" s="10" t="s">
        <v>1544</v>
      </c>
      <c r="K149" s="12" t="s">
        <v>1586</v>
      </c>
      <c r="L149" s="10" t="s">
        <v>340</v>
      </c>
      <c r="M149" s="10" t="s">
        <v>1885</v>
      </c>
      <c r="N149" s="10" t="s">
        <v>341</v>
      </c>
      <c r="O149" s="14">
        <v>19</v>
      </c>
      <c r="P149" s="15">
        <v>1337</v>
      </c>
      <c r="R149" s="10" t="str">
        <f>VLOOKUP(E149,'[1]MAYO-AGOSTO'!$E$4:$V$2481,18)</f>
        <v>Calle DEL FRESNO  Col Coyotillos Municipio Apaxco Estado  México C.P. 55664</v>
      </c>
      <c r="S149" s="16" t="s">
        <v>9164</v>
      </c>
      <c r="T149" s="2" t="s">
        <v>9165</v>
      </c>
      <c r="U149" s="2" t="s">
        <v>9166</v>
      </c>
      <c r="V149" s="2" t="s">
        <v>9167</v>
      </c>
      <c r="W149" s="2">
        <v>55664</v>
      </c>
      <c r="AG149" s="2">
        <f t="shared" si="16"/>
        <v>20300618</v>
      </c>
      <c r="AH149" s="2">
        <f t="shared" si="17"/>
        <v>19</v>
      </c>
      <c r="AI149" s="2" t="str">
        <f t="shared" si="18"/>
        <v>Mujer</v>
      </c>
      <c r="AJ149" s="2" t="str">
        <f t="shared" si="19"/>
        <v xml:space="preserve"> Coyotillos </v>
      </c>
      <c r="AK149" s="2" t="str">
        <f t="shared" si="19"/>
        <v xml:space="preserve"> Apaxco </v>
      </c>
      <c r="AL149" s="2" t="str">
        <f t="shared" si="20"/>
        <v>13EUT0001Z</v>
      </c>
      <c r="AM149" s="2" t="str">
        <f t="shared" si="21"/>
        <v>TSU</v>
      </c>
      <c r="AN149" s="2" t="s">
        <v>9168</v>
      </c>
      <c r="AO149" s="2" t="str">
        <f t="shared" si="22"/>
        <v xml:space="preserve">BECAS DE EXCELENCIA </v>
      </c>
      <c r="AP149" s="17">
        <f t="shared" si="23"/>
        <v>1337</v>
      </c>
    </row>
    <row r="150" spans="1:42" ht="15.75" customHeight="1">
      <c r="A150" s="10">
        <v>147</v>
      </c>
      <c r="B150" s="11" t="s">
        <v>2198</v>
      </c>
      <c r="C150" s="12">
        <v>57</v>
      </c>
      <c r="D150" s="10"/>
      <c r="E150" s="13">
        <v>20300803</v>
      </c>
      <c r="F150" s="13" t="s">
        <v>1424</v>
      </c>
      <c r="G150" s="12" t="s">
        <v>16</v>
      </c>
      <c r="H150" s="12" t="s">
        <v>21</v>
      </c>
      <c r="I150" s="12" t="s">
        <v>1501</v>
      </c>
      <c r="J150" s="10" t="s">
        <v>1545</v>
      </c>
      <c r="K150" s="12" t="s">
        <v>1587</v>
      </c>
      <c r="L150" s="10" t="s">
        <v>1678</v>
      </c>
      <c r="M150" s="10" t="s">
        <v>1886</v>
      </c>
      <c r="N150" s="10" t="s">
        <v>2131</v>
      </c>
      <c r="O150" s="14">
        <v>19</v>
      </c>
      <c r="P150" s="15">
        <v>1337</v>
      </c>
      <c r="R150" s="10" t="str">
        <f>VLOOKUP(E150,'[1]MAYO-AGOSTO'!$E$4:$V$2481,18)</f>
        <v>Calle DEL FRESNO  Col Coyotillos Municipio Apaxco Estado  México C.P. 55664</v>
      </c>
      <c r="S150" s="16" t="s">
        <v>9164</v>
      </c>
      <c r="T150" s="2" t="s">
        <v>9165</v>
      </c>
      <c r="U150" s="2" t="s">
        <v>9166</v>
      </c>
      <c r="V150" s="2" t="s">
        <v>9167</v>
      </c>
      <c r="W150" s="2">
        <v>55664</v>
      </c>
      <c r="AG150" s="2">
        <f t="shared" si="16"/>
        <v>20300803</v>
      </c>
      <c r="AH150" s="2">
        <f t="shared" si="17"/>
        <v>19</v>
      </c>
      <c r="AI150" s="2" t="str">
        <f t="shared" si="18"/>
        <v>Hombre</v>
      </c>
      <c r="AJ150" s="2" t="str">
        <f t="shared" si="19"/>
        <v xml:space="preserve"> Coyotillos </v>
      </c>
      <c r="AK150" s="2" t="str">
        <f t="shared" si="19"/>
        <v xml:space="preserve"> Apaxco </v>
      </c>
      <c r="AL150" s="2" t="str">
        <f t="shared" si="20"/>
        <v>13EUT0001Z</v>
      </c>
      <c r="AM150" s="2" t="str">
        <f t="shared" si="21"/>
        <v>TSU</v>
      </c>
      <c r="AN150" s="2" t="s">
        <v>9168</v>
      </c>
      <c r="AO150" s="2" t="str">
        <f t="shared" si="22"/>
        <v xml:space="preserve">BECAS DE EXCELENCIA </v>
      </c>
      <c r="AP150" s="17">
        <f t="shared" si="23"/>
        <v>1337</v>
      </c>
    </row>
    <row r="151" spans="1:42" ht="15.75" customHeight="1">
      <c r="A151" s="10">
        <v>148</v>
      </c>
      <c r="B151" s="11" t="s">
        <v>2198</v>
      </c>
      <c r="C151" s="12">
        <v>58</v>
      </c>
      <c r="D151" s="10"/>
      <c r="E151" s="13">
        <v>20300499</v>
      </c>
      <c r="F151" s="13" t="s">
        <v>346</v>
      </c>
      <c r="G151" s="12" t="s">
        <v>16</v>
      </c>
      <c r="H151" s="12" t="s">
        <v>21</v>
      </c>
      <c r="I151" s="12" t="s">
        <v>1501</v>
      </c>
      <c r="J151" s="10" t="s">
        <v>1545</v>
      </c>
      <c r="K151" s="12" t="s">
        <v>1586</v>
      </c>
      <c r="L151" s="10" t="s">
        <v>347</v>
      </c>
      <c r="M151" s="10" t="s">
        <v>1887</v>
      </c>
      <c r="N151" s="10" t="s">
        <v>348</v>
      </c>
      <c r="O151" s="14">
        <v>20</v>
      </c>
      <c r="P151" s="15">
        <v>1337</v>
      </c>
      <c r="R151" s="10" t="str">
        <f>VLOOKUP(E151,'[1]MAYO-AGOSTO'!$E$4:$V$2481,18)</f>
        <v>Calle DEL FRESNO  Col Coyotillos Municipio Apaxco Estado  México C.P. 55664</v>
      </c>
      <c r="S151" s="16" t="s">
        <v>9164</v>
      </c>
      <c r="T151" s="2" t="s">
        <v>9165</v>
      </c>
      <c r="U151" s="2" t="s">
        <v>9166</v>
      </c>
      <c r="V151" s="2" t="s">
        <v>9167</v>
      </c>
      <c r="W151" s="2">
        <v>55664</v>
      </c>
      <c r="AG151" s="2">
        <f t="shared" si="16"/>
        <v>20300499</v>
      </c>
      <c r="AH151" s="2">
        <f t="shared" si="17"/>
        <v>20</v>
      </c>
      <c r="AI151" s="2" t="str">
        <f t="shared" si="18"/>
        <v>Mujer</v>
      </c>
      <c r="AJ151" s="2" t="str">
        <f t="shared" si="19"/>
        <v xml:space="preserve"> Coyotillos </v>
      </c>
      <c r="AK151" s="2" t="str">
        <f t="shared" si="19"/>
        <v xml:space="preserve"> Apaxco </v>
      </c>
      <c r="AL151" s="2" t="str">
        <f t="shared" si="20"/>
        <v>13EUT0001Z</v>
      </c>
      <c r="AM151" s="2" t="str">
        <f t="shared" si="21"/>
        <v>TSU</v>
      </c>
      <c r="AN151" s="2" t="s">
        <v>9168</v>
      </c>
      <c r="AO151" s="2" t="str">
        <f t="shared" si="22"/>
        <v xml:space="preserve">BECAS DE EXCELENCIA </v>
      </c>
      <c r="AP151" s="17">
        <f t="shared" si="23"/>
        <v>1337</v>
      </c>
    </row>
    <row r="152" spans="1:42" ht="15.75" customHeight="1">
      <c r="A152" s="10">
        <v>149</v>
      </c>
      <c r="B152" s="11" t="s">
        <v>2198</v>
      </c>
      <c r="C152" s="12">
        <v>59</v>
      </c>
      <c r="D152" s="10"/>
      <c r="E152" s="13">
        <v>20300656</v>
      </c>
      <c r="F152" s="13" t="s">
        <v>752</v>
      </c>
      <c r="G152" s="12" t="s">
        <v>16</v>
      </c>
      <c r="H152" s="12" t="s">
        <v>21</v>
      </c>
      <c r="I152" s="12" t="s">
        <v>1501</v>
      </c>
      <c r="J152" s="10" t="s">
        <v>1546</v>
      </c>
      <c r="K152" s="12" t="s">
        <v>1586</v>
      </c>
      <c r="L152" s="10" t="s">
        <v>753</v>
      </c>
      <c r="M152" s="10" t="s">
        <v>1888</v>
      </c>
      <c r="N152" s="10" t="s">
        <v>2132</v>
      </c>
      <c r="O152" s="14">
        <v>19</v>
      </c>
      <c r="P152" s="15">
        <v>1337</v>
      </c>
      <c r="R152" s="10" t="str">
        <f>VLOOKUP(E152,'[1]MAYO-AGOSTO'!$E$4:$V$2481,18)</f>
        <v>Calle DEL FRESNO  Col Coyotillos Municipio Apaxco Estado  México C.P. 55664</v>
      </c>
      <c r="S152" s="16" t="s">
        <v>9164</v>
      </c>
      <c r="T152" s="2" t="s">
        <v>9165</v>
      </c>
      <c r="U152" s="2" t="s">
        <v>9166</v>
      </c>
      <c r="V152" s="2" t="s">
        <v>9167</v>
      </c>
      <c r="W152" s="2">
        <v>55664</v>
      </c>
      <c r="AG152" s="2">
        <f t="shared" si="16"/>
        <v>20300656</v>
      </c>
      <c r="AH152" s="2">
        <f t="shared" si="17"/>
        <v>19</v>
      </c>
      <c r="AI152" s="2" t="str">
        <f t="shared" si="18"/>
        <v>Mujer</v>
      </c>
      <c r="AJ152" s="2" t="str">
        <f t="shared" si="19"/>
        <v xml:space="preserve"> Coyotillos </v>
      </c>
      <c r="AK152" s="2" t="str">
        <f t="shared" si="19"/>
        <v xml:space="preserve"> Apaxco </v>
      </c>
      <c r="AL152" s="2" t="str">
        <f t="shared" si="20"/>
        <v>13EUT0001Z</v>
      </c>
      <c r="AM152" s="2" t="str">
        <f t="shared" si="21"/>
        <v>TSU</v>
      </c>
      <c r="AN152" s="2" t="s">
        <v>9168</v>
      </c>
      <c r="AO152" s="2" t="str">
        <f t="shared" si="22"/>
        <v xml:space="preserve">BECAS DE EXCELENCIA </v>
      </c>
      <c r="AP152" s="17">
        <f t="shared" si="23"/>
        <v>1337</v>
      </c>
    </row>
    <row r="153" spans="1:42" ht="15.75" customHeight="1">
      <c r="A153" s="10">
        <v>150</v>
      </c>
      <c r="B153" s="11" t="s">
        <v>2198</v>
      </c>
      <c r="C153" s="12">
        <v>60</v>
      </c>
      <c r="D153" s="10"/>
      <c r="E153" s="13">
        <v>20300521</v>
      </c>
      <c r="F153" s="13" t="s">
        <v>754</v>
      </c>
      <c r="G153" s="12" t="s">
        <v>16</v>
      </c>
      <c r="H153" s="12" t="s">
        <v>21</v>
      </c>
      <c r="I153" s="12" t="s">
        <v>1501</v>
      </c>
      <c r="J153" s="10" t="s">
        <v>1545</v>
      </c>
      <c r="K153" s="12" t="s">
        <v>1586</v>
      </c>
      <c r="L153" s="10" t="s">
        <v>755</v>
      </c>
      <c r="M153" s="10" t="s">
        <v>1889</v>
      </c>
      <c r="N153" s="10" t="s">
        <v>756</v>
      </c>
      <c r="O153" s="14">
        <v>20</v>
      </c>
      <c r="P153" s="15">
        <v>1337</v>
      </c>
      <c r="R153" s="10" t="str">
        <f>VLOOKUP(E153,'[1]MAYO-AGOSTO'!$E$4:$V$2481,18)</f>
        <v>Calle DEL FRESNO  Col Coyotillos Municipio Apaxco Estado  México C.P. 55664</v>
      </c>
      <c r="S153" s="16" t="s">
        <v>9164</v>
      </c>
      <c r="T153" s="2" t="s">
        <v>9165</v>
      </c>
      <c r="U153" s="2" t="s">
        <v>9166</v>
      </c>
      <c r="V153" s="2" t="s">
        <v>9167</v>
      </c>
      <c r="W153" s="2">
        <v>55664</v>
      </c>
      <c r="AG153" s="2">
        <f t="shared" si="16"/>
        <v>20300521</v>
      </c>
      <c r="AH153" s="2">
        <f t="shared" si="17"/>
        <v>20</v>
      </c>
      <c r="AI153" s="2" t="str">
        <f t="shared" si="18"/>
        <v>Mujer</v>
      </c>
      <c r="AJ153" s="2" t="str">
        <f t="shared" si="19"/>
        <v xml:space="preserve"> Coyotillos </v>
      </c>
      <c r="AK153" s="2" t="str">
        <f t="shared" si="19"/>
        <v xml:space="preserve"> Apaxco </v>
      </c>
      <c r="AL153" s="2" t="str">
        <f t="shared" si="20"/>
        <v>13EUT0001Z</v>
      </c>
      <c r="AM153" s="2" t="str">
        <f t="shared" si="21"/>
        <v>TSU</v>
      </c>
      <c r="AN153" s="2" t="s">
        <v>9168</v>
      </c>
      <c r="AO153" s="2" t="str">
        <f t="shared" si="22"/>
        <v xml:space="preserve">BECAS DE EXCELENCIA </v>
      </c>
      <c r="AP153" s="17">
        <f t="shared" si="23"/>
        <v>1337</v>
      </c>
    </row>
    <row r="154" spans="1:42" ht="15.75" customHeight="1">
      <c r="A154" s="10">
        <v>151</v>
      </c>
      <c r="B154" s="11" t="s">
        <v>2198</v>
      </c>
      <c r="C154" s="12">
        <v>61</v>
      </c>
      <c r="D154" s="10"/>
      <c r="E154" s="13">
        <v>20300649</v>
      </c>
      <c r="F154" s="13" t="s">
        <v>757</v>
      </c>
      <c r="G154" s="12" t="s">
        <v>16</v>
      </c>
      <c r="H154" s="12" t="s">
        <v>21</v>
      </c>
      <c r="I154" s="12" t="s">
        <v>1501</v>
      </c>
      <c r="J154" s="10" t="s">
        <v>1545</v>
      </c>
      <c r="K154" s="12" t="s">
        <v>1586</v>
      </c>
      <c r="L154" s="10" t="s">
        <v>758</v>
      </c>
      <c r="M154" s="10" t="s">
        <v>1890</v>
      </c>
      <c r="N154" s="10" t="s">
        <v>759</v>
      </c>
      <c r="O154" s="14">
        <v>19</v>
      </c>
      <c r="P154" s="15">
        <v>1337</v>
      </c>
      <c r="R154" s="10" t="str">
        <f>VLOOKUP(E154,'[1]MAYO-AGOSTO'!$E$4:$V$2481,18)</f>
        <v>Calle DEL FRESNO  Col Coyotillos Municipio Apaxco Estado  México C.P. 55664</v>
      </c>
      <c r="S154" s="16" t="s">
        <v>9164</v>
      </c>
      <c r="T154" s="2" t="s">
        <v>9165</v>
      </c>
      <c r="U154" s="2" t="s">
        <v>9166</v>
      </c>
      <c r="V154" s="2" t="s">
        <v>9167</v>
      </c>
      <c r="W154" s="2">
        <v>55664</v>
      </c>
      <c r="AG154" s="2">
        <f t="shared" si="16"/>
        <v>20300649</v>
      </c>
      <c r="AH154" s="2">
        <f t="shared" si="17"/>
        <v>19</v>
      </c>
      <c r="AI154" s="2" t="str">
        <f t="shared" si="18"/>
        <v>Mujer</v>
      </c>
      <c r="AJ154" s="2" t="str">
        <f t="shared" si="19"/>
        <v xml:space="preserve"> Coyotillos </v>
      </c>
      <c r="AK154" s="2" t="str">
        <f t="shared" si="19"/>
        <v xml:space="preserve"> Apaxco </v>
      </c>
      <c r="AL154" s="2" t="str">
        <f t="shared" si="20"/>
        <v>13EUT0001Z</v>
      </c>
      <c r="AM154" s="2" t="str">
        <f t="shared" si="21"/>
        <v>TSU</v>
      </c>
      <c r="AN154" s="2" t="s">
        <v>9168</v>
      </c>
      <c r="AO154" s="2" t="str">
        <f t="shared" si="22"/>
        <v xml:space="preserve">BECAS DE EXCELENCIA </v>
      </c>
      <c r="AP154" s="17">
        <f t="shared" si="23"/>
        <v>1337</v>
      </c>
    </row>
    <row r="155" spans="1:42" ht="15.75" customHeight="1">
      <c r="A155" s="10">
        <v>152</v>
      </c>
      <c r="B155" s="11" t="s">
        <v>2198</v>
      </c>
      <c r="C155" s="12">
        <v>62</v>
      </c>
      <c r="D155" s="10"/>
      <c r="E155" s="13">
        <v>18300510</v>
      </c>
      <c r="F155" s="13" t="s">
        <v>760</v>
      </c>
      <c r="G155" s="12" t="s">
        <v>16</v>
      </c>
      <c r="H155" s="12" t="s">
        <v>21</v>
      </c>
      <c r="I155" s="12" t="s">
        <v>1501</v>
      </c>
      <c r="J155" s="10" t="s">
        <v>1545</v>
      </c>
      <c r="K155" s="12" t="s">
        <v>1587</v>
      </c>
      <c r="L155" s="10" t="s">
        <v>761</v>
      </c>
      <c r="M155" s="10" t="s">
        <v>1891</v>
      </c>
      <c r="N155" s="10" t="s">
        <v>762</v>
      </c>
      <c r="O155" s="14">
        <v>21</v>
      </c>
      <c r="P155" s="15">
        <v>1337</v>
      </c>
      <c r="R155" s="10" t="str">
        <f>VLOOKUP(E155,'[1]MAYO-AGOSTO'!$E$4:$V$2481,18)</f>
        <v>Calle CERRADA DE ITURBIDE  Col Santa María Apaxco Municipio Apaxco Estado  México C.P. 55667</v>
      </c>
      <c r="S155" s="16" t="s">
        <v>9185</v>
      </c>
      <c r="T155" s="2" t="s">
        <v>9186</v>
      </c>
      <c r="U155" s="2" t="s">
        <v>9166</v>
      </c>
      <c r="V155" s="2" t="s">
        <v>9167</v>
      </c>
      <c r="W155" s="2">
        <v>55667</v>
      </c>
      <c r="AG155" s="2">
        <f t="shared" si="16"/>
        <v>18300510</v>
      </c>
      <c r="AH155" s="2">
        <f t="shared" si="17"/>
        <v>21</v>
      </c>
      <c r="AI155" s="2" t="str">
        <f t="shared" si="18"/>
        <v>Hombre</v>
      </c>
      <c r="AJ155" s="2" t="str">
        <f t="shared" si="19"/>
        <v xml:space="preserve"> Santa María Apaxco </v>
      </c>
      <c r="AK155" s="2" t="str">
        <f t="shared" si="19"/>
        <v xml:space="preserve"> Apaxco </v>
      </c>
      <c r="AL155" s="2" t="str">
        <f t="shared" si="20"/>
        <v>13EUT0001Z</v>
      </c>
      <c r="AM155" s="2" t="str">
        <f t="shared" si="21"/>
        <v>TSU</v>
      </c>
      <c r="AN155" s="2" t="s">
        <v>9168</v>
      </c>
      <c r="AO155" s="2" t="str">
        <f t="shared" si="22"/>
        <v xml:space="preserve">BECAS DE EXCELENCIA </v>
      </c>
      <c r="AP155" s="17">
        <f t="shared" si="23"/>
        <v>1337</v>
      </c>
    </row>
    <row r="156" spans="1:42" ht="15.75" customHeight="1">
      <c r="A156" s="10">
        <v>153</v>
      </c>
      <c r="B156" s="11" t="s">
        <v>2198</v>
      </c>
      <c r="C156" s="12">
        <v>63</v>
      </c>
      <c r="D156" s="10"/>
      <c r="E156" s="13">
        <v>20300765</v>
      </c>
      <c r="F156" s="13" t="s">
        <v>353</v>
      </c>
      <c r="G156" s="12" t="s">
        <v>16</v>
      </c>
      <c r="H156" s="12" t="s">
        <v>21</v>
      </c>
      <c r="I156" s="12" t="s">
        <v>1501</v>
      </c>
      <c r="J156" s="10" t="s">
        <v>1545</v>
      </c>
      <c r="K156" s="12" t="s">
        <v>1586</v>
      </c>
      <c r="L156" s="10" t="s">
        <v>354</v>
      </c>
      <c r="M156" s="10" t="s">
        <v>1892</v>
      </c>
      <c r="N156" s="10" t="s">
        <v>355</v>
      </c>
      <c r="O156" s="14">
        <v>19</v>
      </c>
      <c r="P156" s="15">
        <v>1337</v>
      </c>
      <c r="R156" s="10" t="str">
        <f>VLOOKUP(E156,'[1]MAYO-AGOSTO'!$E$4:$V$2481,18)</f>
        <v>Calle DEL FRESNO  Col Coyotillos Municipio Apaxco Estado  México C.P. 55664</v>
      </c>
      <c r="S156" s="16" t="s">
        <v>9164</v>
      </c>
      <c r="T156" s="2" t="s">
        <v>9165</v>
      </c>
      <c r="U156" s="2" t="s">
        <v>9166</v>
      </c>
      <c r="V156" s="2" t="s">
        <v>9167</v>
      </c>
      <c r="W156" s="2">
        <v>55664</v>
      </c>
      <c r="AG156" s="2">
        <f t="shared" si="16"/>
        <v>20300765</v>
      </c>
      <c r="AH156" s="2">
        <f t="shared" si="17"/>
        <v>19</v>
      </c>
      <c r="AI156" s="2" t="str">
        <f t="shared" si="18"/>
        <v>Mujer</v>
      </c>
      <c r="AJ156" s="2" t="str">
        <f t="shared" si="19"/>
        <v xml:space="preserve"> Coyotillos </v>
      </c>
      <c r="AK156" s="2" t="str">
        <f t="shared" si="19"/>
        <v xml:space="preserve"> Apaxco </v>
      </c>
      <c r="AL156" s="2" t="str">
        <f t="shared" si="20"/>
        <v>13EUT0001Z</v>
      </c>
      <c r="AM156" s="2" t="str">
        <f t="shared" si="21"/>
        <v>TSU</v>
      </c>
      <c r="AN156" s="2" t="s">
        <v>9168</v>
      </c>
      <c r="AO156" s="2" t="str">
        <f t="shared" si="22"/>
        <v xml:space="preserve">BECAS DE EXCELENCIA </v>
      </c>
      <c r="AP156" s="17">
        <f t="shared" si="23"/>
        <v>1337</v>
      </c>
    </row>
    <row r="157" spans="1:42" ht="15.75" customHeight="1">
      <c r="A157" s="10">
        <v>154</v>
      </c>
      <c r="B157" s="11" t="s">
        <v>2198</v>
      </c>
      <c r="C157" s="12">
        <v>64</v>
      </c>
      <c r="D157" s="10"/>
      <c r="E157" s="13">
        <v>20300539</v>
      </c>
      <c r="F157" s="13" t="s">
        <v>763</v>
      </c>
      <c r="G157" s="12" t="s">
        <v>16</v>
      </c>
      <c r="H157" s="12" t="s">
        <v>21</v>
      </c>
      <c r="I157" s="12" t="s">
        <v>1501</v>
      </c>
      <c r="J157" s="10" t="s">
        <v>1544</v>
      </c>
      <c r="K157" s="12" t="s">
        <v>1586</v>
      </c>
      <c r="L157" s="10" t="s">
        <v>764</v>
      </c>
      <c r="M157" s="10" t="s">
        <v>1893</v>
      </c>
      <c r="N157" s="10" t="s">
        <v>765</v>
      </c>
      <c r="O157" s="14">
        <v>19</v>
      </c>
      <c r="P157" s="15">
        <v>1337</v>
      </c>
      <c r="R157" s="10" t="str">
        <f>VLOOKUP(E157,'[1]MAYO-AGOSTO'!$E$4:$V$2481,18)</f>
        <v>Calle DEL FRESNO  Col Coyotillos Municipio Apaxco Estado  México C.P. 55664</v>
      </c>
      <c r="S157" s="16" t="s">
        <v>9164</v>
      </c>
      <c r="T157" s="2" t="s">
        <v>9165</v>
      </c>
      <c r="U157" s="2" t="s">
        <v>9166</v>
      </c>
      <c r="V157" s="2" t="s">
        <v>9167</v>
      </c>
      <c r="W157" s="2">
        <v>55664</v>
      </c>
      <c r="AG157" s="2">
        <f t="shared" si="16"/>
        <v>20300539</v>
      </c>
      <c r="AH157" s="2">
        <f t="shared" si="17"/>
        <v>19</v>
      </c>
      <c r="AI157" s="2" t="str">
        <f t="shared" si="18"/>
        <v>Mujer</v>
      </c>
      <c r="AJ157" s="2" t="str">
        <f t="shared" si="19"/>
        <v xml:space="preserve"> Coyotillos </v>
      </c>
      <c r="AK157" s="2" t="str">
        <f t="shared" si="19"/>
        <v xml:space="preserve"> Apaxco </v>
      </c>
      <c r="AL157" s="2" t="str">
        <f t="shared" si="20"/>
        <v>13EUT0001Z</v>
      </c>
      <c r="AM157" s="2" t="str">
        <f t="shared" si="21"/>
        <v>TSU</v>
      </c>
      <c r="AN157" s="2" t="s">
        <v>9168</v>
      </c>
      <c r="AO157" s="2" t="str">
        <f t="shared" si="22"/>
        <v xml:space="preserve">BECAS DE EXCELENCIA </v>
      </c>
      <c r="AP157" s="17">
        <f t="shared" si="23"/>
        <v>1337</v>
      </c>
    </row>
    <row r="158" spans="1:42" ht="15.75" customHeight="1">
      <c r="A158" s="10">
        <v>155</v>
      </c>
      <c r="B158" s="11" t="s">
        <v>2198</v>
      </c>
      <c r="C158" s="12">
        <v>65</v>
      </c>
      <c r="D158" s="10"/>
      <c r="E158" s="13">
        <v>19301508</v>
      </c>
      <c r="F158" s="13" t="s">
        <v>359</v>
      </c>
      <c r="G158" s="12" t="s">
        <v>16</v>
      </c>
      <c r="H158" s="12" t="s">
        <v>21</v>
      </c>
      <c r="I158" s="12" t="s">
        <v>38</v>
      </c>
      <c r="J158" s="10" t="s">
        <v>1547</v>
      </c>
      <c r="K158" s="12" t="s">
        <v>1586</v>
      </c>
      <c r="L158" s="10" t="s">
        <v>360</v>
      </c>
      <c r="M158" s="10" t="s">
        <v>1894</v>
      </c>
      <c r="N158" s="10" t="s">
        <v>361</v>
      </c>
      <c r="O158" s="14">
        <v>32</v>
      </c>
      <c r="P158" s="15">
        <v>1337</v>
      </c>
      <c r="R158" s="10" t="str">
        <f>VLOOKUP(E158,'[1]MAYO-AGOSTO'!$E$4:$V$2481,18)</f>
        <v>Calle VALLE DEL MEZQUITAL Col Lomas del Salitre Municipio Tula de Allende Estado  Hidalgo C.P. 42808</v>
      </c>
      <c r="S158" s="16" t="s">
        <v>9176</v>
      </c>
      <c r="T158" s="2" t="s">
        <v>9177</v>
      </c>
      <c r="U158" s="2" t="s">
        <v>9178</v>
      </c>
      <c r="V158" s="2" t="s">
        <v>9172</v>
      </c>
      <c r="W158" s="2">
        <v>42808</v>
      </c>
      <c r="AG158" s="2">
        <f t="shared" si="16"/>
        <v>19301508</v>
      </c>
      <c r="AH158" s="2">
        <f t="shared" si="17"/>
        <v>32</v>
      </c>
      <c r="AI158" s="2" t="str">
        <f t="shared" si="18"/>
        <v>Mujer</v>
      </c>
      <c r="AJ158" s="2" t="str">
        <f t="shared" si="19"/>
        <v xml:space="preserve"> Lomas del Salitre </v>
      </c>
      <c r="AK158" s="2" t="str">
        <f t="shared" si="19"/>
        <v xml:space="preserve"> Tula de Allende </v>
      </c>
      <c r="AL158" s="2" t="str">
        <f t="shared" si="20"/>
        <v>13EUT0001Z</v>
      </c>
      <c r="AM158" s="2" t="str">
        <f t="shared" si="21"/>
        <v>TSU</v>
      </c>
      <c r="AN158" s="2" t="s">
        <v>9168</v>
      </c>
      <c r="AO158" s="2" t="str">
        <f t="shared" si="22"/>
        <v xml:space="preserve">BECAS DE EXCELENCIA </v>
      </c>
      <c r="AP158" s="17">
        <f t="shared" si="23"/>
        <v>1337</v>
      </c>
    </row>
    <row r="159" spans="1:42" ht="15.75" customHeight="1">
      <c r="A159" s="10">
        <v>156</v>
      </c>
      <c r="B159" s="11" t="s">
        <v>2198</v>
      </c>
      <c r="C159" s="12">
        <v>66</v>
      </c>
      <c r="D159" s="10"/>
      <c r="E159" s="13">
        <v>13301123</v>
      </c>
      <c r="F159" s="13" t="s">
        <v>362</v>
      </c>
      <c r="G159" s="12" t="s">
        <v>16</v>
      </c>
      <c r="H159" s="12" t="s">
        <v>21</v>
      </c>
      <c r="I159" s="12" t="s">
        <v>38</v>
      </c>
      <c r="J159" s="10" t="s">
        <v>1547</v>
      </c>
      <c r="K159" s="12" t="s">
        <v>1586</v>
      </c>
      <c r="L159" s="10" t="s">
        <v>363</v>
      </c>
      <c r="M159" s="10" t="s">
        <v>1895</v>
      </c>
      <c r="N159" s="10" t="s">
        <v>364</v>
      </c>
      <c r="O159" s="14">
        <v>26</v>
      </c>
      <c r="P159" s="15">
        <v>1337</v>
      </c>
      <c r="R159" s="10" t="e">
        <f>VLOOKUP(E159,'[1]MAYO-AGOSTO'!$E$4:$V$2481,18)</f>
        <v>#N/A</v>
      </c>
      <c r="S159" s="16" t="e">
        <v>#N/A</v>
      </c>
      <c r="AG159" s="2">
        <f t="shared" si="16"/>
        <v>13301123</v>
      </c>
      <c r="AH159" s="2">
        <f t="shared" si="17"/>
        <v>26</v>
      </c>
      <c r="AI159" s="2" t="str">
        <f t="shared" si="18"/>
        <v>Mujer</v>
      </c>
      <c r="AJ159" s="2">
        <f t="shared" si="19"/>
        <v>0</v>
      </c>
      <c r="AK159" s="2">
        <f t="shared" si="19"/>
        <v>0</v>
      </c>
      <c r="AL159" s="2" t="str">
        <f t="shared" si="20"/>
        <v>13EUT0001Z</v>
      </c>
      <c r="AM159" s="2" t="str">
        <f t="shared" si="21"/>
        <v>TSU</v>
      </c>
      <c r="AN159" s="2" t="s">
        <v>9168</v>
      </c>
      <c r="AO159" s="2" t="str">
        <f t="shared" si="22"/>
        <v xml:space="preserve">BECAS DE EXCELENCIA </v>
      </c>
      <c r="AP159" s="17">
        <f t="shared" si="23"/>
        <v>1337</v>
      </c>
    </row>
    <row r="160" spans="1:42" ht="15.75" customHeight="1">
      <c r="A160" s="10">
        <v>157</v>
      </c>
      <c r="B160" s="11" t="s">
        <v>2198</v>
      </c>
      <c r="C160" s="12">
        <v>67</v>
      </c>
      <c r="D160" s="10"/>
      <c r="E160" s="13">
        <v>19300877</v>
      </c>
      <c r="F160" s="13" t="s">
        <v>365</v>
      </c>
      <c r="G160" s="12" t="s">
        <v>16</v>
      </c>
      <c r="H160" s="12" t="s">
        <v>21</v>
      </c>
      <c r="I160" s="12" t="s">
        <v>38</v>
      </c>
      <c r="J160" s="10" t="s">
        <v>1547</v>
      </c>
      <c r="K160" s="12" t="s">
        <v>1586</v>
      </c>
      <c r="L160" s="10" t="s">
        <v>366</v>
      </c>
      <c r="M160" s="10" t="s">
        <v>1896</v>
      </c>
      <c r="N160" s="10" t="s">
        <v>367</v>
      </c>
      <c r="O160" s="14">
        <v>31</v>
      </c>
      <c r="P160" s="15">
        <v>1337</v>
      </c>
      <c r="R160" s="10" t="str">
        <f>VLOOKUP(E160,'[1]MAYO-AGOSTO'!$E$4:$V$2481,18)</f>
        <v>Calle GUILLERMO PRIETO Col Apepechoca Municipio Tlaxcoapan Estado  Hidalgo C.P. 42957</v>
      </c>
      <c r="S160" s="16" t="s">
        <v>9169</v>
      </c>
      <c r="T160" s="2" t="s">
        <v>9170</v>
      </c>
      <c r="U160" s="2" t="s">
        <v>9171</v>
      </c>
      <c r="V160" s="2" t="s">
        <v>9172</v>
      </c>
      <c r="W160" s="2">
        <v>42957</v>
      </c>
      <c r="AG160" s="2">
        <f t="shared" si="16"/>
        <v>19300877</v>
      </c>
      <c r="AH160" s="2">
        <f t="shared" si="17"/>
        <v>31</v>
      </c>
      <c r="AI160" s="2" t="str">
        <f t="shared" si="18"/>
        <v>Mujer</v>
      </c>
      <c r="AJ160" s="2" t="str">
        <f t="shared" si="19"/>
        <v xml:space="preserve"> Apepechoca </v>
      </c>
      <c r="AK160" s="2" t="str">
        <f t="shared" si="19"/>
        <v xml:space="preserve"> Tlaxcoapan </v>
      </c>
      <c r="AL160" s="2" t="str">
        <f t="shared" si="20"/>
        <v>13EUT0001Z</v>
      </c>
      <c r="AM160" s="2" t="str">
        <f t="shared" si="21"/>
        <v>TSU</v>
      </c>
      <c r="AN160" s="2" t="s">
        <v>9168</v>
      </c>
      <c r="AO160" s="2" t="str">
        <f t="shared" si="22"/>
        <v xml:space="preserve">BECAS DE EXCELENCIA </v>
      </c>
      <c r="AP160" s="17">
        <f t="shared" si="23"/>
        <v>1337</v>
      </c>
    </row>
    <row r="161" spans="1:42" ht="15.75" customHeight="1">
      <c r="A161" s="10">
        <v>158</v>
      </c>
      <c r="B161" s="11" t="s">
        <v>2198</v>
      </c>
      <c r="C161" s="12">
        <v>68</v>
      </c>
      <c r="D161" s="10"/>
      <c r="E161" s="13">
        <v>19300433</v>
      </c>
      <c r="F161" s="13" t="s">
        <v>1425</v>
      </c>
      <c r="G161" s="12" t="s">
        <v>16</v>
      </c>
      <c r="H161" s="12" t="s">
        <v>21</v>
      </c>
      <c r="I161" s="12" t="s">
        <v>38</v>
      </c>
      <c r="J161" s="10" t="s">
        <v>1548</v>
      </c>
      <c r="K161" s="12" t="s">
        <v>1586</v>
      </c>
      <c r="L161" s="10" t="s">
        <v>1679</v>
      </c>
      <c r="M161" s="10" t="s">
        <v>1897</v>
      </c>
      <c r="N161" s="10" t="s">
        <v>2133</v>
      </c>
      <c r="O161" s="14">
        <v>22</v>
      </c>
      <c r="P161" s="15">
        <v>1337</v>
      </c>
      <c r="R161" s="10" t="str">
        <f>VLOOKUP(E161,'[1]MAYO-AGOSTO'!$E$4:$V$2481,18)</f>
        <v>Calle GUILLERMO PRIETO Col Apepechoca Municipio Tlaxcoapan Estado  Hidalgo C.P. 42957</v>
      </c>
      <c r="S161" s="16" t="s">
        <v>9169</v>
      </c>
      <c r="T161" s="2" t="s">
        <v>9170</v>
      </c>
      <c r="U161" s="2" t="s">
        <v>9171</v>
      </c>
      <c r="V161" s="2" t="s">
        <v>9172</v>
      </c>
      <c r="W161" s="2">
        <v>42957</v>
      </c>
      <c r="AG161" s="2">
        <f t="shared" si="16"/>
        <v>19300433</v>
      </c>
      <c r="AH161" s="2">
        <f t="shared" si="17"/>
        <v>22</v>
      </c>
      <c r="AI161" s="2" t="str">
        <f t="shared" si="18"/>
        <v>Mujer</v>
      </c>
      <c r="AJ161" s="2" t="str">
        <f t="shared" si="19"/>
        <v xml:space="preserve"> Apepechoca </v>
      </c>
      <c r="AK161" s="2" t="str">
        <f t="shared" si="19"/>
        <v xml:space="preserve"> Tlaxcoapan </v>
      </c>
      <c r="AL161" s="2" t="str">
        <f t="shared" si="20"/>
        <v>13EUT0001Z</v>
      </c>
      <c r="AM161" s="2" t="str">
        <f t="shared" si="21"/>
        <v>TSU</v>
      </c>
      <c r="AN161" s="2" t="s">
        <v>9168</v>
      </c>
      <c r="AO161" s="2" t="str">
        <f t="shared" si="22"/>
        <v xml:space="preserve">BECAS DE EXCELENCIA </v>
      </c>
      <c r="AP161" s="17">
        <f t="shared" si="23"/>
        <v>1337</v>
      </c>
    </row>
    <row r="162" spans="1:42" ht="15.75" customHeight="1">
      <c r="A162" s="10">
        <v>159</v>
      </c>
      <c r="B162" s="11" t="s">
        <v>2198</v>
      </c>
      <c r="C162" s="12">
        <v>69</v>
      </c>
      <c r="D162" s="10"/>
      <c r="E162" s="13">
        <v>18300672</v>
      </c>
      <c r="F162" s="13" t="s">
        <v>381</v>
      </c>
      <c r="G162" s="12" t="s">
        <v>16</v>
      </c>
      <c r="H162" s="12" t="s">
        <v>21</v>
      </c>
      <c r="I162" s="12" t="s">
        <v>38</v>
      </c>
      <c r="J162" s="10" t="s">
        <v>1548</v>
      </c>
      <c r="K162" s="12" t="s">
        <v>1587</v>
      </c>
      <c r="L162" s="10" t="s">
        <v>382</v>
      </c>
      <c r="M162" s="10" t="s">
        <v>1898</v>
      </c>
      <c r="N162" s="10" t="s">
        <v>2134</v>
      </c>
      <c r="O162" s="14">
        <v>21</v>
      </c>
      <c r="P162" s="15">
        <v>1337</v>
      </c>
      <c r="R162" s="10" t="str">
        <f>VLOOKUP(E162,'[1]MAYO-AGOSTO'!$E$4:$V$2481,18)</f>
        <v>Calle CERRADA DE ITURBIDE  Col Santa María Apaxco Municipio Apaxco Estado  México C.P. 55667</v>
      </c>
      <c r="S162" s="16" t="s">
        <v>9185</v>
      </c>
      <c r="T162" s="2" t="s">
        <v>9186</v>
      </c>
      <c r="U162" s="2" t="s">
        <v>9166</v>
      </c>
      <c r="V162" s="2" t="s">
        <v>9167</v>
      </c>
      <c r="W162" s="2">
        <v>55667</v>
      </c>
      <c r="AG162" s="2">
        <f t="shared" si="16"/>
        <v>18300672</v>
      </c>
      <c r="AH162" s="2">
        <f t="shared" si="17"/>
        <v>21</v>
      </c>
      <c r="AI162" s="2" t="str">
        <f t="shared" si="18"/>
        <v>Hombre</v>
      </c>
      <c r="AJ162" s="2" t="str">
        <f t="shared" si="19"/>
        <v xml:space="preserve"> Santa María Apaxco </v>
      </c>
      <c r="AK162" s="2" t="str">
        <f t="shared" si="19"/>
        <v xml:space="preserve"> Apaxco </v>
      </c>
      <c r="AL162" s="2" t="str">
        <f t="shared" si="20"/>
        <v>13EUT0001Z</v>
      </c>
      <c r="AM162" s="2" t="str">
        <f t="shared" si="21"/>
        <v>TSU</v>
      </c>
      <c r="AN162" s="2" t="s">
        <v>9168</v>
      </c>
      <c r="AO162" s="2" t="str">
        <f t="shared" si="22"/>
        <v xml:space="preserve">BECAS DE EXCELENCIA </v>
      </c>
      <c r="AP162" s="17">
        <f t="shared" si="23"/>
        <v>1337</v>
      </c>
    </row>
    <row r="163" spans="1:42" ht="15.75" customHeight="1">
      <c r="A163" s="10">
        <v>160</v>
      </c>
      <c r="B163" s="11" t="s">
        <v>2198</v>
      </c>
      <c r="C163" s="12">
        <v>70</v>
      </c>
      <c r="D163" s="10"/>
      <c r="E163" s="13">
        <v>19200073</v>
      </c>
      <c r="F163" s="13" t="s">
        <v>387</v>
      </c>
      <c r="G163" s="12" t="s">
        <v>16</v>
      </c>
      <c r="H163" s="12" t="s">
        <v>21</v>
      </c>
      <c r="I163" s="12" t="s">
        <v>38</v>
      </c>
      <c r="J163" s="10" t="s">
        <v>1548</v>
      </c>
      <c r="K163" s="12" t="s">
        <v>1586</v>
      </c>
      <c r="L163" s="10" t="s">
        <v>388</v>
      </c>
      <c r="M163" s="10" t="s">
        <v>1899</v>
      </c>
      <c r="N163" s="10" t="s">
        <v>389</v>
      </c>
      <c r="O163" s="14">
        <v>21</v>
      </c>
      <c r="P163" s="15">
        <v>1337</v>
      </c>
      <c r="R163" s="10" t="str">
        <f>VLOOKUP(E163,'[1]MAYO-AGOSTO'!$E$4:$V$2481,18)</f>
        <v>Calle GUILLERMO PRIETO Col Apepechoca Municipio Tlaxcoapan Estado  Hidalgo C.P. 42957</v>
      </c>
      <c r="S163" s="16" t="s">
        <v>9169</v>
      </c>
      <c r="T163" s="2" t="s">
        <v>9170</v>
      </c>
      <c r="U163" s="2" t="s">
        <v>9171</v>
      </c>
      <c r="V163" s="2" t="s">
        <v>9172</v>
      </c>
      <c r="W163" s="2">
        <v>42957</v>
      </c>
      <c r="AG163" s="2">
        <f t="shared" si="16"/>
        <v>19200073</v>
      </c>
      <c r="AH163" s="2">
        <f t="shared" si="17"/>
        <v>21</v>
      </c>
      <c r="AI163" s="2" t="str">
        <f t="shared" si="18"/>
        <v>Mujer</v>
      </c>
      <c r="AJ163" s="2" t="str">
        <f t="shared" si="19"/>
        <v xml:space="preserve"> Apepechoca </v>
      </c>
      <c r="AK163" s="2" t="str">
        <f t="shared" si="19"/>
        <v xml:space="preserve"> Tlaxcoapan </v>
      </c>
      <c r="AL163" s="2" t="str">
        <f t="shared" si="20"/>
        <v>13EUT0001Z</v>
      </c>
      <c r="AM163" s="2" t="str">
        <f t="shared" si="21"/>
        <v>TSU</v>
      </c>
      <c r="AN163" s="2" t="s">
        <v>9168</v>
      </c>
      <c r="AO163" s="2" t="str">
        <f t="shared" si="22"/>
        <v xml:space="preserve">BECAS DE EXCELENCIA </v>
      </c>
      <c r="AP163" s="17">
        <f t="shared" si="23"/>
        <v>1337</v>
      </c>
    </row>
    <row r="164" spans="1:42" ht="15.75" customHeight="1">
      <c r="A164" s="10">
        <v>161</v>
      </c>
      <c r="B164" s="11" t="s">
        <v>2198</v>
      </c>
      <c r="C164" s="12">
        <v>71</v>
      </c>
      <c r="D164" s="10"/>
      <c r="E164" s="13">
        <v>20301466</v>
      </c>
      <c r="F164" s="13" t="s">
        <v>1426</v>
      </c>
      <c r="G164" s="12" t="s">
        <v>16</v>
      </c>
      <c r="H164" s="12" t="s">
        <v>21</v>
      </c>
      <c r="I164" s="12" t="s">
        <v>1501</v>
      </c>
      <c r="J164" s="10" t="s">
        <v>1549</v>
      </c>
      <c r="K164" s="12" t="s">
        <v>1586</v>
      </c>
      <c r="L164" s="10" t="s">
        <v>1680</v>
      </c>
      <c r="M164" s="10" t="s">
        <v>1900</v>
      </c>
      <c r="N164" s="10" t="s">
        <v>2135</v>
      </c>
      <c r="O164" s="14">
        <v>19</v>
      </c>
      <c r="P164" s="15">
        <v>1337</v>
      </c>
      <c r="R164" s="10" t="str">
        <f>VLOOKUP(E164,'[1]MAYO-AGOSTO'!$E$4:$V$2481,18)</f>
        <v>Calle GALEANA Col Sayula Municipio Tepetitlán Estado  Hidalgo C.P. 42921</v>
      </c>
      <c r="S164" s="16" t="s">
        <v>9182</v>
      </c>
      <c r="T164" s="2" t="s">
        <v>9183</v>
      </c>
      <c r="U164" s="2" t="s">
        <v>9184</v>
      </c>
      <c r="V164" s="2" t="s">
        <v>9172</v>
      </c>
      <c r="W164" s="2">
        <v>42921</v>
      </c>
      <c r="AG164" s="2">
        <f t="shared" si="16"/>
        <v>20301466</v>
      </c>
      <c r="AH164" s="2">
        <f t="shared" si="17"/>
        <v>19</v>
      </c>
      <c r="AI164" s="2" t="str">
        <f t="shared" si="18"/>
        <v>Mujer</v>
      </c>
      <c r="AJ164" s="2" t="str">
        <f t="shared" si="19"/>
        <v xml:space="preserve"> Sayula </v>
      </c>
      <c r="AK164" s="2" t="str">
        <f t="shared" si="19"/>
        <v xml:space="preserve"> Tepetitlán </v>
      </c>
      <c r="AL164" s="2" t="str">
        <f t="shared" si="20"/>
        <v>13EUT0001Z</v>
      </c>
      <c r="AM164" s="2" t="str">
        <f t="shared" si="21"/>
        <v>TSU</v>
      </c>
      <c r="AN164" s="2" t="s">
        <v>9168</v>
      </c>
      <c r="AO164" s="2" t="str">
        <f t="shared" si="22"/>
        <v xml:space="preserve">BECAS DE EXCELENCIA </v>
      </c>
      <c r="AP164" s="17">
        <f t="shared" si="23"/>
        <v>1337</v>
      </c>
    </row>
    <row r="165" spans="1:42" ht="15.75" customHeight="1">
      <c r="A165" s="10">
        <v>162</v>
      </c>
      <c r="B165" s="11" t="s">
        <v>2198</v>
      </c>
      <c r="C165" s="12">
        <v>72</v>
      </c>
      <c r="D165" s="10"/>
      <c r="E165" s="13">
        <v>20300316</v>
      </c>
      <c r="F165" s="13" t="s">
        <v>1427</v>
      </c>
      <c r="G165" s="12" t="s">
        <v>16</v>
      </c>
      <c r="H165" s="12" t="s">
        <v>21</v>
      </c>
      <c r="I165" s="12" t="s">
        <v>1501</v>
      </c>
      <c r="J165" s="10" t="s">
        <v>1550</v>
      </c>
      <c r="K165" s="12" t="s">
        <v>1586</v>
      </c>
      <c r="L165" s="10" t="s">
        <v>1681</v>
      </c>
      <c r="M165" s="10" t="s">
        <v>1901</v>
      </c>
      <c r="N165" s="10" t="s">
        <v>2136</v>
      </c>
      <c r="O165" s="14">
        <v>19</v>
      </c>
      <c r="P165" s="15">
        <v>1337</v>
      </c>
      <c r="R165" s="10" t="str">
        <f>VLOOKUP(E165,'[1]MAYO-AGOSTO'!$E$4:$V$2481,18)</f>
        <v>Calle DEL FRESNO  Col Coyotillos Municipio Apaxco Estado  México C.P. 55664</v>
      </c>
      <c r="S165" s="16" t="s">
        <v>9164</v>
      </c>
      <c r="T165" s="2" t="s">
        <v>9165</v>
      </c>
      <c r="U165" s="2" t="s">
        <v>9166</v>
      </c>
      <c r="V165" s="2" t="s">
        <v>9167</v>
      </c>
      <c r="W165" s="2">
        <v>55664</v>
      </c>
      <c r="AG165" s="2">
        <f t="shared" si="16"/>
        <v>20300316</v>
      </c>
      <c r="AH165" s="2">
        <f t="shared" si="17"/>
        <v>19</v>
      </c>
      <c r="AI165" s="2" t="str">
        <f t="shared" si="18"/>
        <v>Mujer</v>
      </c>
      <c r="AJ165" s="2" t="str">
        <f t="shared" si="19"/>
        <v xml:space="preserve"> Coyotillos </v>
      </c>
      <c r="AK165" s="2" t="str">
        <f t="shared" si="19"/>
        <v xml:space="preserve"> Apaxco </v>
      </c>
      <c r="AL165" s="2" t="str">
        <f t="shared" si="20"/>
        <v>13EUT0001Z</v>
      </c>
      <c r="AM165" s="2" t="str">
        <f t="shared" si="21"/>
        <v>TSU</v>
      </c>
      <c r="AN165" s="2" t="s">
        <v>9168</v>
      </c>
      <c r="AO165" s="2" t="str">
        <f t="shared" si="22"/>
        <v xml:space="preserve">BECAS DE EXCELENCIA </v>
      </c>
      <c r="AP165" s="17">
        <f t="shared" si="23"/>
        <v>1337</v>
      </c>
    </row>
    <row r="166" spans="1:42" ht="15.75" customHeight="1">
      <c r="A166" s="10">
        <v>163</v>
      </c>
      <c r="B166" s="11" t="s">
        <v>2198</v>
      </c>
      <c r="C166" s="12">
        <v>73</v>
      </c>
      <c r="D166" s="10"/>
      <c r="E166" s="13">
        <v>20300339</v>
      </c>
      <c r="F166" s="13" t="s">
        <v>399</v>
      </c>
      <c r="G166" s="12" t="s">
        <v>16</v>
      </c>
      <c r="H166" s="12" t="s">
        <v>21</v>
      </c>
      <c r="I166" s="12" t="s">
        <v>1501</v>
      </c>
      <c r="J166" s="10" t="s">
        <v>1550</v>
      </c>
      <c r="K166" s="12" t="s">
        <v>1586</v>
      </c>
      <c r="L166" s="10" t="s">
        <v>400</v>
      </c>
      <c r="M166" s="10" t="s">
        <v>1902</v>
      </c>
      <c r="N166" s="10" t="s">
        <v>401</v>
      </c>
      <c r="O166" s="14">
        <v>19</v>
      </c>
      <c r="P166" s="15">
        <v>1337</v>
      </c>
      <c r="R166" s="10" t="str">
        <f>VLOOKUP(E166,'[1]MAYO-AGOSTO'!$E$4:$V$2481,18)</f>
        <v>Calle DEL FRESNO  Col Coyotillos Municipio Apaxco Estado  México C.P. 55664</v>
      </c>
      <c r="S166" s="16" t="s">
        <v>9164</v>
      </c>
      <c r="T166" s="2" t="s">
        <v>9165</v>
      </c>
      <c r="U166" s="2" t="s">
        <v>9166</v>
      </c>
      <c r="V166" s="2" t="s">
        <v>9167</v>
      </c>
      <c r="W166" s="2">
        <v>55664</v>
      </c>
      <c r="AG166" s="2">
        <f t="shared" si="16"/>
        <v>20300339</v>
      </c>
      <c r="AH166" s="2">
        <f t="shared" si="17"/>
        <v>19</v>
      </c>
      <c r="AI166" s="2" t="str">
        <f t="shared" si="18"/>
        <v>Mujer</v>
      </c>
      <c r="AJ166" s="2" t="str">
        <f t="shared" si="19"/>
        <v xml:space="preserve"> Coyotillos </v>
      </c>
      <c r="AK166" s="2" t="str">
        <f t="shared" si="19"/>
        <v xml:space="preserve"> Apaxco </v>
      </c>
      <c r="AL166" s="2" t="str">
        <f t="shared" si="20"/>
        <v>13EUT0001Z</v>
      </c>
      <c r="AM166" s="2" t="str">
        <f t="shared" si="21"/>
        <v>TSU</v>
      </c>
      <c r="AN166" s="2" t="s">
        <v>9168</v>
      </c>
      <c r="AO166" s="2" t="str">
        <f t="shared" si="22"/>
        <v xml:space="preserve">BECAS DE EXCELENCIA </v>
      </c>
      <c r="AP166" s="17">
        <f t="shared" si="23"/>
        <v>1337</v>
      </c>
    </row>
    <row r="167" spans="1:42" ht="15.75" customHeight="1">
      <c r="A167" s="10">
        <v>164</v>
      </c>
      <c r="B167" s="11" t="s">
        <v>2198</v>
      </c>
      <c r="C167" s="12">
        <v>74</v>
      </c>
      <c r="D167" s="10"/>
      <c r="E167" s="13">
        <v>18300602</v>
      </c>
      <c r="F167" s="13" t="s">
        <v>1428</v>
      </c>
      <c r="G167" s="12" t="s">
        <v>16</v>
      </c>
      <c r="H167" s="12" t="s">
        <v>17</v>
      </c>
      <c r="I167" s="12" t="s">
        <v>1502</v>
      </c>
      <c r="J167" s="10" t="s">
        <v>1551</v>
      </c>
      <c r="K167" s="12" t="s">
        <v>1586</v>
      </c>
      <c r="L167" s="10" t="s">
        <v>1682</v>
      </c>
      <c r="M167" s="10" t="s">
        <v>1903</v>
      </c>
      <c r="N167" s="10" t="s">
        <v>2137</v>
      </c>
      <c r="O167" s="14">
        <v>21</v>
      </c>
      <c r="P167" s="15">
        <v>1337</v>
      </c>
      <c r="R167" s="10" t="str">
        <f>VLOOKUP(E167,'[1]MAYO-AGOSTO'!$E$4:$V$2481,18)</f>
        <v>Calle CERRADA DE ITURBIDE  Col Santa María Apaxco Municipio Apaxco Estado  México C.P. 55667</v>
      </c>
      <c r="S167" s="16" t="s">
        <v>9185</v>
      </c>
      <c r="T167" s="2" t="s">
        <v>9186</v>
      </c>
      <c r="U167" s="2" t="s">
        <v>9166</v>
      </c>
      <c r="V167" s="2" t="s">
        <v>9167</v>
      </c>
      <c r="W167" s="2">
        <v>55667</v>
      </c>
      <c r="AG167" s="2">
        <f t="shared" si="16"/>
        <v>18300602</v>
      </c>
      <c r="AH167" s="2">
        <f t="shared" si="17"/>
        <v>21</v>
      </c>
      <c r="AI167" s="2" t="str">
        <f t="shared" si="18"/>
        <v>Mujer</v>
      </c>
      <c r="AJ167" s="2" t="str">
        <f t="shared" si="19"/>
        <v xml:space="preserve"> Santa María Apaxco </v>
      </c>
      <c r="AK167" s="2" t="str">
        <f t="shared" si="19"/>
        <v xml:space="preserve"> Apaxco </v>
      </c>
      <c r="AL167" s="2" t="str">
        <f t="shared" si="20"/>
        <v>13EUT0001Z</v>
      </c>
      <c r="AM167" s="2" t="str">
        <f t="shared" si="21"/>
        <v>ING</v>
      </c>
      <c r="AN167" s="2" t="s">
        <v>9168</v>
      </c>
      <c r="AO167" s="2" t="str">
        <f t="shared" si="22"/>
        <v xml:space="preserve">BECAS DE EXCELENCIA </v>
      </c>
      <c r="AP167" s="17">
        <f t="shared" si="23"/>
        <v>1337</v>
      </c>
    </row>
    <row r="168" spans="1:42" ht="15.75" customHeight="1">
      <c r="A168" s="10">
        <v>165</v>
      </c>
      <c r="B168" s="11" t="s">
        <v>2198</v>
      </c>
      <c r="C168" s="12">
        <v>75</v>
      </c>
      <c r="D168" s="10"/>
      <c r="E168" s="13">
        <v>18300612</v>
      </c>
      <c r="F168" s="13" t="s">
        <v>1429</v>
      </c>
      <c r="G168" s="12" t="s">
        <v>16</v>
      </c>
      <c r="H168" s="12" t="s">
        <v>17</v>
      </c>
      <c r="I168" s="12" t="s">
        <v>1502</v>
      </c>
      <c r="J168" s="10" t="s">
        <v>1552</v>
      </c>
      <c r="K168" s="12" t="s">
        <v>1586</v>
      </c>
      <c r="L168" s="10" t="s">
        <v>1683</v>
      </c>
      <c r="M168" s="10" t="s">
        <v>1904</v>
      </c>
      <c r="N168" s="10" t="s">
        <v>2138</v>
      </c>
      <c r="O168" s="14">
        <v>21</v>
      </c>
      <c r="P168" s="15">
        <v>1337</v>
      </c>
      <c r="R168" s="10" t="str">
        <f>VLOOKUP(E168,'[1]MAYO-AGOSTO'!$E$4:$V$2481,18)</f>
        <v>Calle CERRADA DE ITURBIDE  Col Santa María Apaxco Municipio Apaxco Estado  México C.P. 55667</v>
      </c>
      <c r="S168" s="16" t="s">
        <v>9185</v>
      </c>
      <c r="T168" s="2" t="s">
        <v>9186</v>
      </c>
      <c r="U168" s="2" t="s">
        <v>9166</v>
      </c>
      <c r="V168" s="2" t="s">
        <v>9167</v>
      </c>
      <c r="W168" s="2">
        <v>55667</v>
      </c>
      <c r="AG168" s="2">
        <f t="shared" si="16"/>
        <v>18300612</v>
      </c>
      <c r="AH168" s="2">
        <f t="shared" si="17"/>
        <v>21</v>
      </c>
      <c r="AI168" s="2" t="str">
        <f t="shared" si="18"/>
        <v>Mujer</v>
      </c>
      <c r="AJ168" s="2" t="str">
        <f t="shared" si="19"/>
        <v xml:space="preserve"> Santa María Apaxco </v>
      </c>
      <c r="AK168" s="2" t="str">
        <f t="shared" si="19"/>
        <v xml:space="preserve"> Apaxco </v>
      </c>
      <c r="AL168" s="2" t="str">
        <f t="shared" si="20"/>
        <v>13EUT0001Z</v>
      </c>
      <c r="AM168" s="2" t="str">
        <f t="shared" si="21"/>
        <v>ING</v>
      </c>
      <c r="AN168" s="2" t="s">
        <v>9168</v>
      </c>
      <c r="AO168" s="2" t="str">
        <f t="shared" si="22"/>
        <v xml:space="preserve">BECAS DE EXCELENCIA </v>
      </c>
      <c r="AP168" s="17">
        <f t="shared" si="23"/>
        <v>1337</v>
      </c>
    </row>
    <row r="169" spans="1:42" ht="15.75" customHeight="1">
      <c r="A169" s="10">
        <v>166</v>
      </c>
      <c r="B169" s="11" t="s">
        <v>2198</v>
      </c>
      <c r="C169" s="12">
        <v>76</v>
      </c>
      <c r="D169" s="10"/>
      <c r="E169" s="13">
        <v>18301154</v>
      </c>
      <c r="F169" s="13" t="s">
        <v>1430</v>
      </c>
      <c r="G169" s="12" t="s">
        <v>16</v>
      </c>
      <c r="H169" s="12" t="s">
        <v>17</v>
      </c>
      <c r="I169" s="12" t="s">
        <v>1502</v>
      </c>
      <c r="J169" s="10" t="s">
        <v>1553</v>
      </c>
      <c r="K169" s="12" t="s">
        <v>1586</v>
      </c>
      <c r="L169" s="10" t="s">
        <v>1174</v>
      </c>
      <c r="M169" s="10" t="s">
        <v>1905</v>
      </c>
      <c r="N169" s="10" t="s">
        <v>1175</v>
      </c>
      <c r="O169" s="14">
        <v>22</v>
      </c>
      <c r="P169" s="15">
        <v>1337</v>
      </c>
      <c r="R169" s="10" t="str">
        <f>VLOOKUP(E169,'[1]MAYO-AGOSTO'!$E$4:$V$2481,18)</f>
        <v>Calle GUILLERMO PRIETO Col Apepechoca Municipio Tlaxcoapan Estado  Hidalgo C.P. 42957</v>
      </c>
      <c r="S169" s="16" t="s">
        <v>9169</v>
      </c>
      <c r="T169" s="2" t="s">
        <v>9170</v>
      </c>
      <c r="U169" s="2" t="s">
        <v>9171</v>
      </c>
      <c r="V169" s="2" t="s">
        <v>9172</v>
      </c>
      <c r="W169" s="2">
        <v>42957</v>
      </c>
      <c r="AG169" s="2">
        <f t="shared" si="16"/>
        <v>18301154</v>
      </c>
      <c r="AH169" s="2">
        <f t="shared" si="17"/>
        <v>22</v>
      </c>
      <c r="AI169" s="2" t="str">
        <f t="shared" si="18"/>
        <v>Mujer</v>
      </c>
      <c r="AJ169" s="2" t="str">
        <f t="shared" si="19"/>
        <v xml:space="preserve"> Apepechoca </v>
      </c>
      <c r="AK169" s="2" t="str">
        <f t="shared" si="19"/>
        <v xml:space="preserve"> Tlaxcoapan </v>
      </c>
      <c r="AL169" s="2" t="str">
        <f t="shared" si="20"/>
        <v>13EUT0001Z</v>
      </c>
      <c r="AM169" s="2" t="str">
        <f t="shared" si="21"/>
        <v>ING</v>
      </c>
      <c r="AN169" s="2" t="s">
        <v>9168</v>
      </c>
      <c r="AO169" s="2" t="str">
        <f t="shared" si="22"/>
        <v xml:space="preserve">BECAS DE EXCELENCIA </v>
      </c>
      <c r="AP169" s="17">
        <f t="shared" si="23"/>
        <v>1337</v>
      </c>
    </row>
    <row r="170" spans="1:42" ht="15.75" customHeight="1">
      <c r="A170" s="10">
        <v>167</v>
      </c>
      <c r="B170" s="11" t="s">
        <v>2198</v>
      </c>
      <c r="C170" s="12">
        <v>77</v>
      </c>
      <c r="D170" s="10"/>
      <c r="E170" s="13">
        <v>18300095</v>
      </c>
      <c r="F170" s="13" t="s">
        <v>1431</v>
      </c>
      <c r="G170" s="12" t="s">
        <v>16</v>
      </c>
      <c r="H170" s="12" t="s">
        <v>17</v>
      </c>
      <c r="I170" s="12" t="s">
        <v>1502</v>
      </c>
      <c r="J170" s="10" t="s">
        <v>1551</v>
      </c>
      <c r="K170" s="12" t="s">
        <v>1587</v>
      </c>
      <c r="L170" s="10" t="s">
        <v>1684</v>
      </c>
      <c r="M170" s="10" t="s">
        <v>1906</v>
      </c>
      <c r="N170" s="10" t="s">
        <v>2139</v>
      </c>
      <c r="O170" s="14">
        <v>21</v>
      </c>
      <c r="P170" s="15">
        <v>1337</v>
      </c>
      <c r="R170" s="10" t="e">
        <f>VLOOKUP(E170,'[1]MAYO-AGOSTO'!$E$4:$V$2481,18)</f>
        <v>#N/A</v>
      </c>
      <c r="S170" s="16" t="s">
        <v>9190</v>
      </c>
      <c r="T170" s="2" t="s">
        <v>9191</v>
      </c>
      <c r="U170" s="2" t="s">
        <v>9178</v>
      </c>
      <c r="V170" s="2" t="s">
        <v>9172</v>
      </c>
      <c r="W170" s="2">
        <v>42842</v>
      </c>
      <c r="AG170" s="2">
        <f t="shared" si="16"/>
        <v>18300095</v>
      </c>
      <c r="AH170" s="2">
        <f t="shared" si="17"/>
        <v>21</v>
      </c>
      <c r="AI170" s="2" t="str">
        <f t="shared" si="18"/>
        <v>Hombre</v>
      </c>
      <c r="AJ170" s="2" t="str">
        <f t="shared" si="19"/>
        <v xml:space="preserve"> San Miguel Vindhó </v>
      </c>
      <c r="AK170" s="2" t="str">
        <f t="shared" si="19"/>
        <v xml:space="preserve"> Tula de Allende </v>
      </c>
      <c r="AL170" s="2" t="str">
        <f t="shared" si="20"/>
        <v>13EUT0001Z</v>
      </c>
      <c r="AM170" s="2" t="str">
        <f t="shared" si="21"/>
        <v>ING</v>
      </c>
      <c r="AN170" s="2" t="s">
        <v>9168</v>
      </c>
      <c r="AO170" s="2" t="str">
        <f t="shared" si="22"/>
        <v xml:space="preserve">BECAS DE EXCELENCIA </v>
      </c>
      <c r="AP170" s="17">
        <f t="shared" si="23"/>
        <v>1337</v>
      </c>
    </row>
    <row r="171" spans="1:42" ht="15.75" customHeight="1">
      <c r="A171" s="10">
        <v>168</v>
      </c>
      <c r="B171" s="11" t="s">
        <v>2198</v>
      </c>
      <c r="C171" s="12">
        <v>78</v>
      </c>
      <c r="D171" s="10"/>
      <c r="E171" s="13">
        <v>18300847</v>
      </c>
      <c r="F171" s="13" t="s">
        <v>403</v>
      </c>
      <c r="G171" s="12" t="s">
        <v>16</v>
      </c>
      <c r="H171" s="12" t="s">
        <v>17</v>
      </c>
      <c r="I171" s="12" t="s">
        <v>1502</v>
      </c>
      <c r="J171" s="10" t="s">
        <v>1554</v>
      </c>
      <c r="K171" s="12" t="s">
        <v>1587</v>
      </c>
      <c r="L171" s="10" t="s">
        <v>404</v>
      </c>
      <c r="M171" s="10" t="s">
        <v>1907</v>
      </c>
      <c r="N171" s="10" t="s">
        <v>405</v>
      </c>
      <c r="O171" s="14">
        <v>21</v>
      </c>
      <c r="P171" s="15">
        <v>1337</v>
      </c>
      <c r="R171" s="10" t="str">
        <f>VLOOKUP(E171,'[1]MAYO-AGOSTO'!$E$4:$V$2481,18)</f>
        <v>Calle AVENIDA LA AMISTAD  Col General Felipe Ángeles Municipio Ixmiquilpan Estado  Hidalgo C.P. 42325</v>
      </c>
      <c r="S171" s="16" t="s">
        <v>9187</v>
      </c>
      <c r="T171" s="2" t="s">
        <v>9188</v>
      </c>
      <c r="U171" s="2" t="s">
        <v>9189</v>
      </c>
      <c r="V171" s="2" t="s">
        <v>9172</v>
      </c>
      <c r="W171" s="2">
        <v>42325</v>
      </c>
      <c r="AG171" s="2">
        <f t="shared" si="16"/>
        <v>18300847</v>
      </c>
      <c r="AH171" s="2">
        <f t="shared" si="17"/>
        <v>21</v>
      </c>
      <c r="AI171" s="2" t="str">
        <f t="shared" si="18"/>
        <v>Hombre</v>
      </c>
      <c r="AJ171" s="2" t="str">
        <f t="shared" si="19"/>
        <v xml:space="preserve"> General Felipe Ángeles </v>
      </c>
      <c r="AK171" s="2" t="str">
        <f t="shared" si="19"/>
        <v xml:space="preserve"> Ixmiquilpan </v>
      </c>
      <c r="AL171" s="2" t="str">
        <f t="shared" si="20"/>
        <v>13EUT0001Z</v>
      </c>
      <c r="AM171" s="2" t="str">
        <f t="shared" si="21"/>
        <v>ING</v>
      </c>
      <c r="AN171" s="2" t="s">
        <v>9168</v>
      </c>
      <c r="AO171" s="2" t="str">
        <f t="shared" si="22"/>
        <v xml:space="preserve">BECAS DE EXCELENCIA </v>
      </c>
      <c r="AP171" s="17">
        <f t="shared" si="23"/>
        <v>1337</v>
      </c>
    </row>
    <row r="172" spans="1:42" ht="15.75" customHeight="1">
      <c r="A172" s="10">
        <v>169</v>
      </c>
      <c r="B172" s="11" t="s">
        <v>2198</v>
      </c>
      <c r="C172" s="12">
        <v>79</v>
      </c>
      <c r="D172" s="10"/>
      <c r="E172" s="13">
        <v>18300311</v>
      </c>
      <c r="F172" s="13" t="s">
        <v>1432</v>
      </c>
      <c r="G172" s="12" t="s">
        <v>16</v>
      </c>
      <c r="H172" s="12" t="s">
        <v>17</v>
      </c>
      <c r="I172" s="12" t="s">
        <v>1502</v>
      </c>
      <c r="J172" s="10" t="s">
        <v>1553</v>
      </c>
      <c r="K172" s="12" t="s">
        <v>1586</v>
      </c>
      <c r="L172" s="10" t="s">
        <v>1685</v>
      </c>
      <c r="M172" s="10" t="s">
        <v>1908</v>
      </c>
      <c r="N172" s="10" t="s">
        <v>2140</v>
      </c>
      <c r="O172" s="14">
        <v>21</v>
      </c>
      <c r="P172" s="15">
        <v>1337</v>
      </c>
      <c r="R172" s="10" t="str">
        <f>VLOOKUP(E172,'[1]MAYO-AGOSTO'!$E$4:$V$2481,18)</f>
        <v>Calle CERRADA DE ITURBIDE  Col Santa María Apaxco Municipio Apaxco Estado  México C.P. 55667</v>
      </c>
      <c r="S172" s="16" t="s">
        <v>9185</v>
      </c>
      <c r="T172" s="2" t="s">
        <v>9186</v>
      </c>
      <c r="U172" s="2" t="s">
        <v>9166</v>
      </c>
      <c r="V172" s="2" t="s">
        <v>9167</v>
      </c>
      <c r="W172" s="2">
        <v>55667</v>
      </c>
      <c r="AG172" s="2">
        <f t="shared" si="16"/>
        <v>18300311</v>
      </c>
      <c r="AH172" s="2">
        <f t="shared" si="17"/>
        <v>21</v>
      </c>
      <c r="AI172" s="2" t="str">
        <f t="shared" si="18"/>
        <v>Mujer</v>
      </c>
      <c r="AJ172" s="2" t="str">
        <f t="shared" si="19"/>
        <v xml:space="preserve"> Santa María Apaxco </v>
      </c>
      <c r="AK172" s="2" t="str">
        <f t="shared" si="19"/>
        <v xml:space="preserve"> Apaxco </v>
      </c>
      <c r="AL172" s="2" t="str">
        <f t="shared" si="20"/>
        <v>13EUT0001Z</v>
      </c>
      <c r="AM172" s="2" t="str">
        <f t="shared" si="21"/>
        <v>ING</v>
      </c>
      <c r="AN172" s="2" t="s">
        <v>9168</v>
      </c>
      <c r="AO172" s="2" t="str">
        <f t="shared" si="22"/>
        <v xml:space="preserve">BECAS DE EXCELENCIA </v>
      </c>
      <c r="AP172" s="17">
        <f t="shared" si="23"/>
        <v>1337</v>
      </c>
    </row>
    <row r="173" spans="1:42" ht="15.75" customHeight="1">
      <c r="A173" s="10">
        <v>170</v>
      </c>
      <c r="B173" s="11" t="s">
        <v>2198</v>
      </c>
      <c r="C173" s="12">
        <v>80</v>
      </c>
      <c r="D173" s="10"/>
      <c r="E173" s="13">
        <v>18301465</v>
      </c>
      <c r="F173" s="13" t="s">
        <v>1433</v>
      </c>
      <c r="G173" s="12" t="s">
        <v>16</v>
      </c>
      <c r="H173" s="12" t="s">
        <v>17</v>
      </c>
      <c r="I173" s="12" t="s">
        <v>1502</v>
      </c>
      <c r="J173" s="10" t="s">
        <v>1553</v>
      </c>
      <c r="K173" s="12" t="s">
        <v>1586</v>
      </c>
      <c r="L173" s="10" t="s">
        <v>1686</v>
      </c>
      <c r="M173" s="10" t="s">
        <v>1909</v>
      </c>
      <c r="N173" s="10" t="s">
        <v>2141</v>
      </c>
      <c r="O173" s="14">
        <v>21</v>
      </c>
      <c r="P173" s="15">
        <v>1337</v>
      </c>
      <c r="R173" s="10" t="str">
        <f>VLOOKUP(E173,'[1]MAYO-AGOSTO'!$E$4:$V$2481,18)</f>
        <v>Calle GUILLERMO PRIETO Col Apepechoca Municipio Tlaxcoapan Estado  Hidalgo C.P. 42957</v>
      </c>
      <c r="S173" s="16" t="s">
        <v>9169</v>
      </c>
      <c r="T173" s="2" t="s">
        <v>9170</v>
      </c>
      <c r="U173" s="2" t="s">
        <v>9171</v>
      </c>
      <c r="V173" s="2" t="s">
        <v>9172</v>
      </c>
      <c r="W173" s="2">
        <v>42957</v>
      </c>
      <c r="AG173" s="2">
        <f t="shared" si="16"/>
        <v>18301465</v>
      </c>
      <c r="AH173" s="2">
        <f t="shared" si="17"/>
        <v>21</v>
      </c>
      <c r="AI173" s="2" t="str">
        <f t="shared" si="18"/>
        <v>Mujer</v>
      </c>
      <c r="AJ173" s="2" t="str">
        <f t="shared" si="19"/>
        <v xml:space="preserve"> Apepechoca </v>
      </c>
      <c r="AK173" s="2" t="str">
        <f t="shared" si="19"/>
        <v xml:space="preserve"> Tlaxcoapan </v>
      </c>
      <c r="AL173" s="2" t="str">
        <f t="shared" si="20"/>
        <v>13EUT0001Z</v>
      </c>
      <c r="AM173" s="2" t="str">
        <f t="shared" si="21"/>
        <v>ING</v>
      </c>
      <c r="AN173" s="2" t="s">
        <v>9168</v>
      </c>
      <c r="AO173" s="2" t="str">
        <f t="shared" si="22"/>
        <v xml:space="preserve">BECAS DE EXCELENCIA </v>
      </c>
      <c r="AP173" s="17">
        <f t="shared" si="23"/>
        <v>1337</v>
      </c>
    </row>
    <row r="174" spans="1:42" ht="15.75" customHeight="1">
      <c r="A174" s="10">
        <v>171</v>
      </c>
      <c r="B174" s="11" t="s">
        <v>2198</v>
      </c>
      <c r="C174" s="12">
        <v>81</v>
      </c>
      <c r="D174" s="10"/>
      <c r="E174" s="13">
        <v>18300585</v>
      </c>
      <c r="F174" s="13" t="s">
        <v>1434</v>
      </c>
      <c r="G174" s="12" t="s">
        <v>16</v>
      </c>
      <c r="H174" s="12" t="s">
        <v>17</v>
      </c>
      <c r="I174" s="12" t="s">
        <v>1502</v>
      </c>
      <c r="J174" s="10" t="s">
        <v>1553</v>
      </c>
      <c r="K174" s="12" t="s">
        <v>1586</v>
      </c>
      <c r="L174" s="10" t="s">
        <v>973</v>
      </c>
      <c r="M174" s="10" t="s">
        <v>1910</v>
      </c>
      <c r="N174" s="10" t="s">
        <v>974</v>
      </c>
      <c r="O174" s="14">
        <v>21</v>
      </c>
      <c r="P174" s="15">
        <v>1337</v>
      </c>
      <c r="R174" s="10" t="str">
        <f>VLOOKUP(E174,'[1]MAYO-AGOSTO'!$E$4:$V$2481,18)</f>
        <v>Calle CERRADA DE ITURBIDE  Col Santa María Apaxco Municipio Apaxco Estado  México C.P. 55667</v>
      </c>
      <c r="S174" s="16" t="s">
        <v>9185</v>
      </c>
      <c r="T174" s="2" t="s">
        <v>9186</v>
      </c>
      <c r="U174" s="2" t="s">
        <v>9166</v>
      </c>
      <c r="V174" s="2" t="s">
        <v>9167</v>
      </c>
      <c r="W174" s="2">
        <v>55667</v>
      </c>
      <c r="AG174" s="2">
        <f t="shared" si="16"/>
        <v>18300585</v>
      </c>
      <c r="AH174" s="2">
        <f t="shared" si="17"/>
        <v>21</v>
      </c>
      <c r="AI174" s="2" t="str">
        <f t="shared" si="18"/>
        <v>Mujer</v>
      </c>
      <c r="AJ174" s="2" t="str">
        <f t="shared" si="19"/>
        <v xml:space="preserve"> Santa María Apaxco </v>
      </c>
      <c r="AK174" s="2" t="str">
        <f t="shared" si="19"/>
        <v xml:space="preserve"> Apaxco </v>
      </c>
      <c r="AL174" s="2" t="str">
        <f t="shared" si="20"/>
        <v>13EUT0001Z</v>
      </c>
      <c r="AM174" s="2" t="str">
        <f t="shared" si="21"/>
        <v>ING</v>
      </c>
      <c r="AN174" s="2" t="s">
        <v>9168</v>
      </c>
      <c r="AO174" s="2" t="str">
        <f t="shared" si="22"/>
        <v xml:space="preserve">BECAS DE EXCELENCIA </v>
      </c>
      <c r="AP174" s="17">
        <f t="shared" si="23"/>
        <v>1337</v>
      </c>
    </row>
    <row r="175" spans="1:42" ht="15.75" customHeight="1">
      <c r="A175" s="10">
        <v>172</v>
      </c>
      <c r="B175" s="11" t="s">
        <v>2198</v>
      </c>
      <c r="C175" s="12">
        <v>82</v>
      </c>
      <c r="D175" s="10"/>
      <c r="E175" s="13">
        <v>18300034</v>
      </c>
      <c r="F175" s="13" t="s">
        <v>417</v>
      </c>
      <c r="G175" s="12" t="s">
        <v>16</v>
      </c>
      <c r="H175" s="12" t="s">
        <v>17</v>
      </c>
      <c r="I175" s="12" t="s">
        <v>1502</v>
      </c>
      <c r="J175" s="10" t="s">
        <v>1553</v>
      </c>
      <c r="K175" s="12" t="s">
        <v>1586</v>
      </c>
      <c r="L175" s="10" t="s">
        <v>418</v>
      </c>
      <c r="M175" s="10" t="s">
        <v>1911</v>
      </c>
      <c r="N175" s="10" t="s">
        <v>419</v>
      </c>
      <c r="O175" s="14">
        <v>26</v>
      </c>
      <c r="P175" s="15">
        <v>1337</v>
      </c>
      <c r="R175" s="10" t="e">
        <f>VLOOKUP(E175,'[1]MAYO-AGOSTO'!$E$4:$V$2481,18)</f>
        <v>#N/A</v>
      </c>
      <c r="S175" s="16" t="s">
        <v>9190</v>
      </c>
      <c r="T175" s="2" t="s">
        <v>9191</v>
      </c>
      <c r="U175" s="2" t="s">
        <v>9178</v>
      </c>
      <c r="V175" s="2" t="s">
        <v>9172</v>
      </c>
      <c r="W175" s="2">
        <v>42842</v>
      </c>
      <c r="AG175" s="2">
        <f t="shared" si="16"/>
        <v>18300034</v>
      </c>
      <c r="AH175" s="2">
        <f t="shared" si="17"/>
        <v>26</v>
      </c>
      <c r="AI175" s="2" t="str">
        <f t="shared" si="18"/>
        <v>Mujer</v>
      </c>
      <c r="AJ175" s="2" t="str">
        <f t="shared" si="19"/>
        <v xml:space="preserve"> San Miguel Vindhó </v>
      </c>
      <c r="AK175" s="2" t="str">
        <f t="shared" si="19"/>
        <v xml:space="preserve"> Tula de Allende </v>
      </c>
      <c r="AL175" s="2" t="str">
        <f t="shared" si="20"/>
        <v>13EUT0001Z</v>
      </c>
      <c r="AM175" s="2" t="str">
        <f t="shared" si="21"/>
        <v>ING</v>
      </c>
      <c r="AN175" s="2" t="s">
        <v>9168</v>
      </c>
      <c r="AO175" s="2" t="str">
        <f t="shared" si="22"/>
        <v xml:space="preserve">BECAS DE EXCELENCIA </v>
      </c>
      <c r="AP175" s="17">
        <f t="shared" si="23"/>
        <v>1337</v>
      </c>
    </row>
    <row r="176" spans="1:42" ht="15.75" customHeight="1">
      <c r="A176" s="10">
        <v>173</v>
      </c>
      <c r="B176" s="11" t="s">
        <v>2198</v>
      </c>
      <c r="C176" s="12">
        <v>83</v>
      </c>
      <c r="D176" s="10"/>
      <c r="E176" s="13">
        <v>19300795</v>
      </c>
      <c r="F176" s="13" t="s">
        <v>48</v>
      </c>
      <c r="G176" s="12" t="s">
        <v>16</v>
      </c>
      <c r="H176" s="12" t="s">
        <v>21</v>
      </c>
      <c r="I176" s="12" t="s">
        <v>38</v>
      </c>
      <c r="J176" s="10" t="s">
        <v>1508</v>
      </c>
      <c r="K176" s="12" t="s">
        <v>1587</v>
      </c>
      <c r="L176" s="10" t="s">
        <v>49</v>
      </c>
      <c r="M176" s="10" t="s">
        <v>1912</v>
      </c>
      <c r="N176" s="10" t="s">
        <v>50</v>
      </c>
      <c r="O176" s="14">
        <v>23</v>
      </c>
      <c r="P176" s="15">
        <v>1337</v>
      </c>
      <c r="R176" s="10" t="str">
        <f>VLOOKUP(E176,'[1]MAYO-AGOSTO'!$E$4:$V$2481,18)</f>
        <v>Calle GUILLERMO PRIETO Col Apepechoca Municipio Tlaxcoapan Estado  Hidalgo C.P. 42957</v>
      </c>
      <c r="S176" s="16" t="s">
        <v>9169</v>
      </c>
      <c r="T176" s="2" t="s">
        <v>9170</v>
      </c>
      <c r="U176" s="2" t="s">
        <v>9171</v>
      </c>
      <c r="V176" s="2" t="s">
        <v>9172</v>
      </c>
      <c r="W176" s="2">
        <v>42957</v>
      </c>
      <c r="AG176" s="2">
        <f t="shared" si="16"/>
        <v>19300795</v>
      </c>
      <c r="AH176" s="2">
        <f t="shared" si="17"/>
        <v>23</v>
      </c>
      <c r="AI176" s="2" t="str">
        <f t="shared" si="18"/>
        <v>Hombre</v>
      </c>
      <c r="AJ176" s="2" t="str">
        <f t="shared" si="19"/>
        <v xml:space="preserve"> Apepechoca </v>
      </c>
      <c r="AK176" s="2" t="str">
        <f t="shared" si="19"/>
        <v xml:space="preserve"> Tlaxcoapan </v>
      </c>
      <c r="AL176" s="2" t="str">
        <f t="shared" si="20"/>
        <v>13EUT0001Z</v>
      </c>
      <c r="AM176" s="2" t="str">
        <f t="shared" si="21"/>
        <v>TSU</v>
      </c>
      <c r="AN176" s="2" t="s">
        <v>9168</v>
      </c>
      <c r="AO176" s="2" t="str">
        <f t="shared" si="22"/>
        <v xml:space="preserve">BECAS DE EXCELENCIA </v>
      </c>
      <c r="AP176" s="17">
        <f t="shared" si="23"/>
        <v>1337</v>
      </c>
    </row>
    <row r="177" spans="1:42" ht="15.75" customHeight="1">
      <c r="A177" s="10">
        <v>174</v>
      </c>
      <c r="B177" s="11" t="s">
        <v>2198</v>
      </c>
      <c r="C177" s="12">
        <v>84</v>
      </c>
      <c r="D177" s="10"/>
      <c r="E177" s="13">
        <v>20301508</v>
      </c>
      <c r="F177" s="13" t="s">
        <v>1435</v>
      </c>
      <c r="G177" s="12" t="s">
        <v>16</v>
      </c>
      <c r="H177" s="12" t="s">
        <v>21</v>
      </c>
      <c r="I177" s="12" t="s">
        <v>1501</v>
      </c>
      <c r="J177" s="10" t="s">
        <v>1555</v>
      </c>
      <c r="K177" s="12" t="s">
        <v>1587</v>
      </c>
      <c r="L177" s="10" t="s">
        <v>1687</v>
      </c>
      <c r="M177" s="10" t="s">
        <v>1913</v>
      </c>
      <c r="N177" s="10" t="s">
        <v>2142</v>
      </c>
      <c r="O177" s="14">
        <v>19</v>
      </c>
      <c r="P177" s="15">
        <v>1337</v>
      </c>
      <c r="R177" s="10" t="str">
        <f>VLOOKUP(E177,'[1]MAYO-AGOSTO'!$E$4:$V$2481,18)</f>
        <v>Calle GALEANA Col Sayula Municipio Tepetitlán Estado  Hidalgo C.P. 42921</v>
      </c>
      <c r="S177" s="16" t="s">
        <v>9182</v>
      </c>
      <c r="T177" s="2" t="s">
        <v>9183</v>
      </c>
      <c r="U177" s="2" t="s">
        <v>9184</v>
      </c>
      <c r="V177" s="2" t="s">
        <v>9172</v>
      </c>
      <c r="W177" s="2">
        <v>42921</v>
      </c>
      <c r="AG177" s="2">
        <f t="shared" si="16"/>
        <v>20301508</v>
      </c>
      <c r="AH177" s="2">
        <f t="shared" si="17"/>
        <v>19</v>
      </c>
      <c r="AI177" s="2" t="str">
        <f t="shared" si="18"/>
        <v>Hombre</v>
      </c>
      <c r="AJ177" s="2" t="str">
        <f t="shared" si="19"/>
        <v xml:space="preserve"> Sayula </v>
      </c>
      <c r="AK177" s="2" t="str">
        <f t="shared" si="19"/>
        <v xml:space="preserve"> Tepetitlán </v>
      </c>
      <c r="AL177" s="2" t="str">
        <f t="shared" si="20"/>
        <v>13EUT0001Z</v>
      </c>
      <c r="AM177" s="2" t="str">
        <f t="shared" si="21"/>
        <v>TSU</v>
      </c>
      <c r="AN177" s="2" t="s">
        <v>9168</v>
      </c>
      <c r="AO177" s="2" t="str">
        <f t="shared" si="22"/>
        <v xml:space="preserve">BECAS DE EXCELENCIA </v>
      </c>
      <c r="AP177" s="17">
        <f t="shared" si="23"/>
        <v>1337</v>
      </c>
    </row>
    <row r="178" spans="1:42" ht="15.75" customHeight="1">
      <c r="A178" s="10">
        <v>175</v>
      </c>
      <c r="B178" s="11" t="s">
        <v>2198</v>
      </c>
      <c r="C178" s="12">
        <v>85</v>
      </c>
      <c r="D178" s="10"/>
      <c r="E178" s="13">
        <v>18301087</v>
      </c>
      <c r="F178" s="13" t="s">
        <v>434</v>
      </c>
      <c r="G178" s="12" t="s">
        <v>16</v>
      </c>
      <c r="H178" s="12" t="s">
        <v>17</v>
      </c>
      <c r="I178" s="12" t="s">
        <v>1502</v>
      </c>
      <c r="J178" s="10" t="s">
        <v>1556</v>
      </c>
      <c r="K178" s="12" t="s">
        <v>1587</v>
      </c>
      <c r="L178" s="10" t="s">
        <v>435</v>
      </c>
      <c r="M178" s="10" t="s">
        <v>1914</v>
      </c>
      <c r="N178" s="10" t="s">
        <v>436</v>
      </c>
      <c r="O178" s="14">
        <v>22</v>
      </c>
      <c r="P178" s="15">
        <v>1337</v>
      </c>
      <c r="R178" s="10" t="str">
        <f>VLOOKUP(E178,'[1]MAYO-AGOSTO'!$E$4:$V$2481,18)</f>
        <v>Calle GUILLERMO PRIETO Col Apepechoca Municipio Tlaxcoapan Estado  Hidalgo C.P. 42957</v>
      </c>
      <c r="S178" s="16" t="s">
        <v>9169</v>
      </c>
      <c r="T178" s="2" t="s">
        <v>9170</v>
      </c>
      <c r="U178" s="2" t="s">
        <v>9171</v>
      </c>
      <c r="V178" s="2" t="s">
        <v>9172</v>
      </c>
      <c r="W178" s="2">
        <v>42957</v>
      </c>
      <c r="AG178" s="2">
        <f t="shared" si="16"/>
        <v>18301087</v>
      </c>
      <c r="AH178" s="2">
        <f t="shared" si="17"/>
        <v>22</v>
      </c>
      <c r="AI178" s="2" t="str">
        <f t="shared" si="18"/>
        <v>Hombre</v>
      </c>
      <c r="AJ178" s="2" t="str">
        <f t="shared" si="19"/>
        <v xml:space="preserve"> Apepechoca </v>
      </c>
      <c r="AK178" s="2" t="str">
        <f t="shared" si="19"/>
        <v xml:space="preserve"> Tlaxcoapan </v>
      </c>
      <c r="AL178" s="2" t="str">
        <f t="shared" si="20"/>
        <v>13EUT0001Z</v>
      </c>
      <c r="AM178" s="2" t="str">
        <f t="shared" si="21"/>
        <v>ING</v>
      </c>
      <c r="AN178" s="2" t="s">
        <v>9168</v>
      </c>
      <c r="AO178" s="2" t="str">
        <f t="shared" si="22"/>
        <v xml:space="preserve">BECAS DE EXCELENCIA </v>
      </c>
      <c r="AP178" s="17">
        <f t="shared" si="23"/>
        <v>1337</v>
      </c>
    </row>
    <row r="179" spans="1:42" ht="15.75" customHeight="1">
      <c r="A179" s="10">
        <v>176</v>
      </c>
      <c r="B179" s="11" t="s">
        <v>2198</v>
      </c>
      <c r="C179" s="12">
        <v>86</v>
      </c>
      <c r="D179" s="10"/>
      <c r="E179" s="13">
        <v>18301129</v>
      </c>
      <c r="F179" s="13" t="s">
        <v>1436</v>
      </c>
      <c r="G179" s="12" t="s">
        <v>16</v>
      </c>
      <c r="H179" s="12" t="s">
        <v>17</v>
      </c>
      <c r="I179" s="12" t="s">
        <v>1502</v>
      </c>
      <c r="J179" s="10" t="s">
        <v>1556</v>
      </c>
      <c r="K179" s="12" t="s">
        <v>1586</v>
      </c>
      <c r="L179" s="10" t="s">
        <v>1060</v>
      </c>
      <c r="M179" s="10" t="s">
        <v>1915</v>
      </c>
      <c r="N179" s="10" t="s">
        <v>1061</v>
      </c>
      <c r="O179" s="14">
        <v>21</v>
      </c>
      <c r="P179" s="15">
        <v>1337</v>
      </c>
      <c r="R179" s="10" t="str">
        <f>VLOOKUP(E179,'[1]MAYO-AGOSTO'!$E$4:$V$2481,18)</f>
        <v>Calle GUILLERMO PRIETO Col Apepechoca Municipio Tlaxcoapan Estado  Hidalgo C.P. 42957</v>
      </c>
      <c r="S179" s="16" t="s">
        <v>9169</v>
      </c>
      <c r="T179" s="2" t="s">
        <v>9170</v>
      </c>
      <c r="U179" s="2" t="s">
        <v>9171</v>
      </c>
      <c r="V179" s="2" t="s">
        <v>9172</v>
      </c>
      <c r="W179" s="2">
        <v>42957</v>
      </c>
      <c r="AG179" s="2">
        <f t="shared" si="16"/>
        <v>18301129</v>
      </c>
      <c r="AH179" s="2">
        <f t="shared" si="17"/>
        <v>21</v>
      </c>
      <c r="AI179" s="2" t="str">
        <f t="shared" si="18"/>
        <v>Mujer</v>
      </c>
      <c r="AJ179" s="2" t="str">
        <f t="shared" si="19"/>
        <v xml:space="preserve"> Apepechoca </v>
      </c>
      <c r="AK179" s="2" t="str">
        <f t="shared" si="19"/>
        <v xml:space="preserve"> Tlaxcoapan </v>
      </c>
      <c r="AL179" s="2" t="str">
        <f t="shared" si="20"/>
        <v>13EUT0001Z</v>
      </c>
      <c r="AM179" s="2" t="str">
        <f t="shared" si="21"/>
        <v>ING</v>
      </c>
      <c r="AN179" s="2" t="s">
        <v>9168</v>
      </c>
      <c r="AO179" s="2" t="str">
        <f t="shared" si="22"/>
        <v xml:space="preserve">BECAS DE EXCELENCIA </v>
      </c>
      <c r="AP179" s="17">
        <f t="shared" si="23"/>
        <v>1337</v>
      </c>
    </row>
    <row r="180" spans="1:42" ht="15.75" customHeight="1">
      <c r="A180" s="10">
        <v>177</v>
      </c>
      <c r="B180" s="11" t="s">
        <v>2198</v>
      </c>
      <c r="C180" s="12">
        <v>87</v>
      </c>
      <c r="D180" s="10"/>
      <c r="E180" s="13">
        <v>18300241</v>
      </c>
      <c r="F180" s="13" t="s">
        <v>437</v>
      </c>
      <c r="G180" s="12" t="s">
        <v>16</v>
      </c>
      <c r="H180" s="12" t="s">
        <v>17</v>
      </c>
      <c r="I180" s="12" t="s">
        <v>1502</v>
      </c>
      <c r="J180" s="10" t="s">
        <v>1556</v>
      </c>
      <c r="K180" s="12" t="s">
        <v>1587</v>
      </c>
      <c r="L180" s="10" t="s">
        <v>438</v>
      </c>
      <c r="M180" s="10" t="s">
        <v>1916</v>
      </c>
      <c r="N180" s="10" t="s">
        <v>439</v>
      </c>
      <c r="O180" s="14">
        <v>22</v>
      </c>
      <c r="P180" s="15">
        <v>1337</v>
      </c>
      <c r="R180" s="10" t="str">
        <f>VLOOKUP(E180,'[1]MAYO-AGOSTO'!$E$4:$V$2481,18)</f>
        <v>Calle CERRADA DE ITURBIDE  Col Santa María Apaxco Municipio Apaxco Estado  México C.P. 55667</v>
      </c>
      <c r="S180" s="16" t="s">
        <v>9185</v>
      </c>
      <c r="T180" s="2" t="s">
        <v>9186</v>
      </c>
      <c r="U180" s="2" t="s">
        <v>9166</v>
      </c>
      <c r="V180" s="2" t="s">
        <v>9167</v>
      </c>
      <c r="W180" s="2">
        <v>55667</v>
      </c>
      <c r="AG180" s="2">
        <f t="shared" si="16"/>
        <v>18300241</v>
      </c>
      <c r="AH180" s="2">
        <f t="shared" si="17"/>
        <v>22</v>
      </c>
      <c r="AI180" s="2" t="str">
        <f t="shared" si="18"/>
        <v>Hombre</v>
      </c>
      <c r="AJ180" s="2" t="str">
        <f t="shared" si="19"/>
        <v xml:space="preserve"> Santa María Apaxco </v>
      </c>
      <c r="AK180" s="2" t="str">
        <f t="shared" si="19"/>
        <v xml:space="preserve"> Apaxco </v>
      </c>
      <c r="AL180" s="2" t="str">
        <f t="shared" si="20"/>
        <v>13EUT0001Z</v>
      </c>
      <c r="AM180" s="2" t="str">
        <f t="shared" si="21"/>
        <v>ING</v>
      </c>
      <c r="AN180" s="2" t="s">
        <v>9168</v>
      </c>
      <c r="AO180" s="2" t="str">
        <f t="shared" si="22"/>
        <v xml:space="preserve">BECAS DE EXCELENCIA </v>
      </c>
      <c r="AP180" s="17">
        <f t="shared" si="23"/>
        <v>1337</v>
      </c>
    </row>
    <row r="181" spans="1:42" ht="15.75" customHeight="1">
      <c r="A181" s="10">
        <v>178</v>
      </c>
      <c r="B181" s="11" t="s">
        <v>2198</v>
      </c>
      <c r="C181" s="12">
        <v>88</v>
      </c>
      <c r="D181" s="10"/>
      <c r="E181" s="13">
        <v>18300822</v>
      </c>
      <c r="F181" s="13" t="s">
        <v>440</v>
      </c>
      <c r="G181" s="12" t="s">
        <v>16</v>
      </c>
      <c r="H181" s="12" t="s">
        <v>17</v>
      </c>
      <c r="I181" s="12" t="s">
        <v>1502</v>
      </c>
      <c r="J181" s="10" t="s">
        <v>1556</v>
      </c>
      <c r="K181" s="12" t="s">
        <v>1587</v>
      </c>
      <c r="L181" s="10" t="s">
        <v>441</v>
      </c>
      <c r="M181" s="10" t="s">
        <v>1917</v>
      </c>
      <c r="N181" s="10" t="s">
        <v>442</v>
      </c>
      <c r="O181" s="14">
        <v>25</v>
      </c>
      <c r="P181" s="15">
        <v>1337</v>
      </c>
      <c r="R181" s="10" t="str">
        <f>VLOOKUP(E181,'[1]MAYO-AGOSTO'!$E$4:$V$2481,18)</f>
        <v>Calle AVENIDA LA AMISTAD  Col General Felipe Ángeles Municipio Ixmiquilpan Estado  Hidalgo C.P. 42325</v>
      </c>
      <c r="S181" s="16" t="s">
        <v>9187</v>
      </c>
      <c r="T181" s="2" t="s">
        <v>9188</v>
      </c>
      <c r="U181" s="2" t="s">
        <v>9189</v>
      </c>
      <c r="V181" s="2" t="s">
        <v>9172</v>
      </c>
      <c r="W181" s="2">
        <v>42325</v>
      </c>
      <c r="AG181" s="2">
        <f t="shared" si="16"/>
        <v>18300822</v>
      </c>
      <c r="AH181" s="2">
        <f t="shared" si="17"/>
        <v>25</v>
      </c>
      <c r="AI181" s="2" t="str">
        <f t="shared" si="18"/>
        <v>Hombre</v>
      </c>
      <c r="AJ181" s="2" t="str">
        <f t="shared" si="19"/>
        <v xml:space="preserve"> General Felipe Ángeles </v>
      </c>
      <c r="AK181" s="2" t="str">
        <f t="shared" si="19"/>
        <v xml:space="preserve"> Ixmiquilpan </v>
      </c>
      <c r="AL181" s="2" t="str">
        <f t="shared" si="20"/>
        <v>13EUT0001Z</v>
      </c>
      <c r="AM181" s="2" t="str">
        <f t="shared" si="21"/>
        <v>ING</v>
      </c>
      <c r="AN181" s="2" t="s">
        <v>9168</v>
      </c>
      <c r="AO181" s="2" t="str">
        <f t="shared" si="22"/>
        <v xml:space="preserve">BECAS DE EXCELENCIA </v>
      </c>
      <c r="AP181" s="17">
        <f t="shared" si="23"/>
        <v>1337</v>
      </c>
    </row>
    <row r="182" spans="1:42" ht="15.75" customHeight="1">
      <c r="A182" s="10">
        <v>179</v>
      </c>
      <c r="B182" s="11" t="s">
        <v>2198</v>
      </c>
      <c r="C182" s="12">
        <v>89</v>
      </c>
      <c r="D182" s="10"/>
      <c r="E182" s="13">
        <v>15301550</v>
      </c>
      <c r="F182" s="13" t="s">
        <v>1437</v>
      </c>
      <c r="G182" s="12" t="s">
        <v>16</v>
      </c>
      <c r="H182" s="12" t="s">
        <v>443</v>
      </c>
      <c r="I182" s="12" t="s">
        <v>22</v>
      </c>
      <c r="J182" s="10" t="s">
        <v>1557</v>
      </c>
      <c r="K182" s="12" t="s">
        <v>1586</v>
      </c>
      <c r="L182" s="10" t="s">
        <v>1688</v>
      </c>
      <c r="M182" s="10" t="s">
        <v>1918</v>
      </c>
      <c r="N182" s="10" t="s">
        <v>2143</v>
      </c>
      <c r="O182" s="14">
        <v>41</v>
      </c>
      <c r="P182" s="15">
        <v>1337</v>
      </c>
      <c r="R182" s="10" t="str">
        <f>VLOOKUP(E182,'[1]MAYO-AGOSTO'!$E$4:$V$2481,18)</f>
        <v>Calle MONTERREY Col Noxtongo Municipio Tepeji del Río de Ocampo Estado  Hidalgo C.P. 42855</v>
      </c>
      <c r="S182" s="16" t="s">
        <v>9173</v>
      </c>
      <c r="T182" s="2" t="s">
        <v>9174</v>
      </c>
      <c r="U182" s="2" t="s">
        <v>9175</v>
      </c>
      <c r="V182" s="2" t="s">
        <v>9172</v>
      </c>
      <c r="W182" s="2">
        <v>42855</v>
      </c>
      <c r="AG182" s="2">
        <f t="shared" si="16"/>
        <v>15301550</v>
      </c>
      <c r="AH182" s="2">
        <f t="shared" si="17"/>
        <v>41</v>
      </c>
      <c r="AI182" s="2" t="str">
        <f t="shared" si="18"/>
        <v>Mujer</v>
      </c>
      <c r="AJ182" s="2" t="str">
        <f t="shared" si="19"/>
        <v xml:space="preserve"> Noxtongo </v>
      </c>
      <c r="AK182" s="2" t="str">
        <f t="shared" si="19"/>
        <v xml:space="preserve"> Tepeji del Río de Ocampo </v>
      </c>
      <c r="AL182" s="2" t="str">
        <f t="shared" si="20"/>
        <v>13EUT0001Z</v>
      </c>
      <c r="AM182" s="2" t="str">
        <f t="shared" si="21"/>
        <v>PS</v>
      </c>
      <c r="AN182" s="2" t="s">
        <v>9168</v>
      </c>
      <c r="AO182" s="2" t="str">
        <f t="shared" si="22"/>
        <v xml:space="preserve">BECAS DE EXCELENCIA </v>
      </c>
      <c r="AP182" s="17">
        <f t="shared" si="23"/>
        <v>1337</v>
      </c>
    </row>
    <row r="183" spans="1:42" ht="15.75" customHeight="1">
      <c r="A183" s="10">
        <v>180</v>
      </c>
      <c r="B183" s="11" t="s">
        <v>2198</v>
      </c>
      <c r="C183" s="12">
        <v>90</v>
      </c>
      <c r="D183" s="10"/>
      <c r="E183" s="13">
        <v>20100009</v>
      </c>
      <c r="F183" s="13" t="s">
        <v>444</v>
      </c>
      <c r="G183" s="12" t="s">
        <v>16</v>
      </c>
      <c r="H183" s="12" t="s">
        <v>443</v>
      </c>
      <c r="I183" s="12" t="s">
        <v>22</v>
      </c>
      <c r="J183" s="10" t="s">
        <v>1557</v>
      </c>
      <c r="K183" s="12" t="s">
        <v>1586</v>
      </c>
      <c r="L183" s="10" t="s">
        <v>445</v>
      </c>
      <c r="M183" s="10" t="s">
        <v>1919</v>
      </c>
      <c r="N183" s="10" t="s">
        <v>446</v>
      </c>
      <c r="O183" s="14">
        <v>45</v>
      </c>
      <c r="P183" s="15">
        <v>1337</v>
      </c>
      <c r="R183" s="10" t="str">
        <f>VLOOKUP(E183,'[1]MAYO-AGOSTO'!$E$4:$V$2481,18)</f>
        <v>Calle DEL FRESNO  Col Coyotillos Municipio Apaxco Estado  México C.P. 55664</v>
      </c>
      <c r="S183" s="16" t="s">
        <v>9164</v>
      </c>
      <c r="T183" s="2" t="s">
        <v>9165</v>
      </c>
      <c r="U183" s="2" t="s">
        <v>9166</v>
      </c>
      <c r="V183" s="2" t="s">
        <v>9167</v>
      </c>
      <c r="W183" s="2">
        <v>55664</v>
      </c>
      <c r="AG183" s="2">
        <f t="shared" si="16"/>
        <v>20100009</v>
      </c>
      <c r="AH183" s="2">
        <f t="shared" si="17"/>
        <v>45</v>
      </c>
      <c r="AI183" s="2" t="str">
        <f t="shared" si="18"/>
        <v>Mujer</v>
      </c>
      <c r="AJ183" s="2" t="str">
        <f t="shared" si="19"/>
        <v xml:space="preserve"> Coyotillos </v>
      </c>
      <c r="AK183" s="2" t="str">
        <f t="shared" si="19"/>
        <v xml:space="preserve"> Apaxco </v>
      </c>
      <c r="AL183" s="2" t="str">
        <f t="shared" si="20"/>
        <v>13EUT0001Z</v>
      </c>
      <c r="AM183" s="2" t="str">
        <f t="shared" si="21"/>
        <v>PS</v>
      </c>
      <c r="AN183" s="2" t="s">
        <v>9168</v>
      </c>
      <c r="AO183" s="2" t="str">
        <f t="shared" si="22"/>
        <v xml:space="preserve">BECAS DE EXCELENCIA </v>
      </c>
      <c r="AP183" s="17">
        <f t="shared" si="23"/>
        <v>1337</v>
      </c>
    </row>
    <row r="184" spans="1:42" ht="15.75" customHeight="1">
      <c r="A184" s="10">
        <v>181</v>
      </c>
      <c r="B184" s="11" t="s">
        <v>2198</v>
      </c>
      <c r="C184" s="12">
        <v>91</v>
      </c>
      <c r="D184" s="10"/>
      <c r="E184" s="13">
        <v>20100011</v>
      </c>
      <c r="F184" s="13" t="s">
        <v>447</v>
      </c>
      <c r="G184" s="12" t="s">
        <v>16</v>
      </c>
      <c r="H184" s="12" t="s">
        <v>443</v>
      </c>
      <c r="I184" s="12" t="s">
        <v>22</v>
      </c>
      <c r="J184" s="10" t="s">
        <v>1557</v>
      </c>
      <c r="K184" s="12" t="s">
        <v>1586</v>
      </c>
      <c r="L184" s="10" t="s">
        <v>448</v>
      </c>
      <c r="M184" s="10" t="s">
        <v>1920</v>
      </c>
      <c r="N184" s="10" t="s">
        <v>449</v>
      </c>
      <c r="O184" s="14">
        <v>39</v>
      </c>
      <c r="P184" s="15">
        <v>1337</v>
      </c>
      <c r="R184" s="10" t="str">
        <f>VLOOKUP(E184,'[1]MAYO-AGOSTO'!$E$4:$V$2481,18)</f>
        <v>Calle DEL FRESNO  Col Coyotillos Municipio Apaxco Estado  México C.P. 55664</v>
      </c>
      <c r="S184" s="16" t="s">
        <v>9164</v>
      </c>
      <c r="T184" s="2" t="s">
        <v>9165</v>
      </c>
      <c r="U184" s="2" t="s">
        <v>9166</v>
      </c>
      <c r="V184" s="2" t="s">
        <v>9167</v>
      </c>
      <c r="W184" s="2">
        <v>55664</v>
      </c>
      <c r="AG184" s="2">
        <f t="shared" si="16"/>
        <v>20100011</v>
      </c>
      <c r="AH184" s="2">
        <f t="shared" si="17"/>
        <v>39</v>
      </c>
      <c r="AI184" s="2" t="str">
        <f t="shared" si="18"/>
        <v>Mujer</v>
      </c>
      <c r="AJ184" s="2" t="str">
        <f t="shared" si="19"/>
        <v xml:space="preserve"> Coyotillos </v>
      </c>
      <c r="AK184" s="2" t="str">
        <f t="shared" si="19"/>
        <v xml:space="preserve"> Apaxco </v>
      </c>
      <c r="AL184" s="2" t="str">
        <f t="shared" si="20"/>
        <v>13EUT0001Z</v>
      </c>
      <c r="AM184" s="2" t="str">
        <f t="shared" si="21"/>
        <v>PS</v>
      </c>
      <c r="AN184" s="2" t="s">
        <v>9168</v>
      </c>
      <c r="AO184" s="2" t="str">
        <f t="shared" si="22"/>
        <v xml:space="preserve">BECAS DE EXCELENCIA </v>
      </c>
      <c r="AP184" s="17">
        <f t="shared" si="23"/>
        <v>1337</v>
      </c>
    </row>
    <row r="185" spans="1:42" ht="15.75" customHeight="1">
      <c r="A185" s="10">
        <v>182</v>
      </c>
      <c r="B185" s="11" t="s">
        <v>2198</v>
      </c>
      <c r="C185" s="12">
        <v>92</v>
      </c>
      <c r="D185" s="10"/>
      <c r="E185" s="13">
        <v>20100012</v>
      </c>
      <c r="F185" s="13" t="s">
        <v>1438</v>
      </c>
      <c r="G185" s="12" t="s">
        <v>16</v>
      </c>
      <c r="H185" s="12" t="s">
        <v>443</v>
      </c>
      <c r="I185" s="12" t="s">
        <v>22</v>
      </c>
      <c r="J185" s="10" t="s">
        <v>1557</v>
      </c>
      <c r="K185" s="12" t="s">
        <v>1586</v>
      </c>
      <c r="L185" s="10" t="s">
        <v>1689</v>
      </c>
      <c r="M185" s="10" t="s">
        <v>1921</v>
      </c>
      <c r="N185" s="10" t="s">
        <v>2144</v>
      </c>
      <c r="O185" s="14">
        <v>33</v>
      </c>
      <c r="P185" s="15">
        <v>1337</v>
      </c>
      <c r="R185" s="10" t="str">
        <f>VLOOKUP(E185,'[1]MAYO-AGOSTO'!$E$4:$V$2481,18)</f>
        <v>Calle DEL FRESNO  Col Coyotillos Municipio Apaxco Estado  México C.P. 55664</v>
      </c>
      <c r="S185" s="16" t="s">
        <v>9164</v>
      </c>
      <c r="T185" s="2" t="s">
        <v>9165</v>
      </c>
      <c r="U185" s="2" t="s">
        <v>9166</v>
      </c>
      <c r="V185" s="2" t="s">
        <v>9167</v>
      </c>
      <c r="W185" s="2">
        <v>55664</v>
      </c>
      <c r="AG185" s="2">
        <f t="shared" si="16"/>
        <v>20100012</v>
      </c>
      <c r="AH185" s="2">
        <f t="shared" si="17"/>
        <v>33</v>
      </c>
      <c r="AI185" s="2" t="str">
        <f t="shared" si="18"/>
        <v>Mujer</v>
      </c>
      <c r="AJ185" s="2" t="str">
        <f t="shared" si="19"/>
        <v xml:space="preserve"> Coyotillos </v>
      </c>
      <c r="AK185" s="2" t="str">
        <f t="shared" si="19"/>
        <v xml:space="preserve"> Apaxco </v>
      </c>
      <c r="AL185" s="2" t="str">
        <f t="shared" si="20"/>
        <v>13EUT0001Z</v>
      </c>
      <c r="AM185" s="2" t="str">
        <f t="shared" si="21"/>
        <v>PS</v>
      </c>
      <c r="AN185" s="2" t="s">
        <v>9168</v>
      </c>
      <c r="AO185" s="2" t="str">
        <f t="shared" si="22"/>
        <v xml:space="preserve">BECAS DE EXCELENCIA </v>
      </c>
      <c r="AP185" s="17">
        <f t="shared" si="23"/>
        <v>1337</v>
      </c>
    </row>
    <row r="186" spans="1:42" ht="15.75" customHeight="1">
      <c r="A186" s="10">
        <v>183</v>
      </c>
      <c r="B186" s="11" t="s">
        <v>2198</v>
      </c>
      <c r="C186" s="12">
        <v>93</v>
      </c>
      <c r="D186" s="10"/>
      <c r="E186" s="13">
        <v>19300774</v>
      </c>
      <c r="F186" s="13" t="s">
        <v>1439</v>
      </c>
      <c r="G186" s="12" t="s">
        <v>16</v>
      </c>
      <c r="H186" s="12" t="s">
        <v>21</v>
      </c>
      <c r="I186" s="12" t="s">
        <v>38</v>
      </c>
      <c r="J186" s="10" t="s">
        <v>1509</v>
      </c>
      <c r="K186" s="12" t="s">
        <v>1586</v>
      </c>
      <c r="L186" s="10" t="s">
        <v>1690</v>
      </c>
      <c r="M186" s="10" t="s">
        <v>1922</v>
      </c>
      <c r="N186" s="10" t="s">
        <v>2145</v>
      </c>
      <c r="O186" s="14">
        <v>20</v>
      </c>
      <c r="P186" s="15">
        <v>1337</v>
      </c>
      <c r="R186" s="10" t="str">
        <f>VLOOKUP(E186,'[1]MAYO-AGOSTO'!$E$4:$V$2481,18)</f>
        <v>Calle GUILLERMO PRIETO Col Apepechoca Municipio Tlaxcoapan Estado  Hidalgo C.P. 42957</v>
      </c>
      <c r="S186" s="16" t="s">
        <v>9169</v>
      </c>
      <c r="T186" s="2" t="s">
        <v>9170</v>
      </c>
      <c r="U186" s="2" t="s">
        <v>9171</v>
      </c>
      <c r="V186" s="2" t="s">
        <v>9172</v>
      </c>
      <c r="W186" s="2">
        <v>42957</v>
      </c>
      <c r="AG186" s="2">
        <f t="shared" si="16"/>
        <v>19300774</v>
      </c>
      <c r="AH186" s="2">
        <f t="shared" si="17"/>
        <v>20</v>
      </c>
      <c r="AI186" s="2" t="str">
        <f t="shared" si="18"/>
        <v>Mujer</v>
      </c>
      <c r="AJ186" s="2" t="str">
        <f t="shared" si="19"/>
        <v xml:space="preserve"> Apepechoca </v>
      </c>
      <c r="AK186" s="2" t="str">
        <f t="shared" si="19"/>
        <v xml:space="preserve"> Tlaxcoapan </v>
      </c>
      <c r="AL186" s="2" t="str">
        <f t="shared" si="20"/>
        <v>13EUT0001Z</v>
      </c>
      <c r="AM186" s="2" t="str">
        <f t="shared" si="21"/>
        <v>TSU</v>
      </c>
      <c r="AN186" s="2" t="s">
        <v>9168</v>
      </c>
      <c r="AO186" s="2" t="str">
        <f t="shared" si="22"/>
        <v xml:space="preserve">BECAS DE EXCELENCIA </v>
      </c>
      <c r="AP186" s="17">
        <f t="shared" si="23"/>
        <v>1337</v>
      </c>
    </row>
    <row r="187" spans="1:42" ht="15.75" customHeight="1">
      <c r="A187" s="10">
        <v>184</v>
      </c>
      <c r="B187" s="11" t="s">
        <v>2198</v>
      </c>
      <c r="C187" s="12">
        <v>94</v>
      </c>
      <c r="D187" s="10"/>
      <c r="E187" s="13">
        <v>19301044</v>
      </c>
      <c r="F187" s="13" t="s">
        <v>1440</v>
      </c>
      <c r="G187" s="12" t="s">
        <v>16</v>
      </c>
      <c r="H187" s="12" t="s">
        <v>21</v>
      </c>
      <c r="I187" s="12" t="s">
        <v>38</v>
      </c>
      <c r="J187" s="10" t="s">
        <v>1509</v>
      </c>
      <c r="K187" s="12" t="s">
        <v>1586</v>
      </c>
      <c r="L187" s="10" t="s">
        <v>1691</v>
      </c>
      <c r="M187" s="10" t="s">
        <v>1923</v>
      </c>
      <c r="N187" s="10" t="s">
        <v>2146</v>
      </c>
      <c r="O187" s="14">
        <v>22</v>
      </c>
      <c r="P187" s="15">
        <v>1337</v>
      </c>
      <c r="R187" s="10" t="str">
        <f>VLOOKUP(E187,'[1]MAYO-AGOSTO'!$E$4:$V$2481,18)</f>
        <v>Calle ADOLFO LOPEZ MATEOS Col BARRIO SAN JUAN Municipio Coyotepec Estado  México C.P. 54666</v>
      </c>
      <c r="S187" s="16" t="s">
        <v>9179</v>
      </c>
      <c r="T187" s="2" t="s">
        <v>9180</v>
      </c>
      <c r="U187" s="2" t="s">
        <v>9181</v>
      </c>
      <c r="V187" s="2" t="s">
        <v>9167</v>
      </c>
      <c r="W187" s="2">
        <v>54666</v>
      </c>
      <c r="AG187" s="2">
        <f t="shared" si="16"/>
        <v>19301044</v>
      </c>
      <c r="AH187" s="2">
        <f t="shared" si="17"/>
        <v>22</v>
      </c>
      <c r="AI187" s="2" t="str">
        <f t="shared" si="18"/>
        <v>Mujer</v>
      </c>
      <c r="AJ187" s="2" t="str">
        <f t="shared" si="19"/>
        <v xml:space="preserve"> BARRIO SAN JUAN </v>
      </c>
      <c r="AK187" s="2" t="str">
        <f t="shared" si="19"/>
        <v xml:space="preserve"> Coyotepec </v>
      </c>
      <c r="AL187" s="2" t="str">
        <f t="shared" si="20"/>
        <v>13EUT0001Z</v>
      </c>
      <c r="AM187" s="2" t="str">
        <f t="shared" si="21"/>
        <v>TSU</v>
      </c>
      <c r="AN187" s="2" t="s">
        <v>9168</v>
      </c>
      <c r="AO187" s="2" t="str">
        <f t="shared" si="22"/>
        <v xml:space="preserve">BECAS DE EXCELENCIA </v>
      </c>
      <c r="AP187" s="17">
        <f t="shared" si="23"/>
        <v>1337</v>
      </c>
    </row>
    <row r="188" spans="1:42" ht="15.75" customHeight="1">
      <c r="A188" s="10">
        <v>185</v>
      </c>
      <c r="B188" s="11" t="s">
        <v>2198</v>
      </c>
      <c r="C188" s="12">
        <v>95</v>
      </c>
      <c r="D188" s="10"/>
      <c r="E188" s="13">
        <v>19300839</v>
      </c>
      <c r="F188" s="13" t="s">
        <v>1441</v>
      </c>
      <c r="G188" s="12" t="s">
        <v>16</v>
      </c>
      <c r="H188" s="12" t="s">
        <v>21</v>
      </c>
      <c r="I188" s="12" t="s">
        <v>38</v>
      </c>
      <c r="J188" s="10" t="s">
        <v>1509</v>
      </c>
      <c r="K188" s="12" t="s">
        <v>1586</v>
      </c>
      <c r="L188" s="10" t="s">
        <v>1692</v>
      </c>
      <c r="M188" s="10" t="s">
        <v>1924</v>
      </c>
      <c r="N188" s="10" t="s">
        <v>2147</v>
      </c>
      <c r="O188" s="14">
        <v>22</v>
      </c>
      <c r="P188" s="15">
        <v>1337</v>
      </c>
      <c r="R188" s="10" t="str">
        <f>VLOOKUP(E188,'[1]MAYO-AGOSTO'!$E$4:$V$2481,18)</f>
        <v>Calle GUILLERMO PRIETO Col Apepechoca Municipio Tlaxcoapan Estado  Hidalgo C.P. 42957</v>
      </c>
      <c r="S188" s="16" t="s">
        <v>9169</v>
      </c>
      <c r="T188" s="2" t="s">
        <v>9170</v>
      </c>
      <c r="U188" s="2" t="s">
        <v>9171</v>
      </c>
      <c r="V188" s="2" t="s">
        <v>9172</v>
      </c>
      <c r="W188" s="2">
        <v>42957</v>
      </c>
      <c r="AG188" s="2">
        <f t="shared" si="16"/>
        <v>19300839</v>
      </c>
      <c r="AH188" s="2">
        <f t="shared" si="17"/>
        <v>22</v>
      </c>
      <c r="AI188" s="2" t="str">
        <f t="shared" si="18"/>
        <v>Mujer</v>
      </c>
      <c r="AJ188" s="2" t="str">
        <f t="shared" si="19"/>
        <v xml:space="preserve"> Apepechoca </v>
      </c>
      <c r="AK188" s="2" t="str">
        <f t="shared" si="19"/>
        <v xml:space="preserve"> Tlaxcoapan </v>
      </c>
      <c r="AL188" s="2" t="str">
        <f t="shared" si="20"/>
        <v>13EUT0001Z</v>
      </c>
      <c r="AM188" s="2" t="str">
        <f t="shared" si="21"/>
        <v>TSU</v>
      </c>
      <c r="AN188" s="2" t="s">
        <v>9168</v>
      </c>
      <c r="AO188" s="2" t="str">
        <f t="shared" si="22"/>
        <v xml:space="preserve">BECAS DE EXCELENCIA </v>
      </c>
      <c r="AP188" s="17">
        <f t="shared" si="23"/>
        <v>1337</v>
      </c>
    </row>
    <row r="189" spans="1:42" ht="15.75" customHeight="1">
      <c r="A189" s="10">
        <v>186</v>
      </c>
      <c r="B189" s="11" t="s">
        <v>2198</v>
      </c>
      <c r="C189" s="12">
        <v>96</v>
      </c>
      <c r="D189" s="10"/>
      <c r="E189" s="13">
        <v>19300632</v>
      </c>
      <c r="F189" s="13" t="s">
        <v>53</v>
      </c>
      <c r="G189" s="12" t="s">
        <v>16</v>
      </c>
      <c r="H189" s="12" t="s">
        <v>21</v>
      </c>
      <c r="I189" s="12" t="s">
        <v>38</v>
      </c>
      <c r="J189" s="10" t="s">
        <v>1509</v>
      </c>
      <c r="K189" s="12" t="s">
        <v>1587</v>
      </c>
      <c r="L189" s="10" t="s">
        <v>54</v>
      </c>
      <c r="M189" s="10" t="s">
        <v>1925</v>
      </c>
      <c r="N189" s="10" t="s">
        <v>55</v>
      </c>
      <c r="O189" s="14">
        <v>20</v>
      </c>
      <c r="P189" s="15">
        <v>1337</v>
      </c>
      <c r="R189" s="10" t="str">
        <f>VLOOKUP(E189,'[1]MAYO-AGOSTO'!$E$4:$V$2481,18)</f>
        <v>Calle GUILLERMO PRIETO Col Apepechoca Municipio Tlaxcoapan Estado  Hidalgo C.P. 42957</v>
      </c>
      <c r="S189" s="16" t="s">
        <v>9169</v>
      </c>
      <c r="T189" s="2" t="s">
        <v>9170</v>
      </c>
      <c r="U189" s="2" t="s">
        <v>9171</v>
      </c>
      <c r="V189" s="2" t="s">
        <v>9172</v>
      </c>
      <c r="W189" s="2">
        <v>42957</v>
      </c>
      <c r="AG189" s="2">
        <f t="shared" si="16"/>
        <v>19300632</v>
      </c>
      <c r="AH189" s="2">
        <f t="shared" si="17"/>
        <v>20</v>
      </c>
      <c r="AI189" s="2" t="str">
        <f t="shared" si="18"/>
        <v>Hombre</v>
      </c>
      <c r="AJ189" s="2" t="str">
        <f t="shared" si="19"/>
        <v xml:space="preserve"> Apepechoca </v>
      </c>
      <c r="AK189" s="2" t="str">
        <f t="shared" si="19"/>
        <v xml:space="preserve"> Tlaxcoapan </v>
      </c>
      <c r="AL189" s="2" t="str">
        <f t="shared" si="20"/>
        <v>13EUT0001Z</v>
      </c>
      <c r="AM189" s="2" t="str">
        <f t="shared" si="21"/>
        <v>TSU</v>
      </c>
      <c r="AN189" s="2" t="s">
        <v>9168</v>
      </c>
      <c r="AO189" s="2" t="str">
        <f t="shared" si="22"/>
        <v xml:space="preserve">BECAS DE EXCELENCIA </v>
      </c>
      <c r="AP189" s="17">
        <f t="shared" si="23"/>
        <v>1337</v>
      </c>
    </row>
    <row r="190" spans="1:42" ht="15.75" customHeight="1">
      <c r="A190" s="10">
        <v>187</v>
      </c>
      <c r="B190" s="11" t="s">
        <v>2198</v>
      </c>
      <c r="C190" s="12">
        <v>97</v>
      </c>
      <c r="D190" s="10"/>
      <c r="E190" s="13">
        <v>19300621</v>
      </c>
      <c r="F190" s="13" t="s">
        <v>1442</v>
      </c>
      <c r="G190" s="12" t="s">
        <v>16</v>
      </c>
      <c r="H190" s="12" t="s">
        <v>21</v>
      </c>
      <c r="I190" s="12" t="s">
        <v>38</v>
      </c>
      <c r="J190" s="10" t="s">
        <v>1509</v>
      </c>
      <c r="K190" s="12" t="s">
        <v>1586</v>
      </c>
      <c r="L190" s="10" t="s">
        <v>1693</v>
      </c>
      <c r="M190" s="10" t="s">
        <v>1926</v>
      </c>
      <c r="N190" s="10" t="s">
        <v>2148</v>
      </c>
      <c r="O190" s="14">
        <v>20</v>
      </c>
      <c r="P190" s="15">
        <v>1337</v>
      </c>
      <c r="R190" s="10" t="str">
        <f>VLOOKUP(E190,'[1]MAYO-AGOSTO'!$E$4:$V$2481,18)</f>
        <v>Calle GUILLERMO PRIETO Col Apepechoca Municipio Tlaxcoapan Estado  Hidalgo C.P. 42957</v>
      </c>
      <c r="S190" s="16" t="s">
        <v>9169</v>
      </c>
      <c r="T190" s="2" t="s">
        <v>9170</v>
      </c>
      <c r="U190" s="2" t="s">
        <v>9171</v>
      </c>
      <c r="V190" s="2" t="s">
        <v>9172</v>
      </c>
      <c r="W190" s="2">
        <v>42957</v>
      </c>
      <c r="AG190" s="2">
        <f t="shared" si="16"/>
        <v>19300621</v>
      </c>
      <c r="AH190" s="2">
        <f t="shared" si="17"/>
        <v>20</v>
      </c>
      <c r="AI190" s="2" t="str">
        <f t="shared" si="18"/>
        <v>Mujer</v>
      </c>
      <c r="AJ190" s="2" t="str">
        <f t="shared" si="19"/>
        <v xml:space="preserve"> Apepechoca </v>
      </c>
      <c r="AK190" s="2" t="str">
        <f t="shared" si="19"/>
        <v xml:space="preserve"> Tlaxcoapan </v>
      </c>
      <c r="AL190" s="2" t="str">
        <f t="shared" si="20"/>
        <v>13EUT0001Z</v>
      </c>
      <c r="AM190" s="2" t="str">
        <f t="shared" si="21"/>
        <v>TSU</v>
      </c>
      <c r="AN190" s="2" t="s">
        <v>9168</v>
      </c>
      <c r="AO190" s="2" t="str">
        <f t="shared" si="22"/>
        <v xml:space="preserve">BECAS DE EXCELENCIA </v>
      </c>
      <c r="AP190" s="17">
        <f t="shared" si="23"/>
        <v>1337</v>
      </c>
    </row>
    <row r="191" spans="1:42" ht="15.75" customHeight="1">
      <c r="A191" s="10">
        <v>188</v>
      </c>
      <c r="B191" s="11" t="s">
        <v>2198</v>
      </c>
      <c r="C191" s="12">
        <v>98</v>
      </c>
      <c r="D191" s="10"/>
      <c r="E191" s="13">
        <v>20300703</v>
      </c>
      <c r="F191" s="13" t="s">
        <v>450</v>
      </c>
      <c r="G191" s="12" t="s">
        <v>16</v>
      </c>
      <c r="H191" s="12" t="s">
        <v>21</v>
      </c>
      <c r="I191" s="12" t="s">
        <v>1501</v>
      </c>
      <c r="J191" s="10" t="s">
        <v>1558</v>
      </c>
      <c r="K191" s="12" t="s">
        <v>1586</v>
      </c>
      <c r="L191" s="10" t="s">
        <v>451</v>
      </c>
      <c r="M191" s="10" t="s">
        <v>1927</v>
      </c>
      <c r="N191" s="10" t="s">
        <v>452</v>
      </c>
      <c r="O191" s="14">
        <v>20</v>
      </c>
      <c r="P191" s="15">
        <v>1337</v>
      </c>
      <c r="R191" s="10" t="str">
        <f>VLOOKUP(E191,'[1]MAYO-AGOSTO'!$E$4:$V$2481,18)</f>
        <v>Calle DEL FRESNO  Col Coyotillos Municipio Apaxco Estado  México C.P. 55664</v>
      </c>
      <c r="S191" s="16" t="s">
        <v>9164</v>
      </c>
      <c r="T191" s="2" t="s">
        <v>9165</v>
      </c>
      <c r="U191" s="2" t="s">
        <v>9166</v>
      </c>
      <c r="V191" s="2" t="s">
        <v>9167</v>
      </c>
      <c r="W191" s="2">
        <v>55664</v>
      </c>
      <c r="AG191" s="2">
        <f t="shared" si="16"/>
        <v>20300703</v>
      </c>
      <c r="AH191" s="2">
        <f t="shared" si="17"/>
        <v>20</v>
      </c>
      <c r="AI191" s="2" t="str">
        <f t="shared" si="18"/>
        <v>Mujer</v>
      </c>
      <c r="AJ191" s="2" t="str">
        <f t="shared" si="19"/>
        <v xml:space="preserve"> Coyotillos </v>
      </c>
      <c r="AK191" s="2" t="str">
        <f t="shared" si="19"/>
        <v xml:space="preserve"> Apaxco </v>
      </c>
      <c r="AL191" s="2" t="str">
        <f t="shared" si="20"/>
        <v>13EUT0001Z</v>
      </c>
      <c r="AM191" s="2" t="str">
        <f t="shared" si="21"/>
        <v>TSU</v>
      </c>
      <c r="AN191" s="2" t="s">
        <v>9168</v>
      </c>
      <c r="AO191" s="2" t="str">
        <f t="shared" si="22"/>
        <v xml:space="preserve">BECAS DE EXCELENCIA </v>
      </c>
      <c r="AP191" s="17">
        <f t="shared" si="23"/>
        <v>1337</v>
      </c>
    </row>
    <row r="192" spans="1:42" ht="15.75" customHeight="1">
      <c r="A192" s="10">
        <v>189</v>
      </c>
      <c r="B192" s="11" t="s">
        <v>2198</v>
      </c>
      <c r="C192" s="12">
        <v>99</v>
      </c>
      <c r="D192" s="10"/>
      <c r="E192" s="13">
        <v>20300745</v>
      </c>
      <c r="F192" s="13" t="s">
        <v>453</v>
      </c>
      <c r="G192" s="12" t="s">
        <v>16</v>
      </c>
      <c r="H192" s="12" t="s">
        <v>21</v>
      </c>
      <c r="I192" s="12" t="s">
        <v>1501</v>
      </c>
      <c r="J192" s="10" t="s">
        <v>1558</v>
      </c>
      <c r="K192" s="12" t="s">
        <v>1587</v>
      </c>
      <c r="L192" s="10" t="s">
        <v>454</v>
      </c>
      <c r="M192" s="10" t="s">
        <v>1928</v>
      </c>
      <c r="N192" s="10" t="s">
        <v>455</v>
      </c>
      <c r="O192" s="14">
        <v>19</v>
      </c>
      <c r="P192" s="15">
        <v>1337</v>
      </c>
      <c r="R192" s="10" t="str">
        <f>VLOOKUP(E192,'[1]MAYO-AGOSTO'!$E$4:$V$2481,18)</f>
        <v>Calle DEL FRESNO  Col Coyotillos Municipio Apaxco Estado  México C.P. 55664</v>
      </c>
      <c r="S192" s="16" t="s">
        <v>9164</v>
      </c>
      <c r="T192" s="2" t="s">
        <v>9165</v>
      </c>
      <c r="U192" s="2" t="s">
        <v>9166</v>
      </c>
      <c r="V192" s="2" t="s">
        <v>9167</v>
      </c>
      <c r="W192" s="2">
        <v>55664</v>
      </c>
      <c r="AG192" s="2">
        <f t="shared" si="16"/>
        <v>20300745</v>
      </c>
      <c r="AH192" s="2">
        <f t="shared" si="17"/>
        <v>19</v>
      </c>
      <c r="AI192" s="2" t="str">
        <f t="shared" si="18"/>
        <v>Hombre</v>
      </c>
      <c r="AJ192" s="2" t="str">
        <f t="shared" si="19"/>
        <v xml:space="preserve"> Coyotillos </v>
      </c>
      <c r="AK192" s="2" t="str">
        <f t="shared" si="19"/>
        <v xml:space="preserve"> Apaxco </v>
      </c>
      <c r="AL192" s="2" t="str">
        <f t="shared" si="20"/>
        <v>13EUT0001Z</v>
      </c>
      <c r="AM192" s="2" t="str">
        <f t="shared" si="21"/>
        <v>TSU</v>
      </c>
      <c r="AN192" s="2" t="s">
        <v>9168</v>
      </c>
      <c r="AO192" s="2" t="str">
        <f t="shared" si="22"/>
        <v xml:space="preserve">BECAS DE EXCELENCIA </v>
      </c>
      <c r="AP192" s="17">
        <f t="shared" si="23"/>
        <v>1337</v>
      </c>
    </row>
    <row r="193" spans="1:42" ht="15.75" customHeight="1">
      <c r="A193" s="10">
        <v>190</v>
      </c>
      <c r="B193" s="11" t="s">
        <v>2198</v>
      </c>
      <c r="C193" s="12">
        <v>100</v>
      </c>
      <c r="D193" s="10"/>
      <c r="E193" s="13">
        <v>20300688</v>
      </c>
      <c r="F193" s="13" t="s">
        <v>456</v>
      </c>
      <c r="G193" s="12" t="s">
        <v>16</v>
      </c>
      <c r="H193" s="12" t="s">
        <v>21</v>
      </c>
      <c r="I193" s="12" t="s">
        <v>1501</v>
      </c>
      <c r="J193" s="10" t="s">
        <v>1558</v>
      </c>
      <c r="K193" s="12" t="s">
        <v>1586</v>
      </c>
      <c r="L193" s="10" t="s">
        <v>457</v>
      </c>
      <c r="M193" s="10" t="s">
        <v>1929</v>
      </c>
      <c r="N193" s="10" t="s">
        <v>458</v>
      </c>
      <c r="O193" s="14">
        <v>19</v>
      </c>
      <c r="P193" s="15">
        <v>1337</v>
      </c>
      <c r="R193" s="10" t="str">
        <f>VLOOKUP(E193,'[1]MAYO-AGOSTO'!$E$4:$V$2481,18)</f>
        <v>Calle DEL FRESNO  Col Coyotillos Municipio Apaxco Estado  México C.P. 55664</v>
      </c>
      <c r="S193" s="16" t="s">
        <v>9164</v>
      </c>
      <c r="T193" s="2" t="s">
        <v>9165</v>
      </c>
      <c r="U193" s="2" t="s">
        <v>9166</v>
      </c>
      <c r="V193" s="2" t="s">
        <v>9167</v>
      </c>
      <c r="W193" s="2">
        <v>55664</v>
      </c>
      <c r="AG193" s="2">
        <f t="shared" si="16"/>
        <v>20300688</v>
      </c>
      <c r="AH193" s="2">
        <f t="shared" si="17"/>
        <v>19</v>
      </c>
      <c r="AI193" s="2" t="str">
        <f t="shared" si="18"/>
        <v>Mujer</v>
      </c>
      <c r="AJ193" s="2" t="str">
        <f t="shared" si="19"/>
        <v xml:space="preserve"> Coyotillos </v>
      </c>
      <c r="AK193" s="2" t="str">
        <f t="shared" si="19"/>
        <v xml:space="preserve"> Apaxco </v>
      </c>
      <c r="AL193" s="2" t="str">
        <f t="shared" si="20"/>
        <v>13EUT0001Z</v>
      </c>
      <c r="AM193" s="2" t="str">
        <f t="shared" si="21"/>
        <v>TSU</v>
      </c>
      <c r="AN193" s="2" t="s">
        <v>9168</v>
      </c>
      <c r="AO193" s="2" t="str">
        <f t="shared" si="22"/>
        <v xml:space="preserve">BECAS DE EXCELENCIA </v>
      </c>
      <c r="AP193" s="17">
        <f t="shared" si="23"/>
        <v>1337</v>
      </c>
    </row>
    <row r="194" spans="1:42" ht="15.75" customHeight="1">
      <c r="A194" s="10">
        <v>191</v>
      </c>
      <c r="B194" s="11" t="s">
        <v>2198</v>
      </c>
      <c r="C194" s="12">
        <v>101</v>
      </c>
      <c r="D194" s="10"/>
      <c r="E194" s="13">
        <v>20300951</v>
      </c>
      <c r="F194" s="13" t="s">
        <v>465</v>
      </c>
      <c r="G194" s="12" t="s">
        <v>16</v>
      </c>
      <c r="H194" s="12" t="s">
        <v>21</v>
      </c>
      <c r="I194" s="12" t="s">
        <v>1501</v>
      </c>
      <c r="J194" s="10" t="s">
        <v>1559</v>
      </c>
      <c r="K194" s="12" t="s">
        <v>1586</v>
      </c>
      <c r="L194" s="10" t="s">
        <v>466</v>
      </c>
      <c r="M194" s="10" t="s">
        <v>1930</v>
      </c>
      <c r="N194" s="10" t="s">
        <v>467</v>
      </c>
      <c r="O194" s="14">
        <v>19</v>
      </c>
      <c r="P194" s="15">
        <v>1337</v>
      </c>
      <c r="R194" s="10" t="str">
        <f>VLOOKUP(E194,'[1]MAYO-AGOSTO'!$E$4:$V$2481,18)</f>
        <v>Calle DEL FRESNO  Col Coyotillos Municipio Apaxco Estado  México C.P. 55664</v>
      </c>
      <c r="S194" s="16" t="s">
        <v>9164</v>
      </c>
      <c r="T194" s="2" t="s">
        <v>9165</v>
      </c>
      <c r="U194" s="2" t="s">
        <v>9166</v>
      </c>
      <c r="V194" s="2" t="s">
        <v>9167</v>
      </c>
      <c r="W194" s="2">
        <v>55664</v>
      </c>
      <c r="AG194" s="2">
        <f t="shared" si="16"/>
        <v>20300951</v>
      </c>
      <c r="AH194" s="2">
        <f t="shared" si="17"/>
        <v>19</v>
      </c>
      <c r="AI194" s="2" t="str">
        <f t="shared" si="18"/>
        <v>Mujer</v>
      </c>
      <c r="AJ194" s="2" t="str">
        <f t="shared" si="19"/>
        <v xml:space="preserve"> Coyotillos </v>
      </c>
      <c r="AK194" s="2" t="str">
        <f t="shared" si="19"/>
        <v xml:space="preserve"> Apaxco </v>
      </c>
      <c r="AL194" s="2" t="str">
        <f t="shared" si="20"/>
        <v>13EUT0001Z</v>
      </c>
      <c r="AM194" s="2" t="str">
        <f t="shared" si="21"/>
        <v>TSU</v>
      </c>
      <c r="AN194" s="2" t="s">
        <v>9168</v>
      </c>
      <c r="AO194" s="2" t="str">
        <f t="shared" si="22"/>
        <v xml:space="preserve">BECAS DE EXCELENCIA </v>
      </c>
      <c r="AP194" s="17">
        <f t="shared" si="23"/>
        <v>1337</v>
      </c>
    </row>
    <row r="195" spans="1:42" ht="15.75" customHeight="1">
      <c r="A195" s="10">
        <v>192</v>
      </c>
      <c r="B195" s="11" t="s">
        <v>2198</v>
      </c>
      <c r="C195" s="12">
        <v>102</v>
      </c>
      <c r="D195" s="10"/>
      <c r="E195" s="13">
        <v>19300159</v>
      </c>
      <c r="F195" s="13" t="s">
        <v>468</v>
      </c>
      <c r="G195" s="12" t="s">
        <v>16</v>
      </c>
      <c r="H195" s="12" t="s">
        <v>21</v>
      </c>
      <c r="I195" s="12" t="s">
        <v>1501</v>
      </c>
      <c r="J195" s="10" t="s">
        <v>1559</v>
      </c>
      <c r="K195" s="12" t="s">
        <v>1586</v>
      </c>
      <c r="L195" s="10" t="s">
        <v>469</v>
      </c>
      <c r="M195" s="10" t="s">
        <v>1931</v>
      </c>
      <c r="N195" s="10" t="s">
        <v>470</v>
      </c>
      <c r="O195" s="14">
        <v>20</v>
      </c>
      <c r="P195" s="15">
        <v>1337</v>
      </c>
      <c r="R195" s="10" t="str">
        <f>VLOOKUP(E195,'[1]MAYO-AGOSTO'!$E$4:$V$2481,18)</f>
        <v>Calle GUILLERMO PRIETO Col Apepechoca Municipio Tlaxcoapan Estado  Hidalgo C.P. 42957</v>
      </c>
      <c r="S195" s="16" t="s">
        <v>9169</v>
      </c>
      <c r="T195" s="2" t="s">
        <v>9170</v>
      </c>
      <c r="U195" s="2" t="s">
        <v>9171</v>
      </c>
      <c r="V195" s="2" t="s">
        <v>9172</v>
      </c>
      <c r="W195" s="2">
        <v>42957</v>
      </c>
      <c r="AG195" s="2">
        <f t="shared" si="16"/>
        <v>19300159</v>
      </c>
      <c r="AH195" s="2">
        <f t="shared" si="17"/>
        <v>20</v>
      </c>
      <c r="AI195" s="2" t="str">
        <f t="shared" si="18"/>
        <v>Mujer</v>
      </c>
      <c r="AJ195" s="2" t="str">
        <f t="shared" si="19"/>
        <v xml:space="preserve"> Apepechoca </v>
      </c>
      <c r="AK195" s="2" t="str">
        <f t="shared" si="19"/>
        <v xml:space="preserve"> Tlaxcoapan </v>
      </c>
      <c r="AL195" s="2" t="str">
        <f t="shared" si="20"/>
        <v>13EUT0001Z</v>
      </c>
      <c r="AM195" s="2" t="str">
        <f t="shared" si="21"/>
        <v>TSU</v>
      </c>
      <c r="AN195" s="2" t="s">
        <v>9168</v>
      </c>
      <c r="AO195" s="2" t="str">
        <f t="shared" si="22"/>
        <v xml:space="preserve">BECAS DE EXCELENCIA </v>
      </c>
      <c r="AP195" s="17">
        <f t="shared" si="23"/>
        <v>1337</v>
      </c>
    </row>
    <row r="196" spans="1:42" ht="15.75" customHeight="1">
      <c r="A196" s="10">
        <v>193</v>
      </c>
      <c r="B196" s="11" t="s">
        <v>2198</v>
      </c>
      <c r="C196" s="12">
        <v>103</v>
      </c>
      <c r="D196" s="10"/>
      <c r="E196" s="13">
        <v>20300824</v>
      </c>
      <c r="F196" s="13" t="s">
        <v>473</v>
      </c>
      <c r="G196" s="12" t="s">
        <v>16</v>
      </c>
      <c r="H196" s="12" t="s">
        <v>21</v>
      </c>
      <c r="I196" s="12" t="s">
        <v>1501</v>
      </c>
      <c r="J196" s="10" t="s">
        <v>1511</v>
      </c>
      <c r="K196" s="12" t="s">
        <v>1586</v>
      </c>
      <c r="L196" s="10" t="s">
        <v>474</v>
      </c>
      <c r="M196" s="10" t="s">
        <v>1932</v>
      </c>
      <c r="N196" s="10" t="s">
        <v>475</v>
      </c>
      <c r="O196" s="14">
        <v>19</v>
      </c>
      <c r="P196" s="15">
        <v>1337</v>
      </c>
      <c r="R196" s="10" t="str">
        <f>VLOOKUP(E196,'[1]MAYO-AGOSTO'!$E$4:$V$2481,18)</f>
        <v>Calle DEL FRESNO  Col Coyotillos Municipio Apaxco Estado  México C.P. 55664</v>
      </c>
      <c r="S196" s="16" t="s">
        <v>9164</v>
      </c>
      <c r="T196" s="2" t="s">
        <v>9165</v>
      </c>
      <c r="U196" s="2" t="s">
        <v>9166</v>
      </c>
      <c r="V196" s="2" t="s">
        <v>9167</v>
      </c>
      <c r="W196" s="2">
        <v>55664</v>
      </c>
      <c r="AG196" s="2">
        <f t="shared" si="16"/>
        <v>20300824</v>
      </c>
      <c r="AH196" s="2">
        <f t="shared" si="17"/>
        <v>19</v>
      </c>
      <c r="AI196" s="2" t="str">
        <f t="shared" si="18"/>
        <v>Mujer</v>
      </c>
      <c r="AJ196" s="2" t="str">
        <f t="shared" si="19"/>
        <v xml:space="preserve"> Coyotillos </v>
      </c>
      <c r="AK196" s="2" t="str">
        <f t="shared" si="19"/>
        <v xml:space="preserve"> Apaxco </v>
      </c>
      <c r="AL196" s="2" t="str">
        <f t="shared" si="20"/>
        <v>13EUT0001Z</v>
      </c>
      <c r="AM196" s="2" t="str">
        <f t="shared" si="21"/>
        <v>TSU</v>
      </c>
      <c r="AN196" s="2" t="s">
        <v>9168</v>
      </c>
      <c r="AO196" s="2" t="str">
        <f t="shared" si="22"/>
        <v xml:space="preserve">BECAS DE EXCELENCIA </v>
      </c>
      <c r="AP196" s="17">
        <f t="shared" si="23"/>
        <v>1337</v>
      </c>
    </row>
    <row r="197" spans="1:42" ht="15.75" customHeight="1">
      <c r="A197" s="10">
        <v>194</v>
      </c>
      <c r="B197" s="11" t="s">
        <v>2198</v>
      </c>
      <c r="C197" s="12">
        <v>104</v>
      </c>
      <c r="D197" s="10"/>
      <c r="E197" s="13">
        <v>20300714</v>
      </c>
      <c r="F197" s="13" t="s">
        <v>1443</v>
      </c>
      <c r="G197" s="12" t="s">
        <v>16</v>
      </c>
      <c r="H197" s="12" t="s">
        <v>21</v>
      </c>
      <c r="I197" s="12" t="s">
        <v>1501</v>
      </c>
      <c r="J197" s="10" t="s">
        <v>1512</v>
      </c>
      <c r="K197" s="12" t="s">
        <v>1586</v>
      </c>
      <c r="L197" s="10" t="s">
        <v>1694</v>
      </c>
      <c r="M197" s="10" t="s">
        <v>1933</v>
      </c>
      <c r="N197" s="10" t="s">
        <v>2149</v>
      </c>
      <c r="O197" s="14">
        <v>19</v>
      </c>
      <c r="P197" s="15">
        <v>1337</v>
      </c>
      <c r="R197" s="10" t="str">
        <f>VLOOKUP(E197,'[1]MAYO-AGOSTO'!$E$4:$V$2481,18)</f>
        <v>Calle DEL FRESNO  Col Coyotillos Municipio Apaxco Estado  México C.P. 55664</v>
      </c>
      <c r="S197" s="16" t="s">
        <v>9164</v>
      </c>
      <c r="T197" s="2" t="s">
        <v>9165</v>
      </c>
      <c r="U197" s="2" t="s">
        <v>9166</v>
      </c>
      <c r="V197" s="2" t="s">
        <v>9167</v>
      </c>
      <c r="W197" s="2">
        <v>55664</v>
      </c>
      <c r="AG197" s="2">
        <f t="shared" ref="AG197:AG260" si="24">E197</f>
        <v>20300714</v>
      </c>
      <c r="AH197" s="2">
        <f t="shared" ref="AH197:AH260" si="25">O197</f>
        <v>19</v>
      </c>
      <c r="AI197" s="2" t="str">
        <f t="shared" ref="AI197:AI260" si="26">K197</f>
        <v>Mujer</v>
      </c>
      <c r="AJ197" s="2" t="str">
        <f t="shared" ref="AJ197:AK260" si="27">T197</f>
        <v xml:space="preserve"> Coyotillos </v>
      </c>
      <c r="AK197" s="2" t="str">
        <f t="shared" si="27"/>
        <v xml:space="preserve"> Apaxco </v>
      </c>
      <c r="AL197" s="2" t="str">
        <f t="shared" ref="AL197:AL260" si="28">IF(G197="UTTT","13EUT0001Z",IF(G197="UACH","13EUT0006U","13EUT0009R"))</f>
        <v>13EUT0001Z</v>
      </c>
      <c r="AM197" s="2" t="str">
        <f t="shared" ref="AM197:AM260" si="29">H197</f>
        <v>TSU</v>
      </c>
      <c r="AN197" s="2" t="s">
        <v>9168</v>
      </c>
      <c r="AO197" s="2" t="str">
        <f t="shared" ref="AO197:AO260" si="30">B197</f>
        <v xml:space="preserve">BECAS DE EXCELENCIA </v>
      </c>
      <c r="AP197" s="17">
        <f t="shared" ref="AP197:AP260" si="31">P197</f>
        <v>1337</v>
      </c>
    </row>
    <row r="198" spans="1:42" ht="15.75" customHeight="1">
      <c r="A198" s="10">
        <v>195</v>
      </c>
      <c r="B198" s="11" t="s">
        <v>2198</v>
      </c>
      <c r="C198" s="12">
        <v>105</v>
      </c>
      <c r="D198" s="10"/>
      <c r="E198" s="13">
        <v>20300654</v>
      </c>
      <c r="F198" s="13" t="s">
        <v>1444</v>
      </c>
      <c r="G198" s="12" t="s">
        <v>16</v>
      </c>
      <c r="H198" s="12" t="s">
        <v>21</v>
      </c>
      <c r="I198" s="12" t="s">
        <v>1501</v>
      </c>
      <c r="J198" s="10" t="s">
        <v>1511</v>
      </c>
      <c r="K198" s="12" t="s">
        <v>1586</v>
      </c>
      <c r="L198" s="10" t="s">
        <v>1695</v>
      </c>
      <c r="M198" s="10" t="s">
        <v>1934</v>
      </c>
      <c r="N198" s="10" t="s">
        <v>2150</v>
      </c>
      <c r="O198" s="14">
        <v>23</v>
      </c>
      <c r="P198" s="15">
        <v>1337</v>
      </c>
      <c r="R198" s="10" t="str">
        <f>VLOOKUP(E198,'[1]MAYO-AGOSTO'!$E$4:$V$2481,18)</f>
        <v>Calle DEL FRESNO  Col Coyotillos Municipio Apaxco Estado  México C.P. 55664</v>
      </c>
      <c r="S198" s="16" t="s">
        <v>9164</v>
      </c>
      <c r="T198" s="2" t="s">
        <v>9165</v>
      </c>
      <c r="U198" s="2" t="s">
        <v>9166</v>
      </c>
      <c r="V198" s="2" t="s">
        <v>9167</v>
      </c>
      <c r="W198" s="2">
        <v>55664</v>
      </c>
      <c r="AG198" s="2">
        <f t="shared" si="24"/>
        <v>20300654</v>
      </c>
      <c r="AH198" s="2">
        <f t="shared" si="25"/>
        <v>23</v>
      </c>
      <c r="AI198" s="2" t="str">
        <f t="shared" si="26"/>
        <v>Mujer</v>
      </c>
      <c r="AJ198" s="2" t="str">
        <f t="shared" si="27"/>
        <v xml:space="preserve"> Coyotillos </v>
      </c>
      <c r="AK198" s="2" t="str">
        <f t="shared" si="27"/>
        <v xml:space="preserve"> Apaxco </v>
      </c>
      <c r="AL198" s="2" t="str">
        <f t="shared" si="28"/>
        <v>13EUT0001Z</v>
      </c>
      <c r="AM198" s="2" t="str">
        <f t="shared" si="29"/>
        <v>TSU</v>
      </c>
      <c r="AN198" s="2" t="s">
        <v>9168</v>
      </c>
      <c r="AO198" s="2" t="str">
        <f t="shared" si="30"/>
        <v xml:space="preserve">BECAS DE EXCELENCIA </v>
      </c>
      <c r="AP198" s="17">
        <f t="shared" si="31"/>
        <v>1337</v>
      </c>
    </row>
    <row r="199" spans="1:42" ht="15.75" customHeight="1">
      <c r="A199" s="10">
        <v>196</v>
      </c>
      <c r="B199" s="11" t="s">
        <v>2198</v>
      </c>
      <c r="C199" s="12">
        <v>106</v>
      </c>
      <c r="D199" s="10"/>
      <c r="E199" s="13">
        <v>20301193</v>
      </c>
      <c r="F199" s="13" t="s">
        <v>1445</v>
      </c>
      <c r="G199" s="12" t="s">
        <v>16</v>
      </c>
      <c r="H199" s="12" t="s">
        <v>21</v>
      </c>
      <c r="I199" s="12" t="s">
        <v>1501</v>
      </c>
      <c r="J199" s="10" t="s">
        <v>1512</v>
      </c>
      <c r="K199" s="12" t="s">
        <v>1586</v>
      </c>
      <c r="L199" s="10" t="s">
        <v>1696</v>
      </c>
      <c r="M199" s="10" t="s">
        <v>1935</v>
      </c>
      <c r="N199" s="10" t="s">
        <v>2151</v>
      </c>
      <c r="O199" s="14">
        <v>20</v>
      </c>
      <c r="P199" s="15">
        <v>1337</v>
      </c>
      <c r="R199" s="10" t="str">
        <f>VLOOKUP(E199,'[1]MAYO-AGOSTO'!$E$4:$V$2481,18)</f>
        <v>Calle DEL FRESNO  Col Coyotillos Municipio Apaxco Estado  México C.P. 55664</v>
      </c>
      <c r="S199" s="16" t="s">
        <v>9164</v>
      </c>
      <c r="T199" s="2" t="s">
        <v>9165</v>
      </c>
      <c r="U199" s="2" t="s">
        <v>9166</v>
      </c>
      <c r="V199" s="2" t="s">
        <v>9167</v>
      </c>
      <c r="W199" s="2">
        <v>55664</v>
      </c>
      <c r="AG199" s="2">
        <f t="shared" si="24"/>
        <v>20301193</v>
      </c>
      <c r="AH199" s="2">
        <f t="shared" si="25"/>
        <v>20</v>
      </c>
      <c r="AI199" s="2" t="str">
        <f t="shared" si="26"/>
        <v>Mujer</v>
      </c>
      <c r="AJ199" s="2" t="str">
        <f t="shared" si="27"/>
        <v xml:space="preserve"> Coyotillos </v>
      </c>
      <c r="AK199" s="2" t="str">
        <f t="shared" si="27"/>
        <v xml:space="preserve"> Apaxco </v>
      </c>
      <c r="AL199" s="2" t="str">
        <f t="shared" si="28"/>
        <v>13EUT0001Z</v>
      </c>
      <c r="AM199" s="2" t="str">
        <f t="shared" si="29"/>
        <v>TSU</v>
      </c>
      <c r="AN199" s="2" t="s">
        <v>9168</v>
      </c>
      <c r="AO199" s="2" t="str">
        <f t="shared" si="30"/>
        <v xml:space="preserve">BECAS DE EXCELENCIA </v>
      </c>
      <c r="AP199" s="17">
        <f t="shared" si="31"/>
        <v>1337</v>
      </c>
    </row>
    <row r="200" spans="1:42" ht="15.75" customHeight="1">
      <c r="A200" s="10">
        <v>197</v>
      </c>
      <c r="B200" s="11" t="s">
        <v>2198</v>
      </c>
      <c r="C200" s="12">
        <v>107</v>
      </c>
      <c r="D200" s="10"/>
      <c r="E200" s="13">
        <v>20300829</v>
      </c>
      <c r="F200" s="13" t="s">
        <v>1446</v>
      </c>
      <c r="G200" s="12" t="s">
        <v>16</v>
      </c>
      <c r="H200" s="12" t="s">
        <v>21</v>
      </c>
      <c r="I200" s="12" t="s">
        <v>1501</v>
      </c>
      <c r="J200" s="10" t="s">
        <v>1511</v>
      </c>
      <c r="K200" s="12" t="s">
        <v>1586</v>
      </c>
      <c r="L200" s="10" t="s">
        <v>1697</v>
      </c>
      <c r="M200" s="10" t="s">
        <v>1936</v>
      </c>
      <c r="N200" s="10" t="s">
        <v>2152</v>
      </c>
      <c r="O200" s="14">
        <v>21</v>
      </c>
      <c r="P200" s="15">
        <v>1337</v>
      </c>
      <c r="R200" s="10" t="str">
        <f>VLOOKUP(E200,'[1]MAYO-AGOSTO'!$E$4:$V$2481,18)</f>
        <v>Calle DEL FRESNO  Col Coyotillos Municipio Apaxco Estado  México C.P. 55664</v>
      </c>
      <c r="S200" s="16" t="s">
        <v>9164</v>
      </c>
      <c r="T200" s="2" t="s">
        <v>9165</v>
      </c>
      <c r="U200" s="2" t="s">
        <v>9166</v>
      </c>
      <c r="V200" s="2" t="s">
        <v>9167</v>
      </c>
      <c r="W200" s="2">
        <v>55664</v>
      </c>
      <c r="AG200" s="2">
        <f t="shared" si="24"/>
        <v>20300829</v>
      </c>
      <c r="AH200" s="2">
        <f t="shared" si="25"/>
        <v>21</v>
      </c>
      <c r="AI200" s="2" t="str">
        <f t="shared" si="26"/>
        <v>Mujer</v>
      </c>
      <c r="AJ200" s="2" t="str">
        <f t="shared" si="27"/>
        <v xml:space="preserve"> Coyotillos </v>
      </c>
      <c r="AK200" s="2" t="str">
        <f t="shared" si="27"/>
        <v xml:space="preserve"> Apaxco </v>
      </c>
      <c r="AL200" s="2" t="str">
        <f t="shared" si="28"/>
        <v>13EUT0001Z</v>
      </c>
      <c r="AM200" s="2" t="str">
        <f t="shared" si="29"/>
        <v>TSU</v>
      </c>
      <c r="AN200" s="2" t="s">
        <v>9168</v>
      </c>
      <c r="AO200" s="2" t="str">
        <f t="shared" si="30"/>
        <v xml:space="preserve">BECAS DE EXCELENCIA </v>
      </c>
      <c r="AP200" s="17">
        <f t="shared" si="31"/>
        <v>1337</v>
      </c>
    </row>
    <row r="201" spans="1:42" ht="15.75" customHeight="1">
      <c r="A201" s="10">
        <v>198</v>
      </c>
      <c r="B201" s="11" t="s">
        <v>2198</v>
      </c>
      <c r="C201" s="12">
        <v>108</v>
      </c>
      <c r="D201" s="10"/>
      <c r="E201" s="13">
        <v>20300731</v>
      </c>
      <c r="F201" s="13" t="s">
        <v>483</v>
      </c>
      <c r="G201" s="12" t="s">
        <v>16</v>
      </c>
      <c r="H201" s="12" t="s">
        <v>21</v>
      </c>
      <c r="I201" s="12" t="s">
        <v>1501</v>
      </c>
      <c r="J201" s="10" t="s">
        <v>1512</v>
      </c>
      <c r="K201" s="12" t="s">
        <v>1587</v>
      </c>
      <c r="L201" s="10" t="s">
        <v>484</v>
      </c>
      <c r="M201" s="10" t="s">
        <v>1937</v>
      </c>
      <c r="N201" s="10" t="s">
        <v>485</v>
      </c>
      <c r="O201" s="14">
        <v>19</v>
      </c>
      <c r="P201" s="15">
        <v>1337</v>
      </c>
      <c r="R201" s="10" t="str">
        <f>VLOOKUP(E201,'[1]MAYO-AGOSTO'!$E$4:$V$2481,18)</f>
        <v>Calle DEL FRESNO  Col Coyotillos Municipio Apaxco Estado  México C.P. 55664</v>
      </c>
      <c r="S201" s="16" t="s">
        <v>9164</v>
      </c>
      <c r="T201" s="2" t="s">
        <v>9165</v>
      </c>
      <c r="U201" s="2" t="s">
        <v>9166</v>
      </c>
      <c r="V201" s="2" t="s">
        <v>9167</v>
      </c>
      <c r="W201" s="2">
        <v>55664</v>
      </c>
      <c r="AG201" s="2">
        <f t="shared" si="24"/>
        <v>20300731</v>
      </c>
      <c r="AH201" s="2">
        <f t="shared" si="25"/>
        <v>19</v>
      </c>
      <c r="AI201" s="2" t="str">
        <f t="shared" si="26"/>
        <v>Hombre</v>
      </c>
      <c r="AJ201" s="2" t="str">
        <f t="shared" si="27"/>
        <v xml:space="preserve"> Coyotillos </v>
      </c>
      <c r="AK201" s="2" t="str">
        <f t="shared" si="27"/>
        <v xml:space="preserve"> Apaxco </v>
      </c>
      <c r="AL201" s="2" t="str">
        <f t="shared" si="28"/>
        <v>13EUT0001Z</v>
      </c>
      <c r="AM201" s="2" t="str">
        <f t="shared" si="29"/>
        <v>TSU</v>
      </c>
      <c r="AN201" s="2" t="s">
        <v>9168</v>
      </c>
      <c r="AO201" s="2" t="str">
        <f t="shared" si="30"/>
        <v xml:space="preserve">BECAS DE EXCELENCIA </v>
      </c>
      <c r="AP201" s="17">
        <f t="shared" si="31"/>
        <v>1337</v>
      </c>
    </row>
    <row r="202" spans="1:42" ht="15.75" customHeight="1">
      <c r="A202" s="10">
        <v>199</v>
      </c>
      <c r="B202" s="11" t="s">
        <v>2198</v>
      </c>
      <c r="C202" s="12">
        <v>109</v>
      </c>
      <c r="D202" s="10"/>
      <c r="E202" s="13">
        <v>20300551</v>
      </c>
      <c r="F202" s="13" t="s">
        <v>486</v>
      </c>
      <c r="G202" s="12" t="s">
        <v>16</v>
      </c>
      <c r="H202" s="12" t="s">
        <v>21</v>
      </c>
      <c r="I202" s="12" t="s">
        <v>1501</v>
      </c>
      <c r="J202" s="10" t="s">
        <v>1513</v>
      </c>
      <c r="K202" s="12" t="s">
        <v>1587</v>
      </c>
      <c r="L202" s="10" t="s">
        <v>487</v>
      </c>
      <c r="M202" s="10" t="s">
        <v>1938</v>
      </c>
      <c r="N202" s="10" t="s">
        <v>488</v>
      </c>
      <c r="O202" s="14">
        <v>20</v>
      </c>
      <c r="P202" s="15">
        <v>1337</v>
      </c>
      <c r="R202" s="10" t="str">
        <f>VLOOKUP(E202,'[1]MAYO-AGOSTO'!$E$4:$V$2481,18)</f>
        <v>Calle DEL FRESNO  Col Coyotillos Municipio Apaxco Estado  México C.P. 55664</v>
      </c>
      <c r="S202" s="16" t="s">
        <v>9164</v>
      </c>
      <c r="T202" s="2" t="s">
        <v>9165</v>
      </c>
      <c r="U202" s="2" t="s">
        <v>9166</v>
      </c>
      <c r="V202" s="2" t="s">
        <v>9167</v>
      </c>
      <c r="W202" s="2">
        <v>55664</v>
      </c>
      <c r="AG202" s="2">
        <f t="shared" si="24"/>
        <v>20300551</v>
      </c>
      <c r="AH202" s="2">
        <f t="shared" si="25"/>
        <v>20</v>
      </c>
      <c r="AI202" s="2" t="str">
        <f t="shared" si="26"/>
        <v>Hombre</v>
      </c>
      <c r="AJ202" s="2" t="str">
        <f t="shared" si="27"/>
        <v xml:space="preserve"> Coyotillos </v>
      </c>
      <c r="AK202" s="2" t="str">
        <f t="shared" si="27"/>
        <v xml:space="preserve"> Apaxco </v>
      </c>
      <c r="AL202" s="2" t="str">
        <f t="shared" si="28"/>
        <v>13EUT0001Z</v>
      </c>
      <c r="AM202" s="2" t="str">
        <f t="shared" si="29"/>
        <v>TSU</v>
      </c>
      <c r="AN202" s="2" t="s">
        <v>9168</v>
      </c>
      <c r="AO202" s="2" t="str">
        <f t="shared" si="30"/>
        <v xml:space="preserve">BECAS DE EXCELENCIA </v>
      </c>
      <c r="AP202" s="17">
        <f t="shared" si="31"/>
        <v>1337</v>
      </c>
    </row>
    <row r="203" spans="1:42" ht="15.75" customHeight="1">
      <c r="A203" s="10">
        <v>200</v>
      </c>
      <c r="B203" s="11" t="s">
        <v>2198</v>
      </c>
      <c r="C203" s="12">
        <v>110</v>
      </c>
      <c r="D203" s="10"/>
      <c r="E203" s="13">
        <v>20301113</v>
      </c>
      <c r="F203" s="13" t="s">
        <v>489</v>
      </c>
      <c r="G203" s="12" t="s">
        <v>16</v>
      </c>
      <c r="H203" s="12" t="s">
        <v>21</v>
      </c>
      <c r="I203" s="12" t="s">
        <v>1501</v>
      </c>
      <c r="J203" s="10" t="s">
        <v>1513</v>
      </c>
      <c r="K203" s="12" t="s">
        <v>1587</v>
      </c>
      <c r="L203" s="10" t="s">
        <v>490</v>
      </c>
      <c r="M203" s="10" t="s">
        <v>1939</v>
      </c>
      <c r="N203" s="10" t="s">
        <v>491</v>
      </c>
      <c r="O203" s="14">
        <v>22</v>
      </c>
      <c r="P203" s="15">
        <v>1337</v>
      </c>
      <c r="R203" s="10" t="str">
        <f>VLOOKUP(E203,'[1]MAYO-AGOSTO'!$E$4:$V$2481,18)</f>
        <v>Calle DEL FRESNO  Col Coyotillos Municipio Apaxco Estado  México C.P. 55664</v>
      </c>
      <c r="S203" s="16" t="s">
        <v>9164</v>
      </c>
      <c r="T203" s="2" t="s">
        <v>9165</v>
      </c>
      <c r="U203" s="2" t="s">
        <v>9166</v>
      </c>
      <c r="V203" s="2" t="s">
        <v>9167</v>
      </c>
      <c r="W203" s="2">
        <v>55664</v>
      </c>
      <c r="AG203" s="2">
        <f t="shared" si="24"/>
        <v>20301113</v>
      </c>
      <c r="AH203" s="2">
        <f t="shared" si="25"/>
        <v>22</v>
      </c>
      <c r="AI203" s="2" t="str">
        <f t="shared" si="26"/>
        <v>Hombre</v>
      </c>
      <c r="AJ203" s="2" t="str">
        <f t="shared" si="27"/>
        <v xml:space="preserve"> Coyotillos </v>
      </c>
      <c r="AK203" s="2" t="str">
        <f t="shared" si="27"/>
        <v xml:space="preserve"> Apaxco </v>
      </c>
      <c r="AL203" s="2" t="str">
        <f t="shared" si="28"/>
        <v>13EUT0001Z</v>
      </c>
      <c r="AM203" s="2" t="str">
        <f t="shared" si="29"/>
        <v>TSU</v>
      </c>
      <c r="AN203" s="2" t="s">
        <v>9168</v>
      </c>
      <c r="AO203" s="2" t="str">
        <f t="shared" si="30"/>
        <v xml:space="preserve">BECAS DE EXCELENCIA </v>
      </c>
      <c r="AP203" s="17">
        <f t="shared" si="31"/>
        <v>1337</v>
      </c>
    </row>
    <row r="204" spans="1:42" ht="15.75" customHeight="1">
      <c r="A204" s="10">
        <v>201</v>
      </c>
      <c r="B204" s="11" t="s">
        <v>2198</v>
      </c>
      <c r="C204" s="12">
        <v>111</v>
      </c>
      <c r="D204" s="10"/>
      <c r="E204" s="13">
        <v>18301168</v>
      </c>
      <c r="F204" s="13" t="s">
        <v>500</v>
      </c>
      <c r="G204" s="12" t="s">
        <v>16</v>
      </c>
      <c r="H204" s="12" t="s">
        <v>17</v>
      </c>
      <c r="I204" s="12" t="s">
        <v>1502</v>
      </c>
      <c r="J204" s="10" t="s">
        <v>1560</v>
      </c>
      <c r="K204" s="12" t="s">
        <v>1586</v>
      </c>
      <c r="L204" s="10" t="s">
        <v>501</v>
      </c>
      <c r="M204" s="10" t="s">
        <v>1940</v>
      </c>
      <c r="N204" s="10" t="s">
        <v>502</v>
      </c>
      <c r="O204" s="14">
        <v>35</v>
      </c>
      <c r="P204" s="15">
        <v>1337</v>
      </c>
      <c r="R204" s="10" t="str">
        <f>VLOOKUP(E204,'[1]MAYO-AGOSTO'!$E$4:$V$2481,18)</f>
        <v>Calle GUILLERMO PRIETO Col Apepechoca Municipio Tlaxcoapan Estado  Hidalgo C.P. 42957</v>
      </c>
      <c r="S204" s="16" t="s">
        <v>9169</v>
      </c>
      <c r="T204" s="2" t="s">
        <v>9170</v>
      </c>
      <c r="U204" s="2" t="s">
        <v>9171</v>
      </c>
      <c r="V204" s="2" t="s">
        <v>9172</v>
      </c>
      <c r="W204" s="2">
        <v>42957</v>
      </c>
      <c r="AG204" s="2">
        <f t="shared" si="24"/>
        <v>18301168</v>
      </c>
      <c r="AH204" s="2">
        <f t="shared" si="25"/>
        <v>35</v>
      </c>
      <c r="AI204" s="2" t="str">
        <f t="shared" si="26"/>
        <v>Mujer</v>
      </c>
      <c r="AJ204" s="2" t="str">
        <f t="shared" si="27"/>
        <v xml:space="preserve"> Apepechoca </v>
      </c>
      <c r="AK204" s="2" t="str">
        <f t="shared" si="27"/>
        <v xml:space="preserve"> Tlaxcoapan </v>
      </c>
      <c r="AL204" s="2" t="str">
        <f t="shared" si="28"/>
        <v>13EUT0001Z</v>
      </c>
      <c r="AM204" s="2" t="str">
        <f t="shared" si="29"/>
        <v>ING</v>
      </c>
      <c r="AN204" s="2" t="s">
        <v>9168</v>
      </c>
      <c r="AO204" s="2" t="str">
        <f t="shared" si="30"/>
        <v xml:space="preserve">BECAS DE EXCELENCIA </v>
      </c>
      <c r="AP204" s="17">
        <f t="shared" si="31"/>
        <v>1337</v>
      </c>
    </row>
    <row r="205" spans="1:42" ht="15.75" customHeight="1">
      <c r="A205" s="10">
        <v>202</v>
      </c>
      <c r="B205" s="11" t="s">
        <v>2198</v>
      </c>
      <c r="C205" s="12">
        <v>112</v>
      </c>
      <c r="D205" s="10"/>
      <c r="E205" s="13">
        <v>18301421</v>
      </c>
      <c r="F205" s="13" t="s">
        <v>1447</v>
      </c>
      <c r="G205" s="12" t="s">
        <v>16</v>
      </c>
      <c r="H205" s="12" t="s">
        <v>17</v>
      </c>
      <c r="I205" s="12" t="s">
        <v>1502</v>
      </c>
      <c r="J205" s="10" t="s">
        <v>1561</v>
      </c>
      <c r="K205" s="12" t="s">
        <v>1586</v>
      </c>
      <c r="L205" s="10" t="s">
        <v>1698</v>
      </c>
      <c r="M205" s="10" t="s">
        <v>1941</v>
      </c>
      <c r="N205" s="10" t="s">
        <v>2153</v>
      </c>
      <c r="O205" s="14">
        <v>23</v>
      </c>
      <c r="P205" s="15">
        <v>1337</v>
      </c>
      <c r="R205" s="10" t="str">
        <f>VLOOKUP(E205,'[1]MAYO-AGOSTO'!$E$4:$V$2481,18)</f>
        <v>Calle GUILLERMO PRIETO Col Apepechoca Municipio Tlaxcoapan Estado  Hidalgo C.P. 42957</v>
      </c>
      <c r="S205" s="16" t="s">
        <v>9169</v>
      </c>
      <c r="T205" s="2" t="s">
        <v>9170</v>
      </c>
      <c r="U205" s="2" t="s">
        <v>9171</v>
      </c>
      <c r="V205" s="2" t="s">
        <v>9172</v>
      </c>
      <c r="W205" s="2">
        <v>42957</v>
      </c>
      <c r="AG205" s="2">
        <f t="shared" si="24"/>
        <v>18301421</v>
      </c>
      <c r="AH205" s="2">
        <f t="shared" si="25"/>
        <v>23</v>
      </c>
      <c r="AI205" s="2" t="str">
        <f t="shared" si="26"/>
        <v>Mujer</v>
      </c>
      <c r="AJ205" s="2" t="str">
        <f t="shared" si="27"/>
        <v xml:space="preserve"> Apepechoca </v>
      </c>
      <c r="AK205" s="2" t="str">
        <f t="shared" si="27"/>
        <v xml:space="preserve"> Tlaxcoapan </v>
      </c>
      <c r="AL205" s="2" t="str">
        <f t="shared" si="28"/>
        <v>13EUT0001Z</v>
      </c>
      <c r="AM205" s="2" t="str">
        <f t="shared" si="29"/>
        <v>ING</v>
      </c>
      <c r="AN205" s="2" t="s">
        <v>9168</v>
      </c>
      <c r="AO205" s="2" t="str">
        <f t="shared" si="30"/>
        <v xml:space="preserve">BECAS DE EXCELENCIA </v>
      </c>
      <c r="AP205" s="17">
        <f t="shared" si="31"/>
        <v>1337</v>
      </c>
    </row>
    <row r="206" spans="1:42" ht="15.75" customHeight="1">
      <c r="A206" s="10">
        <v>203</v>
      </c>
      <c r="B206" s="11" t="s">
        <v>2198</v>
      </c>
      <c r="C206" s="12">
        <v>113</v>
      </c>
      <c r="D206" s="10"/>
      <c r="E206" s="13">
        <v>18301385</v>
      </c>
      <c r="F206" s="13" t="s">
        <v>1448</v>
      </c>
      <c r="G206" s="12" t="s">
        <v>16</v>
      </c>
      <c r="H206" s="12" t="s">
        <v>17</v>
      </c>
      <c r="I206" s="12" t="s">
        <v>1502</v>
      </c>
      <c r="J206" s="10" t="s">
        <v>1562</v>
      </c>
      <c r="K206" s="12" t="s">
        <v>1586</v>
      </c>
      <c r="L206" s="10" t="s">
        <v>1699</v>
      </c>
      <c r="M206" s="10" t="s">
        <v>1942</v>
      </c>
      <c r="N206" s="10" t="s">
        <v>2154</v>
      </c>
      <c r="O206" s="14">
        <v>37</v>
      </c>
      <c r="P206" s="15">
        <v>1337</v>
      </c>
      <c r="R206" s="10" t="str">
        <f>VLOOKUP(E206,'[1]MAYO-AGOSTO'!$E$4:$V$2481,18)</f>
        <v>Calle GUILLERMO PRIETO Col Apepechoca Municipio Tlaxcoapan Estado  Hidalgo C.P. 42957</v>
      </c>
      <c r="S206" s="16" t="s">
        <v>9169</v>
      </c>
      <c r="T206" s="2" t="s">
        <v>9170</v>
      </c>
      <c r="U206" s="2" t="s">
        <v>9171</v>
      </c>
      <c r="V206" s="2" t="s">
        <v>9172</v>
      </c>
      <c r="W206" s="2">
        <v>42957</v>
      </c>
      <c r="AG206" s="2">
        <f t="shared" si="24"/>
        <v>18301385</v>
      </c>
      <c r="AH206" s="2">
        <f t="shared" si="25"/>
        <v>37</v>
      </c>
      <c r="AI206" s="2" t="str">
        <f t="shared" si="26"/>
        <v>Mujer</v>
      </c>
      <c r="AJ206" s="2" t="str">
        <f t="shared" si="27"/>
        <v xml:space="preserve"> Apepechoca </v>
      </c>
      <c r="AK206" s="2" t="str">
        <f t="shared" si="27"/>
        <v xml:space="preserve"> Tlaxcoapan </v>
      </c>
      <c r="AL206" s="2" t="str">
        <f t="shared" si="28"/>
        <v>13EUT0001Z</v>
      </c>
      <c r="AM206" s="2" t="str">
        <f t="shared" si="29"/>
        <v>ING</v>
      </c>
      <c r="AN206" s="2" t="s">
        <v>9168</v>
      </c>
      <c r="AO206" s="2" t="str">
        <f t="shared" si="30"/>
        <v xml:space="preserve">BECAS DE EXCELENCIA </v>
      </c>
      <c r="AP206" s="17">
        <f t="shared" si="31"/>
        <v>1337</v>
      </c>
    </row>
    <row r="207" spans="1:42" ht="15.75" customHeight="1">
      <c r="A207" s="10">
        <v>204</v>
      </c>
      <c r="B207" s="11" t="s">
        <v>2198</v>
      </c>
      <c r="C207" s="12">
        <v>114</v>
      </c>
      <c r="D207" s="10"/>
      <c r="E207" s="13">
        <v>18300344</v>
      </c>
      <c r="F207" s="13" t="s">
        <v>1449</v>
      </c>
      <c r="G207" s="12" t="s">
        <v>16</v>
      </c>
      <c r="H207" s="12" t="s">
        <v>17</v>
      </c>
      <c r="I207" s="12" t="s">
        <v>1502</v>
      </c>
      <c r="J207" s="10" t="s">
        <v>1562</v>
      </c>
      <c r="K207" s="12" t="s">
        <v>1586</v>
      </c>
      <c r="L207" s="10" t="s">
        <v>1700</v>
      </c>
      <c r="M207" s="10" t="s">
        <v>1943</v>
      </c>
      <c r="N207" s="10" t="s">
        <v>2155</v>
      </c>
      <c r="O207" s="14">
        <v>21</v>
      </c>
      <c r="P207" s="15">
        <v>1337</v>
      </c>
      <c r="R207" s="10" t="str">
        <f>VLOOKUP(E207,'[1]MAYO-AGOSTO'!$E$4:$V$2481,18)</f>
        <v>Calle CERRADA DE ITURBIDE  Col Santa María Apaxco Municipio Apaxco Estado  México C.P. 55667</v>
      </c>
      <c r="S207" s="16" t="s">
        <v>9185</v>
      </c>
      <c r="T207" s="2" t="s">
        <v>9186</v>
      </c>
      <c r="U207" s="2" t="s">
        <v>9166</v>
      </c>
      <c r="V207" s="2" t="s">
        <v>9167</v>
      </c>
      <c r="W207" s="2">
        <v>55667</v>
      </c>
      <c r="AG207" s="2">
        <f t="shared" si="24"/>
        <v>18300344</v>
      </c>
      <c r="AH207" s="2">
        <f t="shared" si="25"/>
        <v>21</v>
      </c>
      <c r="AI207" s="2" t="str">
        <f t="shared" si="26"/>
        <v>Mujer</v>
      </c>
      <c r="AJ207" s="2" t="str">
        <f t="shared" si="27"/>
        <v xml:space="preserve"> Santa María Apaxco </v>
      </c>
      <c r="AK207" s="2" t="str">
        <f t="shared" si="27"/>
        <v xml:space="preserve"> Apaxco </v>
      </c>
      <c r="AL207" s="2" t="str">
        <f t="shared" si="28"/>
        <v>13EUT0001Z</v>
      </c>
      <c r="AM207" s="2" t="str">
        <f t="shared" si="29"/>
        <v>ING</v>
      </c>
      <c r="AN207" s="2" t="s">
        <v>9168</v>
      </c>
      <c r="AO207" s="2" t="str">
        <f t="shared" si="30"/>
        <v xml:space="preserve">BECAS DE EXCELENCIA </v>
      </c>
      <c r="AP207" s="17">
        <f t="shared" si="31"/>
        <v>1337</v>
      </c>
    </row>
    <row r="208" spans="1:42" ht="15.75" customHeight="1">
      <c r="A208" s="10">
        <v>205</v>
      </c>
      <c r="B208" s="11" t="s">
        <v>2198</v>
      </c>
      <c r="C208" s="12">
        <v>115</v>
      </c>
      <c r="D208" s="10"/>
      <c r="E208" s="13">
        <v>18300940</v>
      </c>
      <c r="F208" s="13" t="s">
        <v>1450</v>
      </c>
      <c r="G208" s="12" t="s">
        <v>16</v>
      </c>
      <c r="H208" s="12" t="s">
        <v>17</v>
      </c>
      <c r="I208" s="12" t="s">
        <v>1502</v>
      </c>
      <c r="J208" s="10" t="s">
        <v>1563</v>
      </c>
      <c r="K208" s="12" t="s">
        <v>1586</v>
      </c>
      <c r="L208" s="10" t="s">
        <v>1701</v>
      </c>
      <c r="M208" s="10" t="s">
        <v>1944</v>
      </c>
      <c r="N208" s="10" t="s">
        <v>2156</v>
      </c>
      <c r="O208" s="14">
        <v>21</v>
      </c>
      <c r="P208" s="15">
        <v>1337</v>
      </c>
      <c r="R208" s="10" t="str">
        <f>VLOOKUP(E208,'[1]MAYO-AGOSTO'!$E$4:$V$2481,18)</f>
        <v>Calle AVENIDA LA AMISTAD  Col General Felipe Ángeles Municipio Ixmiquilpan Estado  Hidalgo C.P. 42325</v>
      </c>
      <c r="S208" s="16" t="s">
        <v>9187</v>
      </c>
      <c r="T208" s="2" t="s">
        <v>9188</v>
      </c>
      <c r="U208" s="2" t="s">
        <v>9189</v>
      </c>
      <c r="V208" s="2" t="s">
        <v>9172</v>
      </c>
      <c r="W208" s="2">
        <v>42325</v>
      </c>
      <c r="AG208" s="2">
        <f t="shared" si="24"/>
        <v>18300940</v>
      </c>
      <c r="AH208" s="2">
        <f t="shared" si="25"/>
        <v>21</v>
      </c>
      <c r="AI208" s="2" t="str">
        <f t="shared" si="26"/>
        <v>Mujer</v>
      </c>
      <c r="AJ208" s="2" t="str">
        <f t="shared" si="27"/>
        <v xml:space="preserve"> General Felipe Ángeles </v>
      </c>
      <c r="AK208" s="2" t="str">
        <f t="shared" si="27"/>
        <v xml:space="preserve"> Ixmiquilpan </v>
      </c>
      <c r="AL208" s="2" t="str">
        <f t="shared" si="28"/>
        <v>13EUT0001Z</v>
      </c>
      <c r="AM208" s="2" t="str">
        <f t="shared" si="29"/>
        <v>ING</v>
      </c>
      <c r="AN208" s="2" t="s">
        <v>9168</v>
      </c>
      <c r="AO208" s="2" t="str">
        <f t="shared" si="30"/>
        <v xml:space="preserve">BECAS DE EXCELENCIA </v>
      </c>
      <c r="AP208" s="17">
        <f t="shared" si="31"/>
        <v>1337</v>
      </c>
    </row>
    <row r="209" spans="1:42" ht="15.75" customHeight="1">
      <c r="A209" s="10">
        <v>206</v>
      </c>
      <c r="B209" s="11" t="s">
        <v>2198</v>
      </c>
      <c r="C209" s="12">
        <v>116</v>
      </c>
      <c r="D209" s="10"/>
      <c r="E209" s="13">
        <v>18300391</v>
      </c>
      <c r="F209" s="13" t="s">
        <v>1451</v>
      </c>
      <c r="G209" s="12" t="s">
        <v>16</v>
      </c>
      <c r="H209" s="12" t="s">
        <v>17</v>
      </c>
      <c r="I209" s="12" t="s">
        <v>1502</v>
      </c>
      <c r="J209" s="10" t="s">
        <v>1562</v>
      </c>
      <c r="K209" s="12" t="s">
        <v>1586</v>
      </c>
      <c r="L209" s="10" t="s">
        <v>1702</v>
      </c>
      <c r="M209" s="10" t="s">
        <v>1945</v>
      </c>
      <c r="N209" s="10" t="s">
        <v>2157</v>
      </c>
      <c r="O209" s="14">
        <v>21</v>
      </c>
      <c r="P209" s="15">
        <v>1337</v>
      </c>
      <c r="R209" s="10" t="str">
        <f>VLOOKUP(E209,'[1]MAYO-AGOSTO'!$E$4:$V$2481,18)</f>
        <v>Calle CERRADA DE ITURBIDE  Col Santa María Apaxco Municipio Apaxco Estado  México C.P. 55667</v>
      </c>
      <c r="S209" s="16" t="s">
        <v>9185</v>
      </c>
      <c r="T209" s="2" t="s">
        <v>9186</v>
      </c>
      <c r="U209" s="2" t="s">
        <v>9166</v>
      </c>
      <c r="V209" s="2" t="s">
        <v>9167</v>
      </c>
      <c r="W209" s="2">
        <v>55667</v>
      </c>
      <c r="AG209" s="2">
        <f t="shared" si="24"/>
        <v>18300391</v>
      </c>
      <c r="AH209" s="2">
        <f t="shared" si="25"/>
        <v>21</v>
      </c>
      <c r="AI209" s="2" t="str">
        <f t="shared" si="26"/>
        <v>Mujer</v>
      </c>
      <c r="AJ209" s="2" t="str">
        <f t="shared" si="27"/>
        <v xml:space="preserve"> Santa María Apaxco </v>
      </c>
      <c r="AK209" s="2" t="str">
        <f t="shared" si="27"/>
        <v xml:space="preserve"> Apaxco </v>
      </c>
      <c r="AL209" s="2" t="str">
        <f t="shared" si="28"/>
        <v>13EUT0001Z</v>
      </c>
      <c r="AM209" s="2" t="str">
        <f t="shared" si="29"/>
        <v>ING</v>
      </c>
      <c r="AN209" s="2" t="s">
        <v>9168</v>
      </c>
      <c r="AO209" s="2" t="str">
        <f t="shared" si="30"/>
        <v xml:space="preserve">BECAS DE EXCELENCIA </v>
      </c>
      <c r="AP209" s="17">
        <f t="shared" si="31"/>
        <v>1337</v>
      </c>
    </row>
    <row r="210" spans="1:42" ht="15.75" customHeight="1">
      <c r="A210" s="10">
        <v>207</v>
      </c>
      <c r="B210" s="11" t="s">
        <v>2198</v>
      </c>
      <c r="C210" s="12">
        <v>117</v>
      </c>
      <c r="D210" s="10"/>
      <c r="E210" s="13">
        <v>18300351</v>
      </c>
      <c r="F210" s="13" t="s">
        <v>1452</v>
      </c>
      <c r="G210" s="12" t="s">
        <v>16</v>
      </c>
      <c r="H210" s="12" t="s">
        <v>17</v>
      </c>
      <c r="I210" s="12" t="s">
        <v>1502</v>
      </c>
      <c r="J210" s="10" t="s">
        <v>1562</v>
      </c>
      <c r="K210" s="12" t="s">
        <v>1587</v>
      </c>
      <c r="L210" s="10" t="s">
        <v>1703</v>
      </c>
      <c r="M210" s="10" t="s">
        <v>1946</v>
      </c>
      <c r="N210" s="10" t="s">
        <v>2158</v>
      </c>
      <c r="O210" s="14">
        <v>22</v>
      </c>
      <c r="P210" s="15">
        <v>1337</v>
      </c>
      <c r="R210" s="10" t="str">
        <f>VLOOKUP(E210,'[1]MAYO-AGOSTO'!$E$4:$V$2481,18)</f>
        <v>Calle CERRADA DE ITURBIDE  Col Santa María Apaxco Municipio Apaxco Estado  México C.P. 55667</v>
      </c>
      <c r="S210" s="16" t="s">
        <v>9185</v>
      </c>
      <c r="T210" s="2" t="s">
        <v>9186</v>
      </c>
      <c r="U210" s="2" t="s">
        <v>9166</v>
      </c>
      <c r="V210" s="2" t="s">
        <v>9167</v>
      </c>
      <c r="W210" s="2">
        <v>55667</v>
      </c>
      <c r="AG210" s="2">
        <f t="shared" si="24"/>
        <v>18300351</v>
      </c>
      <c r="AH210" s="2">
        <f t="shared" si="25"/>
        <v>22</v>
      </c>
      <c r="AI210" s="2" t="str">
        <f t="shared" si="26"/>
        <v>Hombre</v>
      </c>
      <c r="AJ210" s="2" t="str">
        <f t="shared" si="27"/>
        <v xml:space="preserve"> Santa María Apaxco </v>
      </c>
      <c r="AK210" s="2" t="str">
        <f t="shared" si="27"/>
        <v xml:space="preserve"> Apaxco </v>
      </c>
      <c r="AL210" s="2" t="str">
        <f t="shared" si="28"/>
        <v>13EUT0001Z</v>
      </c>
      <c r="AM210" s="2" t="str">
        <f t="shared" si="29"/>
        <v>ING</v>
      </c>
      <c r="AN210" s="2" t="s">
        <v>9168</v>
      </c>
      <c r="AO210" s="2" t="str">
        <f t="shared" si="30"/>
        <v xml:space="preserve">BECAS DE EXCELENCIA </v>
      </c>
      <c r="AP210" s="17">
        <f t="shared" si="31"/>
        <v>1337</v>
      </c>
    </row>
    <row r="211" spans="1:42" ht="15.75" customHeight="1">
      <c r="A211" s="10">
        <v>208</v>
      </c>
      <c r="B211" s="11" t="s">
        <v>2198</v>
      </c>
      <c r="C211" s="12">
        <v>118</v>
      </c>
      <c r="D211" s="10"/>
      <c r="E211" s="13">
        <v>18301126</v>
      </c>
      <c r="F211" s="13" t="s">
        <v>1453</v>
      </c>
      <c r="G211" s="12" t="s">
        <v>16</v>
      </c>
      <c r="H211" s="12" t="s">
        <v>17</v>
      </c>
      <c r="I211" s="12" t="s">
        <v>1502</v>
      </c>
      <c r="J211" s="10" t="s">
        <v>1562</v>
      </c>
      <c r="K211" s="12" t="s">
        <v>1586</v>
      </c>
      <c r="L211" s="10" t="s">
        <v>1176</v>
      </c>
      <c r="M211" s="10" t="s">
        <v>1947</v>
      </c>
      <c r="N211" s="10" t="s">
        <v>1177</v>
      </c>
      <c r="O211" s="14">
        <v>21</v>
      </c>
      <c r="P211" s="15">
        <v>1337</v>
      </c>
      <c r="R211" s="10" t="str">
        <f>VLOOKUP(E211,'[1]MAYO-AGOSTO'!$E$4:$V$2481,18)</f>
        <v>Calle GUILLERMO PRIETO Col Apepechoca Municipio Tlaxcoapan Estado  Hidalgo C.P. 42957</v>
      </c>
      <c r="S211" s="16" t="s">
        <v>9169</v>
      </c>
      <c r="T211" s="2" t="s">
        <v>9170</v>
      </c>
      <c r="U211" s="2" t="s">
        <v>9171</v>
      </c>
      <c r="V211" s="2" t="s">
        <v>9172</v>
      </c>
      <c r="W211" s="2">
        <v>42957</v>
      </c>
      <c r="AG211" s="2">
        <f t="shared" si="24"/>
        <v>18301126</v>
      </c>
      <c r="AH211" s="2">
        <f t="shared" si="25"/>
        <v>21</v>
      </c>
      <c r="AI211" s="2" t="str">
        <f t="shared" si="26"/>
        <v>Mujer</v>
      </c>
      <c r="AJ211" s="2" t="str">
        <f t="shared" si="27"/>
        <v xml:space="preserve"> Apepechoca </v>
      </c>
      <c r="AK211" s="2" t="str">
        <f t="shared" si="27"/>
        <v xml:space="preserve"> Tlaxcoapan </v>
      </c>
      <c r="AL211" s="2" t="str">
        <f t="shared" si="28"/>
        <v>13EUT0001Z</v>
      </c>
      <c r="AM211" s="2" t="str">
        <f t="shared" si="29"/>
        <v>ING</v>
      </c>
      <c r="AN211" s="2" t="s">
        <v>9168</v>
      </c>
      <c r="AO211" s="2" t="str">
        <f t="shared" si="30"/>
        <v xml:space="preserve">BECAS DE EXCELENCIA </v>
      </c>
      <c r="AP211" s="17">
        <f t="shared" si="31"/>
        <v>1337</v>
      </c>
    </row>
    <row r="212" spans="1:42" ht="15.75" customHeight="1">
      <c r="A212" s="10">
        <v>209</v>
      </c>
      <c r="B212" s="11" t="s">
        <v>2198</v>
      </c>
      <c r="C212" s="12">
        <v>119</v>
      </c>
      <c r="D212" s="10"/>
      <c r="E212" s="13">
        <v>18300418</v>
      </c>
      <c r="F212" s="13" t="s">
        <v>1454</v>
      </c>
      <c r="G212" s="12" t="s">
        <v>16</v>
      </c>
      <c r="H212" s="12" t="s">
        <v>17</v>
      </c>
      <c r="I212" s="12" t="s">
        <v>1502</v>
      </c>
      <c r="J212" s="10" t="s">
        <v>1563</v>
      </c>
      <c r="K212" s="12" t="s">
        <v>1586</v>
      </c>
      <c r="L212" s="10" t="s">
        <v>1704</v>
      </c>
      <c r="M212" s="10" t="s">
        <v>1948</v>
      </c>
      <c r="N212" s="10" t="s">
        <v>2159</v>
      </c>
      <c r="O212" s="14">
        <v>21</v>
      </c>
      <c r="P212" s="15">
        <v>1337</v>
      </c>
      <c r="R212" s="10" t="str">
        <f>VLOOKUP(E212,'[1]MAYO-AGOSTO'!$E$4:$V$2481,18)</f>
        <v>Calle CERRADA DE ITURBIDE  Col Santa María Apaxco Municipio Apaxco Estado  México C.P. 55667</v>
      </c>
      <c r="S212" s="16" t="s">
        <v>9185</v>
      </c>
      <c r="T212" s="2" t="s">
        <v>9186</v>
      </c>
      <c r="U212" s="2" t="s">
        <v>9166</v>
      </c>
      <c r="V212" s="2" t="s">
        <v>9167</v>
      </c>
      <c r="W212" s="2">
        <v>55667</v>
      </c>
      <c r="AG212" s="2">
        <f t="shared" si="24"/>
        <v>18300418</v>
      </c>
      <c r="AH212" s="2">
        <f t="shared" si="25"/>
        <v>21</v>
      </c>
      <c r="AI212" s="2" t="str">
        <f t="shared" si="26"/>
        <v>Mujer</v>
      </c>
      <c r="AJ212" s="2" t="str">
        <f t="shared" si="27"/>
        <v xml:space="preserve"> Santa María Apaxco </v>
      </c>
      <c r="AK212" s="2" t="str">
        <f t="shared" si="27"/>
        <v xml:space="preserve"> Apaxco </v>
      </c>
      <c r="AL212" s="2" t="str">
        <f t="shared" si="28"/>
        <v>13EUT0001Z</v>
      </c>
      <c r="AM212" s="2" t="str">
        <f t="shared" si="29"/>
        <v>ING</v>
      </c>
      <c r="AN212" s="2" t="s">
        <v>9168</v>
      </c>
      <c r="AO212" s="2" t="str">
        <f t="shared" si="30"/>
        <v xml:space="preserve">BECAS DE EXCELENCIA </v>
      </c>
      <c r="AP212" s="17">
        <f t="shared" si="31"/>
        <v>1337</v>
      </c>
    </row>
    <row r="213" spans="1:42" ht="15.75" customHeight="1">
      <c r="A213" s="10">
        <v>210</v>
      </c>
      <c r="B213" s="11" t="s">
        <v>2198</v>
      </c>
      <c r="C213" s="12">
        <v>120</v>
      </c>
      <c r="D213" s="10"/>
      <c r="E213" s="13">
        <v>18300394</v>
      </c>
      <c r="F213" s="13" t="s">
        <v>494</v>
      </c>
      <c r="G213" s="12" t="s">
        <v>16</v>
      </c>
      <c r="H213" s="12" t="s">
        <v>17</v>
      </c>
      <c r="I213" s="12" t="s">
        <v>1502</v>
      </c>
      <c r="J213" s="10" t="s">
        <v>1561</v>
      </c>
      <c r="K213" s="12" t="s">
        <v>1586</v>
      </c>
      <c r="L213" s="10" t="s">
        <v>495</v>
      </c>
      <c r="M213" s="10" t="s">
        <v>1949</v>
      </c>
      <c r="N213" s="10" t="s">
        <v>496</v>
      </c>
      <c r="O213" s="14">
        <v>21</v>
      </c>
      <c r="P213" s="15">
        <v>1337</v>
      </c>
      <c r="R213" s="10" t="str">
        <f>VLOOKUP(E213,'[1]MAYO-AGOSTO'!$E$4:$V$2481,18)</f>
        <v>Calle CERRADA DE ITURBIDE  Col Santa María Apaxco Municipio Apaxco Estado  México C.P. 55667</v>
      </c>
      <c r="S213" s="16" t="s">
        <v>9185</v>
      </c>
      <c r="T213" s="2" t="s">
        <v>9186</v>
      </c>
      <c r="U213" s="2" t="s">
        <v>9166</v>
      </c>
      <c r="V213" s="2" t="s">
        <v>9167</v>
      </c>
      <c r="W213" s="2">
        <v>55667</v>
      </c>
      <c r="AG213" s="2">
        <f t="shared" si="24"/>
        <v>18300394</v>
      </c>
      <c r="AH213" s="2">
        <f t="shared" si="25"/>
        <v>21</v>
      </c>
      <c r="AI213" s="2" t="str">
        <f t="shared" si="26"/>
        <v>Mujer</v>
      </c>
      <c r="AJ213" s="2" t="str">
        <f t="shared" si="27"/>
        <v xml:space="preserve"> Santa María Apaxco </v>
      </c>
      <c r="AK213" s="2" t="str">
        <f t="shared" si="27"/>
        <v xml:space="preserve"> Apaxco </v>
      </c>
      <c r="AL213" s="2" t="str">
        <f t="shared" si="28"/>
        <v>13EUT0001Z</v>
      </c>
      <c r="AM213" s="2" t="str">
        <f t="shared" si="29"/>
        <v>ING</v>
      </c>
      <c r="AN213" s="2" t="s">
        <v>9168</v>
      </c>
      <c r="AO213" s="2" t="str">
        <f t="shared" si="30"/>
        <v xml:space="preserve">BECAS DE EXCELENCIA </v>
      </c>
      <c r="AP213" s="17">
        <f t="shared" si="31"/>
        <v>1337</v>
      </c>
    </row>
    <row r="214" spans="1:42" ht="15.75" customHeight="1">
      <c r="A214" s="10">
        <v>211</v>
      </c>
      <c r="B214" s="11" t="s">
        <v>2198</v>
      </c>
      <c r="C214" s="12">
        <v>121</v>
      </c>
      <c r="D214" s="10"/>
      <c r="E214" s="13">
        <v>18300430</v>
      </c>
      <c r="F214" s="13" t="s">
        <v>1455</v>
      </c>
      <c r="G214" s="12" t="s">
        <v>16</v>
      </c>
      <c r="H214" s="12" t="s">
        <v>17</v>
      </c>
      <c r="I214" s="12" t="s">
        <v>1502</v>
      </c>
      <c r="J214" s="10" t="s">
        <v>1562</v>
      </c>
      <c r="K214" s="12" t="s">
        <v>1586</v>
      </c>
      <c r="L214" s="10" t="s">
        <v>1705</v>
      </c>
      <c r="M214" s="10" t="s">
        <v>1950</v>
      </c>
      <c r="N214" s="10" t="s">
        <v>2160</v>
      </c>
      <c r="O214" s="14">
        <v>21</v>
      </c>
      <c r="P214" s="15">
        <v>1337</v>
      </c>
      <c r="R214" s="10" t="str">
        <f>VLOOKUP(E214,'[1]MAYO-AGOSTO'!$E$4:$V$2481,18)</f>
        <v>Calle CERRADA DE ITURBIDE  Col Santa María Apaxco Municipio Apaxco Estado  México C.P. 55667</v>
      </c>
      <c r="S214" s="16" t="s">
        <v>9185</v>
      </c>
      <c r="T214" s="2" t="s">
        <v>9186</v>
      </c>
      <c r="U214" s="2" t="s">
        <v>9166</v>
      </c>
      <c r="V214" s="2" t="s">
        <v>9167</v>
      </c>
      <c r="W214" s="2">
        <v>55667</v>
      </c>
      <c r="AG214" s="2">
        <f t="shared" si="24"/>
        <v>18300430</v>
      </c>
      <c r="AH214" s="2">
        <f t="shared" si="25"/>
        <v>21</v>
      </c>
      <c r="AI214" s="2" t="str">
        <f t="shared" si="26"/>
        <v>Mujer</v>
      </c>
      <c r="AJ214" s="2" t="str">
        <f t="shared" si="27"/>
        <v xml:space="preserve"> Santa María Apaxco </v>
      </c>
      <c r="AK214" s="2" t="str">
        <f t="shared" si="27"/>
        <v xml:space="preserve"> Apaxco </v>
      </c>
      <c r="AL214" s="2" t="str">
        <f t="shared" si="28"/>
        <v>13EUT0001Z</v>
      </c>
      <c r="AM214" s="2" t="str">
        <f t="shared" si="29"/>
        <v>ING</v>
      </c>
      <c r="AN214" s="2" t="s">
        <v>9168</v>
      </c>
      <c r="AO214" s="2" t="str">
        <f t="shared" si="30"/>
        <v xml:space="preserve">BECAS DE EXCELENCIA </v>
      </c>
      <c r="AP214" s="17">
        <f t="shared" si="31"/>
        <v>1337</v>
      </c>
    </row>
    <row r="215" spans="1:42" ht="15.75" customHeight="1">
      <c r="A215" s="10">
        <v>212</v>
      </c>
      <c r="B215" s="11" t="s">
        <v>2198</v>
      </c>
      <c r="C215" s="12">
        <v>122</v>
      </c>
      <c r="D215" s="10"/>
      <c r="E215" s="13">
        <v>18300879</v>
      </c>
      <c r="F215" s="13" t="s">
        <v>1456</v>
      </c>
      <c r="G215" s="12" t="s">
        <v>16</v>
      </c>
      <c r="H215" s="12" t="s">
        <v>17</v>
      </c>
      <c r="I215" s="12" t="s">
        <v>1502</v>
      </c>
      <c r="J215" s="10" t="s">
        <v>1562</v>
      </c>
      <c r="K215" s="12" t="s">
        <v>1587</v>
      </c>
      <c r="L215" s="10" t="s">
        <v>1706</v>
      </c>
      <c r="M215" s="10" t="s">
        <v>1951</v>
      </c>
      <c r="N215" s="10" t="s">
        <v>2161</v>
      </c>
      <c r="O215" s="14">
        <v>24</v>
      </c>
      <c r="P215" s="15">
        <v>1337</v>
      </c>
      <c r="R215" s="10" t="str">
        <f>VLOOKUP(E215,'[1]MAYO-AGOSTO'!$E$4:$V$2481,18)</f>
        <v>Calle AVENIDA LA AMISTAD  Col General Felipe Ángeles Municipio Ixmiquilpan Estado  Hidalgo C.P. 42325</v>
      </c>
      <c r="S215" s="16" t="s">
        <v>9187</v>
      </c>
      <c r="T215" s="2" t="s">
        <v>9188</v>
      </c>
      <c r="U215" s="2" t="s">
        <v>9189</v>
      </c>
      <c r="V215" s="2" t="s">
        <v>9172</v>
      </c>
      <c r="W215" s="2">
        <v>42325</v>
      </c>
      <c r="AG215" s="2">
        <f t="shared" si="24"/>
        <v>18300879</v>
      </c>
      <c r="AH215" s="2">
        <f t="shared" si="25"/>
        <v>24</v>
      </c>
      <c r="AI215" s="2" t="str">
        <f t="shared" si="26"/>
        <v>Hombre</v>
      </c>
      <c r="AJ215" s="2" t="str">
        <f t="shared" si="27"/>
        <v xml:space="preserve"> General Felipe Ángeles </v>
      </c>
      <c r="AK215" s="2" t="str">
        <f t="shared" si="27"/>
        <v xml:space="preserve"> Ixmiquilpan </v>
      </c>
      <c r="AL215" s="2" t="str">
        <f t="shared" si="28"/>
        <v>13EUT0001Z</v>
      </c>
      <c r="AM215" s="2" t="str">
        <f t="shared" si="29"/>
        <v>ING</v>
      </c>
      <c r="AN215" s="2" t="s">
        <v>9168</v>
      </c>
      <c r="AO215" s="2" t="str">
        <f t="shared" si="30"/>
        <v xml:space="preserve">BECAS DE EXCELENCIA </v>
      </c>
      <c r="AP215" s="17">
        <f t="shared" si="31"/>
        <v>1337</v>
      </c>
    </row>
    <row r="216" spans="1:42" ht="15.75" customHeight="1">
      <c r="A216" s="10">
        <v>213</v>
      </c>
      <c r="B216" s="11" t="s">
        <v>2198</v>
      </c>
      <c r="C216" s="12">
        <v>123</v>
      </c>
      <c r="D216" s="10"/>
      <c r="E216" s="13">
        <v>18300573</v>
      </c>
      <c r="F216" s="13" t="s">
        <v>1457</v>
      </c>
      <c r="G216" s="12" t="s">
        <v>16</v>
      </c>
      <c r="H216" s="12" t="s">
        <v>17</v>
      </c>
      <c r="I216" s="12" t="s">
        <v>1502</v>
      </c>
      <c r="J216" s="10" t="s">
        <v>1562</v>
      </c>
      <c r="K216" s="12" t="s">
        <v>1586</v>
      </c>
      <c r="L216" s="10" t="s">
        <v>776</v>
      </c>
      <c r="M216" s="10" t="s">
        <v>1952</v>
      </c>
      <c r="N216" s="10" t="s">
        <v>777</v>
      </c>
      <c r="O216" s="14">
        <v>21</v>
      </c>
      <c r="P216" s="15">
        <v>1337</v>
      </c>
      <c r="R216" s="10" t="str">
        <f>VLOOKUP(E216,'[1]MAYO-AGOSTO'!$E$4:$V$2481,18)</f>
        <v>Calle CERRADA DE ITURBIDE  Col Santa María Apaxco Municipio Apaxco Estado  México C.P. 55667</v>
      </c>
      <c r="S216" s="16" t="s">
        <v>9185</v>
      </c>
      <c r="T216" s="2" t="s">
        <v>9186</v>
      </c>
      <c r="U216" s="2" t="s">
        <v>9166</v>
      </c>
      <c r="V216" s="2" t="s">
        <v>9167</v>
      </c>
      <c r="W216" s="2">
        <v>55667</v>
      </c>
      <c r="AG216" s="2">
        <f t="shared" si="24"/>
        <v>18300573</v>
      </c>
      <c r="AH216" s="2">
        <f t="shared" si="25"/>
        <v>21</v>
      </c>
      <c r="AI216" s="2" t="str">
        <f t="shared" si="26"/>
        <v>Mujer</v>
      </c>
      <c r="AJ216" s="2" t="str">
        <f t="shared" si="27"/>
        <v xml:space="preserve"> Santa María Apaxco </v>
      </c>
      <c r="AK216" s="2" t="str">
        <f t="shared" si="27"/>
        <v xml:space="preserve"> Apaxco </v>
      </c>
      <c r="AL216" s="2" t="str">
        <f t="shared" si="28"/>
        <v>13EUT0001Z</v>
      </c>
      <c r="AM216" s="2" t="str">
        <f t="shared" si="29"/>
        <v>ING</v>
      </c>
      <c r="AN216" s="2" t="s">
        <v>9168</v>
      </c>
      <c r="AO216" s="2" t="str">
        <f t="shared" si="30"/>
        <v xml:space="preserve">BECAS DE EXCELENCIA </v>
      </c>
      <c r="AP216" s="17">
        <f t="shared" si="31"/>
        <v>1337</v>
      </c>
    </row>
    <row r="217" spans="1:42" ht="15.75" customHeight="1">
      <c r="A217" s="10">
        <v>214</v>
      </c>
      <c r="B217" s="11" t="s">
        <v>2198</v>
      </c>
      <c r="C217" s="12">
        <v>124</v>
      </c>
      <c r="D217" s="10"/>
      <c r="E217" s="13">
        <v>17300369</v>
      </c>
      <c r="F217" s="13" t="s">
        <v>497</v>
      </c>
      <c r="G217" s="12" t="s">
        <v>16</v>
      </c>
      <c r="H217" s="12" t="s">
        <v>17</v>
      </c>
      <c r="I217" s="12" t="s">
        <v>1502</v>
      </c>
      <c r="J217" s="10" t="s">
        <v>1563</v>
      </c>
      <c r="K217" s="12" t="s">
        <v>1587</v>
      </c>
      <c r="L217" s="10" t="s">
        <v>498</v>
      </c>
      <c r="M217" s="10" t="s">
        <v>1953</v>
      </c>
      <c r="N217" s="10" t="s">
        <v>499</v>
      </c>
      <c r="O217" s="14">
        <v>23</v>
      </c>
      <c r="P217" s="15">
        <v>1337</v>
      </c>
      <c r="R217" s="10" t="str">
        <f>VLOOKUP(E217,'[1]MAYO-AGOSTO'!$E$4:$V$2481,18)</f>
        <v>Calle MONTERREY Col Noxtongo Municipio Tepeji del Río de Ocampo Estado  Hidalgo C.P. 42855</v>
      </c>
      <c r="S217" s="16" t="s">
        <v>9173</v>
      </c>
      <c r="T217" s="2" t="s">
        <v>9174</v>
      </c>
      <c r="U217" s="2" t="s">
        <v>9175</v>
      </c>
      <c r="V217" s="2" t="s">
        <v>9172</v>
      </c>
      <c r="W217" s="2">
        <v>42855</v>
      </c>
      <c r="AG217" s="2">
        <f t="shared" si="24"/>
        <v>17300369</v>
      </c>
      <c r="AH217" s="2">
        <f t="shared" si="25"/>
        <v>23</v>
      </c>
      <c r="AI217" s="2" t="str">
        <f t="shared" si="26"/>
        <v>Hombre</v>
      </c>
      <c r="AJ217" s="2" t="str">
        <f t="shared" si="27"/>
        <v xml:space="preserve"> Noxtongo </v>
      </c>
      <c r="AK217" s="2" t="str">
        <f t="shared" si="27"/>
        <v xml:space="preserve"> Tepeji del Río de Ocampo </v>
      </c>
      <c r="AL217" s="2" t="str">
        <f t="shared" si="28"/>
        <v>13EUT0001Z</v>
      </c>
      <c r="AM217" s="2" t="str">
        <f t="shared" si="29"/>
        <v>ING</v>
      </c>
      <c r="AN217" s="2" t="s">
        <v>9168</v>
      </c>
      <c r="AO217" s="2" t="str">
        <f t="shared" si="30"/>
        <v xml:space="preserve">BECAS DE EXCELENCIA </v>
      </c>
      <c r="AP217" s="17">
        <f t="shared" si="31"/>
        <v>1337</v>
      </c>
    </row>
    <row r="218" spans="1:42" ht="15.75" customHeight="1">
      <c r="A218" s="10">
        <v>215</v>
      </c>
      <c r="B218" s="11" t="s">
        <v>2198</v>
      </c>
      <c r="C218" s="12">
        <v>125</v>
      </c>
      <c r="D218" s="10"/>
      <c r="E218" s="13">
        <v>18300907</v>
      </c>
      <c r="F218" s="13" t="s">
        <v>1458</v>
      </c>
      <c r="G218" s="12" t="s">
        <v>16</v>
      </c>
      <c r="H218" s="12" t="s">
        <v>17</v>
      </c>
      <c r="I218" s="12" t="s">
        <v>1502</v>
      </c>
      <c r="J218" s="10" t="s">
        <v>1562</v>
      </c>
      <c r="K218" s="12" t="s">
        <v>1586</v>
      </c>
      <c r="L218" s="10" t="s">
        <v>1707</v>
      </c>
      <c r="M218" s="10" t="s">
        <v>1954</v>
      </c>
      <c r="N218" s="10" t="s">
        <v>2162</v>
      </c>
      <c r="O218" s="14">
        <v>24</v>
      </c>
      <c r="P218" s="15">
        <v>1337</v>
      </c>
      <c r="R218" s="10" t="str">
        <f>VLOOKUP(E218,'[1]MAYO-AGOSTO'!$E$4:$V$2481,18)</f>
        <v>Calle AVENIDA LA AMISTAD  Col General Felipe Ángeles Municipio Ixmiquilpan Estado  Hidalgo C.P. 42325</v>
      </c>
      <c r="S218" s="16" t="s">
        <v>9187</v>
      </c>
      <c r="T218" s="2" t="s">
        <v>9188</v>
      </c>
      <c r="U218" s="2" t="s">
        <v>9189</v>
      </c>
      <c r="V218" s="2" t="s">
        <v>9172</v>
      </c>
      <c r="W218" s="2">
        <v>42325</v>
      </c>
      <c r="AG218" s="2">
        <f t="shared" si="24"/>
        <v>18300907</v>
      </c>
      <c r="AH218" s="2">
        <f t="shared" si="25"/>
        <v>24</v>
      </c>
      <c r="AI218" s="2" t="str">
        <f t="shared" si="26"/>
        <v>Mujer</v>
      </c>
      <c r="AJ218" s="2" t="str">
        <f t="shared" si="27"/>
        <v xml:space="preserve"> General Felipe Ángeles </v>
      </c>
      <c r="AK218" s="2" t="str">
        <f t="shared" si="27"/>
        <v xml:space="preserve"> Ixmiquilpan </v>
      </c>
      <c r="AL218" s="2" t="str">
        <f t="shared" si="28"/>
        <v>13EUT0001Z</v>
      </c>
      <c r="AM218" s="2" t="str">
        <f t="shared" si="29"/>
        <v>ING</v>
      </c>
      <c r="AN218" s="2" t="s">
        <v>9168</v>
      </c>
      <c r="AO218" s="2" t="str">
        <f t="shared" si="30"/>
        <v xml:space="preserve">BECAS DE EXCELENCIA </v>
      </c>
      <c r="AP218" s="17">
        <f t="shared" si="31"/>
        <v>1337</v>
      </c>
    </row>
    <row r="219" spans="1:42" ht="15.75" customHeight="1">
      <c r="A219" s="10">
        <v>216</v>
      </c>
      <c r="B219" s="11" t="s">
        <v>2198</v>
      </c>
      <c r="C219" s="12">
        <v>126</v>
      </c>
      <c r="D219" s="10"/>
      <c r="E219" s="13">
        <v>18300382</v>
      </c>
      <c r="F219" s="13" t="s">
        <v>1459</v>
      </c>
      <c r="G219" s="12" t="s">
        <v>16</v>
      </c>
      <c r="H219" s="12" t="s">
        <v>17</v>
      </c>
      <c r="I219" s="12" t="s">
        <v>1502</v>
      </c>
      <c r="J219" s="10" t="s">
        <v>1563</v>
      </c>
      <c r="K219" s="12" t="s">
        <v>1587</v>
      </c>
      <c r="L219" s="10" t="s">
        <v>1708</v>
      </c>
      <c r="M219" s="10" t="s">
        <v>1955</v>
      </c>
      <c r="N219" s="10" t="s">
        <v>2163</v>
      </c>
      <c r="O219" s="14">
        <v>21</v>
      </c>
      <c r="P219" s="15">
        <v>1337</v>
      </c>
      <c r="R219" s="10" t="str">
        <f>VLOOKUP(E219,'[1]MAYO-AGOSTO'!$E$4:$V$2481,18)</f>
        <v>Calle CERRADA DE ITURBIDE  Col Santa María Apaxco Municipio Apaxco Estado  México C.P. 55667</v>
      </c>
      <c r="S219" s="16" t="s">
        <v>9185</v>
      </c>
      <c r="T219" s="2" t="s">
        <v>9186</v>
      </c>
      <c r="U219" s="2" t="s">
        <v>9166</v>
      </c>
      <c r="V219" s="2" t="s">
        <v>9167</v>
      </c>
      <c r="W219" s="2">
        <v>55667</v>
      </c>
      <c r="AG219" s="2">
        <f t="shared" si="24"/>
        <v>18300382</v>
      </c>
      <c r="AH219" s="2">
        <f t="shared" si="25"/>
        <v>21</v>
      </c>
      <c r="AI219" s="2" t="str">
        <f t="shared" si="26"/>
        <v>Hombre</v>
      </c>
      <c r="AJ219" s="2" t="str">
        <f t="shared" si="27"/>
        <v xml:space="preserve"> Santa María Apaxco </v>
      </c>
      <c r="AK219" s="2" t="str">
        <f t="shared" si="27"/>
        <v xml:space="preserve"> Apaxco </v>
      </c>
      <c r="AL219" s="2" t="str">
        <f t="shared" si="28"/>
        <v>13EUT0001Z</v>
      </c>
      <c r="AM219" s="2" t="str">
        <f t="shared" si="29"/>
        <v>ING</v>
      </c>
      <c r="AN219" s="2" t="s">
        <v>9168</v>
      </c>
      <c r="AO219" s="2" t="str">
        <f t="shared" si="30"/>
        <v xml:space="preserve">BECAS DE EXCELENCIA </v>
      </c>
      <c r="AP219" s="17">
        <f t="shared" si="31"/>
        <v>1337</v>
      </c>
    </row>
    <row r="220" spans="1:42" ht="15.75" customHeight="1">
      <c r="A220" s="10">
        <v>217</v>
      </c>
      <c r="B220" s="11" t="s">
        <v>2198</v>
      </c>
      <c r="C220" s="12">
        <v>127</v>
      </c>
      <c r="D220" s="10"/>
      <c r="E220" s="13">
        <v>19301590</v>
      </c>
      <c r="F220" s="13" t="s">
        <v>71</v>
      </c>
      <c r="G220" s="12" t="s">
        <v>16</v>
      </c>
      <c r="H220" s="12" t="s">
        <v>21</v>
      </c>
      <c r="I220" s="12" t="s">
        <v>38</v>
      </c>
      <c r="J220" s="10" t="s">
        <v>87</v>
      </c>
      <c r="K220" s="12" t="s">
        <v>1586</v>
      </c>
      <c r="L220" s="10" t="s">
        <v>72</v>
      </c>
      <c r="M220" s="10" t="s">
        <v>1956</v>
      </c>
      <c r="N220" s="10" t="s">
        <v>73</v>
      </c>
      <c r="O220" s="14">
        <v>18</v>
      </c>
      <c r="P220" s="15">
        <v>1337</v>
      </c>
      <c r="R220" s="10" t="str">
        <f>VLOOKUP(E220,'[1]MAYO-AGOSTO'!$E$4:$V$2481,18)</f>
        <v>Calle DEL FRESNO  Col Coyotillos Municipio Apaxco Estado  México C.P. 55664</v>
      </c>
      <c r="S220" s="16" t="s">
        <v>9164</v>
      </c>
      <c r="T220" s="2" t="s">
        <v>9165</v>
      </c>
      <c r="U220" s="2" t="s">
        <v>9166</v>
      </c>
      <c r="V220" s="2" t="s">
        <v>9167</v>
      </c>
      <c r="W220" s="2">
        <v>55664</v>
      </c>
      <c r="AG220" s="2">
        <f t="shared" si="24"/>
        <v>19301590</v>
      </c>
      <c r="AH220" s="2">
        <f t="shared" si="25"/>
        <v>18</v>
      </c>
      <c r="AI220" s="2" t="str">
        <f t="shared" si="26"/>
        <v>Mujer</v>
      </c>
      <c r="AJ220" s="2" t="str">
        <f t="shared" si="27"/>
        <v xml:space="preserve"> Coyotillos </v>
      </c>
      <c r="AK220" s="2" t="str">
        <f t="shared" si="27"/>
        <v xml:space="preserve"> Apaxco </v>
      </c>
      <c r="AL220" s="2" t="str">
        <f t="shared" si="28"/>
        <v>13EUT0001Z</v>
      </c>
      <c r="AM220" s="2" t="str">
        <f t="shared" si="29"/>
        <v>TSU</v>
      </c>
      <c r="AN220" s="2" t="s">
        <v>9168</v>
      </c>
      <c r="AO220" s="2" t="str">
        <f t="shared" si="30"/>
        <v xml:space="preserve">BECAS DE EXCELENCIA </v>
      </c>
      <c r="AP220" s="17">
        <f t="shared" si="31"/>
        <v>1337</v>
      </c>
    </row>
    <row r="221" spans="1:42" ht="15.75" customHeight="1">
      <c r="A221" s="10">
        <v>218</v>
      </c>
      <c r="B221" s="11" t="s">
        <v>2198</v>
      </c>
      <c r="C221" s="12">
        <v>128</v>
      </c>
      <c r="D221" s="10"/>
      <c r="E221" s="13">
        <v>20300420</v>
      </c>
      <c r="F221" s="13" t="s">
        <v>509</v>
      </c>
      <c r="G221" s="12" t="s">
        <v>16</v>
      </c>
      <c r="H221" s="12" t="s">
        <v>21</v>
      </c>
      <c r="I221" s="12" t="s">
        <v>1501</v>
      </c>
      <c r="J221" s="10" t="s">
        <v>1514</v>
      </c>
      <c r="K221" s="12" t="s">
        <v>1586</v>
      </c>
      <c r="L221" s="10" t="s">
        <v>510</v>
      </c>
      <c r="M221" s="10" t="s">
        <v>1957</v>
      </c>
      <c r="N221" s="10" t="s">
        <v>511</v>
      </c>
      <c r="O221" s="14">
        <v>19</v>
      </c>
      <c r="P221" s="15">
        <v>1337</v>
      </c>
      <c r="R221" s="10" t="str">
        <f>VLOOKUP(E221,'[1]MAYO-AGOSTO'!$E$4:$V$2481,18)</f>
        <v>Calle DEL FRESNO  Col Coyotillos Municipio Apaxco Estado  México C.P. 55664</v>
      </c>
      <c r="S221" s="16" t="s">
        <v>9164</v>
      </c>
      <c r="T221" s="2" t="s">
        <v>9165</v>
      </c>
      <c r="U221" s="2" t="s">
        <v>9166</v>
      </c>
      <c r="V221" s="2" t="s">
        <v>9167</v>
      </c>
      <c r="W221" s="2">
        <v>55664</v>
      </c>
      <c r="AG221" s="2">
        <f t="shared" si="24"/>
        <v>20300420</v>
      </c>
      <c r="AH221" s="2">
        <f t="shared" si="25"/>
        <v>19</v>
      </c>
      <c r="AI221" s="2" t="str">
        <f t="shared" si="26"/>
        <v>Mujer</v>
      </c>
      <c r="AJ221" s="2" t="str">
        <f t="shared" si="27"/>
        <v xml:space="preserve"> Coyotillos </v>
      </c>
      <c r="AK221" s="2" t="str">
        <f t="shared" si="27"/>
        <v xml:space="preserve"> Apaxco </v>
      </c>
      <c r="AL221" s="2" t="str">
        <f t="shared" si="28"/>
        <v>13EUT0001Z</v>
      </c>
      <c r="AM221" s="2" t="str">
        <f t="shared" si="29"/>
        <v>TSU</v>
      </c>
      <c r="AN221" s="2" t="s">
        <v>9168</v>
      </c>
      <c r="AO221" s="2" t="str">
        <f t="shared" si="30"/>
        <v xml:space="preserve">BECAS DE EXCELENCIA </v>
      </c>
      <c r="AP221" s="17">
        <f t="shared" si="31"/>
        <v>1337</v>
      </c>
    </row>
    <row r="222" spans="1:42" ht="15.75" customHeight="1">
      <c r="A222" s="10">
        <v>219</v>
      </c>
      <c r="B222" s="11" t="s">
        <v>2198</v>
      </c>
      <c r="C222" s="12">
        <v>129</v>
      </c>
      <c r="D222" s="10"/>
      <c r="E222" s="13">
        <v>19301372</v>
      </c>
      <c r="F222" s="13" t="s">
        <v>515</v>
      </c>
      <c r="G222" s="12" t="s">
        <v>16</v>
      </c>
      <c r="H222" s="12" t="s">
        <v>21</v>
      </c>
      <c r="I222" s="12" t="s">
        <v>38</v>
      </c>
      <c r="J222" s="10" t="s">
        <v>1564</v>
      </c>
      <c r="K222" s="12" t="s">
        <v>1586</v>
      </c>
      <c r="L222" s="10" t="s">
        <v>516</v>
      </c>
      <c r="M222" s="10" t="s">
        <v>1958</v>
      </c>
      <c r="N222" s="10" t="s">
        <v>517</v>
      </c>
      <c r="O222" s="14">
        <v>23</v>
      </c>
      <c r="P222" s="15">
        <v>1337</v>
      </c>
      <c r="R222" s="10" t="str">
        <f>VLOOKUP(E222,'[1]MAYO-AGOSTO'!$E$4:$V$2481,18)</f>
        <v>Calle ADOLFO LOPEZ MATEOS Col BARRIO SAN JUAN Municipio Coyotepec Estado  México C.P. 54666</v>
      </c>
      <c r="S222" s="16" t="s">
        <v>9179</v>
      </c>
      <c r="T222" s="2" t="s">
        <v>9180</v>
      </c>
      <c r="U222" s="2" t="s">
        <v>9181</v>
      </c>
      <c r="V222" s="2" t="s">
        <v>9167</v>
      </c>
      <c r="W222" s="2">
        <v>54666</v>
      </c>
      <c r="AG222" s="2">
        <f t="shared" si="24"/>
        <v>19301372</v>
      </c>
      <c r="AH222" s="2">
        <f t="shared" si="25"/>
        <v>23</v>
      </c>
      <c r="AI222" s="2" t="str">
        <f t="shared" si="26"/>
        <v>Mujer</v>
      </c>
      <c r="AJ222" s="2" t="str">
        <f t="shared" si="27"/>
        <v xml:space="preserve"> BARRIO SAN JUAN </v>
      </c>
      <c r="AK222" s="2" t="str">
        <f t="shared" si="27"/>
        <v xml:space="preserve"> Coyotepec </v>
      </c>
      <c r="AL222" s="2" t="str">
        <f t="shared" si="28"/>
        <v>13EUT0001Z</v>
      </c>
      <c r="AM222" s="2" t="str">
        <f t="shared" si="29"/>
        <v>TSU</v>
      </c>
      <c r="AN222" s="2" t="s">
        <v>9168</v>
      </c>
      <c r="AO222" s="2" t="str">
        <f t="shared" si="30"/>
        <v xml:space="preserve">BECAS DE EXCELENCIA </v>
      </c>
      <c r="AP222" s="17">
        <f t="shared" si="31"/>
        <v>1337</v>
      </c>
    </row>
    <row r="223" spans="1:42" ht="15.75" customHeight="1">
      <c r="A223" s="10">
        <v>220</v>
      </c>
      <c r="B223" s="11" t="s">
        <v>2198</v>
      </c>
      <c r="C223" s="12">
        <v>130</v>
      </c>
      <c r="D223" s="10"/>
      <c r="E223" s="13">
        <v>18300270</v>
      </c>
      <c r="F223" s="13" t="s">
        <v>1460</v>
      </c>
      <c r="G223" s="12" t="s">
        <v>16</v>
      </c>
      <c r="H223" s="12" t="s">
        <v>21</v>
      </c>
      <c r="I223" s="12" t="s">
        <v>38</v>
      </c>
      <c r="J223" s="10" t="s">
        <v>1564</v>
      </c>
      <c r="K223" s="12" t="s">
        <v>1587</v>
      </c>
      <c r="L223" s="10" t="s">
        <v>1709</v>
      </c>
      <c r="M223" s="10" t="s">
        <v>1959</v>
      </c>
      <c r="N223" s="10" t="s">
        <v>2164</v>
      </c>
      <c r="O223" s="14">
        <v>21</v>
      </c>
      <c r="P223" s="15">
        <v>1337</v>
      </c>
      <c r="R223" s="10" t="str">
        <f>VLOOKUP(E223,'[1]MAYO-AGOSTO'!$E$4:$V$2481,18)</f>
        <v>Calle CERRADA DE ITURBIDE  Col Santa María Apaxco Municipio Apaxco Estado  México C.P. 55667</v>
      </c>
      <c r="S223" s="16" t="s">
        <v>9185</v>
      </c>
      <c r="T223" s="2" t="s">
        <v>9186</v>
      </c>
      <c r="U223" s="2" t="s">
        <v>9166</v>
      </c>
      <c r="V223" s="2" t="s">
        <v>9167</v>
      </c>
      <c r="W223" s="2">
        <v>55667</v>
      </c>
      <c r="AG223" s="2">
        <f t="shared" si="24"/>
        <v>18300270</v>
      </c>
      <c r="AH223" s="2">
        <f t="shared" si="25"/>
        <v>21</v>
      </c>
      <c r="AI223" s="2" t="str">
        <f t="shared" si="26"/>
        <v>Hombre</v>
      </c>
      <c r="AJ223" s="2" t="str">
        <f t="shared" si="27"/>
        <v xml:space="preserve"> Santa María Apaxco </v>
      </c>
      <c r="AK223" s="2" t="str">
        <f t="shared" si="27"/>
        <v xml:space="preserve"> Apaxco </v>
      </c>
      <c r="AL223" s="2" t="str">
        <f t="shared" si="28"/>
        <v>13EUT0001Z</v>
      </c>
      <c r="AM223" s="2" t="str">
        <f t="shared" si="29"/>
        <v>TSU</v>
      </c>
      <c r="AN223" s="2" t="s">
        <v>9168</v>
      </c>
      <c r="AO223" s="2" t="str">
        <f t="shared" si="30"/>
        <v xml:space="preserve">BECAS DE EXCELENCIA </v>
      </c>
      <c r="AP223" s="17">
        <f t="shared" si="31"/>
        <v>1337</v>
      </c>
    </row>
    <row r="224" spans="1:42" ht="15.75" customHeight="1">
      <c r="A224" s="10">
        <v>221</v>
      </c>
      <c r="B224" s="11" t="s">
        <v>2198</v>
      </c>
      <c r="C224" s="12">
        <v>131</v>
      </c>
      <c r="D224" s="10"/>
      <c r="E224" s="13">
        <v>19300237</v>
      </c>
      <c r="F224" s="13" t="s">
        <v>1461</v>
      </c>
      <c r="G224" s="12" t="s">
        <v>16</v>
      </c>
      <c r="H224" s="12" t="s">
        <v>21</v>
      </c>
      <c r="I224" s="12" t="s">
        <v>38</v>
      </c>
      <c r="J224" s="10" t="s">
        <v>1564</v>
      </c>
      <c r="K224" s="12" t="s">
        <v>1587</v>
      </c>
      <c r="L224" s="10" t="s">
        <v>1710</v>
      </c>
      <c r="M224" s="10" t="s">
        <v>1960</v>
      </c>
      <c r="N224" s="10" t="s">
        <v>2165</v>
      </c>
      <c r="O224" s="14">
        <v>20</v>
      </c>
      <c r="P224" s="15">
        <v>1337</v>
      </c>
      <c r="R224" s="10" t="str">
        <f>VLOOKUP(E224,'[1]MAYO-AGOSTO'!$E$4:$V$2481,18)</f>
        <v>Calle GUILLERMO PRIETO Col Apepechoca Municipio Tlaxcoapan Estado  Hidalgo C.P. 42957</v>
      </c>
      <c r="S224" s="16" t="s">
        <v>9169</v>
      </c>
      <c r="T224" s="2" t="s">
        <v>9170</v>
      </c>
      <c r="U224" s="2" t="s">
        <v>9171</v>
      </c>
      <c r="V224" s="2" t="s">
        <v>9172</v>
      </c>
      <c r="W224" s="2">
        <v>42957</v>
      </c>
      <c r="AG224" s="2">
        <f t="shared" si="24"/>
        <v>19300237</v>
      </c>
      <c r="AH224" s="2">
        <f t="shared" si="25"/>
        <v>20</v>
      </c>
      <c r="AI224" s="2" t="str">
        <f t="shared" si="26"/>
        <v>Hombre</v>
      </c>
      <c r="AJ224" s="2" t="str">
        <f t="shared" si="27"/>
        <v xml:space="preserve"> Apepechoca </v>
      </c>
      <c r="AK224" s="2" t="str">
        <f t="shared" si="27"/>
        <v xml:space="preserve"> Tlaxcoapan </v>
      </c>
      <c r="AL224" s="2" t="str">
        <f t="shared" si="28"/>
        <v>13EUT0001Z</v>
      </c>
      <c r="AM224" s="2" t="str">
        <f t="shared" si="29"/>
        <v>TSU</v>
      </c>
      <c r="AN224" s="2" t="s">
        <v>9168</v>
      </c>
      <c r="AO224" s="2" t="str">
        <f t="shared" si="30"/>
        <v xml:space="preserve">BECAS DE EXCELENCIA </v>
      </c>
      <c r="AP224" s="17">
        <f t="shared" si="31"/>
        <v>1337</v>
      </c>
    </row>
    <row r="225" spans="1:42" ht="15.75" customHeight="1">
      <c r="A225" s="10">
        <v>222</v>
      </c>
      <c r="B225" s="11" t="s">
        <v>2198</v>
      </c>
      <c r="C225" s="12">
        <v>132</v>
      </c>
      <c r="D225" s="10"/>
      <c r="E225" s="13">
        <v>19300253</v>
      </c>
      <c r="F225" s="13" t="s">
        <v>518</v>
      </c>
      <c r="G225" s="12" t="s">
        <v>16</v>
      </c>
      <c r="H225" s="12" t="s">
        <v>21</v>
      </c>
      <c r="I225" s="12" t="s">
        <v>38</v>
      </c>
      <c r="J225" s="10" t="s">
        <v>1564</v>
      </c>
      <c r="K225" s="12" t="s">
        <v>1587</v>
      </c>
      <c r="L225" s="10" t="s">
        <v>519</v>
      </c>
      <c r="M225" s="10" t="s">
        <v>1961</v>
      </c>
      <c r="N225" s="10" t="s">
        <v>520</v>
      </c>
      <c r="O225" s="14">
        <v>20</v>
      </c>
      <c r="P225" s="15">
        <v>1337</v>
      </c>
      <c r="R225" s="10" t="str">
        <f>VLOOKUP(E225,'[1]MAYO-AGOSTO'!$E$4:$V$2481,18)</f>
        <v>Calle GUILLERMO PRIETO Col Apepechoca Municipio Tlaxcoapan Estado  Hidalgo C.P. 42957</v>
      </c>
      <c r="S225" s="16" t="s">
        <v>9169</v>
      </c>
      <c r="T225" s="2" t="s">
        <v>9170</v>
      </c>
      <c r="U225" s="2" t="s">
        <v>9171</v>
      </c>
      <c r="V225" s="2" t="s">
        <v>9172</v>
      </c>
      <c r="W225" s="2">
        <v>42957</v>
      </c>
      <c r="AG225" s="2">
        <f t="shared" si="24"/>
        <v>19300253</v>
      </c>
      <c r="AH225" s="2">
        <f t="shared" si="25"/>
        <v>20</v>
      </c>
      <c r="AI225" s="2" t="str">
        <f t="shared" si="26"/>
        <v>Hombre</v>
      </c>
      <c r="AJ225" s="2" t="str">
        <f t="shared" si="27"/>
        <v xml:space="preserve"> Apepechoca </v>
      </c>
      <c r="AK225" s="2" t="str">
        <f t="shared" si="27"/>
        <v xml:space="preserve"> Tlaxcoapan </v>
      </c>
      <c r="AL225" s="2" t="str">
        <f t="shared" si="28"/>
        <v>13EUT0001Z</v>
      </c>
      <c r="AM225" s="2" t="str">
        <f t="shared" si="29"/>
        <v>TSU</v>
      </c>
      <c r="AN225" s="2" t="s">
        <v>9168</v>
      </c>
      <c r="AO225" s="2" t="str">
        <f t="shared" si="30"/>
        <v xml:space="preserve">BECAS DE EXCELENCIA </v>
      </c>
      <c r="AP225" s="17">
        <f t="shared" si="31"/>
        <v>1337</v>
      </c>
    </row>
    <row r="226" spans="1:42" ht="15.75" customHeight="1">
      <c r="A226" s="10">
        <v>223</v>
      </c>
      <c r="B226" s="11" t="s">
        <v>2198</v>
      </c>
      <c r="C226" s="12">
        <v>133</v>
      </c>
      <c r="D226" s="10"/>
      <c r="E226" s="13">
        <v>19300239</v>
      </c>
      <c r="F226" s="13" t="s">
        <v>1462</v>
      </c>
      <c r="G226" s="12" t="s">
        <v>16</v>
      </c>
      <c r="H226" s="12" t="s">
        <v>21</v>
      </c>
      <c r="I226" s="12" t="s">
        <v>38</v>
      </c>
      <c r="J226" s="10" t="s">
        <v>1564</v>
      </c>
      <c r="K226" s="12" t="s">
        <v>1587</v>
      </c>
      <c r="L226" s="10" t="s">
        <v>1711</v>
      </c>
      <c r="M226" s="10" t="s">
        <v>1962</v>
      </c>
      <c r="N226" s="10" t="s">
        <v>2166</v>
      </c>
      <c r="O226" s="14">
        <v>20</v>
      </c>
      <c r="P226" s="15">
        <v>1337</v>
      </c>
      <c r="R226" s="10" t="str">
        <f>VLOOKUP(E226,'[1]MAYO-AGOSTO'!$E$4:$V$2481,18)</f>
        <v>Calle GUILLERMO PRIETO Col Apepechoca Municipio Tlaxcoapan Estado  Hidalgo C.P. 42957</v>
      </c>
      <c r="S226" s="16" t="s">
        <v>9169</v>
      </c>
      <c r="T226" s="2" t="s">
        <v>9170</v>
      </c>
      <c r="U226" s="2" t="s">
        <v>9171</v>
      </c>
      <c r="V226" s="2" t="s">
        <v>9172</v>
      </c>
      <c r="W226" s="2">
        <v>42957</v>
      </c>
      <c r="AG226" s="2">
        <f t="shared" si="24"/>
        <v>19300239</v>
      </c>
      <c r="AH226" s="2">
        <f t="shared" si="25"/>
        <v>20</v>
      </c>
      <c r="AI226" s="2" t="str">
        <f t="shared" si="26"/>
        <v>Hombre</v>
      </c>
      <c r="AJ226" s="2" t="str">
        <f t="shared" si="27"/>
        <v xml:space="preserve"> Apepechoca </v>
      </c>
      <c r="AK226" s="2" t="str">
        <f t="shared" si="27"/>
        <v xml:space="preserve"> Tlaxcoapan </v>
      </c>
      <c r="AL226" s="2" t="str">
        <f t="shared" si="28"/>
        <v>13EUT0001Z</v>
      </c>
      <c r="AM226" s="2" t="str">
        <f t="shared" si="29"/>
        <v>TSU</v>
      </c>
      <c r="AN226" s="2" t="s">
        <v>9168</v>
      </c>
      <c r="AO226" s="2" t="str">
        <f t="shared" si="30"/>
        <v xml:space="preserve">BECAS DE EXCELENCIA </v>
      </c>
      <c r="AP226" s="17">
        <f t="shared" si="31"/>
        <v>1337</v>
      </c>
    </row>
    <row r="227" spans="1:42" ht="15.75" customHeight="1">
      <c r="A227" s="10">
        <v>224</v>
      </c>
      <c r="B227" s="11" t="s">
        <v>2198</v>
      </c>
      <c r="C227" s="12">
        <v>134</v>
      </c>
      <c r="D227" s="10"/>
      <c r="E227" s="13">
        <v>19300243</v>
      </c>
      <c r="F227" s="13" t="s">
        <v>1463</v>
      </c>
      <c r="G227" s="12" t="s">
        <v>16</v>
      </c>
      <c r="H227" s="12" t="s">
        <v>21</v>
      </c>
      <c r="I227" s="12" t="s">
        <v>38</v>
      </c>
      <c r="J227" s="10" t="s">
        <v>1564</v>
      </c>
      <c r="K227" s="12" t="s">
        <v>1587</v>
      </c>
      <c r="L227" s="10" t="s">
        <v>1712</v>
      </c>
      <c r="M227" s="10" t="s">
        <v>1963</v>
      </c>
      <c r="N227" s="10" t="s">
        <v>2167</v>
      </c>
      <c r="O227" s="14">
        <v>20</v>
      </c>
      <c r="P227" s="15">
        <v>1337</v>
      </c>
      <c r="R227" s="10" t="str">
        <f>VLOOKUP(E227,'[1]MAYO-AGOSTO'!$E$4:$V$2481,18)</f>
        <v>Calle GUILLERMO PRIETO Col Apepechoca Municipio Tlaxcoapan Estado  Hidalgo C.P. 42957</v>
      </c>
      <c r="S227" s="16" t="s">
        <v>9169</v>
      </c>
      <c r="T227" s="2" t="s">
        <v>9170</v>
      </c>
      <c r="U227" s="2" t="s">
        <v>9171</v>
      </c>
      <c r="V227" s="2" t="s">
        <v>9172</v>
      </c>
      <c r="W227" s="2">
        <v>42957</v>
      </c>
      <c r="AG227" s="2">
        <f t="shared" si="24"/>
        <v>19300243</v>
      </c>
      <c r="AH227" s="2">
        <f t="shared" si="25"/>
        <v>20</v>
      </c>
      <c r="AI227" s="2" t="str">
        <f t="shared" si="26"/>
        <v>Hombre</v>
      </c>
      <c r="AJ227" s="2" t="str">
        <f t="shared" si="27"/>
        <v xml:space="preserve"> Apepechoca </v>
      </c>
      <c r="AK227" s="2" t="str">
        <f t="shared" si="27"/>
        <v xml:space="preserve"> Tlaxcoapan </v>
      </c>
      <c r="AL227" s="2" t="str">
        <f t="shared" si="28"/>
        <v>13EUT0001Z</v>
      </c>
      <c r="AM227" s="2" t="str">
        <f t="shared" si="29"/>
        <v>TSU</v>
      </c>
      <c r="AN227" s="2" t="s">
        <v>9168</v>
      </c>
      <c r="AO227" s="2" t="str">
        <f t="shared" si="30"/>
        <v xml:space="preserve">BECAS DE EXCELENCIA </v>
      </c>
      <c r="AP227" s="17">
        <f t="shared" si="31"/>
        <v>1337</v>
      </c>
    </row>
    <row r="228" spans="1:42" ht="15.75" customHeight="1">
      <c r="A228" s="10">
        <v>225</v>
      </c>
      <c r="B228" s="11" t="s">
        <v>2198</v>
      </c>
      <c r="C228" s="12">
        <v>135</v>
      </c>
      <c r="D228" s="10"/>
      <c r="E228" s="13">
        <v>19300893</v>
      </c>
      <c r="F228" s="13" t="s">
        <v>89</v>
      </c>
      <c r="G228" s="12" t="s">
        <v>16</v>
      </c>
      <c r="H228" s="12" t="s">
        <v>21</v>
      </c>
      <c r="I228" s="12" t="s">
        <v>38</v>
      </c>
      <c r="J228" s="10" t="s">
        <v>1564</v>
      </c>
      <c r="K228" s="12" t="s">
        <v>1586</v>
      </c>
      <c r="L228" s="10" t="s">
        <v>90</v>
      </c>
      <c r="M228" s="10" t="s">
        <v>1964</v>
      </c>
      <c r="N228" s="10" t="s">
        <v>91</v>
      </c>
      <c r="O228" s="14">
        <v>20</v>
      </c>
      <c r="P228" s="15">
        <v>1337</v>
      </c>
      <c r="R228" s="10" t="str">
        <f>VLOOKUP(E228,'[1]MAYO-AGOSTO'!$E$4:$V$2481,18)</f>
        <v>Calle GUILLERMO PRIETO Col Apepechoca Municipio Tlaxcoapan Estado  Hidalgo C.P. 42957</v>
      </c>
      <c r="S228" s="16" t="s">
        <v>9169</v>
      </c>
      <c r="T228" s="2" t="s">
        <v>9170</v>
      </c>
      <c r="U228" s="2" t="s">
        <v>9171</v>
      </c>
      <c r="V228" s="2" t="s">
        <v>9172</v>
      </c>
      <c r="W228" s="2">
        <v>42957</v>
      </c>
      <c r="AG228" s="2">
        <f t="shared" si="24"/>
        <v>19300893</v>
      </c>
      <c r="AH228" s="2">
        <f t="shared" si="25"/>
        <v>20</v>
      </c>
      <c r="AI228" s="2" t="str">
        <f t="shared" si="26"/>
        <v>Mujer</v>
      </c>
      <c r="AJ228" s="2" t="str">
        <f t="shared" si="27"/>
        <v xml:space="preserve"> Apepechoca </v>
      </c>
      <c r="AK228" s="2" t="str">
        <f t="shared" si="27"/>
        <v xml:space="preserve"> Tlaxcoapan </v>
      </c>
      <c r="AL228" s="2" t="str">
        <f t="shared" si="28"/>
        <v>13EUT0001Z</v>
      </c>
      <c r="AM228" s="2" t="str">
        <f t="shared" si="29"/>
        <v>TSU</v>
      </c>
      <c r="AN228" s="2" t="s">
        <v>9168</v>
      </c>
      <c r="AO228" s="2" t="str">
        <f t="shared" si="30"/>
        <v xml:space="preserve">BECAS DE EXCELENCIA </v>
      </c>
      <c r="AP228" s="17">
        <f t="shared" si="31"/>
        <v>1337</v>
      </c>
    </row>
    <row r="229" spans="1:42" ht="15.75" customHeight="1">
      <c r="A229" s="10">
        <v>226</v>
      </c>
      <c r="B229" s="11" t="s">
        <v>2198</v>
      </c>
      <c r="C229" s="12">
        <v>136</v>
      </c>
      <c r="D229" s="10"/>
      <c r="E229" s="13">
        <v>19301141</v>
      </c>
      <c r="F229" s="13" t="s">
        <v>92</v>
      </c>
      <c r="G229" s="12" t="s">
        <v>16</v>
      </c>
      <c r="H229" s="12" t="s">
        <v>21</v>
      </c>
      <c r="I229" s="12" t="s">
        <v>38</v>
      </c>
      <c r="J229" s="10" t="s">
        <v>1564</v>
      </c>
      <c r="K229" s="12" t="s">
        <v>1587</v>
      </c>
      <c r="L229" s="10" t="s">
        <v>93</v>
      </c>
      <c r="M229" s="10" t="s">
        <v>1965</v>
      </c>
      <c r="N229" s="10" t="s">
        <v>94</v>
      </c>
      <c r="O229" s="14">
        <v>20</v>
      </c>
      <c r="P229" s="15">
        <v>1337</v>
      </c>
      <c r="R229" s="10" t="str">
        <f>VLOOKUP(E229,'[1]MAYO-AGOSTO'!$E$4:$V$2481,18)</f>
        <v>Calle ADOLFO LOPEZ MATEOS Col BARRIO SAN JUAN Municipio Coyotepec Estado  México C.P. 54666</v>
      </c>
      <c r="S229" s="16" t="s">
        <v>9179</v>
      </c>
      <c r="T229" s="2" t="s">
        <v>9180</v>
      </c>
      <c r="U229" s="2" t="s">
        <v>9181</v>
      </c>
      <c r="V229" s="2" t="s">
        <v>9167</v>
      </c>
      <c r="W229" s="2">
        <v>54666</v>
      </c>
      <c r="AG229" s="2">
        <f t="shared" si="24"/>
        <v>19301141</v>
      </c>
      <c r="AH229" s="2">
        <f t="shared" si="25"/>
        <v>20</v>
      </c>
      <c r="AI229" s="2" t="str">
        <f t="shared" si="26"/>
        <v>Hombre</v>
      </c>
      <c r="AJ229" s="2" t="str">
        <f t="shared" si="27"/>
        <v xml:space="preserve"> BARRIO SAN JUAN </v>
      </c>
      <c r="AK229" s="2" t="str">
        <f t="shared" si="27"/>
        <v xml:space="preserve"> Coyotepec </v>
      </c>
      <c r="AL229" s="2" t="str">
        <f t="shared" si="28"/>
        <v>13EUT0001Z</v>
      </c>
      <c r="AM229" s="2" t="str">
        <f t="shared" si="29"/>
        <v>TSU</v>
      </c>
      <c r="AN229" s="2" t="s">
        <v>9168</v>
      </c>
      <c r="AO229" s="2" t="str">
        <f t="shared" si="30"/>
        <v xml:space="preserve">BECAS DE EXCELENCIA </v>
      </c>
      <c r="AP229" s="17">
        <f t="shared" si="31"/>
        <v>1337</v>
      </c>
    </row>
    <row r="230" spans="1:42" ht="15.75" customHeight="1">
      <c r="A230" s="10">
        <v>227</v>
      </c>
      <c r="B230" s="11" t="s">
        <v>2198</v>
      </c>
      <c r="C230" s="12">
        <v>137</v>
      </c>
      <c r="D230" s="10"/>
      <c r="E230" s="13">
        <v>20300882</v>
      </c>
      <c r="F230" s="13" t="s">
        <v>531</v>
      </c>
      <c r="G230" s="12" t="s">
        <v>16</v>
      </c>
      <c r="H230" s="12" t="s">
        <v>21</v>
      </c>
      <c r="I230" s="12" t="s">
        <v>1501</v>
      </c>
      <c r="J230" s="10" t="s">
        <v>1565</v>
      </c>
      <c r="K230" s="12" t="s">
        <v>1586</v>
      </c>
      <c r="L230" s="10" t="s">
        <v>532</v>
      </c>
      <c r="M230" s="10" t="s">
        <v>1966</v>
      </c>
      <c r="N230" s="10" t="s">
        <v>533</v>
      </c>
      <c r="O230" s="14">
        <v>34</v>
      </c>
      <c r="P230" s="15">
        <v>1337</v>
      </c>
      <c r="R230" s="10" t="str">
        <f>VLOOKUP(E230,'[1]MAYO-AGOSTO'!$E$4:$V$2481,18)</f>
        <v>Calle DEL FRESNO  Col Coyotillos Municipio Apaxco Estado  México C.P. 55664</v>
      </c>
      <c r="S230" s="16" t="s">
        <v>9164</v>
      </c>
      <c r="T230" s="2" t="s">
        <v>9165</v>
      </c>
      <c r="U230" s="2" t="s">
        <v>9166</v>
      </c>
      <c r="V230" s="2" t="s">
        <v>9167</v>
      </c>
      <c r="W230" s="2">
        <v>55664</v>
      </c>
      <c r="AG230" s="2">
        <f t="shared" si="24"/>
        <v>20300882</v>
      </c>
      <c r="AH230" s="2">
        <f t="shared" si="25"/>
        <v>34</v>
      </c>
      <c r="AI230" s="2" t="str">
        <f t="shared" si="26"/>
        <v>Mujer</v>
      </c>
      <c r="AJ230" s="2" t="str">
        <f t="shared" si="27"/>
        <v xml:space="preserve"> Coyotillos </v>
      </c>
      <c r="AK230" s="2" t="str">
        <f t="shared" si="27"/>
        <v xml:space="preserve"> Apaxco </v>
      </c>
      <c r="AL230" s="2" t="str">
        <f t="shared" si="28"/>
        <v>13EUT0001Z</v>
      </c>
      <c r="AM230" s="2" t="str">
        <f t="shared" si="29"/>
        <v>TSU</v>
      </c>
      <c r="AN230" s="2" t="s">
        <v>9168</v>
      </c>
      <c r="AO230" s="2" t="str">
        <f t="shared" si="30"/>
        <v xml:space="preserve">BECAS DE EXCELENCIA </v>
      </c>
      <c r="AP230" s="17">
        <f t="shared" si="31"/>
        <v>1337</v>
      </c>
    </row>
    <row r="231" spans="1:42" ht="15.75" customHeight="1">
      <c r="A231" s="10">
        <v>228</v>
      </c>
      <c r="B231" s="11" t="s">
        <v>2198</v>
      </c>
      <c r="C231" s="12">
        <v>138</v>
      </c>
      <c r="D231" s="10"/>
      <c r="E231" s="13">
        <v>20300903</v>
      </c>
      <c r="F231" s="13" t="s">
        <v>540</v>
      </c>
      <c r="G231" s="12" t="s">
        <v>16</v>
      </c>
      <c r="H231" s="12" t="s">
        <v>21</v>
      </c>
      <c r="I231" s="12" t="s">
        <v>1501</v>
      </c>
      <c r="J231" s="10" t="s">
        <v>1566</v>
      </c>
      <c r="K231" s="12" t="s">
        <v>1587</v>
      </c>
      <c r="L231" s="10" t="s">
        <v>541</v>
      </c>
      <c r="M231" s="10" t="s">
        <v>1967</v>
      </c>
      <c r="N231" s="10" t="s">
        <v>542</v>
      </c>
      <c r="O231" s="14">
        <v>19</v>
      </c>
      <c r="P231" s="15">
        <v>1337</v>
      </c>
      <c r="R231" s="10" t="str">
        <f>VLOOKUP(E231,'[1]MAYO-AGOSTO'!$E$4:$V$2481,18)</f>
        <v>Calle DEL FRESNO  Col Coyotillos Municipio Apaxco Estado  México C.P. 55664</v>
      </c>
      <c r="S231" s="16" t="s">
        <v>9164</v>
      </c>
      <c r="T231" s="2" t="s">
        <v>9165</v>
      </c>
      <c r="U231" s="2" t="s">
        <v>9166</v>
      </c>
      <c r="V231" s="2" t="s">
        <v>9167</v>
      </c>
      <c r="W231" s="2">
        <v>55664</v>
      </c>
      <c r="AG231" s="2">
        <f t="shared" si="24"/>
        <v>20300903</v>
      </c>
      <c r="AH231" s="2">
        <f t="shared" si="25"/>
        <v>19</v>
      </c>
      <c r="AI231" s="2" t="str">
        <f t="shared" si="26"/>
        <v>Hombre</v>
      </c>
      <c r="AJ231" s="2" t="str">
        <f t="shared" si="27"/>
        <v xml:space="preserve"> Coyotillos </v>
      </c>
      <c r="AK231" s="2" t="str">
        <f t="shared" si="27"/>
        <v xml:space="preserve"> Apaxco </v>
      </c>
      <c r="AL231" s="2" t="str">
        <f t="shared" si="28"/>
        <v>13EUT0001Z</v>
      </c>
      <c r="AM231" s="2" t="str">
        <f t="shared" si="29"/>
        <v>TSU</v>
      </c>
      <c r="AN231" s="2" t="s">
        <v>9168</v>
      </c>
      <c r="AO231" s="2" t="str">
        <f t="shared" si="30"/>
        <v xml:space="preserve">BECAS DE EXCELENCIA </v>
      </c>
      <c r="AP231" s="17">
        <f t="shared" si="31"/>
        <v>1337</v>
      </c>
    </row>
    <row r="232" spans="1:42" ht="15.75" customHeight="1">
      <c r="A232" s="10">
        <v>229</v>
      </c>
      <c r="B232" s="11" t="s">
        <v>2198</v>
      </c>
      <c r="C232" s="12">
        <v>139</v>
      </c>
      <c r="D232" s="10"/>
      <c r="E232" s="13">
        <v>19301568</v>
      </c>
      <c r="F232" s="13" t="s">
        <v>103</v>
      </c>
      <c r="G232" s="12" t="s">
        <v>16</v>
      </c>
      <c r="H232" s="12" t="s">
        <v>21</v>
      </c>
      <c r="I232" s="12" t="s">
        <v>38</v>
      </c>
      <c r="J232" s="10" t="s">
        <v>1567</v>
      </c>
      <c r="K232" s="12" t="s">
        <v>1587</v>
      </c>
      <c r="L232" s="10" t="s">
        <v>104</v>
      </c>
      <c r="M232" s="10" t="s">
        <v>1947</v>
      </c>
      <c r="N232" s="10" t="s">
        <v>105</v>
      </c>
      <c r="O232" s="14">
        <v>48</v>
      </c>
      <c r="P232" s="15">
        <v>1337</v>
      </c>
      <c r="R232" s="10" t="str">
        <f>VLOOKUP(E232,'[1]MAYO-AGOSTO'!$E$4:$V$2481,18)</f>
        <v>Calle DEL FRESNO  Col Coyotillos Municipio Apaxco Estado  México C.P. 55664</v>
      </c>
      <c r="S232" s="16" t="s">
        <v>9164</v>
      </c>
      <c r="T232" s="2" t="s">
        <v>9165</v>
      </c>
      <c r="U232" s="2" t="s">
        <v>9166</v>
      </c>
      <c r="V232" s="2" t="s">
        <v>9167</v>
      </c>
      <c r="W232" s="2">
        <v>55664</v>
      </c>
      <c r="AG232" s="2">
        <f t="shared" si="24"/>
        <v>19301568</v>
      </c>
      <c r="AH232" s="2">
        <f t="shared" si="25"/>
        <v>48</v>
      </c>
      <c r="AI232" s="2" t="str">
        <f t="shared" si="26"/>
        <v>Hombre</v>
      </c>
      <c r="AJ232" s="2" t="str">
        <f t="shared" si="27"/>
        <v xml:space="preserve"> Coyotillos </v>
      </c>
      <c r="AK232" s="2" t="str">
        <f t="shared" si="27"/>
        <v xml:space="preserve"> Apaxco </v>
      </c>
      <c r="AL232" s="2" t="str">
        <f t="shared" si="28"/>
        <v>13EUT0001Z</v>
      </c>
      <c r="AM232" s="2" t="str">
        <f t="shared" si="29"/>
        <v>TSU</v>
      </c>
      <c r="AN232" s="2" t="s">
        <v>9168</v>
      </c>
      <c r="AO232" s="2" t="str">
        <f t="shared" si="30"/>
        <v xml:space="preserve">BECAS DE EXCELENCIA </v>
      </c>
      <c r="AP232" s="17">
        <f t="shared" si="31"/>
        <v>1337</v>
      </c>
    </row>
    <row r="233" spans="1:42" ht="15.75" customHeight="1">
      <c r="A233" s="10">
        <v>230</v>
      </c>
      <c r="B233" s="11" t="s">
        <v>2198</v>
      </c>
      <c r="C233" s="12">
        <v>140</v>
      </c>
      <c r="D233" s="10"/>
      <c r="E233" s="13">
        <v>20301228</v>
      </c>
      <c r="F233" s="13" t="s">
        <v>1464</v>
      </c>
      <c r="G233" s="12" t="s">
        <v>16</v>
      </c>
      <c r="H233" s="12" t="s">
        <v>21</v>
      </c>
      <c r="I233" s="12" t="s">
        <v>1501</v>
      </c>
      <c r="J233" s="10" t="s">
        <v>1568</v>
      </c>
      <c r="K233" s="12" t="s">
        <v>1586</v>
      </c>
      <c r="L233" s="10" t="s">
        <v>1713</v>
      </c>
      <c r="M233" s="10" t="s">
        <v>1968</v>
      </c>
      <c r="N233" s="10" t="s">
        <v>2168</v>
      </c>
      <c r="O233" s="14">
        <v>32</v>
      </c>
      <c r="P233" s="15">
        <v>1337</v>
      </c>
      <c r="R233" s="10" t="str">
        <f>VLOOKUP(E233,'[1]MAYO-AGOSTO'!$E$4:$V$2481,18)</f>
        <v>Calle GALEANA Col Sayula Municipio Tepetitlán Estado  Hidalgo C.P. 42921</v>
      </c>
      <c r="S233" s="16" t="s">
        <v>9182</v>
      </c>
      <c r="T233" s="2" t="s">
        <v>9183</v>
      </c>
      <c r="U233" s="2" t="s">
        <v>9184</v>
      </c>
      <c r="V233" s="2" t="s">
        <v>9172</v>
      </c>
      <c r="W233" s="2">
        <v>42921</v>
      </c>
      <c r="AG233" s="2">
        <f t="shared" si="24"/>
        <v>20301228</v>
      </c>
      <c r="AH233" s="2">
        <f t="shared" si="25"/>
        <v>32</v>
      </c>
      <c r="AI233" s="2" t="str">
        <f t="shared" si="26"/>
        <v>Mujer</v>
      </c>
      <c r="AJ233" s="2" t="str">
        <f t="shared" si="27"/>
        <v xml:space="preserve"> Sayula </v>
      </c>
      <c r="AK233" s="2" t="str">
        <f t="shared" si="27"/>
        <v xml:space="preserve"> Tepetitlán </v>
      </c>
      <c r="AL233" s="2" t="str">
        <f t="shared" si="28"/>
        <v>13EUT0001Z</v>
      </c>
      <c r="AM233" s="2" t="str">
        <f t="shared" si="29"/>
        <v>TSU</v>
      </c>
      <c r="AN233" s="2" t="s">
        <v>9168</v>
      </c>
      <c r="AO233" s="2" t="str">
        <f t="shared" si="30"/>
        <v xml:space="preserve">BECAS DE EXCELENCIA </v>
      </c>
      <c r="AP233" s="17">
        <f t="shared" si="31"/>
        <v>1337</v>
      </c>
    </row>
    <row r="234" spans="1:42" ht="15.75" customHeight="1">
      <c r="A234" s="10">
        <v>231</v>
      </c>
      <c r="B234" s="11" t="s">
        <v>2198</v>
      </c>
      <c r="C234" s="12">
        <v>141</v>
      </c>
      <c r="D234" s="10"/>
      <c r="E234" s="13">
        <v>20301023</v>
      </c>
      <c r="F234" s="13" t="s">
        <v>547</v>
      </c>
      <c r="G234" s="12" t="s">
        <v>16</v>
      </c>
      <c r="H234" s="12" t="s">
        <v>21</v>
      </c>
      <c r="I234" s="12" t="s">
        <v>1501</v>
      </c>
      <c r="J234" s="10" t="s">
        <v>1569</v>
      </c>
      <c r="K234" s="12" t="s">
        <v>1587</v>
      </c>
      <c r="L234" s="10" t="s">
        <v>548</v>
      </c>
      <c r="M234" s="10" t="s">
        <v>1969</v>
      </c>
      <c r="N234" s="10" t="s">
        <v>549</v>
      </c>
      <c r="O234" s="14">
        <v>39</v>
      </c>
      <c r="P234" s="15">
        <v>1337</v>
      </c>
      <c r="R234" s="10" t="str">
        <f>VLOOKUP(E234,'[1]MAYO-AGOSTO'!$E$4:$V$2481,18)</f>
        <v>Calle DEL FRESNO  Col Coyotillos Municipio Apaxco Estado  México C.P. 55664</v>
      </c>
      <c r="S234" s="16" t="s">
        <v>9164</v>
      </c>
      <c r="T234" s="2" t="s">
        <v>9165</v>
      </c>
      <c r="U234" s="2" t="s">
        <v>9166</v>
      </c>
      <c r="V234" s="2" t="s">
        <v>9167</v>
      </c>
      <c r="W234" s="2">
        <v>55664</v>
      </c>
      <c r="AG234" s="2">
        <f t="shared" si="24"/>
        <v>20301023</v>
      </c>
      <c r="AH234" s="2">
        <f t="shared" si="25"/>
        <v>39</v>
      </c>
      <c r="AI234" s="2" t="str">
        <f t="shared" si="26"/>
        <v>Hombre</v>
      </c>
      <c r="AJ234" s="2" t="str">
        <f t="shared" si="27"/>
        <v xml:space="preserve"> Coyotillos </v>
      </c>
      <c r="AK234" s="2" t="str">
        <f t="shared" si="27"/>
        <v xml:space="preserve"> Apaxco </v>
      </c>
      <c r="AL234" s="2" t="str">
        <f t="shared" si="28"/>
        <v>13EUT0001Z</v>
      </c>
      <c r="AM234" s="2" t="str">
        <f t="shared" si="29"/>
        <v>TSU</v>
      </c>
      <c r="AN234" s="2" t="s">
        <v>9168</v>
      </c>
      <c r="AO234" s="2" t="str">
        <f t="shared" si="30"/>
        <v xml:space="preserve">BECAS DE EXCELENCIA </v>
      </c>
      <c r="AP234" s="17">
        <f t="shared" si="31"/>
        <v>1337</v>
      </c>
    </row>
    <row r="235" spans="1:42" ht="15.75" customHeight="1">
      <c r="A235" s="10">
        <v>232</v>
      </c>
      <c r="B235" s="11" t="s">
        <v>2198</v>
      </c>
      <c r="C235" s="12">
        <v>142</v>
      </c>
      <c r="D235" s="10"/>
      <c r="E235" s="13">
        <v>20300849</v>
      </c>
      <c r="F235" s="13" t="s">
        <v>106</v>
      </c>
      <c r="G235" s="12" t="s">
        <v>16</v>
      </c>
      <c r="H235" s="12" t="s">
        <v>21</v>
      </c>
      <c r="I235" s="12" t="s">
        <v>1501</v>
      </c>
      <c r="J235" s="10" t="s">
        <v>1568</v>
      </c>
      <c r="K235" s="12" t="s">
        <v>1587</v>
      </c>
      <c r="L235" s="10" t="s">
        <v>107</v>
      </c>
      <c r="M235" s="10" t="s">
        <v>1970</v>
      </c>
      <c r="N235" s="10" t="s">
        <v>108</v>
      </c>
      <c r="O235" s="14">
        <v>20</v>
      </c>
      <c r="P235" s="15">
        <v>1337</v>
      </c>
      <c r="R235" s="10" t="str">
        <f>VLOOKUP(E235,'[1]MAYO-AGOSTO'!$E$4:$V$2481,18)</f>
        <v>Calle DEL FRESNO  Col Coyotillos Municipio Apaxco Estado  México C.P. 55664</v>
      </c>
      <c r="S235" s="16" t="s">
        <v>9164</v>
      </c>
      <c r="T235" s="2" t="s">
        <v>9165</v>
      </c>
      <c r="U235" s="2" t="s">
        <v>9166</v>
      </c>
      <c r="V235" s="2" t="s">
        <v>9167</v>
      </c>
      <c r="W235" s="2">
        <v>55664</v>
      </c>
      <c r="AG235" s="2">
        <f t="shared" si="24"/>
        <v>20300849</v>
      </c>
      <c r="AH235" s="2">
        <f t="shared" si="25"/>
        <v>20</v>
      </c>
      <c r="AI235" s="2" t="str">
        <f t="shared" si="26"/>
        <v>Hombre</v>
      </c>
      <c r="AJ235" s="2" t="str">
        <f t="shared" si="27"/>
        <v xml:space="preserve"> Coyotillos </v>
      </c>
      <c r="AK235" s="2" t="str">
        <f t="shared" si="27"/>
        <v xml:space="preserve"> Apaxco </v>
      </c>
      <c r="AL235" s="2" t="str">
        <f t="shared" si="28"/>
        <v>13EUT0001Z</v>
      </c>
      <c r="AM235" s="2" t="str">
        <f t="shared" si="29"/>
        <v>TSU</v>
      </c>
      <c r="AN235" s="2" t="s">
        <v>9168</v>
      </c>
      <c r="AO235" s="2" t="str">
        <f t="shared" si="30"/>
        <v xml:space="preserve">BECAS DE EXCELENCIA </v>
      </c>
      <c r="AP235" s="17">
        <f t="shared" si="31"/>
        <v>1337</v>
      </c>
    </row>
    <row r="236" spans="1:42" ht="15.75" customHeight="1">
      <c r="A236" s="10">
        <v>233</v>
      </c>
      <c r="B236" s="11" t="s">
        <v>2198</v>
      </c>
      <c r="C236" s="12">
        <v>143</v>
      </c>
      <c r="D236" s="10"/>
      <c r="E236" s="13">
        <v>20301035</v>
      </c>
      <c r="F236" s="13" t="s">
        <v>109</v>
      </c>
      <c r="G236" s="12" t="s">
        <v>16</v>
      </c>
      <c r="H236" s="12" t="s">
        <v>21</v>
      </c>
      <c r="I236" s="12" t="s">
        <v>1501</v>
      </c>
      <c r="J236" s="10" t="s">
        <v>1569</v>
      </c>
      <c r="K236" s="12" t="s">
        <v>1586</v>
      </c>
      <c r="L236" s="10" t="s">
        <v>110</v>
      </c>
      <c r="M236" s="10" t="s">
        <v>1971</v>
      </c>
      <c r="N236" s="10" t="s">
        <v>111</v>
      </c>
      <c r="O236" s="14">
        <v>31</v>
      </c>
      <c r="P236" s="15">
        <v>1337</v>
      </c>
      <c r="R236" s="10" t="str">
        <f>VLOOKUP(E236,'[1]MAYO-AGOSTO'!$E$4:$V$2481,18)</f>
        <v>Calle DEL FRESNO  Col Coyotillos Municipio Apaxco Estado  México C.P. 55664</v>
      </c>
      <c r="S236" s="16" t="s">
        <v>9164</v>
      </c>
      <c r="T236" s="2" t="s">
        <v>9165</v>
      </c>
      <c r="U236" s="2" t="s">
        <v>9166</v>
      </c>
      <c r="V236" s="2" t="s">
        <v>9167</v>
      </c>
      <c r="W236" s="2">
        <v>55664</v>
      </c>
      <c r="AG236" s="2">
        <f t="shared" si="24"/>
        <v>20301035</v>
      </c>
      <c r="AH236" s="2">
        <f t="shared" si="25"/>
        <v>31</v>
      </c>
      <c r="AI236" s="2" t="str">
        <f t="shared" si="26"/>
        <v>Mujer</v>
      </c>
      <c r="AJ236" s="2" t="str">
        <f t="shared" si="27"/>
        <v xml:space="preserve"> Coyotillos </v>
      </c>
      <c r="AK236" s="2" t="str">
        <f t="shared" si="27"/>
        <v xml:space="preserve"> Apaxco </v>
      </c>
      <c r="AL236" s="2" t="str">
        <f t="shared" si="28"/>
        <v>13EUT0001Z</v>
      </c>
      <c r="AM236" s="2" t="str">
        <f t="shared" si="29"/>
        <v>TSU</v>
      </c>
      <c r="AN236" s="2" t="s">
        <v>9168</v>
      </c>
      <c r="AO236" s="2" t="str">
        <f t="shared" si="30"/>
        <v xml:space="preserve">BECAS DE EXCELENCIA </v>
      </c>
      <c r="AP236" s="17">
        <f t="shared" si="31"/>
        <v>1337</v>
      </c>
    </row>
    <row r="237" spans="1:42" ht="15.75" customHeight="1">
      <c r="A237" s="10">
        <v>234</v>
      </c>
      <c r="B237" s="11" t="s">
        <v>2198</v>
      </c>
      <c r="C237" s="12">
        <v>144</v>
      </c>
      <c r="D237" s="10"/>
      <c r="E237" s="13">
        <v>20301024</v>
      </c>
      <c r="F237" s="13" t="s">
        <v>550</v>
      </c>
      <c r="G237" s="12" t="s">
        <v>16</v>
      </c>
      <c r="H237" s="12" t="s">
        <v>21</v>
      </c>
      <c r="I237" s="12" t="s">
        <v>1501</v>
      </c>
      <c r="J237" s="10" t="s">
        <v>1569</v>
      </c>
      <c r="K237" s="12" t="s">
        <v>1587</v>
      </c>
      <c r="L237" s="10" t="s">
        <v>551</v>
      </c>
      <c r="M237" s="10" t="s">
        <v>1972</v>
      </c>
      <c r="N237" s="10" t="s">
        <v>552</v>
      </c>
      <c r="O237" s="14">
        <v>45</v>
      </c>
      <c r="P237" s="15">
        <v>1337</v>
      </c>
      <c r="R237" s="10" t="str">
        <f>VLOOKUP(E237,'[1]MAYO-AGOSTO'!$E$4:$V$2481,18)</f>
        <v>Calle DEL FRESNO  Col Coyotillos Municipio Apaxco Estado  México C.P. 55664</v>
      </c>
      <c r="S237" s="16" t="s">
        <v>9164</v>
      </c>
      <c r="T237" s="2" t="s">
        <v>9165</v>
      </c>
      <c r="U237" s="2" t="s">
        <v>9166</v>
      </c>
      <c r="V237" s="2" t="s">
        <v>9167</v>
      </c>
      <c r="W237" s="2">
        <v>55664</v>
      </c>
      <c r="AG237" s="2">
        <f t="shared" si="24"/>
        <v>20301024</v>
      </c>
      <c r="AH237" s="2">
        <f t="shared" si="25"/>
        <v>45</v>
      </c>
      <c r="AI237" s="2" t="str">
        <f t="shared" si="26"/>
        <v>Hombre</v>
      </c>
      <c r="AJ237" s="2" t="str">
        <f t="shared" si="27"/>
        <v xml:space="preserve"> Coyotillos </v>
      </c>
      <c r="AK237" s="2" t="str">
        <f t="shared" si="27"/>
        <v xml:space="preserve"> Apaxco </v>
      </c>
      <c r="AL237" s="2" t="str">
        <f t="shared" si="28"/>
        <v>13EUT0001Z</v>
      </c>
      <c r="AM237" s="2" t="str">
        <f t="shared" si="29"/>
        <v>TSU</v>
      </c>
      <c r="AN237" s="2" t="s">
        <v>9168</v>
      </c>
      <c r="AO237" s="2" t="str">
        <f t="shared" si="30"/>
        <v xml:space="preserve">BECAS DE EXCELENCIA </v>
      </c>
      <c r="AP237" s="17">
        <f t="shared" si="31"/>
        <v>1337</v>
      </c>
    </row>
    <row r="238" spans="1:42" ht="15.75" customHeight="1">
      <c r="A238" s="10">
        <v>235</v>
      </c>
      <c r="B238" s="11" t="s">
        <v>2198</v>
      </c>
      <c r="C238" s="12">
        <v>145</v>
      </c>
      <c r="D238" s="10"/>
      <c r="E238" s="13">
        <v>20301080</v>
      </c>
      <c r="F238" s="13" t="s">
        <v>1465</v>
      </c>
      <c r="G238" s="12" t="s">
        <v>16</v>
      </c>
      <c r="H238" s="12" t="s">
        <v>21</v>
      </c>
      <c r="I238" s="12" t="s">
        <v>1501</v>
      </c>
      <c r="J238" s="10" t="s">
        <v>1568</v>
      </c>
      <c r="K238" s="12" t="s">
        <v>1586</v>
      </c>
      <c r="L238" s="10" t="s">
        <v>1714</v>
      </c>
      <c r="M238" s="10" t="s">
        <v>1973</v>
      </c>
      <c r="N238" s="10" t="s">
        <v>2169</v>
      </c>
      <c r="O238" s="14">
        <v>20</v>
      </c>
      <c r="P238" s="15">
        <v>1337</v>
      </c>
      <c r="R238" s="10" t="str">
        <f>VLOOKUP(E238,'[1]MAYO-AGOSTO'!$E$4:$V$2481,18)</f>
        <v>Calle DEL FRESNO  Col Coyotillos Municipio Apaxco Estado  México C.P. 55664</v>
      </c>
      <c r="S238" s="16" t="s">
        <v>9164</v>
      </c>
      <c r="T238" s="2" t="s">
        <v>9165</v>
      </c>
      <c r="U238" s="2" t="s">
        <v>9166</v>
      </c>
      <c r="V238" s="2" t="s">
        <v>9167</v>
      </c>
      <c r="W238" s="2">
        <v>55664</v>
      </c>
      <c r="AG238" s="2">
        <f t="shared" si="24"/>
        <v>20301080</v>
      </c>
      <c r="AH238" s="2">
        <f t="shared" si="25"/>
        <v>20</v>
      </c>
      <c r="AI238" s="2" t="str">
        <f t="shared" si="26"/>
        <v>Mujer</v>
      </c>
      <c r="AJ238" s="2" t="str">
        <f t="shared" si="27"/>
        <v xml:space="preserve"> Coyotillos </v>
      </c>
      <c r="AK238" s="2" t="str">
        <f t="shared" si="27"/>
        <v xml:space="preserve"> Apaxco </v>
      </c>
      <c r="AL238" s="2" t="str">
        <f t="shared" si="28"/>
        <v>13EUT0001Z</v>
      </c>
      <c r="AM238" s="2" t="str">
        <f t="shared" si="29"/>
        <v>TSU</v>
      </c>
      <c r="AN238" s="2" t="s">
        <v>9168</v>
      </c>
      <c r="AO238" s="2" t="str">
        <f t="shared" si="30"/>
        <v xml:space="preserve">BECAS DE EXCELENCIA </v>
      </c>
      <c r="AP238" s="17">
        <f t="shared" si="31"/>
        <v>1337</v>
      </c>
    </row>
    <row r="239" spans="1:42" ht="15.75" customHeight="1">
      <c r="A239" s="10">
        <v>236</v>
      </c>
      <c r="B239" s="11" t="s">
        <v>2198</v>
      </c>
      <c r="C239" s="12">
        <v>146</v>
      </c>
      <c r="D239" s="10"/>
      <c r="E239" s="13">
        <v>16300068</v>
      </c>
      <c r="F239" s="13" t="s">
        <v>1466</v>
      </c>
      <c r="G239" s="12" t="s">
        <v>16</v>
      </c>
      <c r="H239" s="12" t="s">
        <v>21</v>
      </c>
      <c r="I239" s="12" t="s">
        <v>1501</v>
      </c>
      <c r="J239" s="10" t="s">
        <v>1569</v>
      </c>
      <c r="K239" s="12" t="s">
        <v>1586</v>
      </c>
      <c r="L239" s="10" t="s">
        <v>1715</v>
      </c>
      <c r="M239" s="10" t="s">
        <v>1974</v>
      </c>
      <c r="N239" s="10" t="s">
        <v>2170</v>
      </c>
      <c r="O239" s="14">
        <v>26</v>
      </c>
      <c r="P239" s="15">
        <v>1337</v>
      </c>
      <c r="R239" s="10" t="str">
        <f>VLOOKUP(E239,'[1]MAYO-AGOSTO'!$E$4:$V$2481,18)</f>
        <v>Calle MONTERREY Col Noxtongo Municipio Tepeji del Río de Ocampo Estado  Hidalgo C.P. 42855</v>
      </c>
      <c r="S239" s="16" t="s">
        <v>9173</v>
      </c>
      <c r="T239" s="2" t="s">
        <v>9174</v>
      </c>
      <c r="U239" s="2" t="s">
        <v>9175</v>
      </c>
      <c r="V239" s="2" t="s">
        <v>9172</v>
      </c>
      <c r="W239" s="2">
        <v>42855</v>
      </c>
      <c r="AG239" s="2">
        <f t="shared" si="24"/>
        <v>16300068</v>
      </c>
      <c r="AH239" s="2">
        <f t="shared" si="25"/>
        <v>26</v>
      </c>
      <c r="AI239" s="2" t="str">
        <f t="shared" si="26"/>
        <v>Mujer</v>
      </c>
      <c r="AJ239" s="2" t="str">
        <f t="shared" si="27"/>
        <v xml:space="preserve"> Noxtongo </v>
      </c>
      <c r="AK239" s="2" t="str">
        <f t="shared" si="27"/>
        <v xml:space="preserve"> Tepeji del Río de Ocampo </v>
      </c>
      <c r="AL239" s="2" t="str">
        <f t="shared" si="28"/>
        <v>13EUT0001Z</v>
      </c>
      <c r="AM239" s="2" t="str">
        <f t="shared" si="29"/>
        <v>TSU</v>
      </c>
      <c r="AN239" s="2" t="s">
        <v>9168</v>
      </c>
      <c r="AO239" s="2" t="str">
        <f t="shared" si="30"/>
        <v xml:space="preserve">BECAS DE EXCELENCIA </v>
      </c>
      <c r="AP239" s="17">
        <f t="shared" si="31"/>
        <v>1337</v>
      </c>
    </row>
    <row r="240" spans="1:42" ht="15.75" customHeight="1">
      <c r="A240" s="10">
        <v>237</v>
      </c>
      <c r="B240" s="11" t="s">
        <v>2198</v>
      </c>
      <c r="C240" s="12">
        <v>147</v>
      </c>
      <c r="D240" s="10"/>
      <c r="E240" s="13">
        <v>20300860</v>
      </c>
      <c r="F240" s="13" t="s">
        <v>555</v>
      </c>
      <c r="G240" s="12" t="s">
        <v>16</v>
      </c>
      <c r="H240" s="12" t="s">
        <v>21</v>
      </c>
      <c r="I240" s="12" t="s">
        <v>1501</v>
      </c>
      <c r="J240" s="10" t="s">
        <v>1570</v>
      </c>
      <c r="K240" s="12" t="s">
        <v>1587</v>
      </c>
      <c r="L240" s="10" t="s">
        <v>556</v>
      </c>
      <c r="M240" s="10" t="s">
        <v>1975</v>
      </c>
      <c r="N240" s="10" t="s">
        <v>557</v>
      </c>
      <c r="O240" s="14">
        <v>19</v>
      </c>
      <c r="P240" s="15">
        <v>1337</v>
      </c>
      <c r="R240" s="10" t="str">
        <f>VLOOKUP(E240,'[1]MAYO-AGOSTO'!$E$4:$V$2481,18)</f>
        <v>Calle DEL FRESNO  Col Coyotillos Municipio Apaxco Estado  México C.P. 55664</v>
      </c>
      <c r="S240" s="16" t="s">
        <v>9164</v>
      </c>
      <c r="T240" s="2" t="s">
        <v>9165</v>
      </c>
      <c r="U240" s="2" t="s">
        <v>9166</v>
      </c>
      <c r="V240" s="2" t="s">
        <v>9167</v>
      </c>
      <c r="W240" s="2">
        <v>55664</v>
      </c>
      <c r="AG240" s="2">
        <f t="shared" si="24"/>
        <v>20300860</v>
      </c>
      <c r="AH240" s="2">
        <f t="shared" si="25"/>
        <v>19</v>
      </c>
      <c r="AI240" s="2" t="str">
        <f t="shared" si="26"/>
        <v>Hombre</v>
      </c>
      <c r="AJ240" s="2" t="str">
        <f t="shared" si="27"/>
        <v xml:space="preserve"> Coyotillos </v>
      </c>
      <c r="AK240" s="2" t="str">
        <f t="shared" si="27"/>
        <v xml:space="preserve"> Apaxco </v>
      </c>
      <c r="AL240" s="2" t="str">
        <f t="shared" si="28"/>
        <v>13EUT0001Z</v>
      </c>
      <c r="AM240" s="2" t="str">
        <f t="shared" si="29"/>
        <v>TSU</v>
      </c>
      <c r="AN240" s="2" t="s">
        <v>9168</v>
      </c>
      <c r="AO240" s="2" t="str">
        <f t="shared" si="30"/>
        <v xml:space="preserve">BECAS DE EXCELENCIA </v>
      </c>
      <c r="AP240" s="17">
        <f t="shared" si="31"/>
        <v>1337</v>
      </c>
    </row>
    <row r="241" spans="1:42" ht="15.75" customHeight="1">
      <c r="A241" s="10">
        <v>238</v>
      </c>
      <c r="B241" s="11" t="s">
        <v>2198</v>
      </c>
      <c r="C241" s="12">
        <v>148</v>
      </c>
      <c r="D241" s="10"/>
      <c r="E241" s="13">
        <v>20300927</v>
      </c>
      <c r="F241" s="13" t="s">
        <v>558</v>
      </c>
      <c r="G241" s="12" t="s">
        <v>16</v>
      </c>
      <c r="H241" s="12" t="s">
        <v>21</v>
      </c>
      <c r="I241" s="12" t="s">
        <v>1501</v>
      </c>
      <c r="J241" s="10" t="s">
        <v>1570</v>
      </c>
      <c r="K241" s="12" t="s">
        <v>1587</v>
      </c>
      <c r="L241" s="10" t="s">
        <v>559</v>
      </c>
      <c r="M241" s="10" t="s">
        <v>1976</v>
      </c>
      <c r="N241" s="10" t="s">
        <v>560</v>
      </c>
      <c r="O241" s="14">
        <v>19</v>
      </c>
      <c r="P241" s="15">
        <v>1337</v>
      </c>
      <c r="R241" s="10" t="str">
        <f>VLOOKUP(E241,'[1]MAYO-AGOSTO'!$E$4:$V$2481,18)</f>
        <v>Calle DEL FRESNO  Col Coyotillos Municipio Apaxco Estado  México C.P. 55664</v>
      </c>
      <c r="S241" s="16" t="s">
        <v>9164</v>
      </c>
      <c r="T241" s="2" t="s">
        <v>9165</v>
      </c>
      <c r="U241" s="2" t="s">
        <v>9166</v>
      </c>
      <c r="V241" s="2" t="s">
        <v>9167</v>
      </c>
      <c r="W241" s="2">
        <v>55664</v>
      </c>
      <c r="AG241" s="2">
        <f t="shared" si="24"/>
        <v>20300927</v>
      </c>
      <c r="AH241" s="2">
        <f t="shared" si="25"/>
        <v>19</v>
      </c>
      <c r="AI241" s="2" t="str">
        <f t="shared" si="26"/>
        <v>Hombre</v>
      </c>
      <c r="AJ241" s="2" t="str">
        <f t="shared" si="27"/>
        <v xml:space="preserve"> Coyotillos </v>
      </c>
      <c r="AK241" s="2" t="str">
        <f t="shared" si="27"/>
        <v xml:space="preserve"> Apaxco </v>
      </c>
      <c r="AL241" s="2" t="str">
        <f t="shared" si="28"/>
        <v>13EUT0001Z</v>
      </c>
      <c r="AM241" s="2" t="str">
        <f t="shared" si="29"/>
        <v>TSU</v>
      </c>
      <c r="AN241" s="2" t="s">
        <v>9168</v>
      </c>
      <c r="AO241" s="2" t="str">
        <f t="shared" si="30"/>
        <v xml:space="preserve">BECAS DE EXCELENCIA </v>
      </c>
      <c r="AP241" s="17">
        <f t="shared" si="31"/>
        <v>1337</v>
      </c>
    </row>
    <row r="242" spans="1:42" ht="15.75" customHeight="1">
      <c r="A242" s="10">
        <v>239</v>
      </c>
      <c r="B242" s="11" t="s">
        <v>2198</v>
      </c>
      <c r="C242" s="12">
        <v>149</v>
      </c>
      <c r="D242" s="10"/>
      <c r="E242" s="13">
        <v>19301641</v>
      </c>
      <c r="F242" s="13" t="s">
        <v>1467</v>
      </c>
      <c r="G242" s="12" t="s">
        <v>16</v>
      </c>
      <c r="H242" s="12" t="s">
        <v>21</v>
      </c>
      <c r="I242" s="12" t="s">
        <v>38</v>
      </c>
      <c r="J242" s="10" t="s">
        <v>1571</v>
      </c>
      <c r="K242" s="12" t="s">
        <v>1587</v>
      </c>
      <c r="L242" s="10" t="s">
        <v>1716</v>
      </c>
      <c r="M242" s="10" t="s">
        <v>1977</v>
      </c>
      <c r="N242" s="10" t="s">
        <v>2171</v>
      </c>
      <c r="O242" s="14">
        <v>45</v>
      </c>
      <c r="P242" s="15">
        <v>1337</v>
      </c>
      <c r="R242" s="10" t="str">
        <f>VLOOKUP(E242,'[1]MAYO-AGOSTO'!$E$4:$V$2481,18)</f>
        <v>Calle DEL FRESNO  Col Coyotillos Municipio Apaxco Estado  México C.P. 55664</v>
      </c>
      <c r="S242" s="16" t="s">
        <v>9164</v>
      </c>
      <c r="T242" s="2" t="s">
        <v>9165</v>
      </c>
      <c r="U242" s="2" t="s">
        <v>9166</v>
      </c>
      <c r="V242" s="2" t="s">
        <v>9167</v>
      </c>
      <c r="W242" s="2">
        <v>55664</v>
      </c>
      <c r="AG242" s="2">
        <f t="shared" si="24"/>
        <v>19301641</v>
      </c>
      <c r="AH242" s="2">
        <f t="shared" si="25"/>
        <v>45</v>
      </c>
      <c r="AI242" s="2" t="str">
        <f t="shared" si="26"/>
        <v>Hombre</v>
      </c>
      <c r="AJ242" s="2" t="str">
        <f t="shared" si="27"/>
        <v xml:space="preserve"> Coyotillos </v>
      </c>
      <c r="AK242" s="2" t="str">
        <f t="shared" si="27"/>
        <v xml:space="preserve"> Apaxco </v>
      </c>
      <c r="AL242" s="2" t="str">
        <f t="shared" si="28"/>
        <v>13EUT0001Z</v>
      </c>
      <c r="AM242" s="2" t="str">
        <f t="shared" si="29"/>
        <v>TSU</v>
      </c>
      <c r="AN242" s="2" t="s">
        <v>9168</v>
      </c>
      <c r="AO242" s="2" t="str">
        <f t="shared" si="30"/>
        <v xml:space="preserve">BECAS DE EXCELENCIA </v>
      </c>
      <c r="AP242" s="17">
        <f t="shared" si="31"/>
        <v>1337</v>
      </c>
    </row>
    <row r="243" spans="1:42" ht="15.75" customHeight="1">
      <c r="A243" s="10">
        <v>240</v>
      </c>
      <c r="B243" s="11" t="s">
        <v>2198</v>
      </c>
      <c r="C243" s="12">
        <v>150</v>
      </c>
      <c r="D243" s="10"/>
      <c r="E243" s="13">
        <v>19301538</v>
      </c>
      <c r="F243" s="13" t="s">
        <v>571</v>
      </c>
      <c r="G243" s="12" t="s">
        <v>16</v>
      </c>
      <c r="H243" s="12" t="s">
        <v>21</v>
      </c>
      <c r="I243" s="12" t="s">
        <v>1501</v>
      </c>
      <c r="J243" s="10" t="s">
        <v>1520</v>
      </c>
      <c r="K243" s="12" t="s">
        <v>1587</v>
      </c>
      <c r="L243" s="10" t="s">
        <v>572</v>
      </c>
      <c r="M243" s="10" t="s">
        <v>1978</v>
      </c>
      <c r="N243" s="10" t="s">
        <v>573</v>
      </c>
      <c r="O243" s="14">
        <v>21</v>
      </c>
      <c r="P243" s="15">
        <v>1337</v>
      </c>
      <c r="R243" s="10" t="str">
        <f>VLOOKUP(E243,'[1]MAYO-AGOSTO'!$E$4:$V$2481,18)</f>
        <v>Calle DEL FRESNO  Col Coyotillos Municipio Apaxco Estado  México C.P. 55664</v>
      </c>
      <c r="S243" s="16" t="s">
        <v>9164</v>
      </c>
      <c r="T243" s="2" t="s">
        <v>9165</v>
      </c>
      <c r="U243" s="2" t="s">
        <v>9166</v>
      </c>
      <c r="V243" s="2" t="s">
        <v>9167</v>
      </c>
      <c r="W243" s="2">
        <v>55664</v>
      </c>
      <c r="AG243" s="2">
        <f t="shared" si="24"/>
        <v>19301538</v>
      </c>
      <c r="AH243" s="2">
        <f t="shared" si="25"/>
        <v>21</v>
      </c>
      <c r="AI243" s="2" t="str">
        <f t="shared" si="26"/>
        <v>Hombre</v>
      </c>
      <c r="AJ243" s="2" t="str">
        <f t="shared" si="27"/>
        <v xml:space="preserve"> Coyotillos </v>
      </c>
      <c r="AK243" s="2" t="str">
        <f t="shared" si="27"/>
        <v xml:space="preserve"> Apaxco </v>
      </c>
      <c r="AL243" s="2" t="str">
        <f t="shared" si="28"/>
        <v>13EUT0001Z</v>
      </c>
      <c r="AM243" s="2" t="str">
        <f t="shared" si="29"/>
        <v>TSU</v>
      </c>
      <c r="AN243" s="2" t="s">
        <v>9168</v>
      </c>
      <c r="AO243" s="2" t="str">
        <f t="shared" si="30"/>
        <v xml:space="preserve">BECAS DE EXCELENCIA </v>
      </c>
      <c r="AP243" s="17">
        <f t="shared" si="31"/>
        <v>1337</v>
      </c>
    </row>
    <row r="244" spans="1:42" ht="15.75" customHeight="1">
      <c r="A244" s="10">
        <v>241</v>
      </c>
      <c r="B244" s="11" t="s">
        <v>2198</v>
      </c>
      <c r="C244" s="12">
        <v>151</v>
      </c>
      <c r="D244" s="10"/>
      <c r="E244" s="13">
        <v>20300855</v>
      </c>
      <c r="F244" s="13" t="s">
        <v>581</v>
      </c>
      <c r="G244" s="12" t="s">
        <v>16</v>
      </c>
      <c r="H244" s="12" t="s">
        <v>21</v>
      </c>
      <c r="I244" s="12" t="s">
        <v>1501</v>
      </c>
      <c r="J244" s="10" t="s">
        <v>1521</v>
      </c>
      <c r="K244" s="12" t="s">
        <v>1587</v>
      </c>
      <c r="L244" s="10" t="s">
        <v>582</v>
      </c>
      <c r="M244" s="10" t="s">
        <v>1979</v>
      </c>
      <c r="N244" s="10" t="s">
        <v>583</v>
      </c>
      <c r="O244" s="14">
        <v>19</v>
      </c>
      <c r="P244" s="15">
        <v>1337</v>
      </c>
      <c r="R244" s="10" t="str">
        <f>VLOOKUP(E244,'[1]MAYO-AGOSTO'!$E$4:$V$2481,18)</f>
        <v>Calle DEL FRESNO  Col Coyotillos Municipio Apaxco Estado  México C.P. 55664</v>
      </c>
      <c r="S244" s="16" t="s">
        <v>9164</v>
      </c>
      <c r="T244" s="2" t="s">
        <v>9165</v>
      </c>
      <c r="U244" s="2" t="s">
        <v>9166</v>
      </c>
      <c r="V244" s="2" t="s">
        <v>9167</v>
      </c>
      <c r="W244" s="2">
        <v>55664</v>
      </c>
      <c r="AG244" s="2">
        <f t="shared" si="24"/>
        <v>20300855</v>
      </c>
      <c r="AH244" s="2">
        <f t="shared" si="25"/>
        <v>19</v>
      </c>
      <c r="AI244" s="2" t="str">
        <f t="shared" si="26"/>
        <v>Hombre</v>
      </c>
      <c r="AJ244" s="2" t="str">
        <f t="shared" si="27"/>
        <v xml:space="preserve"> Coyotillos </v>
      </c>
      <c r="AK244" s="2" t="str">
        <f t="shared" si="27"/>
        <v xml:space="preserve"> Apaxco </v>
      </c>
      <c r="AL244" s="2" t="str">
        <f t="shared" si="28"/>
        <v>13EUT0001Z</v>
      </c>
      <c r="AM244" s="2" t="str">
        <f t="shared" si="29"/>
        <v>TSU</v>
      </c>
      <c r="AN244" s="2" t="s">
        <v>9168</v>
      </c>
      <c r="AO244" s="2" t="str">
        <f t="shared" si="30"/>
        <v xml:space="preserve">BECAS DE EXCELENCIA </v>
      </c>
      <c r="AP244" s="17">
        <f t="shared" si="31"/>
        <v>1337</v>
      </c>
    </row>
    <row r="245" spans="1:42" ht="15.75" customHeight="1">
      <c r="A245" s="10">
        <v>242</v>
      </c>
      <c r="B245" s="11" t="s">
        <v>2198</v>
      </c>
      <c r="C245" s="12">
        <v>152</v>
      </c>
      <c r="D245" s="10"/>
      <c r="E245" s="13">
        <v>20300868</v>
      </c>
      <c r="F245" s="13" t="s">
        <v>584</v>
      </c>
      <c r="G245" s="12" t="s">
        <v>16</v>
      </c>
      <c r="H245" s="12" t="s">
        <v>21</v>
      </c>
      <c r="I245" s="12" t="s">
        <v>1501</v>
      </c>
      <c r="J245" s="10" t="s">
        <v>1521</v>
      </c>
      <c r="K245" s="12" t="s">
        <v>1587</v>
      </c>
      <c r="L245" s="10" t="s">
        <v>585</v>
      </c>
      <c r="M245" s="10" t="s">
        <v>1980</v>
      </c>
      <c r="N245" s="10" t="s">
        <v>586</v>
      </c>
      <c r="O245" s="14">
        <v>19</v>
      </c>
      <c r="P245" s="15">
        <v>1337</v>
      </c>
      <c r="R245" s="10" t="str">
        <f>VLOOKUP(E245,'[1]MAYO-AGOSTO'!$E$4:$V$2481,18)</f>
        <v>Calle DEL FRESNO  Col Coyotillos Municipio Apaxco Estado  México C.P. 55664</v>
      </c>
      <c r="S245" s="16" t="s">
        <v>9164</v>
      </c>
      <c r="T245" s="2" t="s">
        <v>9165</v>
      </c>
      <c r="U245" s="2" t="s">
        <v>9166</v>
      </c>
      <c r="V245" s="2" t="s">
        <v>9167</v>
      </c>
      <c r="W245" s="2">
        <v>55664</v>
      </c>
      <c r="AG245" s="2">
        <f t="shared" si="24"/>
        <v>20300868</v>
      </c>
      <c r="AH245" s="2">
        <f t="shared" si="25"/>
        <v>19</v>
      </c>
      <c r="AI245" s="2" t="str">
        <f t="shared" si="26"/>
        <v>Hombre</v>
      </c>
      <c r="AJ245" s="2" t="str">
        <f t="shared" si="27"/>
        <v xml:space="preserve"> Coyotillos </v>
      </c>
      <c r="AK245" s="2" t="str">
        <f t="shared" si="27"/>
        <v xml:space="preserve"> Apaxco </v>
      </c>
      <c r="AL245" s="2" t="str">
        <f t="shared" si="28"/>
        <v>13EUT0001Z</v>
      </c>
      <c r="AM245" s="2" t="str">
        <f t="shared" si="29"/>
        <v>TSU</v>
      </c>
      <c r="AN245" s="2" t="s">
        <v>9168</v>
      </c>
      <c r="AO245" s="2" t="str">
        <f t="shared" si="30"/>
        <v xml:space="preserve">BECAS DE EXCELENCIA </v>
      </c>
      <c r="AP245" s="17">
        <f t="shared" si="31"/>
        <v>1337</v>
      </c>
    </row>
    <row r="246" spans="1:42" ht="15.75" customHeight="1">
      <c r="A246" s="10">
        <v>243</v>
      </c>
      <c r="B246" s="11" t="s">
        <v>2198</v>
      </c>
      <c r="C246" s="12">
        <v>153</v>
      </c>
      <c r="D246" s="10"/>
      <c r="E246" s="13">
        <v>18300308</v>
      </c>
      <c r="F246" s="13" t="s">
        <v>1468</v>
      </c>
      <c r="G246" s="12" t="s">
        <v>16</v>
      </c>
      <c r="H246" s="12" t="s">
        <v>17</v>
      </c>
      <c r="I246" s="12" t="s">
        <v>1502</v>
      </c>
      <c r="J246" s="10" t="s">
        <v>1572</v>
      </c>
      <c r="K246" s="12" t="s">
        <v>1586</v>
      </c>
      <c r="L246" s="10" t="s">
        <v>1717</v>
      </c>
      <c r="M246" s="10" t="s">
        <v>1981</v>
      </c>
      <c r="N246" s="10" t="s">
        <v>2172</v>
      </c>
      <c r="O246" s="14">
        <v>21</v>
      </c>
      <c r="P246" s="15">
        <v>1337</v>
      </c>
      <c r="R246" s="10" t="str">
        <f>VLOOKUP(E246,'[1]MAYO-AGOSTO'!$E$4:$V$2481,18)</f>
        <v>Calle CERRADA DE ITURBIDE  Col Santa María Apaxco Municipio Apaxco Estado  México C.P. 55667</v>
      </c>
      <c r="S246" s="16" t="s">
        <v>9185</v>
      </c>
      <c r="T246" s="2" t="s">
        <v>9186</v>
      </c>
      <c r="U246" s="2" t="s">
        <v>9166</v>
      </c>
      <c r="V246" s="2" t="s">
        <v>9167</v>
      </c>
      <c r="W246" s="2">
        <v>55667</v>
      </c>
      <c r="AG246" s="2">
        <f t="shared" si="24"/>
        <v>18300308</v>
      </c>
      <c r="AH246" s="2">
        <f t="shared" si="25"/>
        <v>21</v>
      </c>
      <c r="AI246" s="2" t="str">
        <f t="shared" si="26"/>
        <v>Mujer</v>
      </c>
      <c r="AJ246" s="2" t="str">
        <f t="shared" si="27"/>
        <v xml:space="preserve"> Santa María Apaxco </v>
      </c>
      <c r="AK246" s="2" t="str">
        <f t="shared" si="27"/>
        <v xml:space="preserve"> Apaxco </v>
      </c>
      <c r="AL246" s="2" t="str">
        <f t="shared" si="28"/>
        <v>13EUT0001Z</v>
      </c>
      <c r="AM246" s="2" t="str">
        <f t="shared" si="29"/>
        <v>ING</v>
      </c>
      <c r="AN246" s="2" t="s">
        <v>9168</v>
      </c>
      <c r="AO246" s="2" t="str">
        <f t="shared" si="30"/>
        <v xml:space="preserve">BECAS DE EXCELENCIA </v>
      </c>
      <c r="AP246" s="17">
        <f t="shared" si="31"/>
        <v>1337</v>
      </c>
    </row>
    <row r="247" spans="1:42" ht="15.75" customHeight="1">
      <c r="A247" s="10">
        <v>244</v>
      </c>
      <c r="B247" s="11" t="s">
        <v>2198</v>
      </c>
      <c r="C247" s="12">
        <v>154</v>
      </c>
      <c r="D247" s="10"/>
      <c r="E247" s="13">
        <v>18300314</v>
      </c>
      <c r="F247" s="13" t="s">
        <v>1469</v>
      </c>
      <c r="G247" s="12" t="s">
        <v>16</v>
      </c>
      <c r="H247" s="12" t="s">
        <v>17</v>
      </c>
      <c r="I247" s="12" t="s">
        <v>1502</v>
      </c>
      <c r="J247" s="10" t="s">
        <v>1573</v>
      </c>
      <c r="K247" s="12" t="s">
        <v>1586</v>
      </c>
      <c r="L247" s="10" t="s">
        <v>1718</v>
      </c>
      <c r="M247" s="10" t="s">
        <v>1982</v>
      </c>
      <c r="N247" s="10" t="s">
        <v>2173</v>
      </c>
      <c r="O247" s="14">
        <v>21</v>
      </c>
      <c r="P247" s="15">
        <v>1337</v>
      </c>
      <c r="R247" s="10" t="str">
        <f>VLOOKUP(E247,'[1]MAYO-AGOSTO'!$E$4:$V$2481,18)</f>
        <v>Calle CERRADA DE ITURBIDE  Col Santa María Apaxco Municipio Apaxco Estado  México C.P. 55667</v>
      </c>
      <c r="S247" s="16" t="s">
        <v>9185</v>
      </c>
      <c r="T247" s="2" t="s">
        <v>9186</v>
      </c>
      <c r="U247" s="2" t="s">
        <v>9166</v>
      </c>
      <c r="V247" s="2" t="s">
        <v>9167</v>
      </c>
      <c r="W247" s="2">
        <v>55667</v>
      </c>
      <c r="AG247" s="2">
        <f t="shared" si="24"/>
        <v>18300314</v>
      </c>
      <c r="AH247" s="2">
        <f t="shared" si="25"/>
        <v>21</v>
      </c>
      <c r="AI247" s="2" t="str">
        <f t="shared" si="26"/>
        <v>Mujer</v>
      </c>
      <c r="AJ247" s="2" t="str">
        <f t="shared" si="27"/>
        <v xml:space="preserve"> Santa María Apaxco </v>
      </c>
      <c r="AK247" s="2" t="str">
        <f t="shared" si="27"/>
        <v xml:space="preserve"> Apaxco </v>
      </c>
      <c r="AL247" s="2" t="str">
        <f t="shared" si="28"/>
        <v>13EUT0001Z</v>
      </c>
      <c r="AM247" s="2" t="str">
        <f t="shared" si="29"/>
        <v>ING</v>
      </c>
      <c r="AN247" s="2" t="s">
        <v>9168</v>
      </c>
      <c r="AO247" s="2" t="str">
        <f t="shared" si="30"/>
        <v xml:space="preserve">BECAS DE EXCELENCIA </v>
      </c>
      <c r="AP247" s="17">
        <f t="shared" si="31"/>
        <v>1337</v>
      </c>
    </row>
    <row r="248" spans="1:42" ht="15.75" customHeight="1">
      <c r="A248" s="10">
        <v>245</v>
      </c>
      <c r="B248" s="11" t="s">
        <v>2198</v>
      </c>
      <c r="C248" s="12">
        <v>155</v>
      </c>
      <c r="D248" s="10"/>
      <c r="E248" s="13">
        <v>18300318</v>
      </c>
      <c r="F248" s="13" t="s">
        <v>1470</v>
      </c>
      <c r="G248" s="12" t="s">
        <v>16</v>
      </c>
      <c r="H248" s="12" t="s">
        <v>17</v>
      </c>
      <c r="I248" s="12" t="s">
        <v>1502</v>
      </c>
      <c r="J248" s="10" t="s">
        <v>1572</v>
      </c>
      <c r="K248" s="12" t="s">
        <v>1587</v>
      </c>
      <c r="L248" s="10" t="s">
        <v>1013</v>
      </c>
      <c r="M248" s="10" t="s">
        <v>1983</v>
      </c>
      <c r="N248" s="10" t="s">
        <v>1014</v>
      </c>
      <c r="O248" s="14">
        <v>21</v>
      </c>
      <c r="P248" s="15">
        <v>1337</v>
      </c>
      <c r="R248" s="10" t="str">
        <f>VLOOKUP(E248,'[1]MAYO-AGOSTO'!$E$4:$V$2481,18)</f>
        <v>Calle CERRADA DE ITURBIDE  Col Santa María Apaxco Municipio Apaxco Estado  México C.P. 55667</v>
      </c>
      <c r="S248" s="16" t="s">
        <v>9185</v>
      </c>
      <c r="T248" s="2" t="s">
        <v>9186</v>
      </c>
      <c r="U248" s="2" t="s">
        <v>9166</v>
      </c>
      <c r="V248" s="2" t="s">
        <v>9167</v>
      </c>
      <c r="W248" s="2">
        <v>55667</v>
      </c>
      <c r="AG248" s="2">
        <f t="shared" si="24"/>
        <v>18300318</v>
      </c>
      <c r="AH248" s="2">
        <f t="shared" si="25"/>
        <v>21</v>
      </c>
      <c r="AI248" s="2" t="str">
        <f t="shared" si="26"/>
        <v>Hombre</v>
      </c>
      <c r="AJ248" s="2" t="str">
        <f t="shared" si="27"/>
        <v xml:space="preserve"> Santa María Apaxco </v>
      </c>
      <c r="AK248" s="2" t="str">
        <f t="shared" si="27"/>
        <v xml:space="preserve"> Apaxco </v>
      </c>
      <c r="AL248" s="2" t="str">
        <f t="shared" si="28"/>
        <v>13EUT0001Z</v>
      </c>
      <c r="AM248" s="2" t="str">
        <f t="shared" si="29"/>
        <v>ING</v>
      </c>
      <c r="AN248" s="2" t="s">
        <v>9168</v>
      </c>
      <c r="AO248" s="2" t="str">
        <f t="shared" si="30"/>
        <v xml:space="preserve">BECAS DE EXCELENCIA </v>
      </c>
      <c r="AP248" s="17">
        <f t="shared" si="31"/>
        <v>1337</v>
      </c>
    </row>
    <row r="249" spans="1:42" ht="15.75" customHeight="1">
      <c r="A249" s="10">
        <v>246</v>
      </c>
      <c r="B249" s="11" t="s">
        <v>2198</v>
      </c>
      <c r="C249" s="12">
        <v>156</v>
      </c>
      <c r="D249" s="10"/>
      <c r="E249" s="13">
        <v>18300257</v>
      </c>
      <c r="F249" s="13" t="s">
        <v>1471</v>
      </c>
      <c r="G249" s="12" t="s">
        <v>16</v>
      </c>
      <c r="H249" s="12" t="s">
        <v>17</v>
      </c>
      <c r="I249" s="12" t="s">
        <v>1502</v>
      </c>
      <c r="J249" s="10" t="s">
        <v>1574</v>
      </c>
      <c r="K249" s="12" t="s">
        <v>1587</v>
      </c>
      <c r="L249" s="10" t="s">
        <v>1719</v>
      </c>
      <c r="M249" s="10" t="s">
        <v>1839</v>
      </c>
      <c r="N249" s="10" t="s">
        <v>2174</v>
      </c>
      <c r="O249" s="14">
        <v>21</v>
      </c>
      <c r="P249" s="15">
        <v>1337</v>
      </c>
      <c r="R249" s="10" t="str">
        <f>VLOOKUP(E249,'[1]MAYO-AGOSTO'!$E$4:$V$2481,18)</f>
        <v>Calle CERRADA DE ITURBIDE  Col Santa María Apaxco Municipio Apaxco Estado  México C.P. 55667</v>
      </c>
      <c r="S249" s="16" t="s">
        <v>9185</v>
      </c>
      <c r="T249" s="2" t="s">
        <v>9186</v>
      </c>
      <c r="U249" s="2" t="s">
        <v>9166</v>
      </c>
      <c r="V249" s="2" t="s">
        <v>9167</v>
      </c>
      <c r="W249" s="2">
        <v>55667</v>
      </c>
      <c r="AG249" s="2">
        <f t="shared" si="24"/>
        <v>18300257</v>
      </c>
      <c r="AH249" s="2">
        <f t="shared" si="25"/>
        <v>21</v>
      </c>
      <c r="AI249" s="2" t="str">
        <f t="shared" si="26"/>
        <v>Hombre</v>
      </c>
      <c r="AJ249" s="2" t="str">
        <f t="shared" si="27"/>
        <v xml:space="preserve"> Santa María Apaxco </v>
      </c>
      <c r="AK249" s="2" t="str">
        <f t="shared" si="27"/>
        <v xml:space="preserve"> Apaxco </v>
      </c>
      <c r="AL249" s="2" t="str">
        <f t="shared" si="28"/>
        <v>13EUT0001Z</v>
      </c>
      <c r="AM249" s="2" t="str">
        <f t="shared" si="29"/>
        <v>ING</v>
      </c>
      <c r="AN249" s="2" t="s">
        <v>9168</v>
      </c>
      <c r="AO249" s="2" t="str">
        <f t="shared" si="30"/>
        <v xml:space="preserve">BECAS DE EXCELENCIA </v>
      </c>
      <c r="AP249" s="17">
        <f t="shared" si="31"/>
        <v>1337</v>
      </c>
    </row>
    <row r="250" spans="1:42" ht="15.75" customHeight="1">
      <c r="A250" s="10">
        <v>247</v>
      </c>
      <c r="B250" s="11" t="s">
        <v>2198</v>
      </c>
      <c r="C250" s="12">
        <v>157</v>
      </c>
      <c r="D250" s="10"/>
      <c r="E250" s="13">
        <v>18300779</v>
      </c>
      <c r="F250" s="13" t="s">
        <v>1472</v>
      </c>
      <c r="G250" s="12" t="s">
        <v>16</v>
      </c>
      <c r="H250" s="12" t="s">
        <v>17</v>
      </c>
      <c r="I250" s="12" t="s">
        <v>1502</v>
      </c>
      <c r="J250" s="10" t="s">
        <v>1573</v>
      </c>
      <c r="K250" s="12" t="s">
        <v>1587</v>
      </c>
      <c r="L250" s="10" t="s">
        <v>1720</v>
      </c>
      <c r="M250" s="10" t="s">
        <v>1984</v>
      </c>
      <c r="N250" s="10" t="s">
        <v>2175</v>
      </c>
      <c r="O250" s="14">
        <v>21</v>
      </c>
      <c r="P250" s="15">
        <v>1337</v>
      </c>
      <c r="R250" s="10" t="str">
        <f>VLOOKUP(E250,'[1]MAYO-AGOSTO'!$E$4:$V$2481,18)</f>
        <v>Calle AVENIDA LA AMISTAD  Col General Felipe Ángeles Municipio Ixmiquilpan Estado  Hidalgo C.P. 42325</v>
      </c>
      <c r="S250" s="16" t="s">
        <v>9187</v>
      </c>
      <c r="T250" s="2" t="s">
        <v>9188</v>
      </c>
      <c r="U250" s="2" t="s">
        <v>9189</v>
      </c>
      <c r="V250" s="2" t="s">
        <v>9172</v>
      </c>
      <c r="W250" s="2">
        <v>42325</v>
      </c>
      <c r="AG250" s="2">
        <f t="shared" si="24"/>
        <v>18300779</v>
      </c>
      <c r="AH250" s="2">
        <f t="shared" si="25"/>
        <v>21</v>
      </c>
      <c r="AI250" s="2" t="str">
        <f t="shared" si="26"/>
        <v>Hombre</v>
      </c>
      <c r="AJ250" s="2" t="str">
        <f t="shared" si="27"/>
        <v xml:space="preserve"> General Felipe Ángeles </v>
      </c>
      <c r="AK250" s="2" t="str">
        <f t="shared" si="27"/>
        <v xml:space="preserve"> Ixmiquilpan </v>
      </c>
      <c r="AL250" s="2" t="str">
        <f t="shared" si="28"/>
        <v>13EUT0001Z</v>
      </c>
      <c r="AM250" s="2" t="str">
        <f t="shared" si="29"/>
        <v>ING</v>
      </c>
      <c r="AN250" s="2" t="s">
        <v>9168</v>
      </c>
      <c r="AO250" s="2" t="str">
        <f t="shared" si="30"/>
        <v xml:space="preserve">BECAS DE EXCELENCIA </v>
      </c>
      <c r="AP250" s="17">
        <f t="shared" si="31"/>
        <v>1337</v>
      </c>
    </row>
    <row r="251" spans="1:42" ht="15.75" customHeight="1">
      <c r="A251" s="10">
        <v>248</v>
      </c>
      <c r="B251" s="11" t="s">
        <v>2198</v>
      </c>
      <c r="C251" s="12">
        <v>158</v>
      </c>
      <c r="D251" s="10"/>
      <c r="E251" s="13">
        <v>18300269</v>
      </c>
      <c r="F251" s="13" t="s">
        <v>1473</v>
      </c>
      <c r="G251" s="12" t="s">
        <v>16</v>
      </c>
      <c r="H251" s="12" t="s">
        <v>17</v>
      </c>
      <c r="I251" s="12" t="s">
        <v>1502</v>
      </c>
      <c r="J251" s="10" t="s">
        <v>1572</v>
      </c>
      <c r="K251" s="12" t="s">
        <v>1586</v>
      </c>
      <c r="L251" s="10" t="s">
        <v>1721</v>
      </c>
      <c r="M251" s="10" t="s">
        <v>1985</v>
      </c>
      <c r="N251" s="10" t="s">
        <v>2176</v>
      </c>
      <c r="O251" s="14">
        <v>21</v>
      </c>
      <c r="P251" s="15">
        <v>1337</v>
      </c>
      <c r="R251" s="10" t="str">
        <f>VLOOKUP(E251,'[1]MAYO-AGOSTO'!$E$4:$V$2481,18)</f>
        <v>Calle CERRADA DE ITURBIDE  Col Santa María Apaxco Municipio Apaxco Estado  México C.P. 55667</v>
      </c>
      <c r="S251" s="16" t="s">
        <v>9185</v>
      </c>
      <c r="T251" s="2" t="s">
        <v>9186</v>
      </c>
      <c r="U251" s="2" t="s">
        <v>9166</v>
      </c>
      <c r="V251" s="2" t="s">
        <v>9167</v>
      </c>
      <c r="W251" s="2">
        <v>55667</v>
      </c>
      <c r="AG251" s="2">
        <f t="shared" si="24"/>
        <v>18300269</v>
      </c>
      <c r="AH251" s="2">
        <f t="shared" si="25"/>
        <v>21</v>
      </c>
      <c r="AI251" s="2" t="str">
        <f t="shared" si="26"/>
        <v>Mujer</v>
      </c>
      <c r="AJ251" s="2" t="str">
        <f t="shared" si="27"/>
        <v xml:space="preserve"> Santa María Apaxco </v>
      </c>
      <c r="AK251" s="2" t="str">
        <f t="shared" si="27"/>
        <v xml:space="preserve"> Apaxco </v>
      </c>
      <c r="AL251" s="2" t="str">
        <f t="shared" si="28"/>
        <v>13EUT0001Z</v>
      </c>
      <c r="AM251" s="2" t="str">
        <f t="shared" si="29"/>
        <v>ING</v>
      </c>
      <c r="AN251" s="2" t="s">
        <v>9168</v>
      </c>
      <c r="AO251" s="2" t="str">
        <f t="shared" si="30"/>
        <v xml:space="preserve">BECAS DE EXCELENCIA </v>
      </c>
      <c r="AP251" s="17">
        <f t="shared" si="31"/>
        <v>1337</v>
      </c>
    </row>
    <row r="252" spans="1:42" ht="15.75" customHeight="1">
      <c r="A252" s="10">
        <v>249</v>
      </c>
      <c r="B252" s="11" t="s">
        <v>2198</v>
      </c>
      <c r="C252" s="12">
        <v>159</v>
      </c>
      <c r="D252" s="10"/>
      <c r="E252" s="13">
        <v>18301194</v>
      </c>
      <c r="F252" s="13" t="s">
        <v>1474</v>
      </c>
      <c r="G252" s="12" t="s">
        <v>16</v>
      </c>
      <c r="H252" s="12" t="s">
        <v>17</v>
      </c>
      <c r="I252" s="12" t="s">
        <v>1502</v>
      </c>
      <c r="J252" s="10" t="s">
        <v>1575</v>
      </c>
      <c r="K252" s="12" t="s">
        <v>1586</v>
      </c>
      <c r="L252" s="10" t="s">
        <v>1722</v>
      </c>
      <c r="M252" s="10" t="s">
        <v>1986</v>
      </c>
      <c r="N252" s="10" t="s">
        <v>2177</v>
      </c>
      <c r="O252" s="14">
        <v>21</v>
      </c>
      <c r="P252" s="15">
        <v>1337</v>
      </c>
      <c r="R252" s="10" t="str">
        <f>VLOOKUP(E252,'[1]MAYO-AGOSTO'!$E$4:$V$2481,18)</f>
        <v>Calle GUILLERMO PRIETO Col Apepechoca Municipio Tlaxcoapan Estado  Hidalgo C.P. 42957</v>
      </c>
      <c r="S252" s="16" t="s">
        <v>9169</v>
      </c>
      <c r="T252" s="2" t="s">
        <v>9170</v>
      </c>
      <c r="U252" s="2" t="s">
        <v>9171</v>
      </c>
      <c r="V252" s="2" t="s">
        <v>9172</v>
      </c>
      <c r="W252" s="2">
        <v>42957</v>
      </c>
      <c r="AG252" s="2">
        <f t="shared" si="24"/>
        <v>18301194</v>
      </c>
      <c r="AH252" s="2">
        <f t="shared" si="25"/>
        <v>21</v>
      </c>
      <c r="AI252" s="2" t="str">
        <f t="shared" si="26"/>
        <v>Mujer</v>
      </c>
      <c r="AJ252" s="2" t="str">
        <f t="shared" si="27"/>
        <v xml:space="preserve"> Apepechoca </v>
      </c>
      <c r="AK252" s="2" t="str">
        <f t="shared" si="27"/>
        <v xml:space="preserve"> Tlaxcoapan </v>
      </c>
      <c r="AL252" s="2" t="str">
        <f t="shared" si="28"/>
        <v>13EUT0001Z</v>
      </c>
      <c r="AM252" s="2" t="str">
        <f t="shared" si="29"/>
        <v>ING</v>
      </c>
      <c r="AN252" s="2" t="s">
        <v>9168</v>
      </c>
      <c r="AO252" s="2" t="str">
        <f t="shared" si="30"/>
        <v xml:space="preserve">BECAS DE EXCELENCIA </v>
      </c>
      <c r="AP252" s="17">
        <f t="shared" si="31"/>
        <v>1337</v>
      </c>
    </row>
    <row r="253" spans="1:42" ht="15.75" customHeight="1">
      <c r="A253" s="10">
        <v>250</v>
      </c>
      <c r="B253" s="11" t="s">
        <v>2198</v>
      </c>
      <c r="C253" s="12">
        <v>160</v>
      </c>
      <c r="D253" s="10"/>
      <c r="E253" s="13">
        <v>16300273</v>
      </c>
      <c r="F253" s="13" t="s">
        <v>595</v>
      </c>
      <c r="G253" s="12" t="s">
        <v>16</v>
      </c>
      <c r="H253" s="12" t="s">
        <v>17</v>
      </c>
      <c r="I253" s="12" t="s">
        <v>1502</v>
      </c>
      <c r="J253" s="10" t="s">
        <v>1576</v>
      </c>
      <c r="K253" s="12" t="s">
        <v>1586</v>
      </c>
      <c r="L253" s="10" t="s">
        <v>596</v>
      </c>
      <c r="M253" s="10" t="s">
        <v>1987</v>
      </c>
      <c r="N253" s="10" t="s">
        <v>597</v>
      </c>
      <c r="O253" s="14">
        <v>23</v>
      </c>
      <c r="P253" s="15">
        <v>1337</v>
      </c>
      <c r="R253" s="10" t="str">
        <f>VLOOKUP(E253,'[1]MAYO-AGOSTO'!$E$4:$V$2481,18)</f>
        <v>Calle MONTERREY Col Noxtongo Municipio Tepeji del Río de Ocampo Estado  Hidalgo C.P. 42855</v>
      </c>
      <c r="S253" s="16" t="s">
        <v>9173</v>
      </c>
      <c r="T253" s="2" t="s">
        <v>9174</v>
      </c>
      <c r="U253" s="2" t="s">
        <v>9175</v>
      </c>
      <c r="V253" s="2" t="s">
        <v>9172</v>
      </c>
      <c r="W253" s="2">
        <v>42855</v>
      </c>
      <c r="AG253" s="2">
        <f t="shared" si="24"/>
        <v>16300273</v>
      </c>
      <c r="AH253" s="2">
        <f t="shared" si="25"/>
        <v>23</v>
      </c>
      <c r="AI253" s="2" t="str">
        <f t="shared" si="26"/>
        <v>Mujer</v>
      </c>
      <c r="AJ253" s="2" t="str">
        <f t="shared" si="27"/>
        <v xml:space="preserve"> Noxtongo </v>
      </c>
      <c r="AK253" s="2" t="str">
        <f t="shared" si="27"/>
        <v xml:space="preserve"> Tepeji del Río de Ocampo </v>
      </c>
      <c r="AL253" s="2" t="str">
        <f t="shared" si="28"/>
        <v>13EUT0001Z</v>
      </c>
      <c r="AM253" s="2" t="str">
        <f t="shared" si="29"/>
        <v>ING</v>
      </c>
      <c r="AN253" s="2" t="s">
        <v>9168</v>
      </c>
      <c r="AO253" s="2" t="str">
        <f t="shared" si="30"/>
        <v xml:space="preserve">BECAS DE EXCELENCIA </v>
      </c>
      <c r="AP253" s="17">
        <f t="shared" si="31"/>
        <v>1337</v>
      </c>
    </row>
    <row r="254" spans="1:42" ht="15.75" customHeight="1">
      <c r="A254" s="10">
        <v>251</v>
      </c>
      <c r="B254" s="11" t="s">
        <v>2198</v>
      </c>
      <c r="C254" s="12">
        <v>161</v>
      </c>
      <c r="D254" s="10"/>
      <c r="E254" s="13">
        <v>18301397</v>
      </c>
      <c r="F254" s="13" t="s">
        <v>1475</v>
      </c>
      <c r="G254" s="12" t="s">
        <v>16</v>
      </c>
      <c r="H254" s="12" t="s">
        <v>17</v>
      </c>
      <c r="I254" s="12" t="s">
        <v>1502</v>
      </c>
      <c r="J254" s="10" t="s">
        <v>1576</v>
      </c>
      <c r="K254" s="12" t="s">
        <v>1587</v>
      </c>
      <c r="L254" s="10" t="s">
        <v>1723</v>
      </c>
      <c r="M254" s="10" t="s">
        <v>1988</v>
      </c>
      <c r="N254" s="10" t="s">
        <v>2178</v>
      </c>
      <c r="O254" s="14">
        <v>43</v>
      </c>
      <c r="P254" s="15">
        <v>1337</v>
      </c>
      <c r="R254" s="10" t="str">
        <f>VLOOKUP(E254,'[1]MAYO-AGOSTO'!$E$4:$V$2481,18)</f>
        <v>Calle GUILLERMO PRIETO Col Apepechoca Municipio Tlaxcoapan Estado  Hidalgo C.P. 42957</v>
      </c>
      <c r="S254" s="16" t="s">
        <v>9169</v>
      </c>
      <c r="T254" s="2" t="s">
        <v>9170</v>
      </c>
      <c r="U254" s="2" t="s">
        <v>9171</v>
      </c>
      <c r="V254" s="2" t="s">
        <v>9172</v>
      </c>
      <c r="W254" s="2">
        <v>42957</v>
      </c>
      <c r="AG254" s="2">
        <f t="shared" si="24"/>
        <v>18301397</v>
      </c>
      <c r="AH254" s="2">
        <f t="shared" si="25"/>
        <v>43</v>
      </c>
      <c r="AI254" s="2" t="str">
        <f t="shared" si="26"/>
        <v>Hombre</v>
      </c>
      <c r="AJ254" s="2" t="str">
        <f t="shared" si="27"/>
        <v xml:space="preserve"> Apepechoca </v>
      </c>
      <c r="AK254" s="2" t="str">
        <f t="shared" si="27"/>
        <v xml:space="preserve"> Tlaxcoapan </v>
      </c>
      <c r="AL254" s="2" t="str">
        <f t="shared" si="28"/>
        <v>13EUT0001Z</v>
      </c>
      <c r="AM254" s="2" t="str">
        <f t="shared" si="29"/>
        <v>ING</v>
      </c>
      <c r="AN254" s="2" t="s">
        <v>9168</v>
      </c>
      <c r="AO254" s="2" t="str">
        <f t="shared" si="30"/>
        <v xml:space="preserve">BECAS DE EXCELENCIA </v>
      </c>
      <c r="AP254" s="17">
        <f t="shared" si="31"/>
        <v>1337</v>
      </c>
    </row>
    <row r="255" spans="1:42" ht="15.75" customHeight="1">
      <c r="A255" s="10">
        <v>252</v>
      </c>
      <c r="B255" s="11" t="s">
        <v>2198</v>
      </c>
      <c r="C255" s="12">
        <v>162</v>
      </c>
      <c r="D255" s="10"/>
      <c r="E255" s="13">
        <v>18301258</v>
      </c>
      <c r="F255" s="13" t="s">
        <v>1476</v>
      </c>
      <c r="G255" s="12" t="s">
        <v>16</v>
      </c>
      <c r="H255" s="12" t="s">
        <v>17</v>
      </c>
      <c r="I255" s="12" t="s">
        <v>1502</v>
      </c>
      <c r="J255" s="10" t="s">
        <v>1576</v>
      </c>
      <c r="K255" s="12" t="s">
        <v>1587</v>
      </c>
      <c r="L255" s="10" t="s">
        <v>1724</v>
      </c>
      <c r="M255" s="10" t="s">
        <v>1989</v>
      </c>
      <c r="N255" s="10" t="s">
        <v>2179</v>
      </c>
      <c r="O255" s="14">
        <v>36</v>
      </c>
      <c r="P255" s="15">
        <v>1337</v>
      </c>
      <c r="R255" s="10" t="str">
        <f>VLOOKUP(E255,'[1]MAYO-AGOSTO'!$E$4:$V$2481,18)</f>
        <v>Calle GUILLERMO PRIETO Col Apepechoca Municipio Tlaxcoapan Estado  Hidalgo C.P. 42957</v>
      </c>
      <c r="S255" s="16" t="s">
        <v>9169</v>
      </c>
      <c r="T255" s="2" t="s">
        <v>9170</v>
      </c>
      <c r="U255" s="2" t="s">
        <v>9171</v>
      </c>
      <c r="V255" s="2" t="s">
        <v>9172</v>
      </c>
      <c r="W255" s="2">
        <v>42957</v>
      </c>
      <c r="AG255" s="2">
        <f t="shared" si="24"/>
        <v>18301258</v>
      </c>
      <c r="AH255" s="2">
        <f t="shared" si="25"/>
        <v>36</v>
      </c>
      <c r="AI255" s="2" t="str">
        <f t="shared" si="26"/>
        <v>Hombre</v>
      </c>
      <c r="AJ255" s="2" t="str">
        <f t="shared" si="27"/>
        <v xml:space="preserve"> Apepechoca </v>
      </c>
      <c r="AK255" s="2" t="str">
        <f t="shared" si="27"/>
        <v xml:space="preserve"> Tlaxcoapan </v>
      </c>
      <c r="AL255" s="2" t="str">
        <f t="shared" si="28"/>
        <v>13EUT0001Z</v>
      </c>
      <c r="AM255" s="2" t="str">
        <f t="shared" si="29"/>
        <v>ING</v>
      </c>
      <c r="AN255" s="2" t="s">
        <v>9168</v>
      </c>
      <c r="AO255" s="2" t="str">
        <f t="shared" si="30"/>
        <v xml:space="preserve">BECAS DE EXCELENCIA </v>
      </c>
      <c r="AP255" s="17">
        <f t="shared" si="31"/>
        <v>1337</v>
      </c>
    </row>
    <row r="256" spans="1:42" ht="15.75" customHeight="1">
      <c r="A256" s="10">
        <v>253</v>
      </c>
      <c r="B256" s="11" t="s">
        <v>2198</v>
      </c>
      <c r="C256" s="12">
        <v>163</v>
      </c>
      <c r="D256" s="10"/>
      <c r="E256" s="13">
        <v>16301225</v>
      </c>
      <c r="F256" s="13" t="s">
        <v>599</v>
      </c>
      <c r="G256" s="12" t="s">
        <v>16</v>
      </c>
      <c r="H256" s="12" t="s">
        <v>17</v>
      </c>
      <c r="I256" s="12" t="s">
        <v>1502</v>
      </c>
      <c r="J256" s="10" t="s">
        <v>1576</v>
      </c>
      <c r="K256" s="12" t="s">
        <v>1587</v>
      </c>
      <c r="L256" s="10" t="s">
        <v>600</v>
      </c>
      <c r="M256" s="10" t="s">
        <v>1990</v>
      </c>
      <c r="N256" s="10" t="s">
        <v>601</v>
      </c>
      <c r="O256" s="14">
        <v>44</v>
      </c>
      <c r="P256" s="15">
        <v>1337</v>
      </c>
      <c r="R256" s="10" t="str">
        <f>VLOOKUP(E256,'[1]MAYO-AGOSTO'!$E$4:$V$2481,18)</f>
        <v>Calle MONTERREY Col Noxtongo Municipio Tepeji del Río de Ocampo Estado  Hidalgo C.P. 42855</v>
      </c>
      <c r="S256" s="16" t="s">
        <v>9173</v>
      </c>
      <c r="T256" s="2" t="s">
        <v>9174</v>
      </c>
      <c r="U256" s="2" t="s">
        <v>9175</v>
      </c>
      <c r="V256" s="2" t="s">
        <v>9172</v>
      </c>
      <c r="W256" s="2">
        <v>42855</v>
      </c>
      <c r="AG256" s="2">
        <f t="shared" si="24"/>
        <v>16301225</v>
      </c>
      <c r="AH256" s="2">
        <f t="shared" si="25"/>
        <v>44</v>
      </c>
      <c r="AI256" s="2" t="str">
        <f t="shared" si="26"/>
        <v>Hombre</v>
      </c>
      <c r="AJ256" s="2" t="str">
        <f t="shared" si="27"/>
        <v xml:space="preserve"> Noxtongo </v>
      </c>
      <c r="AK256" s="2" t="str">
        <f t="shared" si="27"/>
        <v xml:space="preserve"> Tepeji del Río de Ocampo </v>
      </c>
      <c r="AL256" s="2" t="str">
        <f t="shared" si="28"/>
        <v>13EUT0001Z</v>
      </c>
      <c r="AM256" s="2" t="str">
        <f t="shared" si="29"/>
        <v>ING</v>
      </c>
      <c r="AN256" s="2" t="s">
        <v>9168</v>
      </c>
      <c r="AO256" s="2" t="str">
        <f t="shared" si="30"/>
        <v xml:space="preserve">BECAS DE EXCELENCIA </v>
      </c>
      <c r="AP256" s="17">
        <f t="shared" si="31"/>
        <v>1337</v>
      </c>
    </row>
    <row r="257" spans="1:42" ht="15.75" customHeight="1">
      <c r="A257" s="10">
        <v>254</v>
      </c>
      <c r="B257" s="11" t="s">
        <v>2198</v>
      </c>
      <c r="C257" s="12">
        <v>164</v>
      </c>
      <c r="D257" s="10"/>
      <c r="E257" s="13">
        <v>19301436</v>
      </c>
      <c r="F257" s="13" t="s">
        <v>1477</v>
      </c>
      <c r="G257" s="12" t="s">
        <v>16</v>
      </c>
      <c r="H257" s="12" t="s">
        <v>21</v>
      </c>
      <c r="I257" s="12" t="s">
        <v>38</v>
      </c>
      <c r="J257" s="10" t="s">
        <v>115</v>
      </c>
      <c r="K257" s="12" t="s">
        <v>1586</v>
      </c>
      <c r="L257" s="10" t="s">
        <v>1026</v>
      </c>
      <c r="M257" s="10" t="s">
        <v>1991</v>
      </c>
      <c r="N257" s="10" t="s">
        <v>1027</v>
      </c>
      <c r="O257" s="14">
        <v>22</v>
      </c>
      <c r="P257" s="15">
        <v>1337</v>
      </c>
      <c r="R257" s="10" t="str">
        <f>VLOOKUP(E257,'[1]MAYO-AGOSTO'!$E$4:$V$2481,18)</f>
        <v>Calle VALLE DEL MEZQUITAL Col Lomas del Salitre Municipio Tula de Allende Estado  Hidalgo C.P. 42808</v>
      </c>
      <c r="S257" s="16" t="s">
        <v>9176</v>
      </c>
      <c r="T257" s="2" t="s">
        <v>9177</v>
      </c>
      <c r="U257" s="2" t="s">
        <v>9178</v>
      </c>
      <c r="V257" s="2" t="s">
        <v>9172</v>
      </c>
      <c r="W257" s="2">
        <v>42808</v>
      </c>
      <c r="AG257" s="2">
        <f t="shared" si="24"/>
        <v>19301436</v>
      </c>
      <c r="AH257" s="2">
        <f t="shared" si="25"/>
        <v>22</v>
      </c>
      <c r="AI257" s="2" t="str">
        <f t="shared" si="26"/>
        <v>Mujer</v>
      </c>
      <c r="AJ257" s="2" t="str">
        <f t="shared" si="27"/>
        <v xml:space="preserve"> Lomas del Salitre </v>
      </c>
      <c r="AK257" s="2" t="str">
        <f t="shared" si="27"/>
        <v xml:space="preserve"> Tula de Allende </v>
      </c>
      <c r="AL257" s="2" t="str">
        <f t="shared" si="28"/>
        <v>13EUT0001Z</v>
      </c>
      <c r="AM257" s="2" t="str">
        <f t="shared" si="29"/>
        <v>TSU</v>
      </c>
      <c r="AN257" s="2" t="s">
        <v>9168</v>
      </c>
      <c r="AO257" s="2" t="str">
        <f t="shared" si="30"/>
        <v xml:space="preserve">BECAS DE EXCELENCIA </v>
      </c>
      <c r="AP257" s="17">
        <f t="shared" si="31"/>
        <v>1337</v>
      </c>
    </row>
    <row r="258" spans="1:42" ht="15.75" customHeight="1">
      <c r="A258" s="10">
        <v>255</v>
      </c>
      <c r="B258" s="11" t="s">
        <v>2198</v>
      </c>
      <c r="C258" s="12">
        <v>165</v>
      </c>
      <c r="D258" s="10"/>
      <c r="E258" s="13">
        <v>19300982</v>
      </c>
      <c r="F258" s="13" t="s">
        <v>1478</v>
      </c>
      <c r="G258" s="12" t="s">
        <v>16</v>
      </c>
      <c r="H258" s="12" t="s">
        <v>21</v>
      </c>
      <c r="I258" s="12" t="s">
        <v>38</v>
      </c>
      <c r="J258" s="10" t="s">
        <v>115</v>
      </c>
      <c r="K258" s="12" t="s">
        <v>1586</v>
      </c>
      <c r="L258" s="10" t="s">
        <v>1725</v>
      </c>
      <c r="M258" s="10" t="s">
        <v>1992</v>
      </c>
      <c r="N258" s="10" t="s">
        <v>2180</v>
      </c>
      <c r="O258" s="14">
        <v>20</v>
      </c>
      <c r="P258" s="15">
        <v>1337</v>
      </c>
      <c r="R258" s="10" t="str">
        <f>VLOOKUP(E258,'[1]MAYO-AGOSTO'!$E$4:$V$2481,18)</f>
        <v>Calle GUILLERMO PRIETO Col Apepechoca Municipio Tlaxcoapan Estado  Hidalgo C.P. 42957</v>
      </c>
      <c r="S258" s="16" t="s">
        <v>9169</v>
      </c>
      <c r="T258" s="2" t="s">
        <v>9170</v>
      </c>
      <c r="U258" s="2" t="s">
        <v>9171</v>
      </c>
      <c r="V258" s="2" t="s">
        <v>9172</v>
      </c>
      <c r="W258" s="2">
        <v>42957</v>
      </c>
      <c r="AG258" s="2">
        <f t="shared" si="24"/>
        <v>19300982</v>
      </c>
      <c r="AH258" s="2">
        <f t="shared" si="25"/>
        <v>20</v>
      </c>
      <c r="AI258" s="2" t="str">
        <f t="shared" si="26"/>
        <v>Mujer</v>
      </c>
      <c r="AJ258" s="2" t="str">
        <f t="shared" si="27"/>
        <v xml:space="preserve"> Apepechoca </v>
      </c>
      <c r="AK258" s="2" t="str">
        <f t="shared" si="27"/>
        <v xml:space="preserve"> Tlaxcoapan </v>
      </c>
      <c r="AL258" s="2" t="str">
        <f t="shared" si="28"/>
        <v>13EUT0001Z</v>
      </c>
      <c r="AM258" s="2" t="str">
        <f t="shared" si="29"/>
        <v>TSU</v>
      </c>
      <c r="AN258" s="2" t="s">
        <v>9168</v>
      </c>
      <c r="AO258" s="2" t="str">
        <f t="shared" si="30"/>
        <v xml:space="preserve">BECAS DE EXCELENCIA </v>
      </c>
      <c r="AP258" s="17">
        <f t="shared" si="31"/>
        <v>1337</v>
      </c>
    </row>
    <row r="259" spans="1:42" ht="15.75" customHeight="1">
      <c r="A259" s="10">
        <v>256</v>
      </c>
      <c r="B259" s="11" t="s">
        <v>2198</v>
      </c>
      <c r="C259" s="12">
        <v>166</v>
      </c>
      <c r="D259" s="10"/>
      <c r="E259" s="13">
        <v>19300967</v>
      </c>
      <c r="F259" s="13" t="s">
        <v>116</v>
      </c>
      <c r="G259" s="12" t="s">
        <v>16</v>
      </c>
      <c r="H259" s="12" t="s">
        <v>21</v>
      </c>
      <c r="I259" s="12" t="s">
        <v>38</v>
      </c>
      <c r="J259" s="10" t="s">
        <v>612</v>
      </c>
      <c r="K259" s="12" t="s">
        <v>1586</v>
      </c>
      <c r="L259" s="10" t="s">
        <v>117</v>
      </c>
      <c r="M259" s="10" t="s">
        <v>1993</v>
      </c>
      <c r="N259" s="10" t="s">
        <v>118</v>
      </c>
      <c r="O259" s="14">
        <v>20</v>
      </c>
      <c r="P259" s="15">
        <v>1337</v>
      </c>
      <c r="R259" s="10" t="str">
        <f>VLOOKUP(E259,'[1]MAYO-AGOSTO'!$E$4:$V$2481,18)</f>
        <v>Calle GUILLERMO PRIETO Col Apepechoca Municipio Tlaxcoapan Estado  Hidalgo C.P. 42957</v>
      </c>
      <c r="S259" s="16" t="s">
        <v>9169</v>
      </c>
      <c r="T259" s="2" t="s">
        <v>9170</v>
      </c>
      <c r="U259" s="2" t="s">
        <v>9171</v>
      </c>
      <c r="V259" s="2" t="s">
        <v>9172</v>
      </c>
      <c r="W259" s="2">
        <v>42957</v>
      </c>
      <c r="AG259" s="2">
        <f t="shared" si="24"/>
        <v>19300967</v>
      </c>
      <c r="AH259" s="2">
        <f t="shared" si="25"/>
        <v>20</v>
      </c>
      <c r="AI259" s="2" t="str">
        <f t="shared" si="26"/>
        <v>Mujer</v>
      </c>
      <c r="AJ259" s="2" t="str">
        <f t="shared" si="27"/>
        <v xml:space="preserve"> Apepechoca </v>
      </c>
      <c r="AK259" s="2" t="str">
        <f t="shared" si="27"/>
        <v xml:space="preserve"> Tlaxcoapan </v>
      </c>
      <c r="AL259" s="2" t="str">
        <f t="shared" si="28"/>
        <v>13EUT0001Z</v>
      </c>
      <c r="AM259" s="2" t="str">
        <f t="shared" si="29"/>
        <v>TSU</v>
      </c>
      <c r="AN259" s="2" t="s">
        <v>9168</v>
      </c>
      <c r="AO259" s="2" t="str">
        <f t="shared" si="30"/>
        <v xml:space="preserve">BECAS DE EXCELENCIA </v>
      </c>
      <c r="AP259" s="17">
        <f t="shared" si="31"/>
        <v>1337</v>
      </c>
    </row>
    <row r="260" spans="1:42" ht="15.75" customHeight="1">
      <c r="A260" s="10">
        <v>257</v>
      </c>
      <c r="B260" s="11" t="s">
        <v>2198</v>
      </c>
      <c r="C260" s="12">
        <v>167</v>
      </c>
      <c r="D260" s="10"/>
      <c r="E260" s="13">
        <v>19300073</v>
      </c>
      <c r="F260" s="13" t="s">
        <v>1479</v>
      </c>
      <c r="G260" s="12" t="s">
        <v>16</v>
      </c>
      <c r="H260" s="12" t="s">
        <v>21</v>
      </c>
      <c r="I260" s="12" t="s">
        <v>38</v>
      </c>
      <c r="J260" s="10" t="s">
        <v>612</v>
      </c>
      <c r="K260" s="12" t="s">
        <v>1587</v>
      </c>
      <c r="L260" s="10" t="s">
        <v>1726</v>
      </c>
      <c r="M260" s="10" t="s">
        <v>1994</v>
      </c>
      <c r="N260" s="10" t="s">
        <v>2181</v>
      </c>
      <c r="O260" s="14">
        <v>20</v>
      </c>
      <c r="P260" s="15">
        <v>1337</v>
      </c>
      <c r="R260" s="10" t="str">
        <f>VLOOKUP(E260,'[1]MAYO-AGOSTO'!$E$4:$V$2481,18)</f>
        <v>Calle GUILLERMO PRIETO Col Apepechoca Municipio Tlaxcoapan Estado  Hidalgo C.P. 42957</v>
      </c>
      <c r="S260" s="16" t="s">
        <v>9169</v>
      </c>
      <c r="T260" s="2" t="s">
        <v>9170</v>
      </c>
      <c r="U260" s="2" t="s">
        <v>9171</v>
      </c>
      <c r="V260" s="2" t="s">
        <v>9172</v>
      </c>
      <c r="W260" s="2">
        <v>42957</v>
      </c>
      <c r="AG260" s="2">
        <f t="shared" si="24"/>
        <v>19300073</v>
      </c>
      <c r="AH260" s="2">
        <f t="shared" si="25"/>
        <v>20</v>
      </c>
      <c r="AI260" s="2" t="str">
        <f t="shared" si="26"/>
        <v>Hombre</v>
      </c>
      <c r="AJ260" s="2" t="str">
        <f t="shared" si="27"/>
        <v xml:space="preserve"> Apepechoca </v>
      </c>
      <c r="AK260" s="2" t="str">
        <f t="shared" si="27"/>
        <v xml:space="preserve"> Tlaxcoapan </v>
      </c>
      <c r="AL260" s="2" t="str">
        <f t="shared" si="28"/>
        <v>13EUT0001Z</v>
      </c>
      <c r="AM260" s="2" t="str">
        <f t="shared" si="29"/>
        <v>TSU</v>
      </c>
      <c r="AN260" s="2" t="s">
        <v>9168</v>
      </c>
      <c r="AO260" s="2" t="str">
        <f t="shared" si="30"/>
        <v xml:space="preserve">BECAS DE EXCELENCIA </v>
      </c>
      <c r="AP260" s="17">
        <f t="shared" si="31"/>
        <v>1337</v>
      </c>
    </row>
    <row r="261" spans="1:42" ht="15.75" customHeight="1">
      <c r="A261" s="10">
        <v>258</v>
      </c>
      <c r="B261" s="11" t="s">
        <v>2198</v>
      </c>
      <c r="C261" s="12">
        <v>168</v>
      </c>
      <c r="D261" s="10"/>
      <c r="E261" s="13">
        <v>18300516</v>
      </c>
      <c r="F261" s="13" t="s">
        <v>618</v>
      </c>
      <c r="G261" s="12" t="s">
        <v>16</v>
      </c>
      <c r="H261" s="12" t="s">
        <v>17</v>
      </c>
      <c r="I261" s="12" t="s">
        <v>1502</v>
      </c>
      <c r="J261" s="10" t="s">
        <v>1577</v>
      </c>
      <c r="K261" s="12" t="s">
        <v>1586</v>
      </c>
      <c r="L261" s="10" t="s">
        <v>619</v>
      </c>
      <c r="M261" s="10" t="s">
        <v>1995</v>
      </c>
      <c r="N261" s="10" t="s">
        <v>620</v>
      </c>
      <c r="O261" s="14">
        <v>22</v>
      </c>
      <c r="P261" s="15">
        <v>1337</v>
      </c>
      <c r="R261" s="10" t="str">
        <f>VLOOKUP(E261,'[1]MAYO-AGOSTO'!$E$4:$V$2481,18)</f>
        <v>Calle CERRADA DE ITURBIDE  Col Santa María Apaxco Municipio Apaxco Estado  México C.P. 55667</v>
      </c>
      <c r="S261" s="16" t="s">
        <v>9185</v>
      </c>
      <c r="T261" s="2" t="s">
        <v>9186</v>
      </c>
      <c r="U261" s="2" t="s">
        <v>9166</v>
      </c>
      <c r="V261" s="2" t="s">
        <v>9167</v>
      </c>
      <c r="W261" s="2">
        <v>55667</v>
      </c>
      <c r="AG261" s="2">
        <f t="shared" ref="AG261:AG324" si="32">E261</f>
        <v>18300516</v>
      </c>
      <c r="AH261" s="2">
        <f t="shared" ref="AH261:AH324" si="33">O261</f>
        <v>22</v>
      </c>
      <c r="AI261" s="2" t="str">
        <f t="shared" ref="AI261:AI324" si="34">K261</f>
        <v>Mujer</v>
      </c>
      <c r="AJ261" s="2" t="str">
        <f t="shared" ref="AJ261:AK324" si="35">T261</f>
        <v xml:space="preserve"> Santa María Apaxco </v>
      </c>
      <c r="AK261" s="2" t="str">
        <f t="shared" si="35"/>
        <v xml:space="preserve"> Apaxco </v>
      </c>
      <c r="AL261" s="2" t="str">
        <f t="shared" ref="AL261:AL324" si="36">IF(G261="UTTT","13EUT0001Z",IF(G261="UACH","13EUT0006U","13EUT0009R"))</f>
        <v>13EUT0001Z</v>
      </c>
      <c r="AM261" s="2" t="str">
        <f t="shared" ref="AM261:AM324" si="37">H261</f>
        <v>ING</v>
      </c>
      <c r="AN261" s="2" t="s">
        <v>9168</v>
      </c>
      <c r="AO261" s="2" t="str">
        <f t="shared" ref="AO261:AO324" si="38">B261</f>
        <v xml:space="preserve">BECAS DE EXCELENCIA </v>
      </c>
      <c r="AP261" s="17">
        <f t="shared" ref="AP261:AP324" si="39">P261</f>
        <v>1337</v>
      </c>
    </row>
    <row r="262" spans="1:42" ht="15.75" customHeight="1">
      <c r="A262" s="10">
        <v>259</v>
      </c>
      <c r="B262" s="11" t="s">
        <v>2198</v>
      </c>
      <c r="C262" s="12">
        <v>169</v>
      </c>
      <c r="D262" s="10"/>
      <c r="E262" s="13">
        <v>18300491</v>
      </c>
      <c r="F262" s="13" t="s">
        <v>1480</v>
      </c>
      <c r="G262" s="12" t="s">
        <v>16</v>
      </c>
      <c r="H262" s="12" t="s">
        <v>17</v>
      </c>
      <c r="I262" s="12" t="s">
        <v>1502</v>
      </c>
      <c r="J262" s="10" t="s">
        <v>1578</v>
      </c>
      <c r="K262" s="12" t="s">
        <v>1586</v>
      </c>
      <c r="L262" s="10" t="s">
        <v>1065</v>
      </c>
      <c r="M262" s="10" t="s">
        <v>1996</v>
      </c>
      <c r="N262" s="10" t="s">
        <v>1066</v>
      </c>
      <c r="O262" s="14">
        <v>21</v>
      </c>
      <c r="P262" s="15">
        <v>1337</v>
      </c>
      <c r="R262" s="10" t="str">
        <f>VLOOKUP(E262,'[1]MAYO-AGOSTO'!$E$4:$V$2481,18)</f>
        <v>Calle CERRADA DE ITURBIDE  Col Santa María Apaxco Municipio Apaxco Estado  México C.P. 55667</v>
      </c>
      <c r="S262" s="16" t="s">
        <v>9185</v>
      </c>
      <c r="T262" s="2" t="s">
        <v>9186</v>
      </c>
      <c r="U262" s="2" t="s">
        <v>9166</v>
      </c>
      <c r="V262" s="2" t="s">
        <v>9167</v>
      </c>
      <c r="W262" s="2">
        <v>55667</v>
      </c>
      <c r="AG262" s="2">
        <f t="shared" si="32"/>
        <v>18300491</v>
      </c>
      <c r="AH262" s="2">
        <f t="shared" si="33"/>
        <v>21</v>
      </c>
      <c r="AI262" s="2" t="str">
        <f t="shared" si="34"/>
        <v>Mujer</v>
      </c>
      <c r="AJ262" s="2" t="str">
        <f t="shared" si="35"/>
        <v xml:space="preserve"> Santa María Apaxco </v>
      </c>
      <c r="AK262" s="2" t="str">
        <f t="shared" si="35"/>
        <v xml:space="preserve"> Apaxco </v>
      </c>
      <c r="AL262" s="2" t="str">
        <f t="shared" si="36"/>
        <v>13EUT0001Z</v>
      </c>
      <c r="AM262" s="2" t="str">
        <f t="shared" si="37"/>
        <v>ING</v>
      </c>
      <c r="AN262" s="2" t="s">
        <v>9168</v>
      </c>
      <c r="AO262" s="2" t="str">
        <f t="shared" si="38"/>
        <v xml:space="preserve">BECAS DE EXCELENCIA </v>
      </c>
      <c r="AP262" s="17">
        <f t="shared" si="39"/>
        <v>1337</v>
      </c>
    </row>
    <row r="263" spans="1:42" ht="15.75" customHeight="1">
      <c r="A263" s="10">
        <v>260</v>
      </c>
      <c r="B263" s="11" t="s">
        <v>2198</v>
      </c>
      <c r="C263" s="12">
        <v>170</v>
      </c>
      <c r="D263" s="10"/>
      <c r="E263" s="13">
        <v>18301229</v>
      </c>
      <c r="F263" s="13" t="s">
        <v>1481</v>
      </c>
      <c r="G263" s="12" t="s">
        <v>16</v>
      </c>
      <c r="H263" s="12" t="s">
        <v>17</v>
      </c>
      <c r="I263" s="12" t="s">
        <v>1502</v>
      </c>
      <c r="J263" s="10" t="s">
        <v>1577</v>
      </c>
      <c r="K263" s="12" t="s">
        <v>1586</v>
      </c>
      <c r="L263" s="10" t="s">
        <v>1727</v>
      </c>
      <c r="M263" s="10" t="s">
        <v>1997</v>
      </c>
      <c r="N263" s="10" t="s">
        <v>2182</v>
      </c>
      <c r="O263" s="14">
        <v>22</v>
      </c>
      <c r="P263" s="15">
        <v>1337</v>
      </c>
      <c r="R263" s="10" t="str">
        <f>VLOOKUP(E263,'[1]MAYO-AGOSTO'!$E$4:$V$2481,18)</f>
        <v>Calle GUILLERMO PRIETO Col Apepechoca Municipio Tlaxcoapan Estado  Hidalgo C.P. 42957</v>
      </c>
      <c r="S263" s="16" t="s">
        <v>9169</v>
      </c>
      <c r="T263" s="2" t="s">
        <v>9170</v>
      </c>
      <c r="U263" s="2" t="s">
        <v>9171</v>
      </c>
      <c r="V263" s="2" t="s">
        <v>9172</v>
      </c>
      <c r="W263" s="2">
        <v>42957</v>
      </c>
      <c r="AG263" s="2">
        <f t="shared" si="32"/>
        <v>18301229</v>
      </c>
      <c r="AH263" s="2">
        <f t="shared" si="33"/>
        <v>22</v>
      </c>
      <c r="AI263" s="2" t="str">
        <f t="shared" si="34"/>
        <v>Mujer</v>
      </c>
      <c r="AJ263" s="2" t="str">
        <f t="shared" si="35"/>
        <v xml:space="preserve"> Apepechoca </v>
      </c>
      <c r="AK263" s="2" t="str">
        <f t="shared" si="35"/>
        <v xml:space="preserve"> Tlaxcoapan </v>
      </c>
      <c r="AL263" s="2" t="str">
        <f t="shared" si="36"/>
        <v>13EUT0001Z</v>
      </c>
      <c r="AM263" s="2" t="str">
        <f t="shared" si="37"/>
        <v>ING</v>
      </c>
      <c r="AN263" s="2" t="s">
        <v>9168</v>
      </c>
      <c r="AO263" s="2" t="str">
        <f t="shared" si="38"/>
        <v xml:space="preserve">BECAS DE EXCELENCIA </v>
      </c>
      <c r="AP263" s="17">
        <f t="shared" si="39"/>
        <v>1337</v>
      </c>
    </row>
    <row r="264" spans="1:42" ht="15.75" customHeight="1">
      <c r="A264" s="10">
        <v>261</v>
      </c>
      <c r="B264" s="11" t="s">
        <v>2198</v>
      </c>
      <c r="C264" s="12">
        <v>171</v>
      </c>
      <c r="D264" s="10"/>
      <c r="E264" s="13">
        <v>18300523</v>
      </c>
      <c r="F264" s="13" t="s">
        <v>623</v>
      </c>
      <c r="G264" s="12" t="s">
        <v>16</v>
      </c>
      <c r="H264" s="12" t="s">
        <v>17</v>
      </c>
      <c r="I264" s="12" t="s">
        <v>1502</v>
      </c>
      <c r="J264" s="10" t="s">
        <v>1577</v>
      </c>
      <c r="K264" s="12" t="s">
        <v>1587</v>
      </c>
      <c r="L264" s="10" t="s">
        <v>624</v>
      </c>
      <c r="M264" s="10" t="s">
        <v>1998</v>
      </c>
      <c r="N264" s="10" t="s">
        <v>625</v>
      </c>
      <c r="O264" s="14">
        <v>22</v>
      </c>
      <c r="P264" s="15">
        <v>1337</v>
      </c>
      <c r="R264" s="10" t="str">
        <f>VLOOKUP(E264,'[1]MAYO-AGOSTO'!$E$4:$V$2481,18)</f>
        <v>Calle CERRADA DE ITURBIDE  Col Santa María Apaxco Municipio Apaxco Estado  México C.P. 55667</v>
      </c>
      <c r="S264" s="16" t="s">
        <v>9185</v>
      </c>
      <c r="T264" s="2" t="s">
        <v>9186</v>
      </c>
      <c r="U264" s="2" t="s">
        <v>9166</v>
      </c>
      <c r="V264" s="2" t="s">
        <v>9167</v>
      </c>
      <c r="W264" s="2">
        <v>55667</v>
      </c>
      <c r="AG264" s="2">
        <f t="shared" si="32"/>
        <v>18300523</v>
      </c>
      <c r="AH264" s="2">
        <f t="shared" si="33"/>
        <v>22</v>
      </c>
      <c r="AI264" s="2" t="str">
        <f t="shared" si="34"/>
        <v>Hombre</v>
      </c>
      <c r="AJ264" s="2" t="str">
        <f t="shared" si="35"/>
        <v xml:space="preserve"> Santa María Apaxco </v>
      </c>
      <c r="AK264" s="2" t="str">
        <f t="shared" si="35"/>
        <v xml:space="preserve"> Apaxco </v>
      </c>
      <c r="AL264" s="2" t="str">
        <f t="shared" si="36"/>
        <v>13EUT0001Z</v>
      </c>
      <c r="AM264" s="2" t="str">
        <f t="shared" si="37"/>
        <v>ING</v>
      </c>
      <c r="AN264" s="2" t="s">
        <v>9168</v>
      </c>
      <c r="AO264" s="2" t="str">
        <f t="shared" si="38"/>
        <v xml:space="preserve">BECAS DE EXCELENCIA </v>
      </c>
      <c r="AP264" s="17">
        <f t="shared" si="39"/>
        <v>1337</v>
      </c>
    </row>
    <row r="265" spans="1:42" ht="15.75" customHeight="1">
      <c r="A265" s="10">
        <v>262</v>
      </c>
      <c r="B265" s="11" t="s">
        <v>2198</v>
      </c>
      <c r="C265" s="12">
        <v>172</v>
      </c>
      <c r="D265" s="10"/>
      <c r="E265" s="13">
        <v>18301273</v>
      </c>
      <c r="F265" s="13" t="s">
        <v>626</v>
      </c>
      <c r="G265" s="12" t="s">
        <v>16</v>
      </c>
      <c r="H265" s="12" t="s">
        <v>17</v>
      </c>
      <c r="I265" s="12" t="s">
        <v>1502</v>
      </c>
      <c r="J265" s="10" t="s">
        <v>1577</v>
      </c>
      <c r="K265" s="12" t="s">
        <v>1586</v>
      </c>
      <c r="L265" s="10" t="s">
        <v>627</v>
      </c>
      <c r="M265" s="10" t="s">
        <v>1999</v>
      </c>
      <c r="N265" s="10" t="s">
        <v>628</v>
      </c>
      <c r="O265" s="14">
        <v>24</v>
      </c>
      <c r="P265" s="15">
        <v>1337</v>
      </c>
      <c r="R265" s="10" t="str">
        <f>VLOOKUP(E265,'[1]MAYO-AGOSTO'!$E$4:$V$2481,18)</f>
        <v>Calle GUILLERMO PRIETO Col Apepechoca Municipio Tlaxcoapan Estado  Hidalgo C.P. 42957</v>
      </c>
      <c r="S265" s="16" t="s">
        <v>9169</v>
      </c>
      <c r="T265" s="2" t="s">
        <v>9170</v>
      </c>
      <c r="U265" s="2" t="s">
        <v>9171</v>
      </c>
      <c r="V265" s="2" t="s">
        <v>9172</v>
      </c>
      <c r="W265" s="2">
        <v>42957</v>
      </c>
      <c r="AG265" s="2">
        <f t="shared" si="32"/>
        <v>18301273</v>
      </c>
      <c r="AH265" s="2">
        <f t="shared" si="33"/>
        <v>24</v>
      </c>
      <c r="AI265" s="2" t="str">
        <f t="shared" si="34"/>
        <v>Mujer</v>
      </c>
      <c r="AJ265" s="2" t="str">
        <f t="shared" si="35"/>
        <v xml:space="preserve"> Apepechoca </v>
      </c>
      <c r="AK265" s="2" t="str">
        <f t="shared" si="35"/>
        <v xml:space="preserve"> Tlaxcoapan </v>
      </c>
      <c r="AL265" s="2" t="str">
        <f t="shared" si="36"/>
        <v>13EUT0001Z</v>
      </c>
      <c r="AM265" s="2" t="str">
        <f t="shared" si="37"/>
        <v>ING</v>
      </c>
      <c r="AN265" s="2" t="s">
        <v>9168</v>
      </c>
      <c r="AO265" s="2" t="str">
        <f t="shared" si="38"/>
        <v xml:space="preserve">BECAS DE EXCELENCIA </v>
      </c>
      <c r="AP265" s="17">
        <f t="shared" si="39"/>
        <v>1337</v>
      </c>
    </row>
    <row r="266" spans="1:42" ht="15.75" customHeight="1">
      <c r="A266" s="10">
        <v>263</v>
      </c>
      <c r="B266" s="11" t="s">
        <v>2198</v>
      </c>
      <c r="C266" s="12">
        <v>173</v>
      </c>
      <c r="D266" s="10"/>
      <c r="E266" s="13">
        <v>18300109</v>
      </c>
      <c r="F266" s="13" t="s">
        <v>629</v>
      </c>
      <c r="G266" s="12" t="s">
        <v>16</v>
      </c>
      <c r="H266" s="12" t="s">
        <v>17</v>
      </c>
      <c r="I266" s="12" t="s">
        <v>1502</v>
      </c>
      <c r="J266" s="10" t="s">
        <v>1577</v>
      </c>
      <c r="K266" s="12" t="s">
        <v>1586</v>
      </c>
      <c r="L266" s="10" t="s">
        <v>630</v>
      </c>
      <c r="M266" s="10" t="s">
        <v>2000</v>
      </c>
      <c r="N266" s="10" t="s">
        <v>631</v>
      </c>
      <c r="O266" s="14">
        <v>21</v>
      </c>
      <c r="P266" s="15">
        <v>1337</v>
      </c>
      <c r="R266" s="10" t="e">
        <f>VLOOKUP(E266,'[1]MAYO-AGOSTO'!$E$4:$V$2481,18)</f>
        <v>#N/A</v>
      </c>
      <c r="S266" s="16" t="s">
        <v>9190</v>
      </c>
      <c r="T266" s="2" t="s">
        <v>9191</v>
      </c>
      <c r="U266" s="2" t="s">
        <v>9178</v>
      </c>
      <c r="V266" s="2" t="s">
        <v>9172</v>
      </c>
      <c r="W266" s="2">
        <v>42842</v>
      </c>
      <c r="AG266" s="2">
        <f t="shared" si="32"/>
        <v>18300109</v>
      </c>
      <c r="AH266" s="2">
        <f t="shared" si="33"/>
        <v>21</v>
      </c>
      <c r="AI266" s="2" t="str">
        <f t="shared" si="34"/>
        <v>Mujer</v>
      </c>
      <c r="AJ266" s="2" t="str">
        <f t="shared" si="35"/>
        <v xml:space="preserve"> San Miguel Vindhó </v>
      </c>
      <c r="AK266" s="2" t="str">
        <f t="shared" si="35"/>
        <v xml:space="preserve"> Tula de Allende </v>
      </c>
      <c r="AL266" s="2" t="str">
        <f t="shared" si="36"/>
        <v>13EUT0001Z</v>
      </c>
      <c r="AM266" s="2" t="str">
        <f t="shared" si="37"/>
        <v>ING</v>
      </c>
      <c r="AN266" s="2" t="s">
        <v>9168</v>
      </c>
      <c r="AO266" s="2" t="str">
        <f t="shared" si="38"/>
        <v xml:space="preserve">BECAS DE EXCELENCIA </v>
      </c>
      <c r="AP266" s="17">
        <f t="shared" si="39"/>
        <v>1337</v>
      </c>
    </row>
    <row r="267" spans="1:42" ht="15.75" customHeight="1">
      <c r="A267" s="10">
        <v>264</v>
      </c>
      <c r="B267" s="11" t="s">
        <v>2198</v>
      </c>
      <c r="C267" s="12">
        <v>174</v>
      </c>
      <c r="D267" s="10"/>
      <c r="E267" s="13">
        <v>18300708</v>
      </c>
      <c r="F267" s="13" t="s">
        <v>1482</v>
      </c>
      <c r="G267" s="12" t="s">
        <v>16</v>
      </c>
      <c r="H267" s="12" t="s">
        <v>17</v>
      </c>
      <c r="I267" s="12" t="s">
        <v>1502</v>
      </c>
      <c r="J267" s="10" t="s">
        <v>1577</v>
      </c>
      <c r="K267" s="12" t="s">
        <v>1587</v>
      </c>
      <c r="L267" s="10" t="s">
        <v>1728</v>
      </c>
      <c r="M267" s="10" t="s">
        <v>2001</v>
      </c>
      <c r="N267" s="10" t="s">
        <v>2183</v>
      </c>
      <c r="O267" s="14">
        <v>21</v>
      </c>
      <c r="P267" s="15">
        <v>1337</v>
      </c>
      <c r="R267" s="10" t="str">
        <f>VLOOKUP(E267,'[1]MAYO-AGOSTO'!$E$4:$V$2481,18)</f>
        <v>Calle AVENIDA LA AMISTAD  Col General Felipe Ángeles Municipio Ixmiquilpan Estado  Hidalgo C.P. 42325</v>
      </c>
      <c r="S267" s="16" t="s">
        <v>9187</v>
      </c>
      <c r="T267" s="2" t="s">
        <v>9188</v>
      </c>
      <c r="U267" s="2" t="s">
        <v>9189</v>
      </c>
      <c r="V267" s="2" t="s">
        <v>9172</v>
      </c>
      <c r="W267" s="2">
        <v>42325</v>
      </c>
      <c r="AG267" s="2">
        <f t="shared" si="32"/>
        <v>18300708</v>
      </c>
      <c r="AH267" s="2">
        <f t="shared" si="33"/>
        <v>21</v>
      </c>
      <c r="AI267" s="2" t="str">
        <f t="shared" si="34"/>
        <v>Hombre</v>
      </c>
      <c r="AJ267" s="2" t="str">
        <f t="shared" si="35"/>
        <v xml:space="preserve"> General Felipe Ángeles </v>
      </c>
      <c r="AK267" s="2" t="str">
        <f t="shared" si="35"/>
        <v xml:space="preserve"> Ixmiquilpan </v>
      </c>
      <c r="AL267" s="2" t="str">
        <f t="shared" si="36"/>
        <v>13EUT0001Z</v>
      </c>
      <c r="AM267" s="2" t="str">
        <f t="shared" si="37"/>
        <v>ING</v>
      </c>
      <c r="AN267" s="2" t="s">
        <v>9168</v>
      </c>
      <c r="AO267" s="2" t="str">
        <f t="shared" si="38"/>
        <v xml:space="preserve">BECAS DE EXCELENCIA </v>
      </c>
      <c r="AP267" s="17">
        <f t="shared" si="39"/>
        <v>1337</v>
      </c>
    </row>
    <row r="268" spans="1:42" ht="15.75" customHeight="1">
      <c r="A268" s="10">
        <v>265</v>
      </c>
      <c r="B268" s="11" t="s">
        <v>2198</v>
      </c>
      <c r="C268" s="12">
        <v>175</v>
      </c>
      <c r="D268" s="10"/>
      <c r="E268" s="13">
        <v>18300099</v>
      </c>
      <c r="F268" s="13" t="s">
        <v>1483</v>
      </c>
      <c r="G268" s="12" t="s">
        <v>16</v>
      </c>
      <c r="H268" s="12" t="s">
        <v>17</v>
      </c>
      <c r="I268" s="12" t="s">
        <v>1502</v>
      </c>
      <c r="J268" s="10" t="s">
        <v>1578</v>
      </c>
      <c r="K268" s="12" t="s">
        <v>1587</v>
      </c>
      <c r="L268" s="10" t="s">
        <v>1729</v>
      </c>
      <c r="M268" s="10" t="s">
        <v>2002</v>
      </c>
      <c r="N268" s="10" t="s">
        <v>2184</v>
      </c>
      <c r="O268" s="14">
        <v>21</v>
      </c>
      <c r="P268" s="15">
        <v>1337</v>
      </c>
      <c r="R268" s="10" t="e">
        <f>VLOOKUP(E268,'[1]MAYO-AGOSTO'!$E$4:$V$2481,18)</f>
        <v>#N/A</v>
      </c>
      <c r="S268" s="16" t="s">
        <v>9190</v>
      </c>
      <c r="T268" s="2" t="s">
        <v>9191</v>
      </c>
      <c r="U268" s="2" t="s">
        <v>9178</v>
      </c>
      <c r="V268" s="2" t="s">
        <v>9172</v>
      </c>
      <c r="W268" s="2">
        <v>42842</v>
      </c>
      <c r="AG268" s="2">
        <f t="shared" si="32"/>
        <v>18300099</v>
      </c>
      <c r="AH268" s="2">
        <f t="shared" si="33"/>
        <v>21</v>
      </c>
      <c r="AI268" s="2" t="str">
        <f t="shared" si="34"/>
        <v>Hombre</v>
      </c>
      <c r="AJ268" s="2" t="str">
        <f t="shared" si="35"/>
        <v xml:space="preserve"> San Miguel Vindhó </v>
      </c>
      <c r="AK268" s="2" t="str">
        <f t="shared" si="35"/>
        <v xml:space="preserve"> Tula de Allende </v>
      </c>
      <c r="AL268" s="2" t="str">
        <f t="shared" si="36"/>
        <v>13EUT0001Z</v>
      </c>
      <c r="AM268" s="2" t="str">
        <f t="shared" si="37"/>
        <v>ING</v>
      </c>
      <c r="AN268" s="2" t="s">
        <v>9168</v>
      </c>
      <c r="AO268" s="2" t="str">
        <f t="shared" si="38"/>
        <v xml:space="preserve">BECAS DE EXCELENCIA </v>
      </c>
      <c r="AP268" s="17">
        <f t="shared" si="39"/>
        <v>1337</v>
      </c>
    </row>
    <row r="269" spans="1:42" ht="15.75" customHeight="1">
      <c r="A269" s="10">
        <v>266</v>
      </c>
      <c r="B269" s="11" t="s">
        <v>2198</v>
      </c>
      <c r="C269" s="12">
        <v>176</v>
      </c>
      <c r="D269" s="10"/>
      <c r="E269" s="13">
        <v>19300133</v>
      </c>
      <c r="F269" s="13" t="s">
        <v>1484</v>
      </c>
      <c r="G269" s="12" t="s">
        <v>16</v>
      </c>
      <c r="H269" s="12" t="s">
        <v>21</v>
      </c>
      <c r="I269" s="12" t="s">
        <v>38</v>
      </c>
      <c r="J269" s="10" t="s">
        <v>643</v>
      </c>
      <c r="K269" s="12" t="s">
        <v>1586</v>
      </c>
      <c r="L269" s="10" t="s">
        <v>1730</v>
      </c>
      <c r="M269" s="10" t="s">
        <v>2003</v>
      </c>
      <c r="N269" s="10" t="s">
        <v>2185</v>
      </c>
      <c r="O269" s="14">
        <v>20</v>
      </c>
      <c r="P269" s="15">
        <v>1337</v>
      </c>
      <c r="R269" s="10" t="str">
        <f>VLOOKUP(E269,'[1]MAYO-AGOSTO'!$E$4:$V$2481,18)</f>
        <v>Calle GUILLERMO PRIETO Col Apepechoca Municipio Tlaxcoapan Estado  Hidalgo C.P. 42957</v>
      </c>
      <c r="S269" s="16" t="s">
        <v>9169</v>
      </c>
      <c r="T269" s="2" t="s">
        <v>9170</v>
      </c>
      <c r="U269" s="2" t="s">
        <v>9171</v>
      </c>
      <c r="V269" s="2" t="s">
        <v>9172</v>
      </c>
      <c r="W269" s="2">
        <v>42957</v>
      </c>
      <c r="AG269" s="2">
        <f t="shared" si="32"/>
        <v>19300133</v>
      </c>
      <c r="AH269" s="2">
        <f t="shared" si="33"/>
        <v>20</v>
      </c>
      <c r="AI269" s="2" t="str">
        <f t="shared" si="34"/>
        <v>Mujer</v>
      </c>
      <c r="AJ269" s="2" t="str">
        <f t="shared" si="35"/>
        <v xml:space="preserve"> Apepechoca </v>
      </c>
      <c r="AK269" s="2" t="str">
        <f t="shared" si="35"/>
        <v xml:space="preserve"> Tlaxcoapan </v>
      </c>
      <c r="AL269" s="2" t="str">
        <f t="shared" si="36"/>
        <v>13EUT0001Z</v>
      </c>
      <c r="AM269" s="2" t="str">
        <f t="shared" si="37"/>
        <v>TSU</v>
      </c>
      <c r="AN269" s="2" t="s">
        <v>9168</v>
      </c>
      <c r="AO269" s="2" t="str">
        <f t="shared" si="38"/>
        <v xml:space="preserve">BECAS DE EXCELENCIA </v>
      </c>
      <c r="AP269" s="17">
        <f t="shared" si="39"/>
        <v>1337</v>
      </c>
    </row>
    <row r="270" spans="1:42" ht="15.75" customHeight="1">
      <c r="A270" s="10">
        <v>267</v>
      </c>
      <c r="B270" s="11" t="s">
        <v>2198</v>
      </c>
      <c r="C270" s="12">
        <v>177</v>
      </c>
      <c r="D270" s="10"/>
      <c r="E270" s="13">
        <v>19301004</v>
      </c>
      <c r="F270" s="13" t="s">
        <v>132</v>
      </c>
      <c r="G270" s="12" t="s">
        <v>16</v>
      </c>
      <c r="H270" s="12" t="s">
        <v>21</v>
      </c>
      <c r="I270" s="12" t="s">
        <v>38</v>
      </c>
      <c r="J270" s="10" t="s">
        <v>643</v>
      </c>
      <c r="K270" s="12" t="s">
        <v>1586</v>
      </c>
      <c r="L270" s="10" t="s">
        <v>133</v>
      </c>
      <c r="M270" s="10" t="s">
        <v>2004</v>
      </c>
      <c r="N270" s="10" t="s">
        <v>134</v>
      </c>
      <c r="O270" s="14">
        <v>20</v>
      </c>
      <c r="P270" s="15">
        <v>1337</v>
      </c>
      <c r="R270" s="10" t="str">
        <f>VLOOKUP(E270,'[1]MAYO-AGOSTO'!$E$4:$V$2481,18)</f>
        <v>Calle GUILLERMO PRIETO Col Apepechoca Municipio Tlaxcoapan Estado  Hidalgo C.P. 42957</v>
      </c>
      <c r="S270" s="16" t="s">
        <v>9169</v>
      </c>
      <c r="T270" s="2" t="s">
        <v>9170</v>
      </c>
      <c r="U270" s="2" t="s">
        <v>9171</v>
      </c>
      <c r="V270" s="2" t="s">
        <v>9172</v>
      </c>
      <c r="W270" s="2">
        <v>42957</v>
      </c>
      <c r="AG270" s="2">
        <f t="shared" si="32"/>
        <v>19301004</v>
      </c>
      <c r="AH270" s="2">
        <f t="shared" si="33"/>
        <v>20</v>
      </c>
      <c r="AI270" s="2" t="str">
        <f t="shared" si="34"/>
        <v>Mujer</v>
      </c>
      <c r="AJ270" s="2" t="str">
        <f t="shared" si="35"/>
        <v xml:space="preserve"> Apepechoca </v>
      </c>
      <c r="AK270" s="2" t="str">
        <f t="shared" si="35"/>
        <v xml:space="preserve"> Tlaxcoapan </v>
      </c>
      <c r="AL270" s="2" t="str">
        <f t="shared" si="36"/>
        <v>13EUT0001Z</v>
      </c>
      <c r="AM270" s="2" t="str">
        <f t="shared" si="37"/>
        <v>TSU</v>
      </c>
      <c r="AN270" s="2" t="s">
        <v>9168</v>
      </c>
      <c r="AO270" s="2" t="str">
        <f t="shared" si="38"/>
        <v xml:space="preserve">BECAS DE EXCELENCIA </v>
      </c>
      <c r="AP270" s="17">
        <f t="shared" si="39"/>
        <v>1337</v>
      </c>
    </row>
    <row r="271" spans="1:42" ht="15.75" customHeight="1">
      <c r="A271" s="10">
        <v>268</v>
      </c>
      <c r="B271" s="11" t="s">
        <v>2198</v>
      </c>
      <c r="C271" s="12">
        <v>178</v>
      </c>
      <c r="D271" s="10"/>
      <c r="E271" s="13">
        <v>19300132</v>
      </c>
      <c r="F271" s="13" t="s">
        <v>1485</v>
      </c>
      <c r="G271" s="12" t="s">
        <v>16</v>
      </c>
      <c r="H271" s="12" t="s">
        <v>21</v>
      </c>
      <c r="I271" s="12" t="s">
        <v>38</v>
      </c>
      <c r="J271" s="10" t="s">
        <v>643</v>
      </c>
      <c r="K271" s="12" t="s">
        <v>1586</v>
      </c>
      <c r="L271" s="10" t="s">
        <v>1731</v>
      </c>
      <c r="M271" s="10" t="s">
        <v>2005</v>
      </c>
      <c r="N271" s="10" t="s">
        <v>2186</v>
      </c>
      <c r="O271" s="14">
        <v>20</v>
      </c>
      <c r="P271" s="15">
        <v>1337</v>
      </c>
      <c r="R271" s="10" t="str">
        <f>VLOOKUP(E271,'[1]MAYO-AGOSTO'!$E$4:$V$2481,18)</f>
        <v>Calle GUILLERMO PRIETO Col Apepechoca Municipio Tlaxcoapan Estado  Hidalgo C.P. 42957</v>
      </c>
      <c r="S271" s="16" t="s">
        <v>9169</v>
      </c>
      <c r="T271" s="2" t="s">
        <v>9170</v>
      </c>
      <c r="U271" s="2" t="s">
        <v>9171</v>
      </c>
      <c r="V271" s="2" t="s">
        <v>9172</v>
      </c>
      <c r="W271" s="2">
        <v>42957</v>
      </c>
      <c r="AG271" s="2">
        <f t="shared" si="32"/>
        <v>19300132</v>
      </c>
      <c r="AH271" s="2">
        <f t="shared" si="33"/>
        <v>20</v>
      </c>
      <c r="AI271" s="2" t="str">
        <f t="shared" si="34"/>
        <v>Mujer</v>
      </c>
      <c r="AJ271" s="2" t="str">
        <f t="shared" si="35"/>
        <v xml:space="preserve"> Apepechoca </v>
      </c>
      <c r="AK271" s="2" t="str">
        <f t="shared" si="35"/>
        <v xml:space="preserve"> Tlaxcoapan </v>
      </c>
      <c r="AL271" s="2" t="str">
        <f t="shared" si="36"/>
        <v>13EUT0001Z</v>
      </c>
      <c r="AM271" s="2" t="str">
        <f t="shared" si="37"/>
        <v>TSU</v>
      </c>
      <c r="AN271" s="2" t="s">
        <v>9168</v>
      </c>
      <c r="AO271" s="2" t="str">
        <f t="shared" si="38"/>
        <v xml:space="preserve">BECAS DE EXCELENCIA </v>
      </c>
      <c r="AP271" s="17">
        <f t="shared" si="39"/>
        <v>1337</v>
      </c>
    </row>
    <row r="272" spans="1:42" ht="15.75" customHeight="1">
      <c r="A272" s="10">
        <v>269</v>
      </c>
      <c r="B272" s="11" t="s">
        <v>2198</v>
      </c>
      <c r="C272" s="12">
        <v>179</v>
      </c>
      <c r="D272" s="10"/>
      <c r="E272" s="13">
        <v>19300960</v>
      </c>
      <c r="F272" s="13" t="s">
        <v>1486</v>
      </c>
      <c r="G272" s="12" t="s">
        <v>16</v>
      </c>
      <c r="H272" s="12" t="s">
        <v>21</v>
      </c>
      <c r="I272" s="12" t="s">
        <v>38</v>
      </c>
      <c r="J272" s="10" t="s">
        <v>643</v>
      </c>
      <c r="K272" s="12" t="s">
        <v>1586</v>
      </c>
      <c r="L272" s="10" t="s">
        <v>1732</v>
      </c>
      <c r="M272" s="10" t="s">
        <v>2006</v>
      </c>
      <c r="N272" s="10" t="s">
        <v>2187</v>
      </c>
      <c r="O272" s="14">
        <v>20</v>
      </c>
      <c r="P272" s="15">
        <v>1337</v>
      </c>
      <c r="R272" s="10" t="str">
        <f>VLOOKUP(E272,'[1]MAYO-AGOSTO'!$E$4:$V$2481,18)</f>
        <v>Calle GUILLERMO PRIETO Col Apepechoca Municipio Tlaxcoapan Estado  Hidalgo C.P. 42957</v>
      </c>
      <c r="S272" s="16" t="s">
        <v>9169</v>
      </c>
      <c r="T272" s="2" t="s">
        <v>9170</v>
      </c>
      <c r="U272" s="2" t="s">
        <v>9171</v>
      </c>
      <c r="V272" s="2" t="s">
        <v>9172</v>
      </c>
      <c r="W272" s="2">
        <v>42957</v>
      </c>
      <c r="AG272" s="2">
        <f t="shared" si="32"/>
        <v>19300960</v>
      </c>
      <c r="AH272" s="2">
        <f t="shared" si="33"/>
        <v>20</v>
      </c>
      <c r="AI272" s="2" t="str">
        <f t="shared" si="34"/>
        <v>Mujer</v>
      </c>
      <c r="AJ272" s="2" t="str">
        <f t="shared" si="35"/>
        <v xml:space="preserve"> Apepechoca </v>
      </c>
      <c r="AK272" s="2" t="str">
        <f t="shared" si="35"/>
        <v xml:space="preserve"> Tlaxcoapan </v>
      </c>
      <c r="AL272" s="2" t="str">
        <f t="shared" si="36"/>
        <v>13EUT0001Z</v>
      </c>
      <c r="AM272" s="2" t="str">
        <f t="shared" si="37"/>
        <v>TSU</v>
      </c>
      <c r="AN272" s="2" t="s">
        <v>9168</v>
      </c>
      <c r="AO272" s="2" t="str">
        <f t="shared" si="38"/>
        <v xml:space="preserve">BECAS DE EXCELENCIA </v>
      </c>
      <c r="AP272" s="17">
        <f t="shared" si="39"/>
        <v>1337</v>
      </c>
    </row>
    <row r="273" spans="1:42" ht="15.75" customHeight="1">
      <c r="A273" s="10">
        <v>270</v>
      </c>
      <c r="B273" s="11" t="s">
        <v>2198</v>
      </c>
      <c r="C273" s="12">
        <v>180</v>
      </c>
      <c r="D273" s="10"/>
      <c r="E273" s="13">
        <v>19300170</v>
      </c>
      <c r="F273" s="13" t="s">
        <v>137</v>
      </c>
      <c r="G273" s="12" t="s">
        <v>16</v>
      </c>
      <c r="H273" s="12" t="s">
        <v>21</v>
      </c>
      <c r="I273" s="12" t="s">
        <v>38</v>
      </c>
      <c r="J273" s="10" t="s">
        <v>643</v>
      </c>
      <c r="K273" s="12" t="s">
        <v>1586</v>
      </c>
      <c r="L273" s="10" t="s">
        <v>138</v>
      </c>
      <c r="M273" s="10" t="s">
        <v>2007</v>
      </c>
      <c r="N273" s="10" t="s">
        <v>139</v>
      </c>
      <c r="O273" s="14">
        <v>20</v>
      </c>
      <c r="P273" s="15">
        <v>1337</v>
      </c>
      <c r="R273" s="10" t="str">
        <f>VLOOKUP(E273,'[1]MAYO-AGOSTO'!$E$4:$V$2481,18)</f>
        <v>Calle GUILLERMO PRIETO Col Apepechoca Municipio Tlaxcoapan Estado  Hidalgo C.P. 42957</v>
      </c>
      <c r="S273" s="16" t="s">
        <v>9169</v>
      </c>
      <c r="T273" s="2" t="s">
        <v>9170</v>
      </c>
      <c r="U273" s="2" t="s">
        <v>9171</v>
      </c>
      <c r="V273" s="2" t="s">
        <v>9172</v>
      </c>
      <c r="W273" s="2">
        <v>42957</v>
      </c>
      <c r="AG273" s="2">
        <f t="shared" si="32"/>
        <v>19300170</v>
      </c>
      <c r="AH273" s="2">
        <f t="shared" si="33"/>
        <v>20</v>
      </c>
      <c r="AI273" s="2" t="str">
        <f t="shared" si="34"/>
        <v>Mujer</v>
      </c>
      <c r="AJ273" s="2" t="str">
        <f t="shared" si="35"/>
        <v xml:space="preserve"> Apepechoca </v>
      </c>
      <c r="AK273" s="2" t="str">
        <f t="shared" si="35"/>
        <v xml:space="preserve"> Tlaxcoapan </v>
      </c>
      <c r="AL273" s="2" t="str">
        <f t="shared" si="36"/>
        <v>13EUT0001Z</v>
      </c>
      <c r="AM273" s="2" t="str">
        <f t="shared" si="37"/>
        <v>TSU</v>
      </c>
      <c r="AN273" s="2" t="s">
        <v>9168</v>
      </c>
      <c r="AO273" s="2" t="str">
        <f t="shared" si="38"/>
        <v xml:space="preserve">BECAS DE EXCELENCIA </v>
      </c>
      <c r="AP273" s="17">
        <f t="shared" si="39"/>
        <v>1337</v>
      </c>
    </row>
    <row r="274" spans="1:42" ht="15.75" customHeight="1">
      <c r="A274" s="10">
        <v>271</v>
      </c>
      <c r="B274" s="11" t="s">
        <v>2198</v>
      </c>
      <c r="C274" s="12">
        <v>181</v>
      </c>
      <c r="D274" s="10"/>
      <c r="E274" s="13">
        <v>19300992</v>
      </c>
      <c r="F274" s="13" t="s">
        <v>1487</v>
      </c>
      <c r="G274" s="12" t="s">
        <v>16</v>
      </c>
      <c r="H274" s="12" t="s">
        <v>21</v>
      </c>
      <c r="I274" s="12" t="s">
        <v>38</v>
      </c>
      <c r="J274" s="10" t="s">
        <v>643</v>
      </c>
      <c r="K274" s="12" t="s">
        <v>1586</v>
      </c>
      <c r="L274" s="10" t="s">
        <v>1733</v>
      </c>
      <c r="M274" s="10" t="s">
        <v>2008</v>
      </c>
      <c r="N274" s="10" t="s">
        <v>2188</v>
      </c>
      <c r="O274" s="14">
        <v>20</v>
      </c>
      <c r="P274" s="15">
        <v>1337</v>
      </c>
      <c r="R274" s="10" t="str">
        <f>VLOOKUP(E274,'[1]MAYO-AGOSTO'!$E$4:$V$2481,18)</f>
        <v>Calle GUILLERMO PRIETO Col Apepechoca Municipio Tlaxcoapan Estado  Hidalgo C.P. 42957</v>
      </c>
      <c r="S274" s="16" t="s">
        <v>9169</v>
      </c>
      <c r="T274" s="2" t="s">
        <v>9170</v>
      </c>
      <c r="U274" s="2" t="s">
        <v>9171</v>
      </c>
      <c r="V274" s="2" t="s">
        <v>9172</v>
      </c>
      <c r="W274" s="2">
        <v>42957</v>
      </c>
      <c r="AG274" s="2">
        <f t="shared" si="32"/>
        <v>19300992</v>
      </c>
      <c r="AH274" s="2">
        <f t="shared" si="33"/>
        <v>20</v>
      </c>
      <c r="AI274" s="2" t="str">
        <f t="shared" si="34"/>
        <v>Mujer</v>
      </c>
      <c r="AJ274" s="2" t="str">
        <f t="shared" si="35"/>
        <v xml:space="preserve"> Apepechoca </v>
      </c>
      <c r="AK274" s="2" t="str">
        <f t="shared" si="35"/>
        <v xml:space="preserve"> Tlaxcoapan </v>
      </c>
      <c r="AL274" s="2" t="str">
        <f t="shared" si="36"/>
        <v>13EUT0001Z</v>
      </c>
      <c r="AM274" s="2" t="str">
        <f t="shared" si="37"/>
        <v>TSU</v>
      </c>
      <c r="AN274" s="2" t="s">
        <v>9168</v>
      </c>
      <c r="AO274" s="2" t="str">
        <f t="shared" si="38"/>
        <v xml:space="preserve">BECAS DE EXCELENCIA </v>
      </c>
      <c r="AP274" s="17">
        <f t="shared" si="39"/>
        <v>1337</v>
      </c>
    </row>
    <row r="275" spans="1:42" ht="15.75" customHeight="1">
      <c r="A275" s="10">
        <v>272</v>
      </c>
      <c r="B275" s="11" t="s">
        <v>2198</v>
      </c>
      <c r="C275" s="12">
        <v>182</v>
      </c>
      <c r="D275" s="10"/>
      <c r="E275" s="13">
        <v>20300380</v>
      </c>
      <c r="F275" s="13" t="s">
        <v>639</v>
      </c>
      <c r="G275" s="12" t="s">
        <v>16</v>
      </c>
      <c r="H275" s="12" t="s">
        <v>21</v>
      </c>
      <c r="I275" s="12" t="s">
        <v>1501</v>
      </c>
      <c r="J275" s="10" t="s">
        <v>1523</v>
      </c>
      <c r="K275" s="12" t="s">
        <v>1586</v>
      </c>
      <c r="L275" s="10" t="s">
        <v>640</v>
      </c>
      <c r="M275" s="10" t="s">
        <v>2009</v>
      </c>
      <c r="N275" s="10" t="s">
        <v>641</v>
      </c>
      <c r="O275" s="14">
        <v>22</v>
      </c>
      <c r="P275" s="15">
        <v>1337</v>
      </c>
      <c r="R275" s="10" t="str">
        <f>VLOOKUP(E275,'[1]MAYO-AGOSTO'!$E$4:$V$2481,18)</f>
        <v>Calle DEL FRESNO  Col Coyotillos Municipio Apaxco Estado  México C.P. 55664</v>
      </c>
      <c r="S275" s="16" t="s">
        <v>9164</v>
      </c>
      <c r="T275" s="2" t="s">
        <v>9165</v>
      </c>
      <c r="U275" s="2" t="s">
        <v>9166</v>
      </c>
      <c r="V275" s="2" t="s">
        <v>9167</v>
      </c>
      <c r="W275" s="2">
        <v>55664</v>
      </c>
      <c r="AG275" s="2">
        <f t="shared" si="32"/>
        <v>20300380</v>
      </c>
      <c r="AH275" s="2">
        <f t="shared" si="33"/>
        <v>22</v>
      </c>
      <c r="AI275" s="2" t="str">
        <f t="shared" si="34"/>
        <v>Mujer</v>
      </c>
      <c r="AJ275" s="2" t="str">
        <f t="shared" si="35"/>
        <v xml:space="preserve"> Coyotillos </v>
      </c>
      <c r="AK275" s="2" t="str">
        <f t="shared" si="35"/>
        <v xml:space="preserve"> Apaxco </v>
      </c>
      <c r="AL275" s="2" t="str">
        <f t="shared" si="36"/>
        <v>13EUT0001Z</v>
      </c>
      <c r="AM275" s="2" t="str">
        <f t="shared" si="37"/>
        <v>TSU</v>
      </c>
      <c r="AN275" s="2" t="s">
        <v>9168</v>
      </c>
      <c r="AO275" s="2" t="str">
        <f t="shared" si="38"/>
        <v xml:space="preserve">BECAS DE EXCELENCIA </v>
      </c>
      <c r="AP275" s="17">
        <f t="shared" si="39"/>
        <v>1337</v>
      </c>
    </row>
    <row r="276" spans="1:42" ht="15.75" customHeight="1">
      <c r="A276" s="10">
        <v>273</v>
      </c>
      <c r="B276" s="11" t="s">
        <v>2198</v>
      </c>
      <c r="C276" s="12">
        <v>183</v>
      </c>
      <c r="D276" s="10"/>
      <c r="E276" s="13">
        <v>19301249</v>
      </c>
      <c r="F276" s="13" t="s">
        <v>1488</v>
      </c>
      <c r="G276" s="12" t="s">
        <v>16</v>
      </c>
      <c r="H276" s="12" t="s">
        <v>21</v>
      </c>
      <c r="I276" s="12" t="s">
        <v>38</v>
      </c>
      <c r="J276" s="10" t="s">
        <v>1579</v>
      </c>
      <c r="K276" s="12" t="s">
        <v>1586</v>
      </c>
      <c r="L276" s="10" t="s">
        <v>1734</v>
      </c>
      <c r="M276" s="10" t="s">
        <v>2010</v>
      </c>
      <c r="N276" s="10" t="s">
        <v>2189</v>
      </c>
      <c r="O276" s="14">
        <v>28</v>
      </c>
      <c r="P276" s="15">
        <v>1337</v>
      </c>
      <c r="R276" s="10" t="str">
        <f>VLOOKUP(E276,'[1]MAYO-AGOSTO'!$E$4:$V$2481,18)</f>
        <v>Calle ADOLFO LOPEZ MATEOS Col BARRIO SAN JUAN Municipio Coyotepec Estado  México C.P. 54666</v>
      </c>
      <c r="S276" s="16" t="s">
        <v>9179</v>
      </c>
      <c r="T276" s="2" t="s">
        <v>9180</v>
      </c>
      <c r="U276" s="2" t="s">
        <v>9181</v>
      </c>
      <c r="V276" s="2" t="s">
        <v>9167</v>
      </c>
      <c r="W276" s="2">
        <v>54666</v>
      </c>
      <c r="AG276" s="2">
        <f t="shared" si="32"/>
        <v>19301249</v>
      </c>
      <c r="AH276" s="2">
        <f t="shared" si="33"/>
        <v>28</v>
      </c>
      <c r="AI276" s="2" t="str">
        <f t="shared" si="34"/>
        <v>Mujer</v>
      </c>
      <c r="AJ276" s="2" t="str">
        <f t="shared" si="35"/>
        <v xml:space="preserve"> BARRIO SAN JUAN </v>
      </c>
      <c r="AK276" s="2" t="str">
        <f t="shared" si="35"/>
        <v xml:space="preserve"> Coyotepec </v>
      </c>
      <c r="AL276" s="2" t="str">
        <f t="shared" si="36"/>
        <v>13EUT0001Z</v>
      </c>
      <c r="AM276" s="2" t="str">
        <f t="shared" si="37"/>
        <v>TSU</v>
      </c>
      <c r="AN276" s="2" t="s">
        <v>9168</v>
      </c>
      <c r="AO276" s="2" t="str">
        <f t="shared" si="38"/>
        <v xml:space="preserve">BECAS DE EXCELENCIA </v>
      </c>
      <c r="AP276" s="17">
        <f t="shared" si="39"/>
        <v>1337</v>
      </c>
    </row>
    <row r="277" spans="1:42" ht="15.75" customHeight="1">
      <c r="A277" s="10">
        <v>274</v>
      </c>
      <c r="B277" s="11" t="s">
        <v>2198</v>
      </c>
      <c r="C277" s="12">
        <v>184</v>
      </c>
      <c r="D277" s="10"/>
      <c r="E277" s="13">
        <v>19300563</v>
      </c>
      <c r="F277" s="13" t="s">
        <v>1489</v>
      </c>
      <c r="G277" s="12" t="s">
        <v>16</v>
      </c>
      <c r="H277" s="12" t="s">
        <v>21</v>
      </c>
      <c r="I277" s="12" t="s">
        <v>38</v>
      </c>
      <c r="J277" s="10" t="s">
        <v>1579</v>
      </c>
      <c r="K277" s="12" t="s">
        <v>1586</v>
      </c>
      <c r="L277" s="10" t="s">
        <v>1735</v>
      </c>
      <c r="M277" s="10" t="s">
        <v>2011</v>
      </c>
      <c r="N277" s="10" t="s">
        <v>2190</v>
      </c>
      <c r="O277" s="14">
        <v>34</v>
      </c>
      <c r="P277" s="15">
        <v>1337</v>
      </c>
      <c r="R277" s="10" t="str">
        <f>VLOOKUP(E277,'[1]MAYO-AGOSTO'!$E$4:$V$2481,18)</f>
        <v>Calle GUILLERMO PRIETO Col Apepechoca Municipio Tlaxcoapan Estado  Hidalgo C.P. 42957</v>
      </c>
      <c r="S277" s="16" t="s">
        <v>9169</v>
      </c>
      <c r="T277" s="2" t="s">
        <v>9170</v>
      </c>
      <c r="U277" s="2" t="s">
        <v>9171</v>
      </c>
      <c r="V277" s="2" t="s">
        <v>9172</v>
      </c>
      <c r="W277" s="2">
        <v>42957</v>
      </c>
      <c r="AG277" s="2">
        <f t="shared" si="32"/>
        <v>19300563</v>
      </c>
      <c r="AH277" s="2">
        <f t="shared" si="33"/>
        <v>34</v>
      </c>
      <c r="AI277" s="2" t="str">
        <f t="shared" si="34"/>
        <v>Mujer</v>
      </c>
      <c r="AJ277" s="2" t="str">
        <f t="shared" si="35"/>
        <v xml:space="preserve"> Apepechoca </v>
      </c>
      <c r="AK277" s="2" t="str">
        <f t="shared" si="35"/>
        <v xml:space="preserve"> Tlaxcoapan </v>
      </c>
      <c r="AL277" s="2" t="str">
        <f t="shared" si="36"/>
        <v>13EUT0001Z</v>
      </c>
      <c r="AM277" s="2" t="str">
        <f t="shared" si="37"/>
        <v>TSU</v>
      </c>
      <c r="AN277" s="2" t="s">
        <v>9168</v>
      </c>
      <c r="AO277" s="2" t="str">
        <f t="shared" si="38"/>
        <v xml:space="preserve">BECAS DE EXCELENCIA </v>
      </c>
      <c r="AP277" s="17">
        <f t="shared" si="39"/>
        <v>1337</v>
      </c>
    </row>
    <row r="278" spans="1:42" ht="15.75" customHeight="1">
      <c r="A278" s="10">
        <v>275</v>
      </c>
      <c r="B278" s="11" t="s">
        <v>2198</v>
      </c>
      <c r="C278" s="12">
        <v>185</v>
      </c>
      <c r="D278" s="10"/>
      <c r="E278" s="13">
        <v>19301269</v>
      </c>
      <c r="F278" s="13" t="s">
        <v>175</v>
      </c>
      <c r="G278" s="12" t="s">
        <v>16</v>
      </c>
      <c r="H278" s="12" t="s">
        <v>21</v>
      </c>
      <c r="I278" s="12" t="s">
        <v>38</v>
      </c>
      <c r="J278" s="10" t="s">
        <v>1524</v>
      </c>
      <c r="K278" s="12" t="s">
        <v>1586</v>
      </c>
      <c r="L278" s="10" t="s">
        <v>176</v>
      </c>
      <c r="M278" s="10" t="s">
        <v>2012</v>
      </c>
      <c r="N278" s="10" t="s">
        <v>177</v>
      </c>
      <c r="O278" s="14">
        <v>22</v>
      </c>
      <c r="P278" s="15">
        <v>1337</v>
      </c>
      <c r="R278" s="10" t="str">
        <f>VLOOKUP(E278,'[1]MAYO-AGOSTO'!$E$4:$V$2481,18)</f>
        <v>Calle ADOLFO LOPEZ MATEOS Col BARRIO SAN JUAN Municipio Coyotepec Estado  México C.P. 54666</v>
      </c>
      <c r="S278" s="16" t="s">
        <v>9179</v>
      </c>
      <c r="T278" s="2" t="s">
        <v>9180</v>
      </c>
      <c r="U278" s="2" t="s">
        <v>9181</v>
      </c>
      <c r="V278" s="2" t="s">
        <v>9167</v>
      </c>
      <c r="W278" s="2">
        <v>54666</v>
      </c>
      <c r="AG278" s="2">
        <f t="shared" si="32"/>
        <v>19301269</v>
      </c>
      <c r="AH278" s="2">
        <f t="shared" si="33"/>
        <v>22</v>
      </c>
      <c r="AI278" s="2" t="str">
        <f t="shared" si="34"/>
        <v>Mujer</v>
      </c>
      <c r="AJ278" s="2" t="str">
        <f t="shared" si="35"/>
        <v xml:space="preserve"> BARRIO SAN JUAN </v>
      </c>
      <c r="AK278" s="2" t="str">
        <f t="shared" si="35"/>
        <v xml:space="preserve"> Coyotepec </v>
      </c>
      <c r="AL278" s="2" t="str">
        <f t="shared" si="36"/>
        <v>13EUT0001Z</v>
      </c>
      <c r="AM278" s="2" t="str">
        <f t="shared" si="37"/>
        <v>TSU</v>
      </c>
      <c r="AN278" s="2" t="s">
        <v>9168</v>
      </c>
      <c r="AO278" s="2" t="str">
        <f t="shared" si="38"/>
        <v xml:space="preserve">BECAS DE EXCELENCIA </v>
      </c>
      <c r="AP278" s="17">
        <f t="shared" si="39"/>
        <v>1337</v>
      </c>
    </row>
    <row r="279" spans="1:42" ht="15.75" customHeight="1">
      <c r="A279" s="10">
        <v>276</v>
      </c>
      <c r="B279" s="11" t="s">
        <v>2198</v>
      </c>
      <c r="C279" s="12">
        <v>186</v>
      </c>
      <c r="D279" s="10"/>
      <c r="E279" s="13">
        <v>20300363</v>
      </c>
      <c r="F279" s="13" t="s">
        <v>647</v>
      </c>
      <c r="G279" s="12" t="s">
        <v>16</v>
      </c>
      <c r="H279" s="12" t="s">
        <v>21</v>
      </c>
      <c r="I279" s="12" t="s">
        <v>1501</v>
      </c>
      <c r="J279" s="10" t="s">
        <v>1580</v>
      </c>
      <c r="K279" s="12" t="s">
        <v>1586</v>
      </c>
      <c r="L279" s="10" t="s">
        <v>648</v>
      </c>
      <c r="M279" s="10" t="s">
        <v>2013</v>
      </c>
      <c r="N279" s="10" t="s">
        <v>649</v>
      </c>
      <c r="O279" s="14">
        <v>19</v>
      </c>
      <c r="P279" s="15">
        <v>1337</v>
      </c>
      <c r="R279" s="10" t="str">
        <f>VLOOKUP(E279,'[1]MAYO-AGOSTO'!$E$4:$V$2481,18)</f>
        <v>Calle DEL FRESNO  Col Coyotillos Municipio Apaxco Estado  México C.P. 55664</v>
      </c>
      <c r="S279" s="16" t="s">
        <v>9164</v>
      </c>
      <c r="T279" s="2" t="s">
        <v>9165</v>
      </c>
      <c r="U279" s="2" t="s">
        <v>9166</v>
      </c>
      <c r="V279" s="2" t="s">
        <v>9167</v>
      </c>
      <c r="W279" s="2">
        <v>55664</v>
      </c>
      <c r="AG279" s="2">
        <f t="shared" si="32"/>
        <v>20300363</v>
      </c>
      <c r="AH279" s="2">
        <f t="shared" si="33"/>
        <v>19</v>
      </c>
      <c r="AI279" s="2" t="str">
        <f t="shared" si="34"/>
        <v>Mujer</v>
      </c>
      <c r="AJ279" s="2" t="str">
        <f t="shared" si="35"/>
        <v xml:space="preserve"> Coyotillos </v>
      </c>
      <c r="AK279" s="2" t="str">
        <f t="shared" si="35"/>
        <v xml:space="preserve"> Apaxco </v>
      </c>
      <c r="AL279" s="2" t="str">
        <f t="shared" si="36"/>
        <v>13EUT0001Z</v>
      </c>
      <c r="AM279" s="2" t="str">
        <f t="shared" si="37"/>
        <v>TSU</v>
      </c>
      <c r="AN279" s="2" t="s">
        <v>9168</v>
      </c>
      <c r="AO279" s="2" t="str">
        <f t="shared" si="38"/>
        <v xml:space="preserve">BECAS DE EXCELENCIA </v>
      </c>
      <c r="AP279" s="17">
        <f t="shared" si="39"/>
        <v>1337</v>
      </c>
    </row>
    <row r="280" spans="1:42" ht="15.75" customHeight="1">
      <c r="A280" s="10">
        <v>277</v>
      </c>
      <c r="B280" s="11" t="s">
        <v>2198</v>
      </c>
      <c r="C280" s="12">
        <v>187</v>
      </c>
      <c r="D280" s="10"/>
      <c r="E280" s="13">
        <v>20300470</v>
      </c>
      <c r="F280" s="13" t="s">
        <v>1490</v>
      </c>
      <c r="G280" s="12" t="s">
        <v>16</v>
      </c>
      <c r="H280" s="12" t="s">
        <v>21</v>
      </c>
      <c r="I280" s="12" t="s">
        <v>1501</v>
      </c>
      <c r="J280" s="10" t="s">
        <v>1580</v>
      </c>
      <c r="K280" s="12" t="s">
        <v>1586</v>
      </c>
      <c r="L280" s="10" t="s">
        <v>1736</v>
      </c>
      <c r="M280" s="10" t="s">
        <v>2014</v>
      </c>
      <c r="N280" s="10" t="s">
        <v>189</v>
      </c>
      <c r="O280" s="14">
        <v>19</v>
      </c>
      <c r="P280" s="15">
        <v>1337</v>
      </c>
      <c r="R280" s="10" t="str">
        <f>VLOOKUP(E280,'[1]MAYO-AGOSTO'!$E$4:$V$2481,18)</f>
        <v>Calle DEL FRESNO  Col Coyotillos Municipio Apaxco Estado  México C.P. 55664</v>
      </c>
      <c r="S280" s="16" t="s">
        <v>9164</v>
      </c>
      <c r="T280" s="2" t="s">
        <v>9165</v>
      </c>
      <c r="U280" s="2" t="s">
        <v>9166</v>
      </c>
      <c r="V280" s="2" t="s">
        <v>9167</v>
      </c>
      <c r="W280" s="2">
        <v>55664</v>
      </c>
      <c r="AG280" s="2">
        <f t="shared" si="32"/>
        <v>20300470</v>
      </c>
      <c r="AH280" s="2">
        <f t="shared" si="33"/>
        <v>19</v>
      </c>
      <c r="AI280" s="2" t="str">
        <f t="shared" si="34"/>
        <v>Mujer</v>
      </c>
      <c r="AJ280" s="2" t="str">
        <f t="shared" si="35"/>
        <v xml:space="preserve"> Coyotillos </v>
      </c>
      <c r="AK280" s="2" t="str">
        <f t="shared" si="35"/>
        <v xml:space="preserve"> Apaxco </v>
      </c>
      <c r="AL280" s="2" t="str">
        <f t="shared" si="36"/>
        <v>13EUT0001Z</v>
      </c>
      <c r="AM280" s="2" t="str">
        <f t="shared" si="37"/>
        <v>TSU</v>
      </c>
      <c r="AN280" s="2" t="s">
        <v>9168</v>
      </c>
      <c r="AO280" s="2" t="str">
        <f t="shared" si="38"/>
        <v xml:space="preserve">BECAS DE EXCELENCIA </v>
      </c>
      <c r="AP280" s="17">
        <f t="shared" si="39"/>
        <v>1337</v>
      </c>
    </row>
    <row r="281" spans="1:42" ht="15.75" customHeight="1">
      <c r="A281" s="10">
        <v>278</v>
      </c>
      <c r="B281" s="11" t="s">
        <v>2198</v>
      </c>
      <c r="C281" s="12">
        <v>188</v>
      </c>
      <c r="D281" s="10"/>
      <c r="E281" s="13">
        <v>20300635</v>
      </c>
      <c r="F281" s="13" t="s">
        <v>1491</v>
      </c>
      <c r="G281" s="12" t="s">
        <v>16</v>
      </c>
      <c r="H281" s="12" t="s">
        <v>21</v>
      </c>
      <c r="I281" s="12" t="s">
        <v>1501</v>
      </c>
      <c r="J281" s="10" t="s">
        <v>1580</v>
      </c>
      <c r="K281" s="12" t="s">
        <v>1586</v>
      </c>
      <c r="L281" s="10" t="s">
        <v>1737</v>
      </c>
      <c r="M281" s="10" t="s">
        <v>2015</v>
      </c>
      <c r="N281" s="10" t="s">
        <v>2191</v>
      </c>
      <c r="O281" s="14">
        <v>19</v>
      </c>
      <c r="P281" s="15">
        <v>1337</v>
      </c>
      <c r="R281" s="10" t="str">
        <f>VLOOKUP(E281,'[1]MAYO-AGOSTO'!$E$4:$V$2481,18)</f>
        <v>Calle DEL FRESNO  Col Coyotillos Municipio Apaxco Estado  México C.P. 55664</v>
      </c>
      <c r="S281" s="16" t="s">
        <v>9164</v>
      </c>
      <c r="T281" s="2" t="s">
        <v>9165</v>
      </c>
      <c r="U281" s="2" t="s">
        <v>9166</v>
      </c>
      <c r="V281" s="2" t="s">
        <v>9167</v>
      </c>
      <c r="W281" s="2">
        <v>55664</v>
      </c>
      <c r="AG281" s="2">
        <f t="shared" si="32"/>
        <v>20300635</v>
      </c>
      <c r="AH281" s="2">
        <f t="shared" si="33"/>
        <v>19</v>
      </c>
      <c r="AI281" s="2" t="str">
        <f t="shared" si="34"/>
        <v>Mujer</v>
      </c>
      <c r="AJ281" s="2" t="str">
        <f t="shared" si="35"/>
        <v xml:space="preserve"> Coyotillos </v>
      </c>
      <c r="AK281" s="2" t="str">
        <f t="shared" si="35"/>
        <v xml:space="preserve"> Apaxco </v>
      </c>
      <c r="AL281" s="2" t="str">
        <f t="shared" si="36"/>
        <v>13EUT0001Z</v>
      </c>
      <c r="AM281" s="2" t="str">
        <f t="shared" si="37"/>
        <v>TSU</v>
      </c>
      <c r="AN281" s="2" t="s">
        <v>9168</v>
      </c>
      <c r="AO281" s="2" t="str">
        <f t="shared" si="38"/>
        <v xml:space="preserve">BECAS DE EXCELENCIA </v>
      </c>
      <c r="AP281" s="17">
        <f t="shared" si="39"/>
        <v>1337</v>
      </c>
    </row>
    <row r="282" spans="1:42" ht="15.75" customHeight="1">
      <c r="A282" s="10">
        <v>279</v>
      </c>
      <c r="B282" s="11" t="s">
        <v>2198</v>
      </c>
      <c r="C282" s="12">
        <v>189</v>
      </c>
      <c r="D282" s="10"/>
      <c r="E282" s="13">
        <v>20300504</v>
      </c>
      <c r="F282" s="13" t="s">
        <v>1492</v>
      </c>
      <c r="G282" s="12" t="s">
        <v>16</v>
      </c>
      <c r="H282" s="12" t="s">
        <v>21</v>
      </c>
      <c r="I282" s="12" t="s">
        <v>1501</v>
      </c>
      <c r="J282" s="10" t="s">
        <v>1580</v>
      </c>
      <c r="K282" s="12" t="s">
        <v>1586</v>
      </c>
      <c r="L282" s="10" t="s">
        <v>1112</v>
      </c>
      <c r="M282" s="10" t="s">
        <v>2016</v>
      </c>
      <c r="N282" s="10" t="s">
        <v>1113</v>
      </c>
      <c r="O282" s="14">
        <v>19</v>
      </c>
      <c r="P282" s="15">
        <v>1337</v>
      </c>
      <c r="R282" s="10" t="str">
        <f>VLOOKUP(E282,'[1]MAYO-AGOSTO'!$E$4:$V$2481,18)</f>
        <v>Calle DEL FRESNO  Col Coyotillos Municipio Apaxco Estado  México C.P. 55664</v>
      </c>
      <c r="S282" s="16" t="s">
        <v>9164</v>
      </c>
      <c r="T282" s="2" t="s">
        <v>9165</v>
      </c>
      <c r="U282" s="2" t="s">
        <v>9166</v>
      </c>
      <c r="V282" s="2" t="s">
        <v>9167</v>
      </c>
      <c r="W282" s="2">
        <v>55664</v>
      </c>
      <c r="AG282" s="2">
        <f t="shared" si="32"/>
        <v>20300504</v>
      </c>
      <c r="AH282" s="2">
        <f t="shared" si="33"/>
        <v>19</v>
      </c>
      <c r="AI282" s="2" t="str">
        <f t="shared" si="34"/>
        <v>Mujer</v>
      </c>
      <c r="AJ282" s="2" t="str">
        <f t="shared" si="35"/>
        <v xml:space="preserve"> Coyotillos </v>
      </c>
      <c r="AK282" s="2" t="str">
        <f t="shared" si="35"/>
        <v xml:space="preserve"> Apaxco </v>
      </c>
      <c r="AL282" s="2" t="str">
        <f t="shared" si="36"/>
        <v>13EUT0001Z</v>
      </c>
      <c r="AM282" s="2" t="str">
        <f t="shared" si="37"/>
        <v>TSU</v>
      </c>
      <c r="AN282" s="2" t="s">
        <v>9168</v>
      </c>
      <c r="AO282" s="2" t="str">
        <f t="shared" si="38"/>
        <v xml:space="preserve">BECAS DE EXCELENCIA </v>
      </c>
      <c r="AP282" s="17">
        <f t="shared" si="39"/>
        <v>1337</v>
      </c>
    </row>
    <row r="283" spans="1:42" ht="15.75" customHeight="1">
      <c r="A283" s="10">
        <v>280</v>
      </c>
      <c r="B283" s="11" t="s">
        <v>2198</v>
      </c>
      <c r="C283" s="12">
        <v>190</v>
      </c>
      <c r="D283" s="10"/>
      <c r="E283" s="13">
        <v>20300468</v>
      </c>
      <c r="F283" s="13" t="s">
        <v>652</v>
      </c>
      <c r="G283" s="12" t="s">
        <v>16</v>
      </c>
      <c r="H283" s="12" t="s">
        <v>21</v>
      </c>
      <c r="I283" s="12" t="s">
        <v>1501</v>
      </c>
      <c r="J283" s="10" t="s">
        <v>1580</v>
      </c>
      <c r="K283" s="12" t="s">
        <v>1586</v>
      </c>
      <c r="L283" s="10" t="s">
        <v>653</v>
      </c>
      <c r="M283" s="10" t="s">
        <v>2017</v>
      </c>
      <c r="N283" s="10" t="s">
        <v>654</v>
      </c>
      <c r="O283" s="14">
        <v>19</v>
      </c>
      <c r="P283" s="15">
        <v>1337</v>
      </c>
      <c r="R283" s="10" t="str">
        <f>VLOOKUP(E283,'[1]MAYO-AGOSTO'!$E$4:$V$2481,18)</f>
        <v>Calle DEL FRESNO  Col Coyotillos Municipio Apaxco Estado  México C.P. 55664</v>
      </c>
      <c r="S283" s="16" t="s">
        <v>9164</v>
      </c>
      <c r="T283" s="2" t="s">
        <v>9165</v>
      </c>
      <c r="U283" s="2" t="s">
        <v>9166</v>
      </c>
      <c r="V283" s="2" t="s">
        <v>9167</v>
      </c>
      <c r="W283" s="2">
        <v>55664</v>
      </c>
      <c r="AG283" s="2">
        <f t="shared" si="32"/>
        <v>20300468</v>
      </c>
      <c r="AH283" s="2">
        <f t="shared" si="33"/>
        <v>19</v>
      </c>
      <c r="AI283" s="2" t="str">
        <f t="shared" si="34"/>
        <v>Mujer</v>
      </c>
      <c r="AJ283" s="2" t="str">
        <f t="shared" si="35"/>
        <v xml:space="preserve"> Coyotillos </v>
      </c>
      <c r="AK283" s="2" t="str">
        <f t="shared" si="35"/>
        <v xml:space="preserve"> Apaxco </v>
      </c>
      <c r="AL283" s="2" t="str">
        <f t="shared" si="36"/>
        <v>13EUT0001Z</v>
      </c>
      <c r="AM283" s="2" t="str">
        <f t="shared" si="37"/>
        <v>TSU</v>
      </c>
      <c r="AN283" s="2" t="s">
        <v>9168</v>
      </c>
      <c r="AO283" s="2" t="str">
        <f t="shared" si="38"/>
        <v xml:space="preserve">BECAS DE EXCELENCIA </v>
      </c>
      <c r="AP283" s="17">
        <f t="shared" si="39"/>
        <v>1337</v>
      </c>
    </row>
    <row r="284" spans="1:42" ht="15.75" customHeight="1">
      <c r="A284" s="10">
        <v>281</v>
      </c>
      <c r="B284" s="11" t="s">
        <v>2198</v>
      </c>
      <c r="C284" s="12">
        <v>191</v>
      </c>
      <c r="D284" s="10"/>
      <c r="E284" s="13">
        <v>18300376</v>
      </c>
      <c r="F284" s="13" t="s">
        <v>657</v>
      </c>
      <c r="G284" s="12" t="s">
        <v>16</v>
      </c>
      <c r="H284" s="12" t="s">
        <v>17</v>
      </c>
      <c r="I284" s="12" t="s">
        <v>1502</v>
      </c>
      <c r="J284" s="10" t="s">
        <v>1581</v>
      </c>
      <c r="K284" s="12" t="s">
        <v>1586</v>
      </c>
      <c r="L284" s="10" t="s">
        <v>658</v>
      </c>
      <c r="M284" s="10" t="s">
        <v>2018</v>
      </c>
      <c r="N284" s="10" t="s">
        <v>659</v>
      </c>
      <c r="O284" s="14">
        <v>21</v>
      </c>
      <c r="P284" s="15">
        <v>1337</v>
      </c>
      <c r="R284" s="10" t="str">
        <f>VLOOKUP(E284,'[1]MAYO-AGOSTO'!$E$4:$V$2481,18)</f>
        <v>Calle CERRADA DE ITURBIDE  Col Santa María Apaxco Municipio Apaxco Estado  México C.P. 55667</v>
      </c>
      <c r="S284" s="16" t="s">
        <v>9185</v>
      </c>
      <c r="T284" s="2" t="s">
        <v>9186</v>
      </c>
      <c r="U284" s="2" t="s">
        <v>9166</v>
      </c>
      <c r="V284" s="2" t="s">
        <v>9167</v>
      </c>
      <c r="W284" s="2">
        <v>55667</v>
      </c>
      <c r="AG284" s="2">
        <f t="shared" si="32"/>
        <v>18300376</v>
      </c>
      <c r="AH284" s="2">
        <f t="shared" si="33"/>
        <v>21</v>
      </c>
      <c r="AI284" s="2" t="str">
        <f t="shared" si="34"/>
        <v>Mujer</v>
      </c>
      <c r="AJ284" s="2" t="str">
        <f t="shared" si="35"/>
        <v xml:space="preserve"> Santa María Apaxco </v>
      </c>
      <c r="AK284" s="2" t="str">
        <f t="shared" si="35"/>
        <v xml:space="preserve"> Apaxco </v>
      </c>
      <c r="AL284" s="2" t="str">
        <f t="shared" si="36"/>
        <v>13EUT0001Z</v>
      </c>
      <c r="AM284" s="2" t="str">
        <f t="shared" si="37"/>
        <v>ING</v>
      </c>
      <c r="AN284" s="2" t="s">
        <v>9168</v>
      </c>
      <c r="AO284" s="2" t="str">
        <f t="shared" si="38"/>
        <v xml:space="preserve">BECAS DE EXCELENCIA </v>
      </c>
      <c r="AP284" s="17">
        <f t="shared" si="39"/>
        <v>1337</v>
      </c>
    </row>
    <row r="285" spans="1:42" ht="15.75" customHeight="1">
      <c r="A285" s="10">
        <v>282</v>
      </c>
      <c r="B285" s="11" t="s">
        <v>2198</v>
      </c>
      <c r="C285" s="12">
        <v>192</v>
      </c>
      <c r="D285" s="10"/>
      <c r="E285" s="13">
        <v>18300355</v>
      </c>
      <c r="F285" s="13" t="s">
        <v>663</v>
      </c>
      <c r="G285" s="12" t="s">
        <v>16</v>
      </c>
      <c r="H285" s="12" t="s">
        <v>17</v>
      </c>
      <c r="I285" s="12" t="s">
        <v>1502</v>
      </c>
      <c r="J285" s="10" t="s">
        <v>1581</v>
      </c>
      <c r="K285" s="12" t="s">
        <v>1586</v>
      </c>
      <c r="L285" s="10" t="s">
        <v>664</v>
      </c>
      <c r="M285" s="10" t="s">
        <v>2019</v>
      </c>
      <c r="N285" s="10" t="s">
        <v>665</v>
      </c>
      <c r="O285" s="14">
        <v>21</v>
      </c>
      <c r="P285" s="15">
        <v>1337</v>
      </c>
      <c r="R285" s="10" t="str">
        <f>VLOOKUP(E285,'[1]MAYO-AGOSTO'!$E$4:$V$2481,18)</f>
        <v>Calle CERRADA DE ITURBIDE  Col Santa María Apaxco Municipio Apaxco Estado  México C.P. 55667</v>
      </c>
      <c r="S285" s="16" t="s">
        <v>9185</v>
      </c>
      <c r="T285" s="2" t="s">
        <v>9186</v>
      </c>
      <c r="U285" s="2" t="s">
        <v>9166</v>
      </c>
      <c r="V285" s="2" t="s">
        <v>9167</v>
      </c>
      <c r="W285" s="2">
        <v>55667</v>
      </c>
      <c r="AG285" s="2">
        <f t="shared" si="32"/>
        <v>18300355</v>
      </c>
      <c r="AH285" s="2">
        <f t="shared" si="33"/>
        <v>21</v>
      </c>
      <c r="AI285" s="2" t="str">
        <f t="shared" si="34"/>
        <v>Mujer</v>
      </c>
      <c r="AJ285" s="2" t="str">
        <f t="shared" si="35"/>
        <v xml:space="preserve"> Santa María Apaxco </v>
      </c>
      <c r="AK285" s="2" t="str">
        <f t="shared" si="35"/>
        <v xml:space="preserve"> Apaxco </v>
      </c>
      <c r="AL285" s="2" t="str">
        <f t="shared" si="36"/>
        <v>13EUT0001Z</v>
      </c>
      <c r="AM285" s="2" t="str">
        <f t="shared" si="37"/>
        <v>ING</v>
      </c>
      <c r="AN285" s="2" t="s">
        <v>9168</v>
      </c>
      <c r="AO285" s="2" t="str">
        <f t="shared" si="38"/>
        <v xml:space="preserve">BECAS DE EXCELENCIA </v>
      </c>
      <c r="AP285" s="17">
        <f t="shared" si="39"/>
        <v>1337</v>
      </c>
    </row>
    <row r="286" spans="1:42" ht="15.75" customHeight="1">
      <c r="A286" s="10">
        <v>283</v>
      </c>
      <c r="B286" s="11" t="s">
        <v>2198</v>
      </c>
      <c r="C286" s="12">
        <v>193</v>
      </c>
      <c r="D286" s="10"/>
      <c r="E286" s="13">
        <v>18300392</v>
      </c>
      <c r="F286" s="13" t="s">
        <v>669</v>
      </c>
      <c r="G286" s="12" t="s">
        <v>16</v>
      </c>
      <c r="H286" s="12" t="s">
        <v>17</v>
      </c>
      <c r="I286" s="12" t="s">
        <v>1502</v>
      </c>
      <c r="J286" s="10" t="s">
        <v>1581</v>
      </c>
      <c r="K286" s="12" t="s">
        <v>1586</v>
      </c>
      <c r="L286" s="10" t="s">
        <v>670</v>
      </c>
      <c r="M286" s="10" t="s">
        <v>2020</v>
      </c>
      <c r="N286" s="10" t="s">
        <v>671</v>
      </c>
      <c r="O286" s="14">
        <v>21</v>
      </c>
      <c r="P286" s="15">
        <v>1337</v>
      </c>
      <c r="R286" s="10" t="str">
        <f>VLOOKUP(E286,'[1]MAYO-AGOSTO'!$E$4:$V$2481,18)</f>
        <v>Calle CERRADA DE ITURBIDE  Col Santa María Apaxco Municipio Apaxco Estado  México C.P. 55667</v>
      </c>
      <c r="S286" s="16" t="s">
        <v>9185</v>
      </c>
      <c r="T286" s="2" t="s">
        <v>9186</v>
      </c>
      <c r="U286" s="2" t="s">
        <v>9166</v>
      </c>
      <c r="V286" s="2" t="s">
        <v>9167</v>
      </c>
      <c r="W286" s="2">
        <v>55667</v>
      </c>
      <c r="AG286" s="2">
        <f t="shared" si="32"/>
        <v>18300392</v>
      </c>
      <c r="AH286" s="2">
        <f t="shared" si="33"/>
        <v>21</v>
      </c>
      <c r="AI286" s="2" t="str">
        <f t="shared" si="34"/>
        <v>Mujer</v>
      </c>
      <c r="AJ286" s="2" t="str">
        <f t="shared" si="35"/>
        <v xml:space="preserve"> Santa María Apaxco </v>
      </c>
      <c r="AK286" s="2" t="str">
        <f t="shared" si="35"/>
        <v xml:space="preserve"> Apaxco </v>
      </c>
      <c r="AL286" s="2" t="str">
        <f t="shared" si="36"/>
        <v>13EUT0001Z</v>
      </c>
      <c r="AM286" s="2" t="str">
        <f t="shared" si="37"/>
        <v>ING</v>
      </c>
      <c r="AN286" s="2" t="s">
        <v>9168</v>
      </c>
      <c r="AO286" s="2" t="str">
        <f t="shared" si="38"/>
        <v xml:space="preserve">BECAS DE EXCELENCIA </v>
      </c>
      <c r="AP286" s="17">
        <f t="shared" si="39"/>
        <v>1337</v>
      </c>
    </row>
    <row r="287" spans="1:42" ht="15.75" customHeight="1">
      <c r="A287" s="10">
        <v>284</v>
      </c>
      <c r="B287" s="11" t="s">
        <v>2198</v>
      </c>
      <c r="C287" s="12">
        <v>194</v>
      </c>
      <c r="D287" s="10"/>
      <c r="E287" s="13">
        <v>18301056</v>
      </c>
      <c r="F287" s="13" t="s">
        <v>672</v>
      </c>
      <c r="G287" s="12" t="s">
        <v>16</v>
      </c>
      <c r="H287" s="12" t="s">
        <v>17</v>
      </c>
      <c r="I287" s="12" t="s">
        <v>1502</v>
      </c>
      <c r="J287" s="10" t="s">
        <v>1525</v>
      </c>
      <c r="K287" s="12" t="s">
        <v>1586</v>
      </c>
      <c r="L287" s="10" t="s">
        <v>673</v>
      </c>
      <c r="M287" s="10" t="s">
        <v>2021</v>
      </c>
      <c r="N287" s="10" t="s">
        <v>674</v>
      </c>
      <c r="O287" s="14">
        <v>22</v>
      </c>
      <c r="P287" s="15">
        <v>1337</v>
      </c>
      <c r="R287" s="10" t="str">
        <f>VLOOKUP(E287,'[1]MAYO-AGOSTO'!$E$4:$V$2481,18)</f>
        <v>Calle AVENIDA LA AMISTAD  Col General Felipe Ángeles Municipio Ixmiquilpan Estado  Hidalgo C.P. 42325</v>
      </c>
      <c r="S287" s="16" t="s">
        <v>9187</v>
      </c>
      <c r="T287" s="2" t="s">
        <v>9188</v>
      </c>
      <c r="U287" s="2" t="s">
        <v>9189</v>
      </c>
      <c r="V287" s="2" t="s">
        <v>9172</v>
      </c>
      <c r="W287" s="2">
        <v>42325</v>
      </c>
      <c r="AG287" s="2">
        <f t="shared" si="32"/>
        <v>18301056</v>
      </c>
      <c r="AH287" s="2">
        <f t="shared" si="33"/>
        <v>22</v>
      </c>
      <c r="AI287" s="2" t="str">
        <f t="shared" si="34"/>
        <v>Mujer</v>
      </c>
      <c r="AJ287" s="2" t="str">
        <f t="shared" si="35"/>
        <v xml:space="preserve"> General Felipe Ángeles </v>
      </c>
      <c r="AK287" s="2" t="str">
        <f t="shared" si="35"/>
        <v xml:space="preserve"> Ixmiquilpan </v>
      </c>
      <c r="AL287" s="2" t="str">
        <f t="shared" si="36"/>
        <v>13EUT0001Z</v>
      </c>
      <c r="AM287" s="2" t="str">
        <f t="shared" si="37"/>
        <v>ING</v>
      </c>
      <c r="AN287" s="2" t="s">
        <v>9168</v>
      </c>
      <c r="AO287" s="2" t="str">
        <f t="shared" si="38"/>
        <v xml:space="preserve">BECAS DE EXCELENCIA </v>
      </c>
      <c r="AP287" s="17">
        <f t="shared" si="39"/>
        <v>1337</v>
      </c>
    </row>
    <row r="288" spans="1:42" ht="15.75" customHeight="1">
      <c r="A288" s="10">
        <v>285</v>
      </c>
      <c r="B288" s="11" t="s">
        <v>2198</v>
      </c>
      <c r="C288" s="12">
        <v>195</v>
      </c>
      <c r="D288" s="10"/>
      <c r="E288" s="13">
        <v>18300018</v>
      </c>
      <c r="F288" s="13" t="s">
        <v>1493</v>
      </c>
      <c r="G288" s="12" t="s">
        <v>16</v>
      </c>
      <c r="H288" s="12" t="s">
        <v>17</v>
      </c>
      <c r="I288" s="12" t="s">
        <v>1502</v>
      </c>
      <c r="J288" s="10" t="s">
        <v>1525</v>
      </c>
      <c r="K288" s="12" t="s">
        <v>1587</v>
      </c>
      <c r="L288" s="10" t="s">
        <v>1738</v>
      </c>
      <c r="M288" s="10" t="s">
        <v>2022</v>
      </c>
      <c r="N288" s="10" t="s">
        <v>2192</v>
      </c>
      <c r="O288" s="14">
        <v>21</v>
      </c>
      <c r="P288" s="15">
        <v>1337</v>
      </c>
      <c r="R288" s="10" t="e">
        <f>VLOOKUP(E288,'[1]MAYO-AGOSTO'!$E$4:$V$2481,18)</f>
        <v>#N/A</v>
      </c>
      <c r="S288" s="16" t="s">
        <v>9190</v>
      </c>
      <c r="T288" s="2" t="s">
        <v>9191</v>
      </c>
      <c r="U288" s="2" t="s">
        <v>9178</v>
      </c>
      <c r="V288" s="2" t="s">
        <v>9172</v>
      </c>
      <c r="W288" s="2">
        <v>42842</v>
      </c>
      <c r="AG288" s="2">
        <f t="shared" si="32"/>
        <v>18300018</v>
      </c>
      <c r="AH288" s="2">
        <f t="shared" si="33"/>
        <v>21</v>
      </c>
      <c r="AI288" s="2" t="str">
        <f t="shared" si="34"/>
        <v>Hombre</v>
      </c>
      <c r="AJ288" s="2" t="str">
        <f t="shared" si="35"/>
        <v xml:space="preserve"> San Miguel Vindhó </v>
      </c>
      <c r="AK288" s="2" t="str">
        <f t="shared" si="35"/>
        <v xml:space="preserve"> Tula de Allende </v>
      </c>
      <c r="AL288" s="2" t="str">
        <f t="shared" si="36"/>
        <v>13EUT0001Z</v>
      </c>
      <c r="AM288" s="2" t="str">
        <f t="shared" si="37"/>
        <v>ING</v>
      </c>
      <c r="AN288" s="2" t="s">
        <v>9168</v>
      </c>
      <c r="AO288" s="2" t="str">
        <f t="shared" si="38"/>
        <v xml:space="preserve">BECAS DE EXCELENCIA </v>
      </c>
      <c r="AP288" s="17">
        <f t="shared" si="39"/>
        <v>1337</v>
      </c>
    </row>
    <row r="289" spans="1:42" ht="15.75" customHeight="1">
      <c r="A289" s="10">
        <v>286</v>
      </c>
      <c r="B289" s="11" t="s">
        <v>2198</v>
      </c>
      <c r="C289" s="12">
        <v>196</v>
      </c>
      <c r="D289" s="10"/>
      <c r="E289" s="13">
        <v>18301005</v>
      </c>
      <c r="F289" s="13" t="s">
        <v>675</v>
      </c>
      <c r="G289" s="12" t="s">
        <v>16</v>
      </c>
      <c r="H289" s="12" t="s">
        <v>17</v>
      </c>
      <c r="I289" s="12" t="s">
        <v>1502</v>
      </c>
      <c r="J289" s="10" t="s">
        <v>1525</v>
      </c>
      <c r="K289" s="12" t="s">
        <v>1586</v>
      </c>
      <c r="L289" s="10" t="s">
        <v>676</v>
      </c>
      <c r="M289" s="10" t="s">
        <v>2023</v>
      </c>
      <c r="N289" s="10" t="s">
        <v>677</v>
      </c>
      <c r="O289" s="14">
        <v>22</v>
      </c>
      <c r="P289" s="15">
        <v>1337</v>
      </c>
      <c r="R289" s="10" t="str">
        <f>VLOOKUP(E289,'[1]MAYO-AGOSTO'!$E$4:$V$2481,18)</f>
        <v>Calle AVENIDA LA AMISTAD  Col General Felipe Ángeles Municipio Ixmiquilpan Estado  Hidalgo C.P. 42325</v>
      </c>
      <c r="S289" s="16" t="s">
        <v>9187</v>
      </c>
      <c r="T289" s="2" t="s">
        <v>9188</v>
      </c>
      <c r="U289" s="2" t="s">
        <v>9189</v>
      </c>
      <c r="V289" s="2" t="s">
        <v>9172</v>
      </c>
      <c r="W289" s="2">
        <v>42325</v>
      </c>
      <c r="AG289" s="2">
        <f t="shared" si="32"/>
        <v>18301005</v>
      </c>
      <c r="AH289" s="2">
        <f t="shared" si="33"/>
        <v>22</v>
      </c>
      <c r="AI289" s="2" t="str">
        <f t="shared" si="34"/>
        <v>Mujer</v>
      </c>
      <c r="AJ289" s="2" t="str">
        <f t="shared" si="35"/>
        <v xml:space="preserve"> General Felipe Ángeles </v>
      </c>
      <c r="AK289" s="2" t="str">
        <f t="shared" si="35"/>
        <v xml:space="preserve"> Ixmiquilpan </v>
      </c>
      <c r="AL289" s="2" t="str">
        <f t="shared" si="36"/>
        <v>13EUT0001Z</v>
      </c>
      <c r="AM289" s="2" t="str">
        <f t="shared" si="37"/>
        <v>ING</v>
      </c>
      <c r="AN289" s="2" t="s">
        <v>9168</v>
      </c>
      <c r="AO289" s="2" t="str">
        <f t="shared" si="38"/>
        <v xml:space="preserve">BECAS DE EXCELENCIA </v>
      </c>
      <c r="AP289" s="17">
        <f t="shared" si="39"/>
        <v>1337</v>
      </c>
    </row>
    <row r="290" spans="1:42" ht="15.75" customHeight="1">
      <c r="A290" s="10">
        <v>287</v>
      </c>
      <c r="B290" s="11" t="s">
        <v>2198</v>
      </c>
      <c r="C290" s="12">
        <v>197</v>
      </c>
      <c r="D290" s="10"/>
      <c r="E290" s="13">
        <v>18300019</v>
      </c>
      <c r="F290" s="13" t="s">
        <v>182</v>
      </c>
      <c r="G290" s="12" t="s">
        <v>16</v>
      </c>
      <c r="H290" s="12" t="s">
        <v>17</v>
      </c>
      <c r="I290" s="12" t="s">
        <v>1502</v>
      </c>
      <c r="J290" s="10" t="s">
        <v>1525</v>
      </c>
      <c r="K290" s="12" t="s">
        <v>1586</v>
      </c>
      <c r="L290" s="10" t="s">
        <v>183</v>
      </c>
      <c r="M290" s="10" t="s">
        <v>2024</v>
      </c>
      <c r="N290" s="10" t="s">
        <v>184</v>
      </c>
      <c r="O290" s="14">
        <v>21</v>
      </c>
      <c r="P290" s="15">
        <v>1337</v>
      </c>
      <c r="R290" s="10" t="e">
        <f>VLOOKUP(E290,'[1]MAYO-AGOSTO'!$E$4:$V$2481,18)</f>
        <v>#N/A</v>
      </c>
      <c r="S290" s="16" t="s">
        <v>9190</v>
      </c>
      <c r="T290" s="2" t="s">
        <v>9191</v>
      </c>
      <c r="U290" s="2" t="s">
        <v>9178</v>
      </c>
      <c r="V290" s="2" t="s">
        <v>9172</v>
      </c>
      <c r="W290" s="2">
        <v>42842</v>
      </c>
      <c r="AG290" s="2">
        <f t="shared" si="32"/>
        <v>18300019</v>
      </c>
      <c r="AH290" s="2">
        <f t="shared" si="33"/>
        <v>21</v>
      </c>
      <c r="AI290" s="2" t="str">
        <f t="shared" si="34"/>
        <v>Mujer</v>
      </c>
      <c r="AJ290" s="2" t="str">
        <f t="shared" si="35"/>
        <v xml:space="preserve"> San Miguel Vindhó </v>
      </c>
      <c r="AK290" s="2" t="str">
        <f t="shared" si="35"/>
        <v xml:space="preserve"> Tula de Allende </v>
      </c>
      <c r="AL290" s="2" t="str">
        <f t="shared" si="36"/>
        <v>13EUT0001Z</v>
      </c>
      <c r="AM290" s="2" t="str">
        <f t="shared" si="37"/>
        <v>ING</v>
      </c>
      <c r="AN290" s="2" t="s">
        <v>9168</v>
      </c>
      <c r="AO290" s="2" t="str">
        <f t="shared" si="38"/>
        <v xml:space="preserve">BECAS DE EXCELENCIA </v>
      </c>
      <c r="AP290" s="17">
        <f t="shared" si="39"/>
        <v>1337</v>
      </c>
    </row>
    <row r="291" spans="1:42" ht="15.75" customHeight="1">
      <c r="A291" s="10">
        <v>288</v>
      </c>
      <c r="B291" s="11" t="s">
        <v>2198</v>
      </c>
      <c r="C291" s="12">
        <v>198</v>
      </c>
      <c r="D291" s="10"/>
      <c r="E291" s="13">
        <v>17301338</v>
      </c>
      <c r="F291" s="13" t="s">
        <v>1494</v>
      </c>
      <c r="G291" s="12" t="s">
        <v>16</v>
      </c>
      <c r="H291" s="12" t="s">
        <v>17</v>
      </c>
      <c r="I291" s="12" t="s">
        <v>1502</v>
      </c>
      <c r="J291" s="10" t="s">
        <v>1525</v>
      </c>
      <c r="K291" s="12" t="s">
        <v>1586</v>
      </c>
      <c r="L291" s="10" t="s">
        <v>1739</v>
      </c>
      <c r="M291" s="10" t="s">
        <v>2025</v>
      </c>
      <c r="N291" s="10" t="s">
        <v>2193</v>
      </c>
      <c r="O291" s="14">
        <v>22</v>
      </c>
      <c r="P291" s="15">
        <v>1337</v>
      </c>
      <c r="R291" s="10" t="str">
        <f>VLOOKUP(E291,'[1]MAYO-AGOSTO'!$E$4:$V$2481,18)</f>
        <v>Calle MONTERREY Col Noxtongo Municipio Tepeji del Río de Ocampo Estado  Hidalgo C.P. 42855</v>
      </c>
      <c r="S291" s="16" t="s">
        <v>9173</v>
      </c>
      <c r="T291" s="2" t="s">
        <v>9174</v>
      </c>
      <c r="U291" s="2" t="s">
        <v>9175</v>
      </c>
      <c r="V291" s="2" t="s">
        <v>9172</v>
      </c>
      <c r="W291" s="2">
        <v>42855</v>
      </c>
      <c r="AG291" s="2">
        <f t="shared" si="32"/>
        <v>17301338</v>
      </c>
      <c r="AH291" s="2">
        <f t="shared" si="33"/>
        <v>22</v>
      </c>
      <c r="AI291" s="2" t="str">
        <f t="shared" si="34"/>
        <v>Mujer</v>
      </c>
      <c r="AJ291" s="2" t="str">
        <f t="shared" si="35"/>
        <v xml:space="preserve"> Noxtongo </v>
      </c>
      <c r="AK291" s="2" t="str">
        <f t="shared" si="35"/>
        <v xml:space="preserve"> Tepeji del Río de Ocampo </v>
      </c>
      <c r="AL291" s="2" t="str">
        <f t="shared" si="36"/>
        <v>13EUT0001Z</v>
      </c>
      <c r="AM291" s="2" t="str">
        <f t="shared" si="37"/>
        <v>ING</v>
      </c>
      <c r="AN291" s="2" t="s">
        <v>9168</v>
      </c>
      <c r="AO291" s="2" t="str">
        <f t="shared" si="38"/>
        <v xml:space="preserve">BECAS DE EXCELENCIA </v>
      </c>
      <c r="AP291" s="17">
        <f t="shared" si="39"/>
        <v>1337</v>
      </c>
    </row>
    <row r="292" spans="1:42" ht="15.75" customHeight="1">
      <c r="A292" s="10">
        <v>289</v>
      </c>
      <c r="B292" s="11" t="s">
        <v>2198</v>
      </c>
      <c r="C292" s="12">
        <v>199</v>
      </c>
      <c r="D292" s="10"/>
      <c r="E292" s="13">
        <v>18300511</v>
      </c>
      <c r="F292" s="13" t="s">
        <v>185</v>
      </c>
      <c r="G292" s="12" t="s">
        <v>16</v>
      </c>
      <c r="H292" s="12" t="s">
        <v>17</v>
      </c>
      <c r="I292" s="12" t="s">
        <v>1502</v>
      </c>
      <c r="J292" s="10" t="s">
        <v>1525</v>
      </c>
      <c r="K292" s="12" t="s">
        <v>1587</v>
      </c>
      <c r="L292" s="10" t="s">
        <v>186</v>
      </c>
      <c r="M292" s="10" t="s">
        <v>2026</v>
      </c>
      <c r="N292" s="10" t="s">
        <v>187</v>
      </c>
      <c r="O292" s="14">
        <v>21</v>
      </c>
      <c r="P292" s="15">
        <v>1337</v>
      </c>
      <c r="R292" s="10" t="str">
        <f>VLOOKUP(E292,'[1]MAYO-AGOSTO'!$E$4:$V$2481,18)</f>
        <v>Calle CERRADA DE ITURBIDE  Col Santa María Apaxco Municipio Apaxco Estado  México C.P. 55667</v>
      </c>
      <c r="S292" s="16" t="s">
        <v>9185</v>
      </c>
      <c r="T292" s="2" t="s">
        <v>9186</v>
      </c>
      <c r="U292" s="2" t="s">
        <v>9166</v>
      </c>
      <c r="V292" s="2" t="s">
        <v>9167</v>
      </c>
      <c r="W292" s="2">
        <v>55667</v>
      </c>
      <c r="AG292" s="2">
        <f t="shared" si="32"/>
        <v>18300511</v>
      </c>
      <c r="AH292" s="2">
        <f t="shared" si="33"/>
        <v>21</v>
      </c>
      <c r="AI292" s="2" t="str">
        <f t="shared" si="34"/>
        <v>Hombre</v>
      </c>
      <c r="AJ292" s="2" t="str">
        <f t="shared" si="35"/>
        <v xml:space="preserve"> Santa María Apaxco </v>
      </c>
      <c r="AK292" s="2" t="str">
        <f t="shared" si="35"/>
        <v xml:space="preserve"> Apaxco </v>
      </c>
      <c r="AL292" s="2" t="str">
        <f t="shared" si="36"/>
        <v>13EUT0001Z</v>
      </c>
      <c r="AM292" s="2" t="str">
        <f t="shared" si="37"/>
        <v>ING</v>
      </c>
      <c r="AN292" s="2" t="s">
        <v>9168</v>
      </c>
      <c r="AO292" s="2" t="str">
        <f t="shared" si="38"/>
        <v xml:space="preserve">BECAS DE EXCELENCIA </v>
      </c>
      <c r="AP292" s="17">
        <f t="shared" si="39"/>
        <v>1337</v>
      </c>
    </row>
    <row r="293" spans="1:42" ht="15.75" customHeight="1">
      <c r="A293" s="10">
        <v>290</v>
      </c>
      <c r="B293" s="11" t="s">
        <v>2198</v>
      </c>
      <c r="C293" s="12">
        <v>200</v>
      </c>
      <c r="D293" s="10"/>
      <c r="E293" s="13">
        <v>19300629</v>
      </c>
      <c r="F293" s="13" t="s">
        <v>688</v>
      </c>
      <c r="G293" s="12" t="s">
        <v>16</v>
      </c>
      <c r="H293" s="12" t="s">
        <v>21</v>
      </c>
      <c r="I293" s="12" t="s">
        <v>38</v>
      </c>
      <c r="J293" s="10" t="s">
        <v>1526</v>
      </c>
      <c r="K293" s="12" t="s">
        <v>1586</v>
      </c>
      <c r="L293" s="10" t="s">
        <v>689</v>
      </c>
      <c r="M293" s="10" t="s">
        <v>2027</v>
      </c>
      <c r="N293" s="10" t="s">
        <v>690</v>
      </c>
      <c r="O293" s="14">
        <v>20</v>
      </c>
      <c r="P293" s="15">
        <v>1337</v>
      </c>
      <c r="R293" s="10" t="str">
        <f>VLOOKUP(E293,'[1]MAYO-AGOSTO'!$E$4:$V$2481,18)</f>
        <v>Calle GUILLERMO PRIETO Col Apepechoca Municipio Tlaxcoapan Estado  Hidalgo C.P. 42957</v>
      </c>
      <c r="S293" s="16" t="s">
        <v>9169</v>
      </c>
      <c r="T293" s="2" t="s">
        <v>9170</v>
      </c>
      <c r="U293" s="2" t="s">
        <v>9171</v>
      </c>
      <c r="V293" s="2" t="s">
        <v>9172</v>
      </c>
      <c r="W293" s="2">
        <v>42957</v>
      </c>
      <c r="AG293" s="2">
        <f t="shared" si="32"/>
        <v>19300629</v>
      </c>
      <c r="AH293" s="2">
        <f t="shared" si="33"/>
        <v>20</v>
      </c>
      <c r="AI293" s="2" t="str">
        <f t="shared" si="34"/>
        <v>Mujer</v>
      </c>
      <c r="AJ293" s="2" t="str">
        <f t="shared" si="35"/>
        <v xml:space="preserve"> Apepechoca </v>
      </c>
      <c r="AK293" s="2" t="str">
        <f t="shared" si="35"/>
        <v xml:space="preserve"> Tlaxcoapan </v>
      </c>
      <c r="AL293" s="2" t="str">
        <f t="shared" si="36"/>
        <v>13EUT0001Z</v>
      </c>
      <c r="AM293" s="2" t="str">
        <f t="shared" si="37"/>
        <v>TSU</v>
      </c>
      <c r="AN293" s="2" t="s">
        <v>9168</v>
      </c>
      <c r="AO293" s="2" t="str">
        <f t="shared" si="38"/>
        <v xml:space="preserve">BECAS DE EXCELENCIA </v>
      </c>
      <c r="AP293" s="17">
        <f t="shared" si="39"/>
        <v>1337</v>
      </c>
    </row>
    <row r="294" spans="1:42" ht="15.75" customHeight="1">
      <c r="A294" s="10">
        <v>291</v>
      </c>
      <c r="B294" s="11" t="s">
        <v>2198</v>
      </c>
      <c r="C294" s="12">
        <v>201</v>
      </c>
      <c r="D294" s="10"/>
      <c r="E294" s="13">
        <v>20300008</v>
      </c>
      <c r="F294" s="13" t="s">
        <v>715</v>
      </c>
      <c r="G294" s="12" t="s">
        <v>16</v>
      </c>
      <c r="H294" s="12" t="s">
        <v>21</v>
      </c>
      <c r="I294" s="12" t="s">
        <v>1501</v>
      </c>
      <c r="J294" s="10" t="s">
        <v>1527</v>
      </c>
      <c r="K294" s="12" t="s">
        <v>1587</v>
      </c>
      <c r="L294" s="10" t="s">
        <v>716</v>
      </c>
      <c r="M294" s="10" t="s">
        <v>2028</v>
      </c>
      <c r="N294" s="10" t="s">
        <v>2194</v>
      </c>
      <c r="O294" s="14">
        <v>21</v>
      </c>
      <c r="P294" s="15">
        <v>1337</v>
      </c>
      <c r="R294" s="10" t="str">
        <f>VLOOKUP(E294,'[1]MAYO-AGOSTO'!$E$4:$V$2481,18)</f>
        <v>Calle DEL FRESNO  Col Coyotillos Municipio Apaxco Estado  México C.P. 55664</v>
      </c>
      <c r="S294" s="16" t="s">
        <v>9164</v>
      </c>
      <c r="T294" s="2" t="s">
        <v>9165</v>
      </c>
      <c r="U294" s="2" t="s">
        <v>9166</v>
      </c>
      <c r="V294" s="2" t="s">
        <v>9167</v>
      </c>
      <c r="W294" s="2">
        <v>55664</v>
      </c>
      <c r="AG294" s="2">
        <f t="shared" si="32"/>
        <v>20300008</v>
      </c>
      <c r="AH294" s="2">
        <f t="shared" si="33"/>
        <v>21</v>
      </c>
      <c r="AI294" s="2" t="str">
        <f t="shared" si="34"/>
        <v>Hombre</v>
      </c>
      <c r="AJ294" s="2" t="str">
        <f t="shared" si="35"/>
        <v xml:space="preserve"> Coyotillos </v>
      </c>
      <c r="AK294" s="2" t="str">
        <f t="shared" si="35"/>
        <v xml:space="preserve"> Apaxco </v>
      </c>
      <c r="AL294" s="2" t="str">
        <f t="shared" si="36"/>
        <v>13EUT0001Z</v>
      </c>
      <c r="AM294" s="2" t="str">
        <f t="shared" si="37"/>
        <v>TSU</v>
      </c>
      <c r="AN294" s="2" t="s">
        <v>9168</v>
      </c>
      <c r="AO294" s="2" t="str">
        <f t="shared" si="38"/>
        <v xml:space="preserve">BECAS DE EXCELENCIA </v>
      </c>
      <c r="AP294" s="17">
        <f t="shared" si="39"/>
        <v>1337</v>
      </c>
    </row>
    <row r="295" spans="1:42" ht="15.75" customHeight="1">
      <c r="A295" s="10">
        <v>292</v>
      </c>
      <c r="B295" s="11" t="s">
        <v>2198</v>
      </c>
      <c r="C295" s="12">
        <v>202</v>
      </c>
      <c r="D295" s="10"/>
      <c r="E295" s="13">
        <v>20300139</v>
      </c>
      <c r="F295" s="13" t="s">
        <v>691</v>
      </c>
      <c r="G295" s="12" t="s">
        <v>16</v>
      </c>
      <c r="H295" s="12" t="s">
        <v>21</v>
      </c>
      <c r="I295" s="12" t="s">
        <v>1501</v>
      </c>
      <c r="J295" s="10" t="s">
        <v>1527</v>
      </c>
      <c r="K295" s="12" t="s">
        <v>1587</v>
      </c>
      <c r="L295" s="10" t="s">
        <v>692</v>
      </c>
      <c r="M295" s="10" t="s">
        <v>2029</v>
      </c>
      <c r="N295" s="10" t="s">
        <v>693</v>
      </c>
      <c r="O295" s="14">
        <v>19</v>
      </c>
      <c r="P295" s="15">
        <v>1337</v>
      </c>
      <c r="R295" s="10" t="str">
        <f>VLOOKUP(E295,'[1]MAYO-AGOSTO'!$E$4:$V$2481,18)</f>
        <v>Calle DEL FRESNO  Col Coyotillos Municipio Apaxco Estado  México C.P. 55664</v>
      </c>
      <c r="S295" s="16" t="s">
        <v>9164</v>
      </c>
      <c r="T295" s="2" t="s">
        <v>9165</v>
      </c>
      <c r="U295" s="2" t="s">
        <v>9166</v>
      </c>
      <c r="V295" s="2" t="s">
        <v>9167</v>
      </c>
      <c r="W295" s="2">
        <v>55664</v>
      </c>
      <c r="AG295" s="2">
        <f t="shared" si="32"/>
        <v>20300139</v>
      </c>
      <c r="AH295" s="2">
        <f t="shared" si="33"/>
        <v>19</v>
      </c>
      <c r="AI295" s="2" t="str">
        <f t="shared" si="34"/>
        <v>Hombre</v>
      </c>
      <c r="AJ295" s="2" t="str">
        <f t="shared" si="35"/>
        <v xml:space="preserve"> Coyotillos </v>
      </c>
      <c r="AK295" s="2" t="str">
        <f t="shared" si="35"/>
        <v xml:space="preserve"> Apaxco </v>
      </c>
      <c r="AL295" s="2" t="str">
        <f t="shared" si="36"/>
        <v>13EUT0001Z</v>
      </c>
      <c r="AM295" s="2" t="str">
        <f t="shared" si="37"/>
        <v>TSU</v>
      </c>
      <c r="AN295" s="2" t="s">
        <v>9168</v>
      </c>
      <c r="AO295" s="2" t="str">
        <f t="shared" si="38"/>
        <v xml:space="preserve">BECAS DE EXCELENCIA </v>
      </c>
      <c r="AP295" s="17">
        <f t="shared" si="39"/>
        <v>1337</v>
      </c>
    </row>
    <row r="296" spans="1:42" ht="15.75" customHeight="1">
      <c r="A296" s="10">
        <v>293</v>
      </c>
      <c r="B296" s="11" t="s">
        <v>2198</v>
      </c>
      <c r="C296" s="12">
        <v>203</v>
      </c>
      <c r="D296" s="10"/>
      <c r="E296" s="13">
        <v>20301049</v>
      </c>
      <c r="F296" s="13" t="s">
        <v>694</v>
      </c>
      <c r="G296" s="12" t="s">
        <v>16</v>
      </c>
      <c r="H296" s="12" t="s">
        <v>21</v>
      </c>
      <c r="I296" s="12" t="s">
        <v>1501</v>
      </c>
      <c r="J296" s="10" t="s">
        <v>1527</v>
      </c>
      <c r="K296" s="12" t="s">
        <v>1587</v>
      </c>
      <c r="L296" s="10" t="s">
        <v>695</v>
      </c>
      <c r="M296" s="10" t="s">
        <v>2030</v>
      </c>
      <c r="N296" s="10" t="s">
        <v>696</v>
      </c>
      <c r="O296" s="14">
        <v>20</v>
      </c>
      <c r="P296" s="15">
        <v>1337</v>
      </c>
      <c r="R296" s="10" t="str">
        <f>VLOOKUP(E296,'[1]MAYO-AGOSTO'!$E$4:$V$2481,18)</f>
        <v>Calle DEL FRESNO  Col Coyotillos Municipio Apaxco Estado  México C.P. 55664</v>
      </c>
      <c r="S296" s="16" t="s">
        <v>9164</v>
      </c>
      <c r="T296" s="2" t="s">
        <v>9165</v>
      </c>
      <c r="U296" s="2" t="s">
        <v>9166</v>
      </c>
      <c r="V296" s="2" t="s">
        <v>9167</v>
      </c>
      <c r="W296" s="2">
        <v>55664</v>
      </c>
      <c r="AG296" s="2">
        <f t="shared" si="32"/>
        <v>20301049</v>
      </c>
      <c r="AH296" s="2">
        <f t="shared" si="33"/>
        <v>20</v>
      </c>
      <c r="AI296" s="2" t="str">
        <f t="shared" si="34"/>
        <v>Hombre</v>
      </c>
      <c r="AJ296" s="2" t="str">
        <f t="shared" si="35"/>
        <v xml:space="preserve"> Coyotillos </v>
      </c>
      <c r="AK296" s="2" t="str">
        <f t="shared" si="35"/>
        <v xml:space="preserve"> Apaxco </v>
      </c>
      <c r="AL296" s="2" t="str">
        <f t="shared" si="36"/>
        <v>13EUT0001Z</v>
      </c>
      <c r="AM296" s="2" t="str">
        <f t="shared" si="37"/>
        <v>TSU</v>
      </c>
      <c r="AN296" s="2" t="s">
        <v>9168</v>
      </c>
      <c r="AO296" s="2" t="str">
        <f t="shared" si="38"/>
        <v xml:space="preserve">BECAS DE EXCELENCIA </v>
      </c>
      <c r="AP296" s="17">
        <f t="shared" si="39"/>
        <v>1337</v>
      </c>
    </row>
    <row r="297" spans="1:42" ht="15.75" customHeight="1">
      <c r="A297" s="10">
        <v>294</v>
      </c>
      <c r="B297" s="11" t="s">
        <v>2198</v>
      </c>
      <c r="C297" s="12">
        <v>204</v>
      </c>
      <c r="D297" s="10"/>
      <c r="E297" s="13">
        <v>20300393</v>
      </c>
      <c r="F297" s="13" t="s">
        <v>1495</v>
      </c>
      <c r="G297" s="12" t="s">
        <v>252</v>
      </c>
      <c r="H297" s="12" t="s">
        <v>21</v>
      </c>
      <c r="I297" s="12" t="s">
        <v>1501</v>
      </c>
      <c r="J297" s="10" t="s">
        <v>1529</v>
      </c>
      <c r="K297" s="12" t="s">
        <v>1586</v>
      </c>
      <c r="L297" s="10" t="s">
        <v>703</v>
      </c>
      <c r="M297" s="10" t="s">
        <v>2031</v>
      </c>
      <c r="N297" s="10" t="s">
        <v>704</v>
      </c>
      <c r="O297" s="14">
        <v>19</v>
      </c>
      <c r="P297" s="15">
        <v>1337</v>
      </c>
      <c r="R297" s="10" t="str">
        <f>VLOOKUP(E297,'[1]MAYO-AGOSTO'!$E$4:$V$2481,18)</f>
        <v>Calle DEL FRESNO  Col Coyotillos Municipio Apaxco Estado  México C.P. 55664</v>
      </c>
      <c r="S297" s="16" t="s">
        <v>9164</v>
      </c>
      <c r="T297" s="2" t="s">
        <v>9165</v>
      </c>
      <c r="U297" s="2" t="s">
        <v>9166</v>
      </c>
      <c r="V297" s="2" t="s">
        <v>9167</v>
      </c>
      <c r="W297" s="2">
        <v>55664</v>
      </c>
      <c r="AG297" s="2">
        <f t="shared" si="32"/>
        <v>20300393</v>
      </c>
      <c r="AH297" s="2">
        <f t="shared" si="33"/>
        <v>19</v>
      </c>
      <c r="AI297" s="2" t="str">
        <f t="shared" si="34"/>
        <v>Mujer</v>
      </c>
      <c r="AJ297" s="2" t="str">
        <f t="shared" si="35"/>
        <v xml:space="preserve"> Coyotillos </v>
      </c>
      <c r="AK297" s="2" t="str">
        <f t="shared" si="35"/>
        <v xml:space="preserve"> Apaxco </v>
      </c>
      <c r="AL297" s="2" t="str">
        <f t="shared" si="36"/>
        <v>13EUT0009R</v>
      </c>
      <c r="AM297" s="2" t="str">
        <f t="shared" si="37"/>
        <v>TSU</v>
      </c>
      <c r="AN297" s="2" t="s">
        <v>9168</v>
      </c>
      <c r="AO297" s="2" t="str">
        <f t="shared" si="38"/>
        <v xml:space="preserve">BECAS DE EXCELENCIA </v>
      </c>
      <c r="AP297" s="17">
        <f t="shared" si="39"/>
        <v>1337</v>
      </c>
    </row>
    <row r="298" spans="1:42" ht="15.75" customHeight="1">
      <c r="A298" s="10">
        <v>295</v>
      </c>
      <c r="B298" s="11" t="s">
        <v>2198</v>
      </c>
      <c r="C298" s="12">
        <v>205</v>
      </c>
      <c r="D298" s="10"/>
      <c r="E298" s="13">
        <v>20300594</v>
      </c>
      <c r="F298" s="13" t="s">
        <v>1496</v>
      </c>
      <c r="G298" s="12" t="s">
        <v>252</v>
      </c>
      <c r="H298" s="12" t="s">
        <v>21</v>
      </c>
      <c r="I298" s="12" t="s">
        <v>1501</v>
      </c>
      <c r="J298" s="10" t="s">
        <v>1529</v>
      </c>
      <c r="K298" s="12" t="s">
        <v>1587</v>
      </c>
      <c r="L298" s="10" t="s">
        <v>825</v>
      </c>
      <c r="M298" s="10" t="s">
        <v>2032</v>
      </c>
      <c r="N298" s="10" t="s">
        <v>826</v>
      </c>
      <c r="O298" s="14">
        <v>21</v>
      </c>
      <c r="P298" s="15">
        <v>1337</v>
      </c>
      <c r="R298" s="10" t="str">
        <f>VLOOKUP(E298,'[1]MAYO-AGOSTO'!$E$4:$V$2481,18)</f>
        <v>Calle DEL FRESNO  Col Coyotillos Municipio Apaxco Estado  México C.P. 55664</v>
      </c>
      <c r="S298" s="16" t="s">
        <v>9164</v>
      </c>
      <c r="T298" s="2" t="s">
        <v>9165</v>
      </c>
      <c r="U298" s="2" t="s">
        <v>9166</v>
      </c>
      <c r="V298" s="2" t="s">
        <v>9167</v>
      </c>
      <c r="W298" s="2">
        <v>55664</v>
      </c>
      <c r="AG298" s="2">
        <f t="shared" si="32"/>
        <v>20300594</v>
      </c>
      <c r="AH298" s="2">
        <f t="shared" si="33"/>
        <v>21</v>
      </c>
      <c r="AI298" s="2" t="str">
        <f t="shared" si="34"/>
        <v>Hombre</v>
      </c>
      <c r="AJ298" s="2" t="str">
        <f t="shared" si="35"/>
        <v xml:space="preserve"> Coyotillos </v>
      </c>
      <c r="AK298" s="2" t="str">
        <f t="shared" si="35"/>
        <v xml:space="preserve"> Apaxco </v>
      </c>
      <c r="AL298" s="2" t="str">
        <f t="shared" si="36"/>
        <v>13EUT0009R</v>
      </c>
      <c r="AM298" s="2" t="str">
        <f t="shared" si="37"/>
        <v>TSU</v>
      </c>
      <c r="AN298" s="2" t="s">
        <v>9168</v>
      </c>
      <c r="AO298" s="2" t="str">
        <f t="shared" si="38"/>
        <v xml:space="preserve">BECAS DE EXCELENCIA </v>
      </c>
      <c r="AP298" s="17">
        <f t="shared" si="39"/>
        <v>1337</v>
      </c>
    </row>
    <row r="299" spans="1:42" ht="15.75" customHeight="1">
      <c r="A299" s="10">
        <v>296</v>
      </c>
      <c r="B299" s="11" t="s">
        <v>2198</v>
      </c>
      <c r="C299" s="12">
        <v>206</v>
      </c>
      <c r="D299" s="10"/>
      <c r="E299" s="13">
        <v>20300439</v>
      </c>
      <c r="F299" s="13" t="s">
        <v>708</v>
      </c>
      <c r="G299" s="12" t="s">
        <v>252</v>
      </c>
      <c r="H299" s="12" t="s">
        <v>21</v>
      </c>
      <c r="I299" s="12" t="s">
        <v>1501</v>
      </c>
      <c r="J299" s="10" t="s">
        <v>1529</v>
      </c>
      <c r="K299" s="12" t="s">
        <v>1586</v>
      </c>
      <c r="L299" s="10" t="s">
        <v>709</v>
      </c>
      <c r="M299" s="10" t="s">
        <v>2033</v>
      </c>
      <c r="N299" s="10" t="s">
        <v>710</v>
      </c>
      <c r="O299" s="14">
        <v>19</v>
      </c>
      <c r="P299" s="15">
        <v>1337</v>
      </c>
      <c r="R299" s="10" t="str">
        <f>VLOOKUP(E299,'[1]MAYO-AGOSTO'!$E$4:$V$2481,18)</f>
        <v>Calle DEL FRESNO  Col Coyotillos Municipio Apaxco Estado  México C.P. 55664</v>
      </c>
      <c r="S299" s="16" t="s">
        <v>9164</v>
      </c>
      <c r="T299" s="2" t="s">
        <v>9165</v>
      </c>
      <c r="U299" s="2" t="s">
        <v>9166</v>
      </c>
      <c r="V299" s="2" t="s">
        <v>9167</v>
      </c>
      <c r="W299" s="2">
        <v>55664</v>
      </c>
      <c r="AG299" s="2">
        <f t="shared" si="32"/>
        <v>20300439</v>
      </c>
      <c r="AH299" s="2">
        <f t="shared" si="33"/>
        <v>19</v>
      </c>
      <c r="AI299" s="2" t="str">
        <f t="shared" si="34"/>
        <v>Mujer</v>
      </c>
      <c r="AJ299" s="2" t="str">
        <f t="shared" si="35"/>
        <v xml:space="preserve"> Coyotillos </v>
      </c>
      <c r="AK299" s="2" t="str">
        <f t="shared" si="35"/>
        <v xml:space="preserve"> Apaxco </v>
      </c>
      <c r="AL299" s="2" t="str">
        <f t="shared" si="36"/>
        <v>13EUT0009R</v>
      </c>
      <c r="AM299" s="2" t="str">
        <f t="shared" si="37"/>
        <v>TSU</v>
      </c>
      <c r="AN299" s="2" t="s">
        <v>9168</v>
      </c>
      <c r="AO299" s="2" t="str">
        <f t="shared" si="38"/>
        <v xml:space="preserve">BECAS DE EXCELENCIA </v>
      </c>
      <c r="AP299" s="17">
        <f t="shared" si="39"/>
        <v>1337</v>
      </c>
    </row>
    <row r="300" spans="1:42" ht="15.75" customHeight="1">
      <c r="A300" s="10">
        <v>297</v>
      </c>
      <c r="B300" s="11" t="s">
        <v>2198</v>
      </c>
      <c r="C300" s="12">
        <v>207</v>
      </c>
      <c r="D300" s="10"/>
      <c r="E300" s="13">
        <v>19300586</v>
      </c>
      <c r="F300" s="13" t="s">
        <v>1497</v>
      </c>
      <c r="G300" s="12" t="s">
        <v>16</v>
      </c>
      <c r="H300" s="12" t="s">
        <v>21</v>
      </c>
      <c r="I300" s="12" t="s">
        <v>38</v>
      </c>
      <c r="J300" s="10" t="s">
        <v>1582</v>
      </c>
      <c r="K300" s="12" t="s">
        <v>1586</v>
      </c>
      <c r="L300" s="10" t="s">
        <v>1740</v>
      </c>
      <c r="M300" s="10" t="s">
        <v>2034</v>
      </c>
      <c r="N300" s="10" t="s">
        <v>2195</v>
      </c>
      <c r="O300" s="14">
        <v>20</v>
      </c>
      <c r="P300" s="15">
        <v>1337</v>
      </c>
      <c r="R300" s="10" t="str">
        <f>VLOOKUP(E300,'[1]MAYO-AGOSTO'!$E$4:$V$2481,18)</f>
        <v>Calle GUILLERMO PRIETO Col Apepechoca Municipio Tlaxcoapan Estado  Hidalgo C.P. 42957</v>
      </c>
      <c r="S300" s="16" t="s">
        <v>9169</v>
      </c>
      <c r="T300" s="2" t="s">
        <v>9170</v>
      </c>
      <c r="U300" s="2" t="s">
        <v>9171</v>
      </c>
      <c r="V300" s="2" t="s">
        <v>9172</v>
      </c>
      <c r="W300" s="2">
        <v>42957</v>
      </c>
      <c r="AG300" s="2">
        <f t="shared" si="32"/>
        <v>19300586</v>
      </c>
      <c r="AH300" s="2">
        <f t="shared" si="33"/>
        <v>20</v>
      </c>
      <c r="AI300" s="2" t="str">
        <f t="shared" si="34"/>
        <v>Mujer</v>
      </c>
      <c r="AJ300" s="2" t="str">
        <f t="shared" si="35"/>
        <v xml:space="preserve"> Apepechoca </v>
      </c>
      <c r="AK300" s="2" t="str">
        <f t="shared" si="35"/>
        <v xml:space="preserve"> Tlaxcoapan </v>
      </c>
      <c r="AL300" s="2" t="str">
        <f t="shared" si="36"/>
        <v>13EUT0001Z</v>
      </c>
      <c r="AM300" s="2" t="str">
        <f t="shared" si="37"/>
        <v>TSU</v>
      </c>
      <c r="AN300" s="2" t="s">
        <v>9168</v>
      </c>
      <c r="AO300" s="2" t="str">
        <f t="shared" si="38"/>
        <v xml:space="preserve">BECAS DE EXCELENCIA </v>
      </c>
      <c r="AP300" s="17">
        <f t="shared" si="39"/>
        <v>1337</v>
      </c>
    </row>
    <row r="301" spans="1:42" ht="15.75" customHeight="1">
      <c r="A301" s="10">
        <v>298</v>
      </c>
      <c r="B301" s="11" t="s">
        <v>2198</v>
      </c>
      <c r="C301" s="12">
        <v>208</v>
      </c>
      <c r="D301" s="10"/>
      <c r="E301" s="13">
        <v>19300649</v>
      </c>
      <c r="F301" s="13" t="s">
        <v>713</v>
      </c>
      <c r="G301" s="12" t="s">
        <v>16</v>
      </c>
      <c r="H301" s="12" t="s">
        <v>21</v>
      </c>
      <c r="I301" s="12" t="s">
        <v>38</v>
      </c>
      <c r="J301" s="10" t="s">
        <v>1582</v>
      </c>
      <c r="K301" s="12" t="s">
        <v>1587</v>
      </c>
      <c r="L301" s="10" t="s">
        <v>714</v>
      </c>
      <c r="M301" s="10" t="s">
        <v>2035</v>
      </c>
      <c r="N301" s="10" t="s">
        <v>2196</v>
      </c>
      <c r="O301" s="14">
        <v>22</v>
      </c>
      <c r="P301" s="15">
        <v>1337</v>
      </c>
      <c r="R301" s="10" t="str">
        <f>VLOOKUP(E301,'[1]MAYO-AGOSTO'!$E$4:$V$2481,18)</f>
        <v>Calle GUILLERMO PRIETO Col Apepechoca Municipio Tlaxcoapan Estado  Hidalgo C.P. 42957</v>
      </c>
      <c r="S301" s="16" t="s">
        <v>9169</v>
      </c>
      <c r="T301" s="2" t="s">
        <v>9170</v>
      </c>
      <c r="U301" s="2" t="s">
        <v>9171</v>
      </c>
      <c r="V301" s="2" t="s">
        <v>9172</v>
      </c>
      <c r="W301" s="2">
        <v>42957</v>
      </c>
      <c r="AG301" s="2">
        <f t="shared" si="32"/>
        <v>19300649</v>
      </c>
      <c r="AH301" s="2">
        <f t="shared" si="33"/>
        <v>22</v>
      </c>
      <c r="AI301" s="2" t="str">
        <f t="shared" si="34"/>
        <v>Hombre</v>
      </c>
      <c r="AJ301" s="2" t="str">
        <f t="shared" si="35"/>
        <v xml:space="preserve"> Apepechoca </v>
      </c>
      <c r="AK301" s="2" t="str">
        <f t="shared" si="35"/>
        <v xml:space="preserve"> Tlaxcoapan </v>
      </c>
      <c r="AL301" s="2" t="str">
        <f t="shared" si="36"/>
        <v>13EUT0001Z</v>
      </c>
      <c r="AM301" s="2" t="str">
        <f t="shared" si="37"/>
        <v>TSU</v>
      </c>
      <c r="AN301" s="2" t="s">
        <v>9168</v>
      </c>
      <c r="AO301" s="2" t="str">
        <f t="shared" si="38"/>
        <v xml:space="preserve">BECAS DE EXCELENCIA </v>
      </c>
      <c r="AP301" s="17">
        <f t="shared" si="39"/>
        <v>1337</v>
      </c>
    </row>
    <row r="302" spans="1:42" ht="15.75" customHeight="1">
      <c r="A302" s="10">
        <v>299</v>
      </c>
      <c r="B302" s="11" t="s">
        <v>2198</v>
      </c>
      <c r="C302" s="12">
        <v>209</v>
      </c>
      <c r="D302" s="10"/>
      <c r="E302" s="13">
        <v>18300143</v>
      </c>
      <c r="F302" s="13" t="s">
        <v>1498</v>
      </c>
      <c r="G302" s="12" t="s">
        <v>16</v>
      </c>
      <c r="H302" s="12" t="s">
        <v>17</v>
      </c>
      <c r="I302" s="12" t="s">
        <v>1502</v>
      </c>
      <c r="J302" s="10" t="s">
        <v>1583</v>
      </c>
      <c r="K302" s="12" t="s">
        <v>1586</v>
      </c>
      <c r="L302" s="10" t="s">
        <v>1099</v>
      </c>
      <c r="M302" s="10" t="s">
        <v>2036</v>
      </c>
      <c r="N302" s="10" t="s">
        <v>1100</v>
      </c>
      <c r="O302" s="14">
        <v>21</v>
      </c>
      <c r="P302" s="15">
        <v>1337</v>
      </c>
      <c r="R302" s="10" t="e">
        <f>VLOOKUP(E302,'[1]MAYO-AGOSTO'!$E$4:$V$2481,18)</f>
        <v>#N/A</v>
      </c>
      <c r="S302" s="16" t="s">
        <v>9190</v>
      </c>
      <c r="T302" s="2" t="s">
        <v>9191</v>
      </c>
      <c r="U302" s="2" t="s">
        <v>9178</v>
      </c>
      <c r="V302" s="2" t="s">
        <v>9172</v>
      </c>
      <c r="W302" s="2">
        <v>42842</v>
      </c>
      <c r="AG302" s="2">
        <f t="shared" si="32"/>
        <v>18300143</v>
      </c>
      <c r="AH302" s="2">
        <f t="shared" si="33"/>
        <v>21</v>
      </c>
      <c r="AI302" s="2" t="str">
        <f t="shared" si="34"/>
        <v>Mujer</v>
      </c>
      <c r="AJ302" s="2" t="str">
        <f t="shared" si="35"/>
        <v xml:space="preserve"> San Miguel Vindhó </v>
      </c>
      <c r="AK302" s="2" t="str">
        <f t="shared" si="35"/>
        <v xml:space="preserve"> Tula de Allende </v>
      </c>
      <c r="AL302" s="2" t="str">
        <f t="shared" si="36"/>
        <v>13EUT0001Z</v>
      </c>
      <c r="AM302" s="2" t="str">
        <f t="shared" si="37"/>
        <v>ING</v>
      </c>
      <c r="AN302" s="2" t="s">
        <v>9168</v>
      </c>
      <c r="AO302" s="2" t="str">
        <f t="shared" si="38"/>
        <v xml:space="preserve">BECAS DE EXCELENCIA </v>
      </c>
      <c r="AP302" s="17">
        <f t="shared" si="39"/>
        <v>1337</v>
      </c>
    </row>
    <row r="303" spans="1:42" ht="15.75" customHeight="1">
      <c r="A303" s="10">
        <v>300</v>
      </c>
      <c r="B303" s="11" t="s">
        <v>2198</v>
      </c>
      <c r="C303" s="12">
        <v>210</v>
      </c>
      <c r="D303" s="10"/>
      <c r="E303" s="13">
        <v>18300181</v>
      </c>
      <c r="F303" s="13" t="s">
        <v>719</v>
      </c>
      <c r="G303" s="12" t="s">
        <v>16</v>
      </c>
      <c r="H303" s="12" t="s">
        <v>17</v>
      </c>
      <c r="I303" s="12" t="s">
        <v>1502</v>
      </c>
      <c r="J303" s="10" t="s">
        <v>1584</v>
      </c>
      <c r="K303" s="12" t="s">
        <v>1587</v>
      </c>
      <c r="L303" s="10" t="s">
        <v>720</v>
      </c>
      <c r="M303" s="10" t="s">
        <v>2037</v>
      </c>
      <c r="N303" s="10" t="s">
        <v>721</v>
      </c>
      <c r="O303" s="14">
        <v>21</v>
      </c>
      <c r="P303" s="15">
        <v>1337</v>
      </c>
      <c r="R303" s="10" t="str">
        <f>VLOOKUP(E303,'[1]MAYO-AGOSTO'!$E$4:$V$2481,18)</f>
        <v>Calle CERRADA DE ITURBIDE  Col Santa María Apaxco Municipio Apaxco Estado  México C.P. 55667</v>
      </c>
      <c r="S303" s="16" t="s">
        <v>9185</v>
      </c>
      <c r="T303" s="2" t="s">
        <v>9186</v>
      </c>
      <c r="U303" s="2" t="s">
        <v>9166</v>
      </c>
      <c r="V303" s="2" t="s">
        <v>9167</v>
      </c>
      <c r="W303" s="2">
        <v>55667</v>
      </c>
      <c r="AG303" s="2">
        <f t="shared" si="32"/>
        <v>18300181</v>
      </c>
      <c r="AH303" s="2">
        <f t="shared" si="33"/>
        <v>21</v>
      </c>
      <c r="AI303" s="2" t="str">
        <f t="shared" si="34"/>
        <v>Hombre</v>
      </c>
      <c r="AJ303" s="2" t="str">
        <f t="shared" si="35"/>
        <v xml:space="preserve"> Santa María Apaxco </v>
      </c>
      <c r="AK303" s="2" t="str">
        <f t="shared" si="35"/>
        <v xml:space="preserve"> Apaxco </v>
      </c>
      <c r="AL303" s="2" t="str">
        <f t="shared" si="36"/>
        <v>13EUT0001Z</v>
      </c>
      <c r="AM303" s="2" t="str">
        <f t="shared" si="37"/>
        <v>ING</v>
      </c>
      <c r="AN303" s="2" t="s">
        <v>9168</v>
      </c>
      <c r="AO303" s="2" t="str">
        <f t="shared" si="38"/>
        <v xml:space="preserve">BECAS DE EXCELENCIA </v>
      </c>
      <c r="AP303" s="17">
        <f t="shared" si="39"/>
        <v>1337</v>
      </c>
    </row>
    <row r="304" spans="1:42" ht="15.75" customHeight="1">
      <c r="A304" s="10">
        <v>301</v>
      </c>
      <c r="B304" s="11" t="s">
        <v>2198</v>
      </c>
      <c r="C304" s="12">
        <v>211</v>
      </c>
      <c r="D304" s="10"/>
      <c r="E304" s="13">
        <v>18300654</v>
      </c>
      <c r="F304" s="13" t="s">
        <v>1499</v>
      </c>
      <c r="G304" s="12" t="s">
        <v>16</v>
      </c>
      <c r="H304" s="12" t="s">
        <v>17</v>
      </c>
      <c r="I304" s="12" t="s">
        <v>1502</v>
      </c>
      <c r="J304" s="10" t="s">
        <v>1585</v>
      </c>
      <c r="K304" s="12" t="s">
        <v>1586</v>
      </c>
      <c r="L304" s="10" t="s">
        <v>1741</v>
      </c>
      <c r="M304" s="10" t="s">
        <v>2038</v>
      </c>
      <c r="N304" s="10" t="s">
        <v>2197</v>
      </c>
      <c r="O304" s="14">
        <v>21</v>
      </c>
      <c r="P304" s="15">
        <v>1337</v>
      </c>
      <c r="R304" s="10" t="str">
        <f>VLOOKUP(E304,'[1]MAYO-AGOSTO'!$E$4:$V$2481,18)</f>
        <v>Calle CERRADA DE ITURBIDE  Col Santa María Apaxco Municipio Apaxco Estado  México C.P. 55667</v>
      </c>
      <c r="S304" s="16" t="s">
        <v>9185</v>
      </c>
      <c r="T304" s="2" t="s">
        <v>9186</v>
      </c>
      <c r="U304" s="2" t="s">
        <v>9166</v>
      </c>
      <c r="V304" s="2" t="s">
        <v>9167</v>
      </c>
      <c r="W304" s="2">
        <v>55667</v>
      </c>
      <c r="AG304" s="2">
        <f t="shared" si="32"/>
        <v>18300654</v>
      </c>
      <c r="AH304" s="2">
        <f t="shared" si="33"/>
        <v>21</v>
      </c>
      <c r="AI304" s="2" t="str">
        <f t="shared" si="34"/>
        <v>Mujer</v>
      </c>
      <c r="AJ304" s="2" t="str">
        <f t="shared" si="35"/>
        <v xml:space="preserve"> Santa María Apaxco </v>
      </c>
      <c r="AK304" s="2" t="str">
        <f t="shared" si="35"/>
        <v xml:space="preserve"> Apaxco </v>
      </c>
      <c r="AL304" s="2" t="str">
        <f t="shared" si="36"/>
        <v>13EUT0001Z</v>
      </c>
      <c r="AM304" s="2" t="str">
        <f t="shared" si="37"/>
        <v>ING</v>
      </c>
      <c r="AN304" s="2" t="s">
        <v>9168</v>
      </c>
      <c r="AO304" s="2" t="str">
        <f t="shared" si="38"/>
        <v xml:space="preserve">BECAS DE EXCELENCIA </v>
      </c>
      <c r="AP304" s="17">
        <f t="shared" si="39"/>
        <v>1337</v>
      </c>
    </row>
    <row r="305" spans="1:42" ht="15.75" customHeight="1">
      <c r="A305" s="10">
        <v>302</v>
      </c>
      <c r="B305" s="11" t="s">
        <v>2198</v>
      </c>
      <c r="C305" s="12">
        <v>212</v>
      </c>
      <c r="D305" s="10"/>
      <c r="E305" s="13">
        <v>17301274</v>
      </c>
      <c r="F305" s="13" t="s">
        <v>722</v>
      </c>
      <c r="G305" s="12" t="s">
        <v>32</v>
      </c>
      <c r="H305" s="12" t="s">
        <v>17</v>
      </c>
      <c r="I305" s="12" t="s">
        <v>1502</v>
      </c>
      <c r="J305" s="10" t="s">
        <v>1584</v>
      </c>
      <c r="K305" s="12" t="s">
        <v>1587</v>
      </c>
      <c r="L305" s="10" t="s">
        <v>723</v>
      </c>
      <c r="M305" s="10" t="s">
        <v>2039</v>
      </c>
      <c r="N305" s="10" t="s">
        <v>724</v>
      </c>
      <c r="O305" s="14">
        <v>22</v>
      </c>
      <c r="P305" s="15">
        <v>1337</v>
      </c>
      <c r="R305" s="10" t="str">
        <f>VLOOKUP(E305,'[1]MAYO-AGOSTO'!$E$4:$V$2481,18)</f>
        <v>Calle MONTERREY Col Noxtongo Municipio Tepeji del Río de Ocampo Estado  Hidalgo C.P. 42855</v>
      </c>
      <c r="S305" s="16" t="s">
        <v>9173</v>
      </c>
      <c r="T305" s="2" t="s">
        <v>9174</v>
      </c>
      <c r="U305" s="2" t="s">
        <v>9175</v>
      </c>
      <c r="V305" s="2" t="s">
        <v>9172</v>
      </c>
      <c r="W305" s="2">
        <v>42855</v>
      </c>
      <c r="AG305" s="2">
        <f t="shared" si="32"/>
        <v>17301274</v>
      </c>
      <c r="AH305" s="2">
        <f t="shared" si="33"/>
        <v>22</v>
      </c>
      <c r="AI305" s="2" t="str">
        <f t="shared" si="34"/>
        <v>Hombre</v>
      </c>
      <c r="AJ305" s="2" t="str">
        <f t="shared" si="35"/>
        <v xml:space="preserve"> Noxtongo </v>
      </c>
      <c r="AK305" s="2" t="str">
        <f t="shared" si="35"/>
        <v xml:space="preserve"> Tepeji del Río de Ocampo </v>
      </c>
      <c r="AL305" s="2" t="str">
        <f t="shared" si="36"/>
        <v>13EUT0006U</v>
      </c>
      <c r="AM305" s="2" t="str">
        <f t="shared" si="37"/>
        <v>ING</v>
      </c>
      <c r="AN305" s="2" t="s">
        <v>9168</v>
      </c>
      <c r="AO305" s="2" t="str">
        <f t="shared" si="38"/>
        <v xml:space="preserve">BECAS DE EXCELENCIA </v>
      </c>
      <c r="AP305" s="17">
        <f t="shared" si="39"/>
        <v>1337</v>
      </c>
    </row>
    <row r="306" spans="1:42" ht="15.75" customHeight="1">
      <c r="A306" s="10">
        <v>303</v>
      </c>
      <c r="B306" s="11" t="s">
        <v>2198</v>
      </c>
      <c r="C306" s="12">
        <v>213</v>
      </c>
      <c r="D306" s="10"/>
      <c r="E306" s="13">
        <v>18301093</v>
      </c>
      <c r="F306" s="13" t="s">
        <v>733</v>
      </c>
      <c r="G306" s="12" t="s">
        <v>32</v>
      </c>
      <c r="H306" s="12" t="s">
        <v>17</v>
      </c>
      <c r="I306" s="12" t="s">
        <v>1502</v>
      </c>
      <c r="J306" s="10" t="s">
        <v>1584</v>
      </c>
      <c r="K306" s="12" t="s">
        <v>1586</v>
      </c>
      <c r="L306" s="10" t="s">
        <v>734</v>
      </c>
      <c r="M306" s="10" t="s">
        <v>2040</v>
      </c>
      <c r="N306" s="10" t="s">
        <v>735</v>
      </c>
      <c r="O306" s="14">
        <v>29</v>
      </c>
      <c r="P306" s="15">
        <v>1337</v>
      </c>
      <c r="R306" s="10" t="str">
        <f>VLOOKUP(E306,'[1]MAYO-AGOSTO'!$E$4:$V$2481,18)</f>
        <v>Calle GUILLERMO PRIETO Col Apepechoca Municipio Tlaxcoapan Estado  Hidalgo C.P. 42957</v>
      </c>
      <c r="S306" s="16" t="s">
        <v>9169</v>
      </c>
      <c r="T306" s="2" t="s">
        <v>9170</v>
      </c>
      <c r="U306" s="2" t="s">
        <v>9171</v>
      </c>
      <c r="V306" s="2" t="s">
        <v>9172</v>
      </c>
      <c r="W306" s="2">
        <v>42957</v>
      </c>
      <c r="AG306" s="2">
        <f t="shared" si="32"/>
        <v>18301093</v>
      </c>
      <c r="AH306" s="2">
        <f t="shared" si="33"/>
        <v>29</v>
      </c>
      <c r="AI306" s="2" t="str">
        <f t="shared" si="34"/>
        <v>Mujer</v>
      </c>
      <c r="AJ306" s="2" t="str">
        <f t="shared" si="35"/>
        <v xml:space="preserve"> Apepechoca </v>
      </c>
      <c r="AK306" s="2" t="str">
        <f t="shared" si="35"/>
        <v xml:space="preserve"> Tlaxcoapan </v>
      </c>
      <c r="AL306" s="2" t="str">
        <f t="shared" si="36"/>
        <v>13EUT0006U</v>
      </c>
      <c r="AM306" s="2" t="str">
        <f t="shared" si="37"/>
        <v>ING</v>
      </c>
      <c r="AN306" s="2" t="s">
        <v>9168</v>
      </c>
      <c r="AO306" s="2" t="str">
        <f t="shared" si="38"/>
        <v xml:space="preserve">BECAS DE EXCELENCIA </v>
      </c>
      <c r="AP306" s="17">
        <f t="shared" si="39"/>
        <v>1337</v>
      </c>
    </row>
    <row r="307" spans="1:42" ht="15.75" customHeight="1">
      <c r="A307" s="10">
        <v>304</v>
      </c>
      <c r="B307" s="11" t="s">
        <v>2198</v>
      </c>
      <c r="C307" s="12">
        <v>214</v>
      </c>
      <c r="D307" s="10"/>
      <c r="E307" s="13">
        <v>18300167</v>
      </c>
      <c r="F307" s="13" t="s">
        <v>740</v>
      </c>
      <c r="G307" s="12" t="s">
        <v>16</v>
      </c>
      <c r="H307" s="12" t="s">
        <v>17</v>
      </c>
      <c r="I307" s="12" t="s">
        <v>1502</v>
      </c>
      <c r="J307" s="10" t="s">
        <v>1583</v>
      </c>
      <c r="K307" s="12" t="s">
        <v>1586</v>
      </c>
      <c r="L307" s="10" t="s">
        <v>741</v>
      </c>
      <c r="M307" s="10" t="s">
        <v>2041</v>
      </c>
      <c r="N307" s="10" t="s">
        <v>742</v>
      </c>
      <c r="O307" s="14">
        <v>21</v>
      </c>
      <c r="P307" s="15">
        <v>1337</v>
      </c>
      <c r="R307" s="10" t="e">
        <f>VLOOKUP(E307,'[1]MAYO-AGOSTO'!$E$4:$V$2481,18)</f>
        <v>#N/A</v>
      </c>
      <c r="S307" s="16" t="s">
        <v>9190</v>
      </c>
      <c r="T307" s="2" t="s">
        <v>9191</v>
      </c>
      <c r="U307" s="2" t="s">
        <v>9178</v>
      </c>
      <c r="V307" s="2" t="s">
        <v>9172</v>
      </c>
      <c r="W307" s="2">
        <v>42842</v>
      </c>
      <c r="AG307" s="2">
        <f t="shared" si="32"/>
        <v>18300167</v>
      </c>
      <c r="AH307" s="2">
        <f t="shared" si="33"/>
        <v>21</v>
      </c>
      <c r="AI307" s="2" t="str">
        <f t="shared" si="34"/>
        <v>Mujer</v>
      </c>
      <c r="AJ307" s="2" t="str">
        <f t="shared" si="35"/>
        <v xml:space="preserve"> San Miguel Vindhó </v>
      </c>
      <c r="AK307" s="2" t="str">
        <f t="shared" si="35"/>
        <v xml:space="preserve"> Tula de Allende </v>
      </c>
      <c r="AL307" s="2" t="str">
        <f t="shared" si="36"/>
        <v>13EUT0001Z</v>
      </c>
      <c r="AM307" s="2" t="str">
        <f t="shared" si="37"/>
        <v>ING</v>
      </c>
      <c r="AN307" s="2" t="s">
        <v>9168</v>
      </c>
      <c r="AO307" s="2" t="str">
        <f t="shared" si="38"/>
        <v xml:space="preserve">BECAS DE EXCELENCIA </v>
      </c>
      <c r="AP307" s="17">
        <f t="shared" si="39"/>
        <v>1337</v>
      </c>
    </row>
    <row r="308" spans="1:42" ht="15.75" customHeight="1">
      <c r="A308" s="10">
        <v>305</v>
      </c>
      <c r="B308" s="11" t="s">
        <v>2198</v>
      </c>
      <c r="C308" s="12">
        <v>215</v>
      </c>
      <c r="D308" s="10"/>
      <c r="E308" s="13">
        <v>18300441</v>
      </c>
      <c r="F308" s="13" t="s">
        <v>743</v>
      </c>
      <c r="G308" s="12" t="s">
        <v>16</v>
      </c>
      <c r="H308" s="12" t="s">
        <v>17</v>
      </c>
      <c r="I308" s="12" t="s">
        <v>1502</v>
      </c>
      <c r="J308" s="10" t="s">
        <v>1585</v>
      </c>
      <c r="K308" s="12" t="s">
        <v>1587</v>
      </c>
      <c r="L308" s="10" t="s">
        <v>744</v>
      </c>
      <c r="M308" s="10" t="s">
        <v>2042</v>
      </c>
      <c r="N308" s="10" t="s">
        <v>745</v>
      </c>
      <c r="O308" s="14">
        <v>21</v>
      </c>
      <c r="P308" s="15">
        <v>1337</v>
      </c>
      <c r="R308" s="10" t="str">
        <f>VLOOKUP(E308,'[1]MAYO-AGOSTO'!$E$4:$V$2481,18)</f>
        <v>Calle CERRADA DE ITURBIDE  Col Santa María Apaxco Municipio Apaxco Estado  México C.P. 55667</v>
      </c>
      <c r="S308" s="16" t="s">
        <v>9185</v>
      </c>
      <c r="T308" s="2" t="s">
        <v>9186</v>
      </c>
      <c r="U308" s="2" t="s">
        <v>9166</v>
      </c>
      <c r="V308" s="2" t="s">
        <v>9167</v>
      </c>
      <c r="W308" s="2">
        <v>55667</v>
      </c>
      <c r="AG308" s="2">
        <f t="shared" si="32"/>
        <v>18300441</v>
      </c>
      <c r="AH308" s="2">
        <f t="shared" si="33"/>
        <v>21</v>
      </c>
      <c r="AI308" s="2" t="str">
        <f t="shared" si="34"/>
        <v>Hombre</v>
      </c>
      <c r="AJ308" s="2" t="str">
        <f t="shared" si="35"/>
        <v xml:space="preserve"> Santa María Apaxco </v>
      </c>
      <c r="AK308" s="2" t="str">
        <f t="shared" si="35"/>
        <v xml:space="preserve"> Apaxco </v>
      </c>
      <c r="AL308" s="2" t="str">
        <f t="shared" si="36"/>
        <v>13EUT0001Z</v>
      </c>
      <c r="AM308" s="2" t="str">
        <f t="shared" si="37"/>
        <v>ING</v>
      </c>
      <c r="AN308" s="2" t="s">
        <v>9168</v>
      </c>
      <c r="AO308" s="2" t="str">
        <f t="shared" si="38"/>
        <v xml:space="preserve">BECAS DE EXCELENCIA </v>
      </c>
      <c r="AP308" s="17">
        <f t="shared" si="39"/>
        <v>1337</v>
      </c>
    </row>
    <row r="309" spans="1:42" ht="15.75" customHeight="1">
      <c r="A309" s="10">
        <v>306</v>
      </c>
      <c r="B309" s="11" t="s">
        <v>2227</v>
      </c>
      <c r="C309" s="12">
        <v>1</v>
      </c>
      <c r="D309" s="10"/>
      <c r="E309" s="18">
        <v>15300637</v>
      </c>
      <c r="F309" s="13" t="s">
        <v>768</v>
      </c>
      <c r="G309" s="12" t="s">
        <v>16</v>
      </c>
      <c r="H309" s="12" t="s">
        <v>17</v>
      </c>
      <c r="I309" s="12" t="s">
        <v>1502</v>
      </c>
      <c r="J309" s="10" t="s">
        <v>1553</v>
      </c>
      <c r="K309" s="12" t="s">
        <v>1586</v>
      </c>
      <c r="L309" s="10" t="s">
        <v>2202</v>
      </c>
      <c r="M309" s="10" t="s">
        <v>2215</v>
      </c>
      <c r="N309" s="11" t="s">
        <v>770</v>
      </c>
      <c r="O309" s="14">
        <v>27</v>
      </c>
      <c r="P309" s="19">
        <v>1337</v>
      </c>
      <c r="R309" s="10" t="str">
        <f>VLOOKUP(E309,'[1]MAYO-AGOSTO'!$E$4:$V$2481,18)</f>
        <v>Calle MONTERREY Col Noxtongo Municipio Tepeji del Río de Ocampo Estado  Hidalgo C.P. 42855</v>
      </c>
      <c r="S309" s="16" t="s">
        <v>9173</v>
      </c>
      <c r="T309" s="2" t="s">
        <v>9174</v>
      </c>
      <c r="U309" s="2" t="s">
        <v>9175</v>
      </c>
      <c r="V309" s="2" t="s">
        <v>9172</v>
      </c>
      <c r="W309" s="2">
        <v>42855</v>
      </c>
      <c r="AG309" s="2">
        <f t="shared" si="32"/>
        <v>15300637</v>
      </c>
      <c r="AH309" s="2">
        <f t="shared" si="33"/>
        <v>27</v>
      </c>
      <c r="AI309" s="2" t="str">
        <f t="shared" si="34"/>
        <v>Mujer</v>
      </c>
      <c r="AJ309" s="2" t="str">
        <f t="shared" si="35"/>
        <v xml:space="preserve"> Noxtongo </v>
      </c>
      <c r="AK309" s="2" t="str">
        <f t="shared" si="35"/>
        <v xml:space="preserve"> Tepeji del Río de Ocampo </v>
      </c>
      <c r="AL309" s="2" t="str">
        <f t="shared" si="36"/>
        <v>13EUT0001Z</v>
      </c>
      <c r="AM309" s="2" t="str">
        <f t="shared" si="37"/>
        <v>ING</v>
      </c>
      <c r="AN309" s="2" t="s">
        <v>9168</v>
      </c>
      <c r="AO309" s="2" t="str">
        <f t="shared" si="38"/>
        <v>BECA HIJO DE MILITAR</v>
      </c>
      <c r="AP309" s="17">
        <f t="shared" si="39"/>
        <v>1337</v>
      </c>
    </row>
    <row r="310" spans="1:42" ht="15.75" customHeight="1">
      <c r="A310" s="10">
        <v>307</v>
      </c>
      <c r="B310" s="11" t="s">
        <v>2227</v>
      </c>
      <c r="C310" s="12">
        <v>2</v>
      </c>
      <c r="D310" s="10"/>
      <c r="E310" s="18">
        <v>19301253</v>
      </c>
      <c r="F310" s="13" t="s">
        <v>771</v>
      </c>
      <c r="G310" s="12" t="s">
        <v>16</v>
      </c>
      <c r="H310" s="12" t="s">
        <v>21</v>
      </c>
      <c r="I310" s="12" t="s">
        <v>38</v>
      </c>
      <c r="J310" s="10" t="s">
        <v>1509</v>
      </c>
      <c r="K310" s="12" t="s">
        <v>1586</v>
      </c>
      <c r="L310" s="10" t="s">
        <v>2203</v>
      </c>
      <c r="M310" s="10" t="s">
        <v>2216</v>
      </c>
      <c r="N310" s="11" t="s">
        <v>772</v>
      </c>
      <c r="O310" s="14">
        <v>20</v>
      </c>
      <c r="P310" s="19">
        <v>1337</v>
      </c>
      <c r="R310" s="10" t="str">
        <f>VLOOKUP(E310,'[1]MAYO-AGOSTO'!$E$4:$V$2481,18)</f>
        <v>Calle ADOLFO LOPEZ MATEOS Col BARRIO SAN JUAN Municipio Coyotepec Estado  México C.P. 54666</v>
      </c>
      <c r="S310" s="16" t="s">
        <v>9179</v>
      </c>
      <c r="T310" s="2" t="s">
        <v>9180</v>
      </c>
      <c r="U310" s="2" t="s">
        <v>9181</v>
      </c>
      <c r="V310" s="2" t="s">
        <v>9167</v>
      </c>
      <c r="W310" s="2">
        <v>54666</v>
      </c>
      <c r="AG310" s="2">
        <f t="shared" si="32"/>
        <v>19301253</v>
      </c>
      <c r="AH310" s="2">
        <f t="shared" si="33"/>
        <v>20</v>
      </c>
      <c r="AI310" s="2" t="str">
        <f t="shared" si="34"/>
        <v>Mujer</v>
      </c>
      <c r="AJ310" s="2" t="str">
        <f t="shared" si="35"/>
        <v xml:space="preserve"> BARRIO SAN JUAN </v>
      </c>
      <c r="AK310" s="2" t="str">
        <f t="shared" si="35"/>
        <v xml:space="preserve"> Coyotepec </v>
      </c>
      <c r="AL310" s="2" t="str">
        <f t="shared" si="36"/>
        <v>13EUT0001Z</v>
      </c>
      <c r="AM310" s="2" t="str">
        <f t="shared" si="37"/>
        <v>TSU</v>
      </c>
      <c r="AN310" s="2" t="s">
        <v>9168</v>
      </c>
      <c r="AO310" s="2" t="str">
        <f t="shared" si="38"/>
        <v>BECA HIJO DE MILITAR</v>
      </c>
      <c r="AP310" s="17">
        <f t="shared" si="39"/>
        <v>1337</v>
      </c>
    </row>
    <row r="311" spans="1:42" ht="15.75" customHeight="1">
      <c r="A311" s="10">
        <v>308</v>
      </c>
      <c r="B311" s="11" t="s">
        <v>2227</v>
      </c>
      <c r="C311" s="12">
        <v>3</v>
      </c>
      <c r="D311" s="10"/>
      <c r="E311" s="18">
        <v>18301468</v>
      </c>
      <c r="F311" s="13" t="s">
        <v>773</v>
      </c>
      <c r="G311" s="12" t="s">
        <v>16</v>
      </c>
      <c r="H311" s="12" t="s">
        <v>17</v>
      </c>
      <c r="I311" s="12" t="s">
        <v>1502</v>
      </c>
      <c r="J311" s="10" t="s">
        <v>1573</v>
      </c>
      <c r="K311" s="12" t="s">
        <v>1587</v>
      </c>
      <c r="L311" s="10" t="s">
        <v>2204</v>
      </c>
      <c r="M311" s="10" t="s">
        <v>2217</v>
      </c>
      <c r="N311" s="11" t="s">
        <v>774</v>
      </c>
      <c r="O311" s="14">
        <v>23</v>
      </c>
      <c r="P311" s="19">
        <v>1337</v>
      </c>
      <c r="R311" s="10" t="str">
        <f>VLOOKUP(E311,'[1]MAYO-AGOSTO'!$E$4:$V$2481,18)</f>
        <v>Calle GUILLERMO PRIETO Col Apepechoca Municipio Tlaxcoapan Estado  Hidalgo C.P. 42957</v>
      </c>
      <c r="S311" s="16" t="s">
        <v>9169</v>
      </c>
      <c r="T311" s="2" t="s">
        <v>9170</v>
      </c>
      <c r="U311" s="2" t="s">
        <v>9171</v>
      </c>
      <c r="V311" s="2" t="s">
        <v>9172</v>
      </c>
      <c r="W311" s="2">
        <v>42957</v>
      </c>
      <c r="AG311" s="2">
        <f t="shared" si="32"/>
        <v>18301468</v>
      </c>
      <c r="AH311" s="2">
        <f t="shared" si="33"/>
        <v>23</v>
      </c>
      <c r="AI311" s="2" t="str">
        <f t="shared" si="34"/>
        <v>Hombre</v>
      </c>
      <c r="AJ311" s="2" t="str">
        <f t="shared" si="35"/>
        <v xml:space="preserve"> Apepechoca </v>
      </c>
      <c r="AK311" s="2" t="str">
        <f t="shared" si="35"/>
        <v xml:space="preserve"> Tlaxcoapan </v>
      </c>
      <c r="AL311" s="2" t="str">
        <f t="shared" si="36"/>
        <v>13EUT0001Z</v>
      </c>
      <c r="AM311" s="2" t="str">
        <f t="shared" si="37"/>
        <v>ING</v>
      </c>
      <c r="AN311" s="2" t="s">
        <v>9168</v>
      </c>
      <c r="AO311" s="2" t="str">
        <f t="shared" si="38"/>
        <v>BECA HIJO DE MILITAR</v>
      </c>
      <c r="AP311" s="17">
        <f t="shared" si="39"/>
        <v>1337</v>
      </c>
    </row>
    <row r="312" spans="1:42" ht="15.75" customHeight="1">
      <c r="A312" s="10">
        <v>309</v>
      </c>
      <c r="B312" s="11" t="s">
        <v>2227</v>
      </c>
      <c r="C312" s="12">
        <v>4</v>
      </c>
      <c r="D312" s="10"/>
      <c r="E312" s="18">
        <v>18300573</v>
      </c>
      <c r="F312" s="13" t="s">
        <v>775</v>
      </c>
      <c r="G312" s="12" t="s">
        <v>16</v>
      </c>
      <c r="H312" s="12" t="s">
        <v>17</v>
      </c>
      <c r="I312" s="12" t="s">
        <v>1502</v>
      </c>
      <c r="J312" s="10" t="s">
        <v>1562</v>
      </c>
      <c r="K312" s="12" t="s">
        <v>1586</v>
      </c>
      <c r="L312" s="10" t="s">
        <v>2205</v>
      </c>
      <c r="M312" s="10" t="s">
        <v>1952</v>
      </c>
      <c r="N312" s="11" t="s">
        <v>777</v>
      </c>
      <c r="O312" s="14">
        <v>21</v>
      </c>
      <c r="P312" s="19">
        <v>1337</v>
      </c>
      <c r="R312" s="10" t="str">
        <f>VLOOKUP(E312,'[1]MAYO-AGOSTO'!$E$4:$V$2481,18)</f>
        <v>Calle CERRADA DE ITURBIDE  Col Santa María Apaxco Municipio Apaxco Estado  México C.P. 55667</v>
      </c>
      <c r="S312" s="16" t="s">
        <v>9185</v>
      </c>
      <c r="T312" s="2" t="s">
        <v>9186</v>
      </c>
      <c r="U312" s="2" t="s">
        <v>9166</v>
      </c>
      <c r="V312" s="2" t="s">
        <v>9167</v>
      </c>
      <c r="W312" s="2">
        <v>55667</v>
      </c>
      <c r="AG312" s="2">
        <f t="shared" si="32"/>
        <v>18300573</v>
      </c>
      <c r="AH312" s="2">
        <f t="shared" si="33"/>
        <v>21</v>
      </c>
      <c r="AI312" s="2" t="str">
        <f t="shared" si="34"/>
        <v>Mujer</v>
      </c>
      <c r="AJ312" s="2" t="str">
        <f t="shared" si="35"/>
        <v xml:space="preserve"> Santa María Apaxco </v>
      </c>
      <c r="AK312" s="2" t="str">
        <f t="shared" si="35"/>
        <v xml:space="preserve"> Apaxco </v>
      </c>
      <c r="AL312" s="2" t="str">
        <f t="shared" si="36"/>
        <v>13EUT0001Z</v>
      </c>
      <c r="AM312" s="2" t="str">
        <f t="shared" si="37"/>
        <v>ING</v>
      </c>
      <c r="AN312" s="2" t="s">
        <v>9168</v>
      </c>
      <c r="AO312" s="2" t="str">
        <f t="shared" si="38"/>
        <v>BECA HIJO DE MILITAR</v>
      </c>
      <c r="AP312" s="17">
        <f t="shared" si="39"/>
        <v>1337</v>
      </c>
    </row>
    <row r="313" spans="1:42" ht="15.75" customHeight="1">
      <c r="A313" s="10">
        <v>310</v>
      </c>
      <c r="B313" s="11" t="s">
        <v>2227</v>
      </c>
      <c r="C313" s="12">
        <v>5</v>
      </c>
      <c r="D313" s="10"/>
      <c r="E313" s="18">
        <v>18300505</v>
      </c>
      <c r="F313" s="13" t="s">
        <v>778</v>
      </c>
      <c r="G313" s="12" t="s">
        <v>16</v>
      </c>
      <c r="H313" s="12" t="s">
        <v>17</v>
      </c>
      <c r="I313" s="12" t="s">
        <v>1502</v>
      </c>
      <c r="J313" s="10" t="s">
        <v>1525</v>
      </c>
      <c r="K313" s="12" t="s">
        <v>1586</v>
      </c>
      <c r="L313" s="10" t="s">
        <v>2206</v>
      </c>
      <c r="M313" s="10" t="s">
        <v>2218</v>
      </c>
      <c r="N313" s="11" t="s">
        <v>779</v>
      </c>
      <c r="O313" s="14">
        <v>21</v>
      </c>
      <c r="P313" s="19">
        <v>1337</v>
      </c>
      <c r="R313" s="10" t="str">
        <f>VLOOKUP(E313,'[1]MAYO-AGOSTO'!$E$4:$V$2481,18)</f>
        <v>Calle CERRADA DE ITURBIDE  Col Santa María Apaxco Municipio Apaxco Estado  México C.P. 55667</v>
      </c>
      <c r="S313" s="16" t="s">
        <v>9185</v>
      </c>
      <c r="T313" s="2" t="s">
        <v>9186</v>
      </c>
      <c r="U313" s="2" t="s">
        <v>9166</v>
      </c>
      <c r="V313" s="2" t="s">
        <v>9167</v>
      </c>
      <c r="W313" s="2">
        <v>55667</v>
      </c>
      <c r="AG313" s="2">
        <f t="shared" si="32"/>
        <v>18300505</v>
      </c>
      <c r="AH313" s="2">
        <f t="shared" si="33"/>
        <v>21</v>
      </c>
      <c r="AI313" s="2" t="str">
        <f t="shared" si="34"/>
        <v>Mujer</v>
      </c>
      <c r="AJ313" s="2" t="str">
        <f t="shared" si="35"/>
        <v xml:space="preserve"> Santa María Apaxco </v>
      </c>
      <c r="AK313" s="2" t="str">
        <f t="shared" si="35"/>
        <v xml:space="preserve"> Apaxco </v>
      </c>
      <c r="AL313" s="2" t="str">
        <f t="shared" si="36"/>
        <v>13EUT0001Z</v>
      </c>
      <c r="AM313" s="2" t="str">
        <f t="shared" si="37"/>
        <v>ING</v>
      </c>
      <c r="AN313" s="2" t="s">
        <v>9168</v>
      </c>
      <c r="AO313" s="2" t="str">
        <f t="shared" si="38"/>
        <v>BECA HIJO DE MILITAR</v>
      </c>
      <c r="AP313" s="17">
        <f t="shared" si="39"/>
        <v>1337</v>
      </c>
    </row>
    <row r="314" spans="1:42" ht="15.75" customHeight="1">
      <c r="A314" s="10">
        <v>311</v>
      </c>
      <c r="B314" s="11" t="s">
        <v>2227</v>
      </c>
      <c r="C314" s="12">
        <v>6</v>
      </c>
      <c r="D314" s="10"/>
      <c r="E314" s="18">
        <v>19200160</v>
      </c>
      <c r="F314" s="13" t="s">
        <v>780</v>
      </c>
      <c r="G314" s="12" t="s">
        <v>16</v>
      </c>
      <c r="H314" s="12" t="s">
        <v>17</v>
      </c>
      <c r="I314" s="12" t="s">
        <v>2201</v>
      </c>
      <c r="J314" s="10" t="s">
        <v>2199</v>
      </c>
      <c r="K314" s="12" t="s">
        <v>1586</v>
      </c>
      <c r="L314" s="10" t="s">
        <v>2207</v>
      </c>
      <c r="M314" s="10" t="s">
        <v>2219</v>
      </c>
      <c r="N314" s="11" t="s">
        <v>781</v>
      </c>
      <c r="O314" s="14">
        <v>21</v>
      </c>
      <c r="P314" s="19">
        <v>1337</v>
      </c>
      <c r="R314" s="10" t="str">
        <f>VLOOKUP(E314,'[1]MAYO-AGOSTO'!$E$4:$V$2481,18)</f>
        <v>Calle GUILLERMO PRIETO Col Apepechoca Municipio Tlaxcoapan Estado  Hidalgo C.P. 42957</v>
      </c>
      <c r="S314" s="16" t="s">
        <v>9169</v>
      </c>
      <c r="T314" s="2" t="s">
        <v>9170</v>
      </c>
      <c r="U314" s="2" t="s">
        <v>9171</v>
      </c>
      <c r="V314" s="2" t="s">
        <v>9172</v>
      </c>
      <c r="W314" s="2">
        <v>42957</v>
      </c>
      <c r="AG314" s="2">
        <f t="shared" si="32"/>
        <v>19200160</v>
      </c>
      <c r="AH314" s="2">
        <f t="shared" si="33"/>
        <v>21</v>
      </c>
      <c r="AI314" s="2" t="str">
        <f t="shared" si="34"/>
        <v>Mujer</v>
      </c>
      <c r="AJ314" s="2" t="str">
        <f t="shared" si="35"/>
        <v xml:space="preserve"> Apepechoca </v>
      </c>
      <c r="AK314" s="2" t="str">
        <f t="shared" si="35"/>
        <v xml:space="preserve"> Tlaxcoapan </v>
      </c>
      <c r="AL314" s="2" t="str">
        <f t="shared" si="36"/>
        <v>13EUT0001Z</v>
      </c>
      <c r="AM314" s="2" t="str">
        <f t="shared" si="37"/>
        <v>ING</v>
      </c>
      <c r="AN314" s="2" t="s">
        <v>9168</v>
      </c>
      <c r="AO314" s="2" t="str">
        <f t="shared" si="38"/>
        <v>BECA HIJO DE MILITAR</v>
      </c>
      <c r="AP314" s="17">
        <f t="shared" si="39"/>
        <v>1337</v>
      </c>
    </row>
    <row r="315" spans="1:42" ht="15.75" customHeight="1">
      <c r="A315" s="10">
        <v>312</v>
      </c>
      <c r="B315" s="11" t="s">
        <v>2227</v>
      </c>
      <c r="C315" s="12">
        <v>7</v>
      </c>
      <c r="D315" s="10"/>
      <c r="E315" s="18">
        <v>18300979</v>
      </c>
      <c r="F315" s="13" t="s">
        <v>782</v>
      </c>
      <c r="G315" s="12" t="s">
        <v>16</v>
      </c>
      <c r="H315" s="12" t="s">
        <v>21</v>
      </c>
      <c r="I315" s="12" t="s">
        <v>38</v>
      </c>
      <c r="J315" s="10" t="s">
        <v>1531</v>
      </c>
      <c r="K315" s="12" t="s">
        <v>1586</v>
      </c>
      <c r="L315" s="10" t="s">
        <v>2208</v>
      </c>
      <c r="M315" s="10" t="s">
        <v>2220</v>
      </c>
      <c r="N315" s="11" t="s">
        <v>783</v>
      </c>
      <c r="O315" s="14">
        <v>21</v>
      </c>
      <c r="P315" s="19">
        <v>1337</v>
      </c>
      <c r="R315" s="10" t="str">
        <f>VLOOKUP(E315,'[1]MAYO-AGOSTO'!$E$4:$V$2481,18)</f>
        <v>Calle AVENIDA LA AMISTAD  Col General Felipe Ángeles Municipio Ixmiquilpan Estado  Hidalgo C.P. 42325</v>
      </c>
      <c r="S315" s="16" t="s">
        <v>9187</v>
      </c>
      <c r="T315" s="2" t="s">
        <v>9188</v>
      </c>
      <c r="U315" s="2" t="s">
        <v>9189</v>
      </c>
      <c r="V315" s="2" t="s">
        <v>9172</v>
      </c>
      <c r="W315" s="2">
        <v>42325</v>
      </c>
      <c r="AG315" s="2">
        <f t="shared" si="32"/>
        <v>18300979</v>
      </c>
      <c r="AH315" s="2">
        <f t="shared" si="33"/>
        <v>21</v>
      </c>
      <c r="AI315" s="2" t="str">
        <f t="shared" si="34"/>
        <v>Mujer</v>
      </c>
      <c r="AJ315" s="2" t="str">
        <f t="shared" si="35"/>
        <v xml:space="preserve"> General Felipe Ángeles </v>
      </c>
      <c r="AK315" s="2" t="str">
        <f t="shared" si="35"/>
        <v xml:space="preserve"> Ixmiquilpan </v>
      </c>
      <c r="AL315" s="2" t="str">
        <f t="shared" si="36"/>
        <v>13EUT0001Z</v>
      </c>
      <c r="AM315" s="2" t="str">
        <f t="shared" si="37"/>
        <v>TSU</v>
      </c>
      <c r="AN315" s="2" t="s">
        <v>9168</v>
      </c>
      <c r="AO315" s="2" t="str">
        <f t="shared" si="38"/>
        <v>BECA HIJO DE MILITAR</v>
      </c>
      <c r="AP315" s="17">
        <f t="shared" si="39"/>
        <v>1337</v>
      </c>
    </row>
    <row r="316" spans="1:42" ht="15.75" customHeight="1">
      <c r="A316" s="10">
        <v>313</v>
      </c>
      <c r="B316" s="11" t="s">
        <v>2227</v>
      </c>
      <c r="C316" s="12">
        <v>8</v>
      </c>
      <c r="D316" s="10"/>
      <c r="E316" s="18">
        <v>19300616</v>
      </c>
      <c r="F316" s="13" t="s">
        <v>784</v>
      </c>
      <c r="G316" s="12" t="s">
        <v>16</v>
      </c>
      <c r="H316" s="12" t="s">
        <v>21</v>
      </c>
      <c r="I316" s="12" t="s">
        <v>38</v>
      </c>
      <c r="J316" s="10" t="s">
        <v>1526</v>
      </c>
      <c r="K316" s="12" t="s">
        <v>1587</v>
      </c>
      <c r="L316" s="10" t="s">
        <v>2209</v>
      </c>
      <c r="M316" s="10" t="s">
        <v>2221</v>
      </c>
      <c r="N316" s="11" t="s">
        <v>786</v>
      </c>
      <c r="O316" s="14">
        <v>20</v>
      </c>
      <c r="P316" s="19">
        <v>1337</v>
      </c>
      <c r="R316" s="10" t="str">
        <f>VLOOKUP(E316,'[1]MAYO-AGOSTO'!$E$4:$V$2481,18)</f>
        <v>Calle GUILLERMO PRIETO Col Apepechoca Municipio Tlaxcoapan Estado  Hidalgo C.P. 42957</v>
      </c>
      <c r="S316" s="16" t="s">
        <v>9169</v>
      </c>
      <c r="T316" s="2" t="s">
        <v>9170</v>
      </c>
      <c r="U316" s="2" t="s">
        <v>9171</v>
      </c>
      <c r="V316" s="2" t="s">
        <v>9172</v>
      </c>
      <c r="W316" s="2">
        <v>42957</v>
      </c>
      <c r="AG316" s="2">
        <f t="shared" si="32"/>
        <v>19300616</v>
      </c>
      <c r="AH316" s="2">
        <f t="shared" si="33"/>
        <v>20</v>
      </c>
      <c r="AI316" s="2" t="str">
        <f t="shared" si="34"/>
        <v>Hombre</v>
      </c>
      <c r="AJ316" s="2" t="str">
        <f t="shared" si="35"/>
        <v xml:space="preserve"> Apepechoca </v>
      </c>
      <c r="AK316" s="2" t="str">
        <f t="shared" si="35"/>
        <v xml:space="preserve"> Tlaxcoapan </v>
      </c>
      <c r="AL316" s="2" t="str">
        <f t="shared" si="36"/>
        <v>13EUT0001Z</v>
      </c>
      <c r="AM316" s="2" t="str">
        <f t="shared" si="37"/>
        <v>TSU</v>
      </c>
      <c r="AN316" s="2" t="s">
        <v>9168</v>
      </c>
      <c r="AO316" s="2" t="str">
        <f t="shared" si="38"/>
        <v>BECA HIJO DE MILITAR</v>
      </c>
      <c r="AP316" s="17">
        <f t="shared" si="39"/>
        <v>1337</v>
      </c>
    </row>
    <row r="317" spans="1:42" ht="15.75" customHeight="1">
      <c r="A317" s="10">
        <v>314</v>
      </c>
      <c r="B317" s="11" t="s">
        <v>2227</v>
      </c>
      <c r="C317" s="12">
        <v>9</v>
      </c>
      <c r="D317" s="10"/>
      <c r="E317" s="18">
        <v>19300974</v>
      </c>
      <c r="F317" s="13" t="s">
        <v>787</v>
      </c>
      <c r="G317" s="12" t="s">
        <v>16</v>
      </c>
      <c r="H317" s="12" t="s">
        <v>21</v>
      </c>
      <c r="I317" s="12" t="s">
        <v>38</v>
      </c>
      <c r="J317" s="10" t="s">
        <v>643</v>
      </c>
      <c r="K317" s="12" t="s">
        <v>1586</v>
      </c>
      <c r="L317" s="10" t="s">
        <v>2210</v>
      </c>
      <c r="M317" s="10" t="s">
        <v>2222</v>
      </c>
      <c r="N317" s="11" t="s">
        <v>788</v>
      </c>
      <c r="O317" s="14">
        <v>21</v>
      </c>
      <c r="P317" s="19">
        <v>1337</v>
      </c>
      <c r="R317" s="10" t="str">
        <f>VLOOKUP(E317,'[1]MAYO-AGOSTO'!$E$4:$V$2481,18)</f>
        <v>Calle GUILLERMO PRIETO Col Apepechoca Municipio Tlaxcoapan Estado  Hidalgo C.P. 42957</v>
      </c>
      <c r="S317" s="16" t="s">
        <v>9169</v>
      </c>
      <c r="T317" s="2" t="s">
        <v>9170</v>
      </c>
      <c r="U317" s="2" t="s">
        <v>9171</v>
      </c>
      <c r="V317" s="2" t="s">
        <v>9172</v>
      </c>
      <c r="W317" s="2">
        <v>42957</v>
      </c>
      <c r="AG317" s="2">
        <f t="shared" si="32"/>
        <v>19300974</v>
      </c>
      <c r="AH317" s="2">
        <f t="shared" si="33"/>
        <v>21</v>
      </c>
      <c r="AI317" s="2" t="str">
        <f t="shared" si="34"/>
        <v>Mujer</v>
      </c>
      <c r="AJ317" s="2" t="str">
        <f t="shared" si="35"/>
        <v xml:space="preserve"> Apepechoca </v>
      </c>
      <c r="AK317" s="2" t="str">
        <f t="shared" si="35"/>
        <v xml:space="preserve"> Tlaxcoapan </v>
      </c>
      <c r="AL317" s="2" t="str">
        <f t="shared" si="36"/>
        <v>13EUT0001Z</v>
      </c>
      <c r="AM317" s="2" t="str">
        <f t="shared" si="37"/>
        <v>TSU</v>
      </c>
      <c r="AN317" s="2" t="s">
        <v>9168</v>
      </c>
      <c r="AO317" s="2" t="str">
        <f t="shared" si="38"/>
        <v>BECA HIJO DE MILITAR</v>
      </c>
      <c r="AP317" s="17">
        <f t="shared" si="39"/>
        <v>1337</v>
      </c>
    </row>
    <row r="318" spans="1:42" ht="15.75" customHeight="1">
      <c r="A318" s="10">
        <v>315</v>
      </c>
      <c r="B318" s="11" t="s">
        <v>2227</v>
      </c>
      <c r="C318" s="12">
        <v>10</v>
      </c>
      <c r="D318" s="10"/>
      <c r="E318" s="18">
        <v>18300399</v>
      </c>
      <c r="F318" s="13" t="s">
        <v>789</v>
      </c>
      <c r="G318" s="12" t="s">
        <v>16</v>
      </c>
      <c r="H318" s="12" t="s">
        <v>17</v>
      </c>
      <c r="I318" s="12" t="s">
        <v>1502</v>
      </c>
      <c r="J318" s="10" t="s">
        <v>2200</v>
      </c>
      <c r="K318" s="12" t="s">
        <v>1586</v>
      </c>
      <c r="L318" s="10" t="s">
        <v>2211</v>
      </c>
      <c r="M318" s="10" t="s">
        <v>2223</v>
      </c>
      <c r="N318" s="11" t="s">
        <v>791</v>
      </c>
      <c r="O318" s="14">
        <v>21</v>
      </c>
      <c r="P318" s="19">
        <v>1337</v>
      </c>
      <c r="R318" s="10" t="str">
        <f>VLOOKUP(E318,'[1]MAYO-AGOSTO'!$E$4:$V$2481,18)</f>
        <v>Calle CERRADA DE ITURBIDE  Col Santa María Apaxco Municipio Apaxco Estado  México C.P. 55667</v>
      </c>
      <c r="S318" s="16" t="s">
        <v>9185</v>
      </c>
      <c r="T318" s="2" t="s">
        <v>9186</v>
      </c>
      <c r="U318" s="2" t="s">
        <v>9166</v>
      </c>
      <c r="V318" s="2" t="s">
        <v>9167</v>
      </c>
      <c r="W318" s="2">
        <v>55667</v>
      </c>
      <c r="AG318" s="2">
        <f t="shared" si="32"/>
        <v>18300399</v>
      </c>
      <c r="AH318" s="2">
        <f t="shared" si="33"/>
        <v>21</v>
      </c>
      <c r="AI318" s="2" t="str">
        <f t="shared" si="34"/>
        <v>Mujer</v>
      </c>
      <c r="AJ318" s="2" t="str">
        <f t="shared" si="35"/>
        <v xml:space="preserve"> Santa María Apaxco </v>
      </c>
      <c r="AK318" s="2" t="str">
        <f t="shared" si="35"/>
        <v xml:space="preserve"> Apaxco </v>
      </c>
      <c r="AL318" s="2" t="str">
        <f t="shared" si="36"/>
        <v>13EUT0001Z</v>
      </c>
      <c r="AM318" s="2" t="str">
        <f t="shared" si="37"/>
        <v>ING</v>
      </c>
      <c r="AN318" s="2" t="s">
        <v>9168</v>
      </c>
      <c r="AO318" s="2" t="str">
        <f t="shared" si="38"/>
        <v>BECA HIJO DE MILITAR</v>
      </c>
      <c r="AP318" s="17">
        <f t="shared" si="39"/>
        <v>1337</v>
      </c>
    </row>
    <row r="319" spans="1:42" ht="15.75" customHeight="1">
      <c r="A319" s="10">
        <v>316</v>
      </c>
      <c r="B319" s="11" t="s">
        <v>2227</v>
      </c>
      <c r="C319" s="12">
        <v>11</v>
      </c>
      <c r="D319" s="10"/>
      <c r="E319" s="18">
        <v>19301021</v>
      </c>
      <c r="F319" s="13" t="s">
        <v>792</v>
      </c>
      <c r="G319" s="12" t="s">
        <v>16</v>
      </c>
      <c r="H319" s="12" t="s">
        <v>21</v>
      </c>
      <c r="I319" s="12" t="s">
        <v>38</v>
      </c>
      <c r="J319" s="10" t="s">
        <v>643</v>
      </c>
      <c r="K319" s="12" t="s">
        <v>1586</v>
      </c>
      <c r="L319" s="10" t="s">
        <v>2212</v>
      </c>
      <c r="M319" s="10" t="s">
        <v>2224</v>
      </c>
      <c r="N319" s="11" t="s">
        <v>793</v>
      </c>
      <c r="O319" s="14">
        <v>20</v>
      </c>
      <c r="P319" s="19">
        <v>1337</v>
      </c>
      <c r="R319" s="10" t="str">
        <f>VLOOKUP(E319,'[1]MAYO-AGOSTO'!$E$4:$V$2481,18)</f>
        <v>Calle GUILLERMO PRIETO Col Apepechoca Municipio Tlaxcoapan Estado  Hidalgo C.P. 42957</v>
      </c>
      <c r="S319" s="16" t="s">
        <v>9169</v>
      </c>
      <c r="T319" s="2" t="s">
        <v>9170</v>
      </c>
      <c r="U319" s="2" t="s">
        <v>9171</v>
      </c>
      <c r="V319" s="2" t="s">
        <v>9172</v>
      </c>
      <c r="W319" s="2">
        <v>42957</v>
      </c>
      <c r="AG319" s="2">
        <f t="shared" si="32"/>
        <v>19301021</v>
      </c>
      <c r="AH319" s="2">
        <f t="shared" si="33"/>
        <v>20</v>
      </c>
      <c r="AI319" s="2" t="str">
        <f t="shared" si="34"/>
        <v>Mujer</v>
      </c>
      <c r="AJ319" s="2" t="str">
        <f t="shared" si="35"/>
        <v xml:space="preserve"> Apepechoca </v>
      </c>
      <c r="AK319" s="2" t="str">
        <f t="shared" si="35"/>
        <v xml:space="preserve"> Tlaxcoapan </v>
      </c>
      <c r="AL319" s="2" t="str">
        <f t="shared" si="36"/>
        <v>13EUT0001Z</v>
      </c>
      <c r="AM319" s="2" t="str">
        <f t="shared" si="37"/>
        <v>TSU</v>
      </c>
      <c r="AN319" s="2" t="s">
        <v>9168</v>
      </c>
      <c r="AO319" s="2" t="str">
        <f t="shared" si="38"/>
        <v>BECA HIJO DE MILITAR</v>
      </c>
      <c r="AP319" s="17">
        <f t="shared" si="39"/>
        <v>1337</v>
      </c>
    </row>
    <row r="320" spans="1:42" ht="15.75" customHeight="1">
      <c r="A320" s="10">
        <v>317</v>
      </c>
      <c r="B320" s="11" t="s">
        <v>2227</v>
      </c>
      <c r="C320" s="12">
        <v>12</v>
      </c>
      <c r="D320" s="10"/>
      <c r="E320" s="18">
        <v>18300021</v>
      </c>
      <c r="F320" s="13" t="s">
        <v>794</v>
      </c>
      <c r="G320" s="12" t="s">
        <v>16</v>
      </c>
      <c r="H320" s="12" t="s">
        <v>21</v>
      </c>
      <c r="I320" s="12" t="s">
        <v>38</v>
      </c>
      <c r="J320" s="10" t="s">
        <v>643</v>
      </c>
      <c r="K320" s="12" t="s">
        <v>1587</v>
      </c>
      <c r="L320" s="10" t="s">
        <v>2213</v>
      </c>
      <c r="M320" s="10" t="s">
        <v>2225</v>
      </c>
      <c r="N320" s="11" t="s">
        <v>795</v>
      </c>
      <c r="O320" s="14">
        <v>22</v>
      </c>
      <c r="P320" s="19">
        <v>1337</v>
      </c>
      <c r="R320" s="10" t="e">
        <f>VLOOKUP(E320,'[1]MAYO-AGOSTO'!$E$4:$V$2481,18)</f>
        <v>#N/A</v>
      </c>
      <c r="S320" s="16" t="s">
        <v>9190</v>
      </c>
      <c r="T320" s="2" t="s">
        <v>9191</v>
      </c>
      <c r="U320" s="2" t="s">
        <v>9178</v>
      </c>
      <c r="V320" s="2" t="s">
        <v>9172</v>
      </c>
      <c r="W320" s="2">
        <v>42842</v>
      </c>
      <c r="AG320" s="2">
        <f t="shared" si="32"/>
        <v>18300021</v>
      </c>
      <c r="AH320" s="2">
        <f t="shared" si="33"/>
        <v>22</v>
      </c>
      <c r="AI320" s="2" t="str">
        <f t="shared" si="34"/>
        <v>Hombre</v>
      </c>
      <c r="AJ320" s="2" t="str">
        <f t="shared" si="35"/>
        <v xml:space="preserve"> San Miguel Vindhó </v>
      </c>
      <c r="AK320" s="2" t="str">
        <f t="shared" si="35"/>
        <v xml:space="preserve"> Tula de Allende </v>
      </c>
      <c r="AL320" s="2" t="str">
        <f t="shared" si="36"/>
        <v>13EUT0001Z</v>
      </c>
      <c r="AM320" s="2" t="str">
        <f t="shared" si="37"/>
        <v>TSU</v>
      </c>
      <c r="AN320" s="2" t="s">
        <v>9168</v>
      </c>
      <c r="AO320" s="2" t="str">
        <f t="shared" si="38"/>
        <v>BECA HIJO DE MILITAR</v>
      </c>
      <c r="AP320" s="17">
        <f t="shared" si="39"/>
        <v>1337</v>
      </c>
    </row>
    <row r="321" spans="1:42" ht="15.75" customHeight="1">
      <c r="A321" s="10">
        <v>318</v>
      </c>
      <c r="B321" s="11" t="s">
        <v>2227</v>
      </c>
      <c r="C321" s="12">
        <v>13</v>
      </c>
      <c r="D321" s="10"/>
      <c r="E321" s="18">
        <v>18300313</v>
      </c>
      <c r="F321" s="13" t="s">
        <v>796</v>
      </c>
      <c r="G321" s="12" t="s">
        <v>16</v>
      </c>
      <c r="H321" s="12" t="s">
        <v>17</v>
      </c>
      <c r="I321" s="12" t="s">
        <v>1502</v>
      </c>
      <c r="J321" s="10" t="s">
        <v>1573</v>
      </c>
      <c r="K321" s="12" t="s">
        <v>1587</v>
      </c>
      <c r="L321" s="10" t="s">
        <v>2214</v>
      </c>
      <c r="M321" s="10" t="s">
        <v>2226</v>
      </c>
      <c r="N321" s="11" t="s">
        <v>798</v>
      </c>
      <c r="O321" s="14">
        <v>22</v>
      </c>
      <c r="P321" s="19">
        <v>1337</v>
      </c>
      <c r="R321" s="10" t="str">
        <f>VLOOKUP(E321,'[1]MAYO-AGOSTO'!$E$4:$V$2481,18)</f>
        <v>Calle CERRADA DE ITURBIDE  Col Santa María Apaxco Municipio Apaxco Estado  México C.P. 55667</v>
      </c>
      <c r="S321" s="16" t="s">
        <v>9185</v>
      </c>
      <c r="T321" s="2" t="s">
        <v>9186</v>
      </c>
      <c r="U321" s="2" t="s">
        <v>9166</v>
      </c>
      <c r="V321" s="2" t="s">
        <v>9167</v>
      </c>
      <c r="W321" s="2">
        <v>55667</v>
      </c>
      <c r="AG321" s="2">
        <f t="shared" si="32"/>
        <v>18300313</v>
      </c>
      <c r="AH321" s="2">
        <f t="shared" si="33"/>
        <v>22</v>
      </c>
      <c r="AI321" s="2" t="str">
        <f t="shared" si="34"/>
        <v>Hombre</v>
      </c>
      <c r="AJ321" s="2" t="str">
        <f t="shared" si="35"/>
        <v xml:space="preserve"> Santa María Apaxco </v>
      </c>
      <c r="AK321" s="2" t="str">
        <f t="shared" si="35"/>
        <v xml:space="preserve"> Apaxco </v>
      </c>
      <c r="AL321" s="2" t="str">
        <f t="shared" si="36"/>
        <v>13EUT0001Z</v>
      </c>
      <c r="AM321" s="2" t="str">
        <f t="shared" si="37"/>
        <v>ING</v>
      </c>
      <c r="AN321" s="2" t="s">
        <v>9168</v>
      </c>
      <c r="AO321" s="2" t="str">
        <f t="shared" si="38"/>
        <v>BECA HIJO DE MILITAR</v>
      </c>
      <c r="AP321" s="17">
        <f t="shared" si="39"/>
        <v>1337</v>
      </c>
    </row>
    <row r="322" spans="1:42" ht="15.75" customHeight="1">
      <c r="A322" s="10">
        <v>319</v>
      </c>
      <c r="B322" s="11" t="s">
        <v>2457</v>
      </c>
      <c r="C322" s="12">
        <v>1</v>
      </c>
      <c r="D322" s="10"/>
      <c r="E322" s="10">
        <v>17301003</v>
      </c>
      <c r="F322" s="10" t="s">
        <v>2228</v>
      </c>
      <c r="G322" s="12" t="s">
        <v>16</v>
      </c>
      <c r="H322" s="12" t="s">
        <v>21</v>
      </c>
      <c r="I322" s="12" t="s">
        <v>38</v>
      </c>
      <c r="J322" s="10" t="s">
        <v>1528</v>
      </c>
      <c r="K322" s="12" t="s">
        <v>1587</v>
      </c>
      <c r="L322" s="10" t="s">
        <v>2476</v>
      </c>
      <c r="M322" s="10" t="s">
        <v>2702</v>
      </c>
      <c r="N322" s="10" t="s">
        <v>2935</v>
      </c>
      <c r="O322" s="14">
        <v>22</v>
      </c>
      <c r="P322" s="15">
        <v>9000</v>
      </c>
      <c r="R322" s="10" t="str">
        <f>VLOOKUP(E322,'[1]MAYO-AGOSTO'!$E$4:$V$2481,18)</f>
        <v>Calle MONTERREY Col Noxtongo Municipio Tepeji del Río de Ocampo Estado  Hidalgo C.P. 42855</v>
      </c>
      <c r="S322" s="16" t="s">
        <v>9173</v>
      </c>
      <c r="T322" s="2" t="s">
        <v>9174</v>
      </c>
      <c r="U322" s="2" t="s">
        <v>9175</v>
      </c>
      <c r="V322" s="2" t="s">
        <v>9172</v>
      </c>
      <c r="W322" s="2">
        <v>42855</v>
      </c>
      <c r="AG322" s="2">
        <f t="shared" si="32"/>
        <v>17301003</v>
      </c>
      <c r="AH322" s="2">
        <f t="shared" si="33"/>
        <v>22</v>
      </c>
      <c r="AI322" s="2" t="str">
        <f t="shared" si="34"/>
        <v>Hombre</v>
      </c>
      <c r="AJ322" s="2" t="str">
        <f t="shared" si="35"/>
        <v xml:space="preserve"> Noxtongo </v>
      </c>
      <c r="AK322" s="2" t="str">
        <f t="shared" si="35"/>
        <v xml:space="preserve"> Tepeji del Río de Ocampo </v>
      </c>
      <c r="AL322" s="2" t="str">
        <f t="shared" si="36"/>
        <v>13EUT0001Z</v>
      </c>
      <c r="AM322" s="2" t="str">
        <f t="shared" si="37"/>
        <v>TSU</v>
      </c>
      <c r="AN322" s="2" t="s">
        <v>9168</v>
      </c>
      <c r="AO322" s="2" t="str">
        <f t="shared" si="38"/>
        <v>BECA FEDERAL PARA APOYO A LA MANUTENCION 2021</v>
      </c>
      <c r="AP322" s="17">
        <f t="shared" si="39"/>
        <v>9000</v>
      </c>
    </row>
    <row r="323" spans="1:42" ht="15.75" customHeight="1">
      <c r="A323" s="10">
        <v>320</v>
      </c>
      <c r="B323" s="11" t="s">
        <v>2457</v>
      </c>
      <c r="C323" s="12">
        <v>2</v>
      </c>
      <c r="D323" s="10"/>
      <c r="E323" s="10">
        <v>18301220</v>
      </c>
      <c r="F323" s="10" t="s">
        <v>2229</v>
      </c>
      <c r="G323" s="12" t="s">
        <v>16</v>
      </c>
      <c r="H323" s="12" t="s">
        <v>17</v>
      </c>
      <c r="I323" s="12" t="s">
        <v>1502</v>
      </c>
      <c r="J323" s="10" t="s">
        <v>1572</v>
      </c>
      <c r="K323" s="12" t="s">
        <v>1587</v>
      </c>
      <c r="L323" s="10" t="s">
        <v>2477</v>
      </c>
      <c r="M323" s="10" t="s">
        <v>2703</v>
      </c>
      <c r="N323" s="10" t="s">
        <v>2936</v>
      </c>
      <c r="O323" s="14">
        <v>21</v>
      </c>
      <c r="P323" s="15">
        <v>9000</v>
      </c>
      <c r="R323" s="10" t="str">
        <f>VLOOKUP(E323,'[1]MAYO-AGOSTO'!$E$4:$V$2481,18)</f>
        <v>Calle GUILLERMO PRIETO Col Apepechoca Municipio Tlaxcoapan Estado  Hidalgo C.P. 42957</v>
      </c>
      <c r="S323" s="16" t="s">
        <v>9169</v>
      </c>
      <c r="T323" s="2" t="s">
        <v>9170</v>
      </c>
      <c r="U323" s="2" t="s">
        <v>9171</v>
      </c>
      <c r="V323" s="2" t="s">
        <v>9172</v>
      </c>
      <c r="W323" s="2">
        <v>42957</v>
      </c>
      <c r="AG323" s="2">
        <f t="shared" si="32"/>
        <v>18301220</v>
      </c>
      <c r="AH323" s="2">
        <f t="shared" si="33"/>
        <v>21</v>
      </c>
      <c r="AI323" s="2" t="str">
        <f t="shared" si="34"/>
        <v>Hombre</v>
      </c>
      <c r="AJ323" s="2" t="str">
        <f t="shared" si="35"/>
        <v xml:space="preserve"> Apepechoca </v>
      </c>
      <c r="AK323" s="2" t="str">
        <f t="shared" si="35"/>
        <v xml:space="preserve"> Tlaxcoapan </v>
      </c>
      <c r="AL323" s="2" t="str">
        <f t="shared" si="36"/>
        <v>13EUT0001Z</v>
      </c>
      <c r="AM323" s="2" t="str">
        <f t="shared" si="37"/>
        <v>ING</v>
      </c>
      <c r="AN323" s="2" t="s">
        <v>9168</v>
      </c>
      <c r="AO323" s="2" t="str">
        <f t="shared" si="38"/>
        <v>BECA FEDERAL PARA APOYO A LA MANUTENCION 2021</v>
      </c>
      <c r="AP323" s="17">
        <f t="shared" si="39"/>
        <v>9000</v>
      </c>
    </row>
    <row r="324" spans="1:42" ht="15.75" customHeight="1">
      <c r="A324" s="10">
        <v>321</v>
      </c>
      <c r="B324" s="11" t="s">
        <v>2457</v>
      </c>
      <c r="C324" s="12">
        <v>3</v>
      </c>
      <c r="D324" s="10"/>
      <c r="E324" s="10">
        <v>18300100</v>
      </c>
      <c r="F324" s="10" t="s">
        <v>2230</v>
      </c>
      <c r="G324" s="12" t="s">
        <v>16</v>
      </c>
      <c r="H324" s="12" t="s">
        <v>17</v>
      </c>
      <c r="I324" s="12" t="s">
        <v>1502</v>
      </c>
      <c r="J324" s="10" t="s">
        <v>1542</v>
      </c>
      <c r="K324" s="12" t="s">
        <v>1586</v>
      </c>
      <c r="L324" s="10" t="s">
        <v>2478</v>
      </c>
      <c r="M324" s="10" t="s">
        <v>2704</v>
      </c>
      <c r="N324" s="10" t="s">
        <v>2937</v>
      </c>
      <c r="O324" s="14">
        <v>21</v>
      </c>
      <c r="P324" s="15">
        <v>9000</v>
      </c>
      <c r="R324" s="10" t="e">
        <f>VLOOKUP(E324,'[1]MAYO-AGOSTO'!$E$4:$V$2481,18)</f>
        <v>#N/A</v>
      </c>
      <c r="S324" s="16" t="s">
        <v>9190</v>
      </c>
      <c r="T324" s="2" t="s">
        <v>9191</v>
      </c>
      <c r="U324" s="2" t="s">
        <v>9178</v>
      </c>
      <c r="V324" s="2" t="s">
        <v>9172</v>
      </c>
      <c r="W324" s="2">
        <v>42842</v>
      </c>
      <c r="AG324" s="2">
        <f t="shared" si="32"/>
        <v>18300100</v>
      </c>
      <c r="AH324" s="2">
        <f t="shared" si="33"/>
        <v>21</v>
      </c>
      <c r="AI324" s="2" t="str">
        <f t="shared" si="34"/>
        <v>Mujer</v>
      </c>
      <c r="AJ324" s="2" t="str">
        <f t="shared" si="35"/>
        <v xml:space="preserve"> San Miguel Vindhó </v>
      </c>
      <c r="AK324" s="2" t="str">
        <f t="shared" si="35"/>
        <v xml:space="preserve"> Tula de Allende </v>
      </c>
      <c r="AL324" s="2" t="str">
        <f t="shared" si="36"/>
        <v>13EUT0001Z</v>
      </c>
      <c r="AM324" s="2" t="str">
        <f t="shared" si="37"/>
        <v>ING</v>
      </c>
      <c r="AN324" s="2" t="s">
        <v>9168</v>
      </c>
      <c r="AO324" s="2" t="str">
        <f t="shared" si="38"/>
        <v>BECA FEDERAL PARA APOYO A LA MANUTENCION 2021</v>
      </c>
      <c r="AP324" s="17">
        <f t="shared" si="39"/>
        <v>9000</v>
      </c>
    </row>
    <row r="325" spans="1:42" ht="15.75" customHeight="1">
      <c r="A325" s="10">
        <v>322</v>
      </c>
      <c r="B325" s="11" t="s">
        <v>2457</v>
      </c>
      <c r="C325" s="12">
        <v>4</v>
      </c>
      <c r="D325" s="10"/>
      <c r="E325" s="10">
        <v>19300971</v>
      </c>
      <c r="F325" s="10" t="s">
        <v>2231</v>
      </c>
      <c r="G325" s="12" t="s">
        <v>16</v>
      </c>
      <c r="H325" s="12" t="s">
        <v>21</v>
      </c>
      <c r="I325" s="12" t="s">
        <v>38</v>
      </c>
      <c r="J325" s="10" t="s">
        <v>1564</v>
      </c>
      <c r="K325" s="12" t="s">
        <v>1587</v>
      </c>
      <c r="L325" s="10" t="s">
        <v>2479</v>
      </c>
      <c r="M325" s="10" t="s">
        <v>2705</v>
      </c>
      <c r="N325" s="10" t="s">
        <v>2938</v>
      </c>
      <c r="O325" s="14">
        <v>20</v>
      </c>
      <c r="P325" s="15">
        <v>9000</v>
      </c>
      <c r="R325" s="10" t="str">
        <f>VLOOKUP(E325,'[1]MAYO-AGOSTO'!$E$4:$V$2481,18)</f>
        <v>Calle GUILLERMO PRIETO Col Apepechoca Municipio Tlaxcoapan Estado  Hidalgo C.P. 42957</v>
      </c>
      <c r="S325" s="16" t="s">
        <v>9169</v>
      </c>
      <c r="T325" s="2" t="s">
        <v>9170</v>
      </c>
      <c r="U325" s="2" t="s">
        <v>9171</v>
      </c>
      <c r="V325" s="2" t="s">
        <v>9172</v>
      </c>
      <c r="W325" s="2">
        <v>42957</v>
      </c>
      <c r="AG325" s="2">
        <f t="shared" ref="AG325:AG388" si="40">E325</f>
        <v>19300971</v>
      </c>
      <c r="AH325" s="2">
        <f t="shared" ref="AH325:AH388" si="41">O325</f>
        <v>20</v>
      </c>
      <c r="AI325" s="2" t="str">
        <f t="shared" ref="AI325:AI388" si="42">K325</f>
        <v>Hombre</v>
      </c>
      <c r="AJ325" s="2" t="str">
        <f t="shared" ref="AJ325:AK388" si="43">T325</f>
        <v xml:space="preserve"> Apepechoca </v>
      </c>
      <c r="AK325" s="2" t="str">
        <f t="shared" si="43"/>
        <v xml:space="preserve"> Tlaxcoapan </v>
      </c>
      <c r="AL325" s="2" t="str">
        <f t="shared" ref="AL325:AL388" si="44">IF(G325="UTTT","13EUT0001Z",IF(G325="UACH","13EUT0006U","13EUT0009R"))</f>
        <v>13EUT0001Z</v>
      </c>
      <c r="AM325" s="2" t="str">
        <f t="shared" ref="AM325:AM388" si="45">H325</f>
        <v>TSU</v>
      </c>
      <c r="AN325" s="2" t="s">
        <v>9168</v>
      </c>
      <c r="AO325" s="2" t="str">
        <f t="shared" ref="AO325:AO388" si="46">B325</f>
        <v>BECA FEDERAL PARA APOYO A LA MANUTENCION 2021</v>
      </c>
      <c r="AP325" s="17">
        <f t="shared" ref="AP325:AP388" si="47">P325</f>
        <v>9000</v>
      </c>
    </row>
    <row r="326" spans="1:42" ht="15.75" customHeight="1">
      <c r="A326" s="10">
        <v>323</v>
      </c>
      <c r="B326" s="11" t="s">
        <v>2457</v>
      </c>
      <c r="C326" s="12">
        <v>5</v>
      </c>
      <c r="D326" s="10"/>
      <c r="E326" s="10">
        <v>18301212</v>
      </c>
      <c r="F326" s="10" t="s">
        <v>2232</v>
      </c>
      <c r="G326" s="12" t="s">
        <v>16</v>
      </c>
      <c r="H326" s="12" t="s">
        <v>21</v>
      </c>
      <c r="I326" s="12" t="s">
        <v>38</v>
      </c>
      <c r="J326" s="10" t="s">
        <v>1582</v>
      </c>
      <c r="K326" s="12" t="s">
        <v>1586</v>
      </c>
      <c r="L326" s="10" t="s">
        <v>2480</v>
      </c>
      <c r="M326" s="10" t="s">
        <v>2706</v>
      </c>
      <c r="N326" s="10" t="s">
        <v>2939</v>
      </c>
      <c r="O326" s="14">
        <v>21</v>
      </c>
      <c r="P326" s="15">
        <v>9000</v>
      </c>
      <c r="R326" s="10" t="str">
        <f>VLOOKUP(E326,'[1]MAYO-AGOSTO'!$E$4:$V$2481,18)</f>
        <v>Calle GUILLERMO PRIETO Col Apepechoca Municipio Tlaxcoapan Estado  Hidalgo C.P. 42957</v>
      </c>
      <c r="S326" s="16" t="s">
        <v>9169</v>
      </c>
      <c r="T326" s="2" t="s">
        <v>9170</v>
      </c>
      <c r="U326" s="2" t="s">
        <v>9171</v>
      </c>
      <c r="V326" s="2" t="s">
        <v>9172</v>
      </c>
      <c r="W326" s="2">
        <v>42957</v>
      </c>
      <c r="AG326" s="2">
        <f t="shared" si="40"/>
        <v>18301212</v>
      </c>
      <c r="AH326" s="2">
        <f t="shared" si="41"/>
        <v>21</v>
      </c>
      <c r="AI326" s="2" t="str">
        <f t="shared" si="42"/>
        <v>Mujer</v>
      </c>
      <c r="AJ326" s="2" t="str">
        <f t="shared" si="43"/>
        <v xml:space="preserve"> Apepechoca </v>
      </c>
      <c r="AK326" s="2" t="str">
        <f t="shared" si="43"/>
        <v xml:space="preserve"> Tlaxcoapan </v>
      </c>
      <c r="AL326" s="2" t="str">
        <f t="shared" si="44"/>
        <v>13EUT0001Z</v>
      </c>
      <c r="AM326" s="2" t="str">
        <f t="shared" si="45"/>
        <v>TSU</v>
      </c>
      <c r="AN326" s="2" t="s">
        <v>9168</v>
      </c>
      <c r="AO326" s="2" t="str">
        <f t="shared" si="46"/>
        <v>BECA FEDERAL PARA APOYO A LA MANUTENCION 2021</v>
      </c>
      <c r="AP326" s="17">
        <f t="shared" si="47"/>
        <v>9000</v>
      </c>
    </row>
    <row r="327" spans="1:42" ht="15.75" customHeight="1">
      <c r="A327" s="10">
        <v>324</v>
      </c>
      <c r="B327" s="11" t="s">
        <v>2457</v>
      </c>
      <c r="C327" s="12">
        <v>6</v>
      </c>
      <c r="D327" s="10"/>
      <c r="E327" s="10">
        <v>19300398</v>
      </c>
      <c r="F327" s="10" t="s">
        <v>2233</v>
      </c>
      <c r="G327" s="12" t="s">
        <v>16</v>
      </c>
      <c r="H327" s="12" t="s">
        <v>21</v>
      </c>
      <c r="I327" s="12" t="s">
        <v>38</v>
      </c>
      <c r="J327" s="10" t="s">
        <v>1505</v>
      </c>
      <c r="K327" s="12" t="s">
        <v>1586</v>
      </c>
      <c r="L327" s="10" t="s">
        <v>2481</v>
      </c>
      <c r="M327" s="10" t="s">
        <v>2707</v>
      </c>
      <c r="N327" s="10" t="s">
        <v>2940</v>
      </c>
      <c r="O327" s="14">
        <v>20</v>
      </c>
      <c r="P327" s="15">
        <v>9000</v>
      </c>
      <c r="R327" s="10" t="str">
        <f>VLOOKUP(E327,'[1]MAYO-AGOSTO'!$E$4:$V$2481,18)</f>
        <v>Calle GUILLERMO PRIETO Col Apepechoca Municipio Tlaxcoapan Estado  Hidalgo C.P. 42957</v>
      </c>
      <c r="S327" s="16" t="s">
        <v>9169</v>
      </c>
      <c r="T327" s="2" t="s">
        <v>9170</v>
      </c>
      <c r="U327" s="2" t="s">
        <v>9171</v>
      </c>
      <c r="V327" s="2" t="s">
        <v>9172</v>
      </c>
      <c r="W327" s="2">
        <v>42957</v>
      </c>
      <c r="AG327" s="2">
        <f t="shared" si="40"/>
        <v>19300398</v>
      </c>
      <c r="AH327" s="2">
        <f t="shared" si="41"/>
        <v>20</v>
      </c>
      <c r="AI327" s="2" t="str">
        <f t="shared" si="42"/>
        <v>Mujer</v>
      </c>
      <c r="AJ327" s="2" t="str">
        <f t="shared" si="43"/>
        <v xml:space="preserve"> Apepechoca </v>
      </c>
      <c r="AK327" s="2" t="str">
        <f t="shared" si="43"/>
        <v xml:space="preserve"> Tlaxcoapan </v>
      </c>
      <c r="AL327" s="2" t="str">
        <f t="shared" si="44"/>
        <v>13EUT0001Z</v>
      </c>
      <c r="AM327" s="2" t="str">
        <f t="shared" si="45"/>
        <v>TSU</v>
      </c>
      <c r="AN327" s="2" t="s">
        <v>9168</v>
      </c>
      <c r="AO327" s="2" t="str">
        <f t="shared" si="46"/>
        <v>BECA FEDERAL PARA APOYO A LA MANUTENCION 2021</v>
      </c>
      <c r="AP327" s="17">
        <f t="shared" si="47"/>
        <v>9000</v>
      </c>
    </row>
    <row r="328" spans="1:42" ht="15.75" customHeight="1">
      <c r="A328" s="10">
        <v>325</v>
      </c>
      <c r="B328" s="11" t="s">
        <v>2457</v>
      </c>
      <c r="C328" s="12">
        <v>7</v>
      </c>
      <c r="D328" s="10"/>
      <c r="E328" s="10">
        <v>20300785</v>
      </c>
      <c r="F328" s="10" t="s">
        <v>2234</v>
      </c>
      <c r="G328" s="12" t="s">
        <v>16</v>
      </c>
      <c r="H328" s="12" t="s">
        <v>21</v>
      </c>
      <c r="I328" s="12" t="s">
        <v>1501</v>
      </c>
      <c r="J328" s="10" t="s">
        <v>1558</v>
      </c>
      <c r="K328" s="12" t="s">
        <v>1587</v>
      </c>
      <c r="L328" s="10" t="s">
        <v>2482</v>
      </c>
      <c r="M328" s="10" t="s">
        <v>2708</v>
      </c>
      <c r="N328" s="10" t="s">
        <v>2941</v>
      </c>
      <c r="O328" s="14">
        <v>19</v>
      </c>
      <c r="P328" s="15">
        <v>9000</v>
      </c>
      <c r="R328" s="10" t="str">
        <f>VLOOKUP(E328,'[1]MAYO-AGOSTO'!$E$4:$V$2481,18)</f>
        <v>Calle DEL FRESNO  Col Coyotillos Municipio Apaxco Estado  México C.P. 55664</v>
      </c>
      <c r="S328" s="16" t="s">
        <v>9164</v>
      </c>
      <c r="T328" s="2" t="s">
        <v>9165</v>
      </c>
      <c r="U328" s="2" t="s">
        <v>9166</v>
      </c>
      <c r="V328" s="2" t="s">
        <v>9167</v>
      </c>
      <c r="W328" s="2">
        <v>55664</v>
      </c>
      <c r="AG328" s="2">
        <f t="shared" si="40"/>
        <v>20300785</v>
      </c>
      <c r="AH328" s="2">
        <f t="shared" si="41"/>
        <v>19</v>
      </c>
      <c r="AI328" s="2" t="str">
        <f t="shared" si="42"/>
        <v>Hombre</v>
      </c>
      <c r="AJ328" s="2" t="str">
        <f t="shared" si="43"/>
        <v xml:space="preserve"> Coyotillos </v>
      </c>
      <c r="AK328" s="2" t="str">
        <f t="shared" si="43"/>
        <v xml:space="preserve"> Apaxco </v>
      </c>
      <c r="AL328" s="2" t="str">
        <f t="shared" si="44"/>
        <v>13EUT0001Z</v>
      </c>
      <c r="AM328" s="2" t="str">
        <f t="shared" si="45"/>
        <v>TSU</v>
      </c>
      <c r="AN328" s="2" t="s">
        <v>9168</v>
      </c>
      <c r="AO328" s="2" t="str">
        <f t="shared" si="46"/>
        <v>BECA FEDERAL PARA APOYO A LA MANUTENCION 2021</v>
      </c>
      <c r="AP328" s="17">
        <f t="shared" si="47"/>
        <v>9000</v>
      </c>
    </row>
    <row r="329" spans="1:42" ht="15.75" customHeight="1">
      <c r="A329" s="10">
        <v>326</v>
      </c>
      <c r="B329" s="11" t="s">
        <v>2457</v>
      </c>
      <c r="C329" s="12">
        <v>8</v>
      </c>
      <c r="D329" s="10"/>
      <c r="E329" s="10">
        <v>18300421</v>
      </c>
      <c r="F329" s="10" t="s">
        <v>2235</v>
      </c>
      <c r="G329" s="12" t="s">
        <v>16</v>
      </c>
      <c r="H329" s="12" t="s">
        <v>17</v>
      </c>
      <c r="I329" s="12" t="s">
        <v>1502</v>
      </c>
      <c r="J329" s="10" t="s">
        <v>2200</v>
      </c>
      <c r="K329" s="12" t="s">
        <v>1586</v>
      </c>
      <c r="L329" s="10" t="s">
        <v>2483</v>
      </c>
      <c r="M329" s="10" t="s">
        <v>2709</v>
      </c>
      <c r="N329" s="10" t="s">
        <v>2942</v>
      </c>
      <c r="O329" s="14">
        <v>21</v>
      </c>
      <c r="P329" s="15">
        <v>9000</v>
      </c>
      <c r="R329" s="10" t="str">
        <f>VLOOKUP(E329,'[1]MAYO-AGOSTO'!$E$4:$V$2481,18)</f>
        <v>Calle CERRADA DE ITURBIDE  Col Santa María Apaxco Municipio Apaxco Estado  México C.P. 55667</v>
      </c>
      <c r="S329" s="16" t="s">
        <v>9185</v>
      </c>
      <c r="T329" s="2" t="s">
        <v>9186</v>
      </c>
      <c r="U329" s="2" t="s">
        <v>9166</v>
      </c>
      <c r="V329" s="2" t="s">
        <v>9167</v>
      </c>
      <c r="W329" s="2">
        <v>55667</v>
      </c>
      <c r="AG329" s="2">
        <f t="shared" si="40"/>
        <v>18300421</v>
      </c>
      <c r="AH329" s="2">
        <f t="shared" si="41"/>
        <v>21</v>
      </c>
      <c r="AI329" s="2" t="str">
        <f t="shared" si="42"/>
        <v>Mujer</v>
      </c>
      <c r="AJ329" s="2" t="str">
        <f t="shared" si="43"/>
        <v xml:space="preserve"> Santa María Apaxco </v>
      </c>
      <c r="AK329" s="2" t="str">
        <f t="shared" si="43"/>
        <v xml:space="preserve"> Apaxco </v>
      </c>
      <c r="AL329" s="2" t="str">
        <f t="shared" si="44"/>
        <v>13EUT0001Z</v>
      </c>
      <c r="AM329" s="2" t="str">
        <f t="shared" si="45"/>
        <v>ING</v>
      </c>
      <c r="AN329" s="2" t="s">
        <v>9168</v>
      </c>
      <c r="AO329" s="2" t="str">
        <f t="shared" si="46"/>
        <v>BECA FEDERAL PARA APOYO A LA MANUTENCION 2021</v>
      </c>
      <c r="AP329" s="17">
        <f t="shared" si="47"/>
        <v>9000</v>
      </c>
    </row>
    <row r="330" spans="1:42" ht="15.75" customHeight="1">
      <c r="A330" s="10">
        <v>327</v>
      </c>
      <c r="B330" s="11" t="s">
        <v>2457</v>
      </c>
      <c r="C330" s="12">
        <v>9</v>
      </c>
      <c r="D330" s="10"/>
      <c r="E330" s="10">
        <v>19301559</v>
      </c>
      <c r="F330" s="10" t="s">
        <v>2236</v>
      </c>
      <c r="G330" s="12" t="s">
        <v>16</v>
      </c>
      <c r="H330" s="12" t="s">
        <v>21</v>
      </c>
      <c r="I330" s="12" t="s">
        <v>38</v>
      </c>
      <c r="J330" s="10" t="s">
        <v>2458</v>
      </c>
      <c r="K330" s="12" t="s">
        <v>1587</v>
      </c>
      <c r="L330" s="10" t="s">
        <v>2484</v>
      </c>
      <c r="M330" s="10" t="s">
        <v>2710</v>
      </c>
      <c r="N330" s="10" t="s">
        <v>2943</v>
      </c>
      <c r="O330" s="14">
        <v>20</v>
      </c>
      <c r="P330" s="15">
        <v>9000</v>
      </c>
      <c r="R330" s="10" t="str">
        <f>VLOOKUP(E330,'[1]MAYO-AGOSTO'!$E$4:$V$2481,18)</f>
        <v>Calle DEL FRESNO  Col Coyotillos Municipio Apaxco Estado  México C.P. 55664</v>
      </c>
      <c r="S330" s="16" t="s">
        <v>9164</v>
      </c>
      <c r="T330" s="2" t="s">
        <v>9165</v>
      </c>
      <c r="U330" s="2" t="s">
        <v>9166</v>
      </c>
      <c r="V330" s="2" t="s">
        <v>9167</v>
      </c>
      <c r="W330" s="2">
        <v>55664</v>
      </c>
      <c r="AG330" s="2">
        <f t="shared" si="40"/>
        <v>19301559</v>
      </c>
      <c r="AH330" s="2">
        <f t="shared" si="41"/>
        <v>20</v>
      </c>
      <c r="AI330" s="2" t="str">
        <f t="shared" si="42"/>
        <v>Hombre</v>
      </c>
      <c r="AJ330" s="2" t="str">
        <f t="shared" si="43"/>
        <v xml:space="preserve"> Coyotillos </v>
      </c>
      <c r="AK330" s="2" t="str">
        <f t="shared" si="43"/>
        <v xml:space="preserve"> Apaxco </v>
      </c>
      <c r="AL330" s="2" t="str">
        <f t="shared" si="44"/>
        <v>13EUT0001Z</v>
      </c>
      <c r="AM330" s="2" t="str">
        <f t="shared" si="45"/>
        <v>TSU</v>
      </c>
      <c r="AN330" s="2" t="s">
        <v>9168</v>
      </c>
      <c r="AO330" s="2" t="str">
        <f t="shared" si="46"/>
        <v>BECA FEDERAL PARA APOYO A LA MANUTENCION 2021</v>
      </c>
      <c r="AP330" s="17">
        <f t="shared" si="47"/>
        <v>9000</v>
      </c>
    </row>
    <row r="331" spans="1:42" ht="15.75" customHeight="1">
      <c r="A331" s="10">
        <v>328</v>
      </c>
      <c r="B331" s="11" t="s">
        <v>2457</v>
      </c>
      <c r="C331" s="12">
        <v>10</v>
      </c>
      <c r="D331" s="10"/>
      <c r="E331" s="10">
        <v>20300475</v>
      </c>
      <c r="F331" s="10" t="s">
        <v>140</v>
      </c>
      <c r="G331" s="12" t="s">
        <v>16</v>
      </c>
      <c r="H331" s="12" t="s">
        <v>21</v>
      </c>
      <c r="I331" s="12" t="s">
        <v>1501</v>
      </c>
      <c r="J331" s="10" t="s">
        <v>2459</v>
      </c>
      <c r="K331" s="12" t="s">
        <v>1586</v>
      </c>
      <c r="L331" s="10" t="s">
        <v>141</v>
      </c>
      <c r="M331" s="10" t="s">
        <v>2711</v>
      </c>
      <c r="N331" s="10" t="s">
        <v>142</v>
      </c>
      <c r="O331" s="14">
        <v>19</v>
      </c>
      <c r="P331" s="15">
        <v>9000</v>
      </c>
      <c r="R331" s="10" t="str">
        <f>VLOOKUP(E331,'[1]MAYO-AGOSTO'!$E$4:$V$2481,18)</f>
        <v>Calle DEL FRESNO  Col Coyotillos Municipio Apaxco Estado  México C.P. 55664</v>
      </c>
      <c r="S331" s="16" t="s">
        <v>9164</v>
      </c>
      <c r="T331" s="2" t="s">
        <v>9165</v>
      </c>
      <c r="U331" s="2" t="s">
        <v>9166</v>
      </c>
      <c r="V331" s="2" t="s">
        <v>9167</v>
      </c>
      <c r="W331" s="2">
        <v>55664</v>
      </c>
      <c r="AG331" s="2">
        <f t="shared" si="40"/>
        <v>20300475</v>
      </c>
      <c r="AH331" s="2">
        <f t="shared" si="41"/>
        <v>19</v>
      </c>
      <c r="AI331" s="2" t="str">
        <f t="shared" si="42"/>
        <v>Mujer</v>
      </c>
      <c r="AJ331" s="2" t="str">
        <f t="shared" si="43"/>
        <v xml:space="preserve"> Coyotillos </v>
      </c>
      <c r="AK331" s="2" t="str">
        <f t="shared" si="43"/>
        <v xml:space="preserve"> Apaxco </v>
      </c>
      <c r="AL331" s="2" t="str">
        <f t="shared" si="44"/>
        <v>13EUT0001Z</v>
      </c>
      <c r="AM331" s="2" t="str">
        <f t="shared" si="45"/>
        <v>TSU</v>
      </c>
      <c r="AN331" s="2" t="s">
        <v>9168</v>
      </c>
      <c r="AO331" s="2" t="str">
        <f t="shared" si="46"/>
        <v>BECA FEDERAL PARA APOYO A LA MANUTENCION 2021</v>
      </c>
      <c r="AP331" s="17">
        <f t="shared" si="47"/>
        <v>9000</v>
      </c>
    </row>
    <row r="332" spans="1:42" ht="15.75" customHeight="1">
      <c r="A332" s="10">
        <v>329</v>
      </c>
      <c r="B332" s="11" t="s">
        <v>2457</v>
      </c>
      <c r="C332" s="12">
        <v>11</v>
      </c>
      <c r="D332" s="10"/>
      <c r="E332" s="10">
        <v>20301316</v>
      </c>
      <c r="F332" s="10" t="s">
        <v>2237</v>
      </c>
      <c r="G332" s="12" t="s">
        <v>16</v>
      </c>
      <c r="H332" s="12" t="s">
        <v>21</v>
      </c>
      <c r="I332" s="12" t="s">
        <v>1501</v>
      </c>
      <c r="J332" s="10" t="s">
        <v>1533</v>
      </c>
      <c r="K332" s="12" t="s">
        <v>1586</v>
      </c>
      <c r="L332" s="10" t="s">
        <v>2485</v>
      </c>
      <c r="M332" s="10" t="s">
        <v>2712</v>
      </c>
      <c r="N332" s="10" t="s">
        <v>2944</v>
      </c>
      <c r="O332" s="14">
        <v>21</v>
      </c>
      <c r="P332" s="15">
        <v>9000</v>
      </c>
      <c r="R332" s="10" t="str">
        <f>VLOOKUP(E332,'[1]MAYO-AGOSTO'!$E$4:$V$2481,18)</f>
        <v>Calle GALEANA Col Sayula Municipio Tepetitlán Estado  Hidalgo C.P. 42921</v>
      </c>
      <c r="S332" s="16" t="s">
        <v>9182</v>
      </c>
      <c r="T332" s="2" t="s">
        <v>9183</v>
      </c>
      <c r="U332" s="2" t="s">
        <v>9184</v>
      </c>
      <c r="V332" s="2" t="s">
        <v>9172</v>
      </c>
      <c r="W332" s="2">
        <v>42921</v>
      </c>
      <c r="AG332" s="2">
        <f t="shared" si="40"/>
        <v>20301316</v>
      </c>
      <c r="AH332" s="2">
        <f t="shared" si="41"/>
        <v>21</v>
      </c>
      <c r="AI332" s="2" t="str">
        <f t="shared" si="42"/>
        <v>Mujer</v>
      </c>
      <c r="AJ332" s="2" t="str">
        <f t="shared" si="43"/>
        <v xml:space="preserve"> Sayula </v>
      </c>
      <c r="AK332" s="2" t="str">
        <f t="shared" si="43"/>
        <v xml:space="preserve"> Tepetitlán </v>
      </c>
      <c r="AL332" s="2" t="str">
        <f t="shared" si="44"/>
        <v>13EUT0001Z</v>
      </c>
      <c r="AM332" s="2" t="str">
        <f t="shared" si="45"/>
        <v>TSU</v>
      </c>
      <c r="AN332" s="2" t="s">
        <v>9168</v>
      </c>
      <c r="AO332" s="2" t="str">
        <f t="shared" si="46"/>
        <v>BECA FEDERAL PARA APOYO A LA MANUTENCION 2021</v>
      </c>
      <c r="AP332" s="17">
        <f t="shared" si="47"/>
        <v>9000</v>
      </c>
    </row>
    <row r="333" spans="1:42" ht="15.75" customHeight="1">
      <c r="A333" s="10">
        <v>330</v>
      </c>
      <c r="B333" s="11" t="s">
        <v>2457</v>
      </c>
      <c r="C333" s="12">
        <v>12</v>
      </c>
      <c r="D333" s="10"/>
      <c r="E333" s="10">
        <v>17300822</v>
      </c>
      <c r="F333" s="10" t="s">
        <v>2238</v>
      </c>
      <c r="G333" s="12" t="s">
        <v>16</v>
      </c>
      <c r="H333" s="12" t="s">
        <v>17</v>
      </c>
      <c r="I333" s="12" t="s">
        <v>1502</v>
      </c>
      <c r="J333" s="10" t="s">
        <v>1578</v>
      </c>
      <c r="K333" s="12" t="s">
        <v>1586</v>
      </c>
      <c r="L333" s="10" t="s">
        <v>2486</v>
      </c>
      <c r="M333" s="10" t="s">
        <v>2713</v>
      </c>
      <c r="N333" s="10" t="s">
        <v>2945</v>
      </c>
      <c r="O333" s="14">
        <v>25</v>
      </c>
      <c r="P333" s="15">
        <v>9000</v>
      </c>
      <c r="R333" s="10" t="str">
        <f>VLOOKUP(E333,'[1]MAYO-AGOSTO'!$E$4:$V$2481,18)</f>
        <v>Calle MONTERREY Col Noxtongo Municipio Tepeji del Río de Ocampo Estado  Hidalgo C.P. 42855</v>
      </c>
      <c r="S333" s="16" t="s">
        <v>9173</v>
      </c>
      <c r="T333" s="2" t="s">
        <v>9174</v>
      </c>
      <c r="U333" s="2" t="s">
        <v>9175</v>
      </c>
      <c r="V333" s="2" t="s">
        <v>9172</v>
      </c>
      <c r="W333" s="2">
        <v>42855</v>
      </c>
      <c r="AG333" s="2">
        <f t="shared" si="40"/>
        <v>17300822</v>
      </c>
      <c r="AH333" s="2">
        <f t="shared" si="41"/>
        <v>25</v>
      </c>
      <c r="AI333" s="2" t="str">
        <f t="shared" si="42"/>
        <v>Mujer</v>
      </c>
      <c r="AJ333" s="2" t="str">
        <f t="shared" si="43"/>
        <v xml:space="preserve"> Noxtongo </v>
      </c>
      <c r="AK333" s="2" t="str">
        <f t="shared" si="43"/>
        <v xml:space="preserve"> Tepeji del Río de Ocampo </v>
      </c>
      <c r="AL333" s="2" t="str">
        <f t="shared" si="44"/>
        <v>13EUT0001Z</v>
      </c>
      <c r="AM333" s="2" t="str">
        <f t="shared" si="45"/>
        <v>ING</v>
      </c>
      <c r="AN333" s="2" t="s">
        <v>9168</v>
      </c>
      <c r="AO333" s="2" t="str">
        <f t="shared" si="46"/>
        <v>BECA FEDERAL PARA APOYO A LA MANUTENCION 2021</v>
      </c>
      <c r="AP333" s="17">
        <f t="shared" si="47"/>
        <v>9000</v>
      </c>
    </row>
    <row r="334" spans="1:42" ht="15.75" customHeight="1">
      <c r="A334" s="10">
        <v>331</v>
      </c>
      <c r="B334" s="11" t="s">
        <v>2457</v>
      </c>
      <c r="C334" s="12">
        <v>13</v>
      </c>
      <c r="D334" s="10"/>
      <c r="E334" s="10">
        <v>19301340</v>
      </c>
      <c r="F334" s="10" t="s">
        <v>2239</v>
      </c>
      <c r="G334" s="12" t="s">
        <v>16</v>
      </c>
      <c r="H334" s="12" t="s">
        <v>21</v>
      </c>
      <c r="I334" s="12" t="s">
        <v>38</v>
      </c>
      <c r="J334" s="10" t="s">
        <v>1507</v>
      </c>
      <c r="K334" s="12" t="s">
        <v>1586</v>
      </c>
      <c r="L334" s="10" t="s">
        <v>2487</v>
      </c>
      <c r="M334" s="10" t="s">
        <v>2714</v>
      </c>
      <c r="N334" s="10" t="s">
        <v>2946</v>
      </c>
      <c r="O334" s="14">
        <v>20</v>
      </c>
      <c r="P334" s="15">
        <v>9000</v>
      </c>
      <c r="R334" s="10" t="str">
        <f>VLOOKUP(E334,'[1]MAYO-AGOSTO'!$E$4:$V$2481,18)</f>
        <v>Calle ADOLFO LOPEZ MATEOS Col BARRIO SAN JUAN Municipio Coyotepec Estado  México C.P. 54666</v>
      </c>
      <c r="S334" s="16" t="s">
        <v>9179</v>
      </c>
      <c r="T334" s="2" t="s">
        <v>9180</v>
      </c>
      <c r="U334" s="2" t="s">
        <v>9181</v>
      </c>
      <c r="V334" s="2" t="s">
        <v>9167</v>
      </c>
      <c r="W334" s="2">
        <v>54666</v>
      </c>
      <c r="AG334" s="2">
        <f t="shared" si="40"/>
        <v>19301340</v>
      </c>
      <c r="AH334" s="2">
        <f t="shared" si="41"/>
        <v>20</v>
      </c>
      <c r="AI334" s="2" t="str">
        <f t="shared" si="42"/>
        <v>Mujer</v>
      </c>
      <c r="AJ334" s="2" t="str">
        <f t="shared" si="43"/>
        <v xml:space="preserve"> BARRIO SAN JUAN </v>
      </c>
      <c r="AK334" s="2" t="str">
        <f t="shared" si="43"/>
        <v xml:space="preserve"> Coyotepec </v>
      </c>
      <c r="AL334" s="2" t="str">
        <f t="shared" si="44"/>
        <v>13EUT0001Z</v>
      </c>
      <c r="AM334" s="2" t="str">
        <f t="shared" si="45"/>
        <v>TSU</v>
      </c>
      <c r="AN334" s="2" t="s">
        <v>9168</v>
      </c>
      <c r="AO334" s="2" t="str">
        <f t="shared" si="46"/>
        <v>BECA FEDERAL PARA APOYO A LA MANUTENCION 2021</v>
      </c>
      <c r="AP334" s="17">
        <f t="shared" si="47"/>
        <v>9000</v>
      </c>
    </row>
    <row r="335" spans="1:42" ht="15.75" customHeight="1">
      <c r="A335" s="10">
        <v>332</v>
      </c>
      <c r="B335" s="11" t="s">
        <v>2457</v>
      </c>
      <c r="C335" s="12">
        <v>14</v>
      </c>
      <c r="D335" s="10"/>
      <c r="E335" s="10">
        <v>19300368</v>
      </c>
      <c r="F335" s="10" t="s">
        <v>2240</v>
      </c>
      <c r="G335" s="12" t="s">
        <v>16</v>
      </c>
      <c r="H335" s="12" t="s">
        <v>21</v>
      </c>
      <c r="I335" s="12" t="s">
        <v>38</v>
      </c>
      <c r="J335" s="10" t="s">
        <v>1505</v>
      </c>
      <c r="K335" s="12" t="s">
        <v>1586</v>
      </c>
      <c r="L335" s="10" t="s">
        <v>2488</v>
      </c>
      <c r="M335" s="10" t="s">
        <v>2715</v>
      </c>
      <c r="N335" s="10" t="s">
        <v>2947</v>
      </c>
      <c r="O335" s="14">
        <v>20</v>
      </c>
      <c r="P335" s="15">
        <v>9000</v>
      </c>
      <c r="R335" s="10" t="str">
        <f>VLOOKUP(E335,'[1]MAYO-AGOSTO'!$E$4:$V$2481,18)</f>
        <v>Calle GUILLERMO PRIETO Col Apepechoca Municipio Tlaxcoapan Estado  Hidalgo C.P. 42957</v>
      </c>
      <c r="S335" s="16" t="s">
        <v>9169</v>
      </c>
      <c r="T335" s="2" t="s">
        <v>9170</v>
      </c>
      <c r="U335" s="2" t="s">
        <v>9171</v>
      </c>
      <c r="V335" s="2" t="s">
        <v>9172</v>
      </c>
      <c r="W335" s="2">
        <v>42957</v>
      </c>
      <c r="AG335" s="2">
        <f t="shared" si="40"/>
        <v>19300368</v>
      </c>
      <c r="AH335" s="2">
        <f t="shared" si="41"/>
        <v>20</v>
      </c>
      <c r="AI335" s="2" t="str">
        <f t="shared" si="42"/>
        <v>Mujer</v>
      </c>
      <c r="AJ335" s="2" t="str">
        <f t="shared" si="43"/>
        <v xml:space="preserve"> Apepechoca </v>
      </c>
      <c r="AK335" s="2" t="str">
        <f t="shared" si="43"/>
        <v xml:space="preserve"> Tlaxcoapan </v>
      </c>
      <c r="AL335" s="2" t="str">
        <f t="shared" si="44"/>
        <v>13EUT0001Z</v>
      </c>
      <c r="AM335" s="2" t="str">
        <f t="shared" si="45"/>
        <v>TSU</v>
      </c>
      <c r="AN335" s="2" t="s">
        <v>9168</v>
      </c>
      <c r="AO335" s="2" t="str">
        <f t="shared" si="46"/>
        <v>BECA FEDERAL PARA APOYO A LA MANUTENCION 2021</v>
      </c>
      <c r="AP335" s="17">
        <f t="shared" si="47"/>
        <v>9000</v>
      </c>
    </row>
    <row r="336" spans="1:42" ht="15.75" customHeight="1">
      <c r="A336" s="10">
        <v>333</v>
      </c>
      <c r="B336" s="11" t="s">
        <v>2457</v>
      </c>
      <c r="C336" s="12">
        <v>15</v>
      </c>
      <c r="D336" s="10"/>
      <c r="E336" s="10">
        <v>19300172</v>
      </c>
      <c r="F336" s="10" t="s">
        <v>2241</v>
      </c>
      <c r="G336" s="12" t="s">
        <v>16</v>
      </c>
      <c r="H336" s="12" t="s">
        <v>21</v>
      </c>
      <c r="I336" s="12" t="s">
        <v>38</v>
      </c>
      <c r="J336" s="10" t="s">
        <v>643</v>
      </c>
      <c r="K336" s="12" t="s">
        <v>1586</v>
      </c>
      <c r="L336" s="10" t="s">
        <v>2489</v>
      </c>
      <c r="M336" s="10" t="s">
        <v>2716</v>
      </c>
      <c r="N336" s="10" t="s">
        <v>2948</v>
      </c>
      <c r="O336" s="14">
        <v>21</v>
      </c>
      <c r="P336" s="15">
        <v>9000</v>
      </c>
      <c r="R336" s="10" t="str">
        <f>VLOOKUP(E336,'[1]MAYO-AGOSTO'!$E$4:$V$2481,18)</f>
        <v>Calle GUILLERMO PRIETO Col Apepechoca Municipio Tlaxcoapan Estado  Hidalgo C.P. 42957</v>
      </c>
      <c r="S336" s="16" t="s">
        <v>9169</v>
      </c>
      <c r="T336" s="2" t="s">
        <v>9170</v>
      </c>
      <c r="U336" s="2" t="s">
        <v>9171</v>
      </c>
      <c r="V336" s="2" t="s">
        <v>9172</v>
      </c>
      <c r="W336" s="2">
        <v>42957</v>
      </c>
      <c r="AG336" s="2">
        <f t="shared" si="40"/>
        <v>19300172</v>
      </c>
      <c r="AH336" s="2">
        <f t="shared" si="41"/>
        <v>21</v>
      </c>
      <c r="AI336" s="2" t="str">
        <f t="shared" si="42"/>
        <v>Mujer</v>
      </c>
      <c r="AJ336" s="2" t="str">
        <f t="shared" si="43"/>
        <v xml:space="preserve"> Apepechoca </v>
      </c>
      <c r="AK336" s="2" t="str">
        <f t="shared" si="43"/>
        <v xml:space="preserve"> Tlaxcoapan </v>
      </c>
      <c r="AL336" s="2" t="str">
        <f t="shared" si="44"/>
        <v>13EUT0001Z</v>
      </c>
      <c r="AM336" s="2" t="str">
        <f t="shared" si="45"/>
        <v>TSU</v>
      </c>
      <c r="AN336" s="2" t="s">
        <v>9168</v>
      </c>
      <c r="AO336" s="2" t="str">
        <f t="shared" si="46"/>
        <v>BECA FEDERAL PARA APOYO A LA MANUTENCION 2021</v>
      </c>
      <c r="AP336" s="17">
        <f t="shared" si="47"/>
        <v>9000</v>
      </c>
    </row>
    <row r="337" spans="1:42" ht="15.75" customHeight="1">
      <c r="A337" s="10">
        <v>334</v>
      </c>
      <c r="B337" s="11" t="s">
        <v>2457</v>
      </c>
      <c r="C337" s="12">
        <v>16</v>
      </c>
      <c r="D337" s="10"/>
      <c r="E337" s="10">
        <v>18300127</v>
      </c>
      <c r="F337" s="10" t="s">
        <v>2242</v>
      </c>
      <c r="G337" s="12" t="s">
        <v>16</v>
      </c>
      <c r="H337" s="12" t="s">
        <v>17</v>
      </c>
      <c r="I337" s="12" t="s">
        <v>1502</v>
      </c>
      <c r="J337" s="10" t="s">
        <v>1578</v>
      </c>
      <c r="K337" s="12" t="s">
        <v>1587</v>
      </c>
      <c r="L337" s="10" t="s">
        <v>2490</v>
      </c>
      <c r="M337" s="10" t="s">
        <v>2717</v>
      </c>
      <c r="N337" s="10" t="s">
        <v>2949</v>
      </c>
      <c r="O337" s="14">
        <v>23</v>
      </c>
      <c r="P337" s="15">
        <v>9000</v>
      </c>
      <c r="R337" s="10" t="e">
        <f>VLOOKUP(E337,'[1]MAYO-AGOSTO'!$E$4:$V$2481,18)</f>
        <v>#N/A</v>
      </c>
      <c r="S337" s="16" t="s">
        <v>9190</v>
      </c>
      <c r="T337" s="2" t="s">
        <v>9191</v>
      </c>
      <c r="U337" s="2" t="s">
        <v>9178</v>
      </c>
      <c r="V337" s="2" t="s">
        <v>9172</v>
      </c>
      <c r="W337" s="2">
        <v>42842</v>
      </c>
      <c r="AG337" s="2">
        <f t="shared" si="40"/>
        <v>18300127</v>
      </c>
      <c r="AH337" s="2">
        <f t="shared" si="41"/>
        <v>23</v>
      </c>
      <c r="AI337" s="2" t="str">
        <f t="shared" si="42"/>
        <v>Hombre</v>
      </c>
      <c r="AJ337" s="2" t="str">
        <f t="shared" si="43"/>
        <v xml:space="preserve"> San Miguel Vindhó </v>
      </c>
      <c r="AK337" s="2" t="str">
        <f t="shared" si="43"/>
        <v xml:space="preserve"> Tula de Allende </v>
      </c>
      <c r="AL337" s="2" t="str">
        <f t="shared" si="44"/>
        <v>13EUT0001Z</v>
      </c>
      <c r="AM337" s="2" t="str">
        <f t="shared" si="45"/>
        <v>ING</v>
      </c>
      <c r="AN337" s="2" t="s">
        <v>9168</v>
      </c>
      <c r="AO337" s="2" t="str">
        <f t="shared" si="46"/>
        <v>BECA FEDERAL PARA APOYO A LA MANUTENCION 2021</v>
      </c>
      <c r="AP337" s="17">
        <f t="shared" si="47"/>
        <v>9000</v>
      </c>
    </row>
    <row r="338" spans="1:42" ht="15.75" customHeight="1">
      <c r="A338" s="10">
        <v>335</v>
      </c>
      <c r="B338" s="11" t="s">
        <v>2457</v>
      </c>
      <c r="C338" s="12">
        <v>17</v>
      </c>
      <c r="D338" s="10"/>
      <c r="E338" s="10">
        <v>19300748</v>
      </c>
      <c r="F338" s="10" t="s">
        <v>2243</v>
      </c>
      <c r="G338" s="12" t="s">
        <v>16</v>
      </c>
      <c r="H338" s="12" t="s">
        <v>21</v>
      </c>
      <c r="I338" s="12" t="s">
        <v>38</v>
      </c>
      <c r="J338" s="10" t="s">
        <v>1510</v>
      </c>
      <c r="K338" s="12" t="s">
        <v>1587</v>
      </c>
      <c r="L338" s="10" t="s">
        <v>2491</v>
      </c>
      <c r="M338" s="10" t="s">
        <v>2718</v>
      </c>
      <c r="N338" s="10" t="s">
        <v>2950</v>
      </c>
      <c r="O338" s="14">
        <v>21</v>
      </c>
      <c r="P338" s="15">
        <v>9000</v>
      </c>
      <c r="R338" s="10" t="str">
        <f>VLOOKUP(E338,'[1]MAYO-AGOSTO'!$E$4:$V$2481,18)</f>
        <v>Calle GUILLERMO PRIETO Col Apepechoca Municipio Tlaxcoapan Estado  Hidalgo C.P. 42957</v>
      </c>
      <c r="S338" s="16" t="s">
        <v>9169</v>
      </c>
      <c r="T338" s="2" t="s">
        <v>9170</v>
      </c>
      <c r="U338" s="2" t="s">
        <v>9171</v>
      </c>
      <c r="V338" s="2" t="s">
        <v>9172</v>
      </c>
      <c r="W338" s="2">
        <v>42957</v>
      </c>
      <c r="AG338" s="2">
        <f t="shared" si="40"/>
        <v>19300748</v>
      </c>
      <c r="AH338" s="2">
        <f t="shared" si="41"/>
        <v>21</v>
      </c>
      <c r="AI338" s="2" t="str">
        <f t="shared" si="42"/>
        <v>Hombre</v>
      </c>
      <c r="AJ338" s="2" t="str">
        <f t="shared" si="43"/>
        <v xml:space="preserve"> Apepechoca </v>
      </c>
      <c r="AK338" s="2" t="str">
        <f t="shared" si="43"/>
        <v xml:space="preserve"> Tlaxcoapan </v>
      </c>
      <c r="AL338" s="2" t="str">
        <f t="shared" si="44"/>
        <v>13EUT0001Z</v>
      </c>
      <c r="AM338" s="2" t="str">
        <f t="shared" si="45"/>
        <v>TSU</v>
      </c>
      <c r="AN338" s="2" t="s">
        <v>9168</v>
      </c>
      <c r="AO338" s="2" t="str">
        <f t="shared" si="46"/>
        <v>BECA FEDERAL PARA APOYO A LA MANUTENCION 2021</v>
      </c>
      <c r="AP338" s="17">
        <f t="shared" si="47"/>
        <v>9000</v>
      </c>
    </row>
    <row r="339" spans="1:42" ht="15.75" customHeight="1">
      <c r="A339" s="10">
        <v>336</v>
      </c>
      <c r="B339" s="11" t="s">
        <v>2457</v>
      </c>
      <c r="C339" s="12">
        <v>18</v>
      </c>
      <c r="D339" s="10"/>
      <c r="E339" s="10">
        <v>18300068</v>
      </c>
      <c r="F339" s="10" t="s">
        <v>2244</v>
      </c>
      <c r="G339" s="12" t="s">
        <v>16</v>
      </c>
      <c r="H339" s="12" t="s">
        <v>17</v>
      </c>
      <c r="I339" s="12" t="s">
        <v>1502</v>
      </c>
      <c r="J339" s="10" t="s">
        <v>1578</v>
      </c>
      <c r="K339" s="12" t="s">
        <v>1587</v>
      </c>
      <c r="L339" s="10" t="s">
        <v>2492</v>
      </c>
      <c r="M339" s="10" t="s">
        <v>2719</v>
      </c>
      <c r="N339" s="10" t="s">
        <v>2951</v>
      </c>
      <c r="O339" s="14">
        <v>21</v>
      </c>
      <c r="P339" s="15">
        <v>9000</v>
      </c>
      <c r="R339" s="10" t="e">
        <f>VLOOKUP(E339,'[1]MAYO-AGOSTO'!$E$4:$V$2481,18)</f>
        <v>#N/A</v>
      </c>
      <c r="S339" s="16" t="s">
        <v>9190</v>
      </c>
      <c r="T339" s="2" t="s">
        <v>9191</v>
      </c>
      <c r="U339" s="2" t="s">
        <v>9178</v>
      </c>
      <c r="V339" s="2" t="s">
        <v>9172</v>
      </c>
      <c r="W339" s="2">
        <v>42842</v>
      </c>
      <c r="AG339" s="2">
        <f t="shared" si="40"/>
        <v>18300068</v>
      </c>
      <c r="AH339" s="2">
        <f t="shared" si="41"/>
        <v>21</v>
      </c>
      <c r="AI339" s="2" t="str">
        <f t="shared" si="42"/>
        <v>Hombre</v>
      </c>
      <c r="AJ339" s="2" t="str">
        <f t="shared" si="43"/>
        <v xml:space="preserve"> San Miguel Vindhó </v>
      </c>
      <c r="AK339" s="2" t="str">
        <f t="shared" si="43"/>
        <v xml:space="preserve"> Tula de Allende </v>
      </c>
      <c r="AL339" s="2" t="str">
        <f t="shared" si="44"/>
        <v>13EUT0001Z</v>
      </c>
      <c r="AM339" s="2" t="str">
        <f t="shared" si="45"/>
        <v>ING</v>
      </c>
      <c r="AN339" s="2" t="s">
        <v>9168</v>
      </c>
      <c r="AO339" s="2" t="str">
        <f t="shared" si="46"/>
        <v>BECA FEDERAL PARA APOYO A LA MANUTENCION 2021</v>
      </c>
      <c r="AP339" s="17">
        <f t="shared" si="47"/>
        <v>9000</v>
      </c>
    </row>
    <row r="340" spans="1:42" ht="15.75" customHeight="1">
      <c r="A340" s="10">
        <v>337</v>
      </c>
      <c r="B340" s="11" t="s">
        <v>2457</v>
      </c>
      <c r="C340" s="12">
        <v>19</v>
      </c>
      <c r="D340" s="10"/>
      <c r="E340" s="10">
        <v>20300239</v>
      </c>
      <c r="F340" s="10" t="s">
        <v>2245</v>
      </c>
      <c r="G340" s="12" t="s">
        <v>16</v>
      </c>
      <c r="H340" s="12" t="s">
        <v>21</v>
      </c>
      <c r="I340" s="12" t="s">
        <v>1501</v>
      </c>
      <c r="J340" s="10" t="s">
        <v>1530</v>
      </c>
      <c r="K340" s="12" t="s">
        <v>1587</v>
      </c>
      <c r="L340" s="10" t="s">
        <v>2493</v>
      </c>
      <c r="M340" s="10" t="s">
        <v>2720</v>
      </c>
      <c r="N340" s="10" t="s">
        <v>2952</v>
      </c>
      <c r="O340" s="14">
        <v>36</v>
      </c>
      <c r="P340" s="15">
        <v>9000</v>
      </c>
      <c r="R340" s="10" t="str">
        <f>VLOOKUP(E340,'[1]MAYO-AGOSTO'!$E$4:$V$2481,18)</f>
        <v>Calle DEL FRESNO  Col Coyotillos Municipio Apaxco Estado  México C.P. 55664</v>
      </c>
      <c r="S340" s="16" t="s">
        <v>9164</v>
      </c>
      <c r="T340" s="2" t="s">
        <v>9165</v>
      </c>
      <c r="U340" s="2" t="s">
        <v>9166</v>
      </c>
      <c r="V340" s="2" t="s">
        <v>9167</v>
      </c>
      <c r="W340" s="2">
        <v>55664</v>
      </c>
      <c r="AG340" s="2">
        <f t="shared" si="40"/>
        <v>20300239</v>
      </c>
      <c r="AH340" s="2">
        <f t="shared" si="41"/>
        <v>36</v>
      </c>
      <c r="AI340" s="2" t="str">
        <f t="shared" si="42"/>
        <v>Hombre</v>
      </c>
      <c r="AJ340" s="2" t="str">
        <f t="shared" si="43"/>
        <v xml:space="preserve"> Coyotillos </v>
      </c>
      <c r="AK340" s="2" t="str">
        <f t="shared" si="43"/>
        <v xml:space="preserve"> Apaxco </v>
      </c>
      <c r="AL340" s="2" t="str">
        <f t="shared" si="44"/>
        <v>13EUT0001Z</v>
      </c>
      <c r="AM340" s="2" t="str">
        <f t="shared" si="45"/>
        <v>TSU</v>
      </c>
      <c r="AN340" s="2" t="s">
        <v>9168</v>
      </c>
      <c r="AO340" s="2" t="str">
        <f t="shared" si="46"/>
        <v>BECA FEDERAL PARA APOYO A LA MANUTENCION 2021</v>
      </c>
      <c r="AP340" s="17">
        <f t="shared" si="47"/>
        <v>9000</v>
      </c>
    </row>
    <row r="341" spans="1:42" ht="15.75" customHeight="1">
      <c r="A341" s="10">
        <v>338</v>
      </c>
      <c r="B341" s="11" t="s">
        <v>2457</v>
      </c>
      <c r="C341" s="12">
        <v>20</v>
      </c>
      <c r="D341" s="10"/>
      <c r="E341" s="10">
        <v>20300487</v>
      </c>
      <c r="F341" s="10" t="s">
        <v>2246</v>
      </c>
      <c r="G341" s="12" t="s">
        <v>16</v>
      </c>
      <c r="H341" s="12" t="s">
        <v>21</v>
      </c>
      <c r="I341" s="12" t="s">
        <v>1501</v>
      </c>
      <c r="J341" s="10" t="s">
        <v>2460</v>
      </c>
      <c r="K341" s="12" t="s">
        <v>1587</v>
      </c>
      <c r="L341" s="10" t="s">
        <v>2494</v>
      </c>
      <c r="M341" s="10" t="s">
        <v>2721</v>
      </c>
      <c r="N341" s="10" t="s">
        <v>2953</v>
      </c>
      <c r="O341" s="14">
        <v>19</v>
      </c>
      <c r="P341" s="15">
        <v>9000</v>
      </c>
      <c r="R341" s="10" t="str">
        <f>VLOOKUP(E341,'[1]MAYO-AGOSTO'!$E$4:$V$2481,18)</f>
        <v>Calle DEL FRESNO  Col Coyotillos Municipio Apaxco Estado  México C.P. 55664</v>
      </c>
      <c r="S341" s="16" t="s">
        <v>9164</v>
      </c>
      <c r="T341" s="2" t="s">
        <v>9165</v>
      </c>
      <c r="U341" s="2" t="s">
        <v>9166</v>
      </c>
      <c r="V341" s="2" t="s">
        <v>9167</v>
      </c>
      <c r="W341" s="2">
        <v>55664</v>
      </c>
      <c r="AG341" s="2">
        <f t="shared" si="40"/>
        <v>20300487</v>
      </c>
      <c r="AH341" s="2">
        <f t="shared" si="41"/>
        <v>19</v>
      </c>
      <c r="AI341" s="2" t="str">
        <f t="shared" si="42"/>
        <v>Hombre</v>
      </c>
      <c r="AJ341" s="2" t="str">
        <f t="shared" si="43"/>
        <v xml:space="preserve"> Coyotillos </v>
      </c>
      <c r="AK341" s="2" t="str">
        <f t="shared" si="43"/>
        <v xml:space="preserve"> Apaxco </v>
      </c>
      <c r="AL341" s="2" t="str">
        <f t="shared" si="44"/>
        <v>13EUT0001Z</v>
      </c>
      <c r="AM341" s="2" t="str">
        <f t="shared" si="45"/>
        <v>TSU</v>
      </c>
      <c r="AN341" s="2" t="s">
        <v>9168</v>
      </c>
      <c r="AO341" s="2" t="str">
        <f t="shared" si="46"/>
        <v>BECA FEDERAL PARA APOYO A LA MANUTENCION 2021</v>
      </c>
      <c r="AP341" s="17">
        <f t="shared" si="47"/>
        <v>9000</v>
      </c>
    </row>
    <row r="342" spans="1:42" ht="15.75" customHeight="1">
      <c r="A342" s="10">
        <v>339</v>
      </c>
      <c r="B342" s="11" t="s">
        <v>2457</v>
      </c>
      <c r="C342" s="12">
        <v>21</v>
      </c>
      <c r="D342" s="10"/>
      <c r="E342" s="10">
        <v>20300701</v>
      </c>
      <c r="F342" s="10" t="s">
        <v>2247</v>
      </c>
      <c r="G342" s="12" t="s">
        <v>16</v>
      </c>
      <c r="H342" s="12" t="s">
        <v>21</v>
      </c>
      <c r="I342" s="12" t="s">
        <v>1501</v>
      </c>
      <c r="J342" s="10" t="s">
        <v>2461</v>
      </c>
      <c r="K342" s="12" t="s">
        <v>1587</v>
      </c>
      <c r="L342" s="10" t="s">
        <v>2495</v>
      </c>
      <c r="M342" s="10" t="s">
        <v>2722</v>
      </c>
      <c r="N342" s="10" t="s">
        <v>2954</v>
      </c>
      <c r="O342" s="14">
        <v>20</v>
      </c>
      <c r="P342" s="15">
        <v>9000</v>
      </c>
      <c r="R342" s="10" t="str">
        <f>VLOOKUP(E342,'[1]MAYO-AGOSTO'!$E$4:$V$2481,18)</f>
        <v>Calle DEL FRESNO  Col Coyotillos Municipio Apaxco Estado  México C.P. 55664</v>
      </c>
      <c r="S342" s="16" t="s">
        <v>9164</v>
      </c>
      <c r="T342" s="2" t="s">
        <v>9165</v>
      </c>
      <c r="U342" s="2" t="s">
        <v>9166</v>
      </c>
      <c r="V342" s="2" t="s">
        <v>9167</v>
      </c>
      <c r="W342" s="2">
        <v>55664</v>
      </c>
      <c r="AG342" s="2">
        <f t="shared" si="40"/>
        <v>20300701</v>
      </c>
      <c r="AH342" s="2">
        <f t="shared" si="41"/>
        <v>20</v>
      </c>
      <c r="AI342" s="2" t="str">
        <f t="shared" si="42"/>
        <v>Hombre</v>
      </c>
      <c r="AJ342" s="2" t="str">
        <f t="shared" si="43"/>
        <v xml:space="preserve"> Coyotillos </v>
      </c>
      <c r="AK342" s="2" t="str">
        <f t="shared" si="43"/>
        <v xml:space="preserve"> Apaxco </v>
      </c>
      <c r="AL342" s="2" t="str">
        <f t="shared" si="44"/>
        <v>13EUT0001Z</v>
      </c>
      <c r="AM342" s="2" t="str">
        <f t="shared" si="45"/>
        <v>TSU</v>
      </c>
      <c r="AN342" s="2" t="s">
        <v>9168</v>
      </c>
      <c r="AO342" s="2" t="str">
        <f t="shared" si="46"/>
        <v>BECA FEDERAL PARA APOYO A LA MANUTENCION 2021</v>
      </c>
      <c r="AP342" s="17">
        <f t="shared" si="47"/>
        <v>9000</v>
      </c>
    </row>
    <row r="343" spans="1:42" ht="15.75" customHeight="1">
      <c r="A343" s="10">
        <v>340</v>
      </c>
      <c r="B343" s="11" t="s">
        <v>2457</v>
      </c>
      <c r="C343" s="12">
        <v>22</v>
      </c>
      <c r="D343" s="10"/>
      <c r="E343" s="10">
        <v>19301495</v>
      </c>
      <c r="F343" s="10" t="s">
        <v>2248</v>
      </c>
      <c r="G343" s="12" t="s">
        <v>16</v>
      </c>
      <c r="H343" s="12" t="s">
        <v>21</v>
      </c>
      <c r="I343" s="12" t="s">
        <v>38</v>
      </c>
      <c r="J343" s="10" t="s">
        <v>1547</v>
      </c>
      <c r="K343" s="12" t="s">
        <v>1586</v>
      </c>
      <c r="L343" s="10" t="s">
        <v>2496</v>
      </c>
      <c r="M343" s="10" t="s">
        <v>2723</v>
      </c>
      <c r="N343" s="10" t="s">
        <v>2955</v>
      </c>
      <c r="O343" s="14">
        <v>25</v>
      </c>
      <c r="P343" s="15">
        <v>9000</v>
      </c>
      <c r="R343" s="10" t="str">
        <f>VLOOKUP(E343,'[1]MAYO-AGOSTO'!$E$4:$V$2481,18)</f>
        <v>Calle VALLE DEL MEZQUITAL Col Lomas del Salitre Municipio Tula de Allende Estado  Hidalgo C.P. 42808</v>
      </c>
      <c r="S343" s="16" t="s">
        <v>9176</v>
      </c>
      <c r="T343" s="2" t="s">
        <v>9177</v>
      </c>
      <c r="U343" s="2" t="s">
        <v>9178</v>
      </c>
      <c r="V343" s="2" t="s">
        <v>9172</v>
      </c>
      <c r="W343" s="2">
        <v>42808</v>
      </c>
      <c r="AG343" s="2">
        <f t="shared" si="40"/>
        <v>19301495</v>
      </c>
      <c r="AH343" s="2">
        <f t="shared" si="41"/>
        <v>25</v>
      </c>
      <c r="AI343" s="2" t="str">
        <f t="shared" si="42"/>
        <v>Mujer</v>
      </c>
      <c r="AJ343" s="2" t="str">
        <f t="shared" si="43"/>
        <v xml:space="preserve"> Lomas del Salitre </v>
      </c>
      <c r="AK343" s="2" t="str">
        <f t="shared" si="43"/>
        <v xml:space="preserve"> Tula de Allende </v>
      </c>
      <c r="AL343" s="2" t="str">
        <f t="shared" si="44"/>
        <v>13EUT0001Z</v>
      </c>
      <c r="AM343" s="2" t="str">
        <f t="shared" si="45"/>
        <v>TSU</v>
      </c>
      <c r="AN343" s="2" t="s">
        <v>9168</v>
      </c>
      <c r="AO343" s="2" t="str">
        <f t="shared" si="46"/>
        <v>BECA FEDERAL PARA APOYO A LA MANUTENCION 2021</v>
      </c>
      <c r="AP343" s="17">
        <f t="shared" si="47"/>
        <v>9000</v>
      </c>
    </row>
    <row r="344" spans="1:42" ht="15.75" customHeight="1">
      <c r="A344" s="10">
        <v>341</v>
      </c>
      <c r="B344" s="11" t="s">
        <v>2457</v>
      </c>
      <c r="C344" s="12">
        <v>23</v>
      </c>
      <c r="D344" s="10"/>
      <c r="E344" s="10">
        <v>20300663</v>
      </c>
      <c r="F344" s="10" t="s">
        <v>2249</v>
      </c>
      <c r="G344" s="12" t="s">
        <v>16</v>
      </c>
      <c r="H344" s="12" t="s">
        <v>21</v>
      </c>
      <c r="I344" s="12" t="s">
        <v>1501</v>
      </c>
      <c r="J344" s="10" t="s">
        <v>1559</v>
      </c>
      <c r="K344" s="12" t="s">
        <v>1587</v>
      </c>
      <c r="L344" s="10" t="s">
        <v>2497</v>
      </c>
      <c r="M344" s="10" t="s">
        <v>2724</v>
      </c>
      <c r="N344" s="10" t="s">
        <v>2956</v>
      </c>
      <c r="O344" s="14">
        <v>21</v>
      </c>
      <c r="P344" s="15">
        <v>9000</v>
      </c>
      <c r="R344" s="10" t="str">
        <f>VLOOKUP(E344,'[1]MAYO-AGOSTO'!$E$4:$V$2481,18)</f>
        <v>Calle DEL FRESNO  Col Coyotillos Municipio Apaxco Estado  México C.P. 55664</v>
      </c>
      <c r="S344" s="16" t="s">
        <v>9164</v>
      </c>
      <c r="T344" s="2" t="s">
        <v>9165</v>
      </c>
      <c r="U344" s="2" t="s">
        <v>9166</v>
      </c>
      <c r="V344" s="2" t="s">
        <v>9167</v>
      </c>
      <c r="W344" s="2">
        <v>55664</v>
      </c>
      <c r="AG344" s="2">
        <f t="shared" si="40"/>
        <v>20300663</v>
      </c>
      <c r="AH344" s="2">
        <f t="shared" si="41"/>
        <v>21</v>
      </c>
      <c r="AI344" s="2" t="str">
        <f t="shared" si="42"/>
        <v>Hombre</v>
      </c>
      <c r="AJ344" s="2" t="str">
        <f t="shared" si="43"/>
        <v xml:space="preserve"> Coyotillos </v>
      </c>
      <c r="AK344" s="2" t="str">
        <f t="shared" si="43"/>
        <v xml:space="preserve"> Apaxco </v>
      </c>
      <c r="AL344" s="2" t="str">
        <f t="shared" si="44"/>
        <v>13EUT0001Z</v>
      </c>
      <c r="AM344" s="2" t="str">
        <f t="shared" si="45"/>
        <v>TSU</v>
      </c>
      <c r="AN344" s="2" t="s">
        <v>9168</v>
      </c>
      <c r="AO344" s="2" t="str">
        <f t="shared" si="46"/>
        <v>BECA FEDERAL PARA APOYO A LA MANUTENCION 2021</v>
      </c>
      <c r="AP344" s="17">
        <f t="shared" si="47"/>
        <v>9000</v>
      </c>
    </row>
    <row r="345" spans="1:42" ht="15.75" customHeight="1">
      <c r="A345" s="10">
        <v>342</v>
      </c>
      <c r="B345" s="11" t="s">
        <v>2457</v>
      </c>
      <c r="C345" s="12">
        <v>24</v>
      </c>
      <c r="D345" s="10"/>
      <c r="E345" s="10">
        <v>20300823</v>
      </c>
      <c r="F345" s="10" t="s">
        <v>2250</v>
      </c>
      <c r="G345" s="12" t="s">
        <v>16</v>
      </c>
      <c r="H345" s="12" t="s">
        <v>21</v>
      </c>
      <c r="I345" s="12" t="s">
        <v>1501</v>
      </c>
      <c r="J345" s="10" t="s">
        <v>1511</v>
      </c>
      <c r="K345" s="12" t="s">
        <v>1587</v>
      </c>
      <c r="L345" s="10" t="s">
        <v>2498</v>
      </c>
      <c r="M345" s="10" t="s">
        <v>2725</v>
      </c>
      <c r="N345" s="10" t="s">
        <v>2957</v>
      </c>
      <c r="O345" s="14">
        <v>19</v>
      </c>
      <c r="P345" s="15">
        <v>9000</v>
      </c>
      <c r="R345" s="10" t="str">
        <f>VLOOKUP(E345,'[1]MAYO-AGOSTO'!$E$4:$V$2481,18)</f>
        <v>Calle DEL FRESNO  Col Coyotillos Municipio Apaxco Estado  México C.P. 55664</v>
      </c>
      <c r="S345" s="16" t="s">
        <v>9164</v>
      </c>
      <c r="T345" s="2" t="s">
        <v>9165</v>
      </c>
      <c r="U345" s="2" t="s">
        <v>9166</v>
      </c>
      <c r="V345" s="2" t="s">
        <v>9167</v>
      </c>
      <c r="W345" s="2">
        <v>55664</v>
      </c>
      <c r="AG345" s="2">
        <f t="shared" si="40"/>
        <v>20300823</v>
      </c>
      <c r="AH345" s="2">
        <f t="shared" si="41"/>
        <v>19</v>
      </c>
      <c r="AI345" s="2" t="str">
        <f t="shared" si="42"/>
        <v>Hombre</v>
      </c>
      <c r="AJ345" s="2" t="str">
        <f t="shared" si="43"/>
        <v xml:space="preserve"> Coyotillos </v>
      </c>
      <c r="AK345" s="2" t="str">
        <f t="shared" si="43"/>
        <v xml:space="preserve"> Apaxco </v>
      </c>
      <c r="AL345" s="2" t="str">
        <f t="shared" si="44"/>
        <v>13EUT0001Z</v>
      </c>
      <c r="AM345" s="2" t="str">
        <f t="shared" si="45"/>
        <v>TSU</v>
      </c>
      <c r="AN345" s="2" t="s">
        <v>9168</v>
      </c>
      <c r="AO345" s="2" t="str">
        <f t="shared" si="46"/>
        <v>BECA FEDERAL PARA APOYO A LA MANUTENCION 2021</v>
      </c>
      <c r="AP345" s="17">
        <f t="shared" si="47"/>
        <v>9000</v>
      </c>
    </row>
    <row r="346" spans="1:42" ht="15.75" customHeight="1">
      <c r="A346" s="10">
        <v>343</v>
      </c>
      <c r="B346" s="11" t="s">
        <v>2457</v>
      </c>
      <c r="C346" s="12">
        <v>25</v>
      </c>
      <c r="D346" s="10"/>
      <c r="E346" s="10">
        <v>18300233</v>
      </c>
      <c r="F346" s="10" t="s">
        <v>2251</v>
      </c>
      <c r="G346" s="12" t="s">
        <v>16</v>
      </c>
      <c r="H346" s="12" t="s">
        <v>17</v>
      </c>
      <c r="I346" s="12" t="s">
        <v>2201</v>
      </c>
      <c r="J346" s="10" t="s">
        <v>2199</v>
      </c>
      <c r="K346" s="12" t="s">
        <v>1587</v>
      </c>
      <c r="L346" s="10" t="s">
        <v>2499</v>
      </c>
      <c r="M346" s="10" t="s">
        <v>2726</v>
      </c>
      <c r="N346" s="10" t="s">
        <v>2958</v>
      </c>
      <c r="O346" s="14">
        <v>22</v>
      </c>
      <c r="P346" s="15">
        <v>9000</v>
      </c>
      <c r="R346" s="10" t="str">
        <f>VLOOKUP(E346,'[1]MAYO-AGOSTO'!$E$4:$V$2481,18)</f>
        <v>Calle CERRADA DE ITURBIDE  Col Santa María Apaxco Municipio Apaxco Estado  México C.P. 55667</v>
      </c>
      <c r="S346" s="16" t="s">
        <v>9185</v>
      </c>
      <c r="T346" s="2" t="s">
        <v>9186</v>
      </c>
      <c r="U346" s="2" t="s">
        <v>9166</v>
      </c>
      <c r="V346" s="2" t="s">
        <v>9167</v>
      </c>
      <c r="W346" s="2">
        <v>55667</v>
      </c>
      <c r="AG346" s="2">
        <f t="shared" si="40"/>
        <v>18300233</v>
      </c>
      <c r="AH346" s="2">
        <f t="shared" si="41"/>
        <v>22</v>
      </c>
      <c r="AI346" s="2" t="str">
        <f t="shared" si="42"/>
        <v>Hombre</v>
      </c>
      <c r="AJ346" s="2" t="str">
        <f t="shared" si="43"/>
        <v xml:space="preserve"> Santa María Apaxco </v>
      </c>
      <c r="AK346" s="2" t="str">
        <f t="shared" si="43"/>
        <v xml:space="preserve"> Apaxco </v>
      </c>
      <c r="AL346" s="2" t="str">
        <f t="shared" si="44"/>
        <v>13EUT0001Z</v>
      </c>
      <c r="AM346" s="2" t="str">
        <f t="shared" si="45"/>
        <v>ING</v>
      </c>
      <c r="AN346" s="2" t="s">
        <v>9168</v>
      </c>
      <c r="AO346" s="2" t="str">
        <f t="shared" si="46"/>
        <v>BECA FEDERAL PARA APOYO A LA MANUTENCION 2021</v>
      </c>
      <c r="AP346" s="17">
        <f t="shared" si="47"/>
        <v>9000</v>
      </c>
    </row>
    <row r="347" spans="1:42" ht="15.75" customHeight="1">
      <c r="A347" s="10">
        <v>344</v>
      </c>
      <c r="B347" s="11" t="s">
        <v>2457</v>
      </c>
      <c r="C347" s="12">
        <v>26</v>
      </c>
      <c r="D347" s="10"/>
      <c r="E347" s="10">
        <v>19300733</v>
      </c>
      <c r="F347" s="10" t="s">
        <v>2252</v>
      </c>
      <c r="G347" s="12" t="s">
        <v>16</v>
      </c>
      <c r="H347" s="12" t="s">
        <v>21</v>
      </c>
      <c r="I347" s="12" t="s">
        <v>38</v>
      </c>
      <c r="J347" s="10" t="s">
        <v>1510</v>
      </c>
      <c r="K347" s="12" t="s">
        <v>1587</v>
      </c>
      <c r="L347" s="10" t="s">
        <v>2500</v>
      </c>
      <c r="M347" s="10" t="s">
        <v>2727</v>
      </c>
      <c r="N347" s="10" t="s">
        <v>2959</v>
      </c>
      <c r="O347" s="14">
        <v>20</v>
      </c>
      <c r="P347" s="15">
        <v>9000</v>
      </c>
      <c r="R347" s="10" t="str">
        <f>VLOOKUP(E347,'[1]MAYO-AGOSTO'!$E$4:$V$2481,18)</f>
        <v>Calle GUILLERMO PRIETO Col Apepechoca Municipio Tlaxcoapan Estado  Hidalgo C.P. 42957</v>
      </c>
      <c r="S347" s="16" t="s">
        <v>9169</v>
      </c>
      <c r="T347" s="2" t="s">
        <v>9170</v>
      </c>
      <c r="U347" s="2" t="s">
        <v>9171</v>
      </c>
      <c r="V347" s="2" t="s">
        <v>9172</v>
      </c>
      <c r="W347" s="2">
        <v>42957</v>
      </c>
      <c r="AG347" s="2">
        <f t="shared" si="40"/>
        <v>19300733</v>
      </c>
      <c r="AH347" s="2">
        <f t="shared" si="41"/>
        <v>20</v>
      </c>
      <c r="AI347" s="2" t="str">
        <f t="shared" si="42"/>
        <v>Hombre</v>
      </c>
      <c r="AJ347" s="2" t="str">
        <f t="shared" si="43"/>
        <v xml:space="preserve"> Apepechoca </v>
      </c>
      <c r="AK347" s="2" t="str">
        <f t="shared" si="43"/>
        <v xml:space="preserve"> Tlaxcoapan </v>
      </c>
      <c r="AL347" s="2" t="str">
        <f t="shared" si="44"/>
        <v>13EUT0001Z</v>
      </c>
      <c r="AM347" s="2" t="str">
        <f t="shared" si="45"/>
        <v>TSU</v>
      </c>
      <c r="AN347" s="2" t="s">
        <v>9168</v>
      </c>
      <c r="AO347" s="2" t="str">
        <f t="shared" si="46"/>
        <v>BECA FEDERAL PARA APOYO A LA MANUTENCION 2021</v>
      </c>
      <c r="AP347" s="17">
        <f t="shared" si="47"/>
        <v>9000</v>
      </c>
    </row>
    <row r="348" spans="1:42" ht="15.75" customHeight="1">
      <c r="A348" s="10">
        <v>345</v>
      </c>
      <c r="B348" s="11" t="s">
        <v>2457</v>
      </c>
      <c r="C348" s="12">
        <v>27</v>
      </c>
      <c r="D348" s="10"/>
      <c r="E348" s="10">
        <v>20300045</v>
      </c>
      <c r="F348" s="10" t="s">
        <v>2253</v>
      </c>
      <c r="G348" s="12" t="s">
        <v>16</v>
      </c>
      <c r="H348" s="12" t="s">
        <v>21</v>
      </c>
      <c r="I348" s="12" t="s">
        <v>1501</v>
      </c>
      <c r="J348" s="10" t="s">
        <v>1527</v>
      </c>
      <c r="K348" s="12" t="s">
        <v>1586</v>
      </c>
      <c r="L348" s="10" t="s">
        <v>2501</v>
      </c>
      <c r="M348" s="10" t="s">
        <v>2728</v>
      </c>
      <c r="N348" s="10" t="s">
        <v>2960</v>
      </c>
      <c r="O348" s="14">
        <v>19</v>
      </c>
      <c r="P348" s="15">
        <v>9000</v>
      </c>
      <c r="R348" s="10" t="str">
        <f>VLOOKUP(E348,'[1]MAYO-AGOSTO'!$E$4:$V$2481,18)</f>
        <v>Calle DEL FRESNO  Col Coyotillos Municipio Apaxco Estado  México C.P. 55664</v>
      </c>
      <c r="S348" s="16" t="s">
        <v>9164</v>
      </c>
      <c r="T348" s="2" t="s">
        <v>9165</v>
      </c>
      <c r="U348" s="2" t="s">
        <v>9166</v>
      </c>
      <c r="V348" s="2" t="s">
        <v>9167</v>
      </c>
      <c r="W348" s="2">
        <v>55664</v>
      </c>
      <c r="AG348" s="2">
        <f t="shared" si="40"/>
        <v>20300045</v>
      </c>
      <c r="AH348" s="2">
        <f t="shared" si="41"/>
        <v>19</v>
      </c>
      <c r="AI348" s="2" t="str">
        <f t="shared" si="42"/>
        <v>Mujer</v>
      </c>
      <c r="AJ348" s="2" t="str">
        <f t="shared" si="43"/>
        <v xml:space="preserve"> Coyotillos </v>
      </c>
      <c r="AK348" s="2" t="str">
        <f t="shared" si="43"/>
        <v xml:space="preserve"> Apaxco </v>
      </c>
      <c r="AL348" s="2" t="str">
        <f t="shared" si="44"/>
        <v>13EUT0001Z</v>
      </c>
      <c r="AM348" s="2" t="str">
        <f t="shared" si="45"/>
        <v>TSU</v>
      </c>
      <c r="AN348" s="2" t="s">
        <v>9168</v>
      </c>
      <c r="AO348" s="2" t="str">
        <f t="shared" si="46"/>
        <v>BECA FEDERAL PARA APOYO A LA MANUTENCION 2021</v>
      </c>
      <c r="AP348" s="17">
        <f t="shared" si="47"/>
        <v>9000</v>
      </c>
    </row>
    <row r="349" spans="1:42" ht="15.75" customHeight="1">
      <c r="A349" s="10">
        <v>346</v>
      </c>
      <c r="B349" s="11" t="s">
        <v>2457</v>
      </c>
      <c r="C349" s="12">
        <v>28</v>
      </c>
      <c r="D349" s="10"/>
      <c r="E349" s="10">
        <v>19300707</v>
      </c>
      <c r="F349" s="10" t="s">
        <v>2254</v>
      </c>
      <c r="G349" s="12" t="s">
        <v>16</v>
      </c>
      <c r="H349" s="12" t="s">
        <v>21</v>
      </c>
      <c r="I349" s="12" t="s">
        <v>38</v>
      </c>
      <c r="J349" s="10" t="s">
        <v>1503</v>
      </c>
      <c r="K349" s="12" t="s">
        <v>1586</v>
      </c>
      <c r="L349" s="10" t="s">
        <v>2502</v>
      </c>
      <c r="M349" s="10" t="s">
        <v>2729</v>
      </c>
      <c r="N349" s="10" t="s">
        <v>2961</v>
      </c>
      <c r="O349" s="14">
        <v>20</v>
      </c>
      <c r="P349" s="15">
        <v>9000</v>
      </c>
      <c r="R349" s="10" t="str">
        <f>VLOOKUP(E349,'[1]MAYO-AGOSTO'!$E$4:$V$2481,18)</f>
        <v>Calle GUILLERMO PRIETO Col Apepechoca Municipio Tlaxcoapan Estado  Hidalgo C.P. 42957</v>
      </c>
      <c r="S349" s="16" t="s">
        <v>9169</v>
      </c>
      <c r="T349" s="2" t="s">
        <v>9170</v>
      </c>
      <c r="U349" s="2" t="s">
        <v>9171</v>
      </c>
      <c r="V349" s="2" t="s">
        <v>9172</v>
      </c>
      <c r="W349" s="2">
        <v>42957</v>
      </c>
      <c r="AG349" s="2">
        <f t="shared" si="40"/>
        <v>19300707</v>
      </c>
      <c r="AH349" s="2">
        <f t="shared" si="41"/>
        <v>20</v>
      </c>
      <c r="AI349" s="2" t="str">
        <f t="shared" si="42"/>
        <v>Mujer</v>
      </c>
      <c r="AJ349" s="2" t="str">
        <f t="shared" si="43"/>
        <v xml:space="preserve"> Apepechoca </v>
      </c>
      <c r="AK349" s="2" t="str">
        <f t="shared" si="43"/>
        <v xml:space="preserve"> Tlaxcoapan </v>
      </c>
      <c r="AL349" s="2" t="str">
        <f t="shared" si="44"/>
        <v>13EUT0001Z</v>
      </c>
      <c r="AM349" s="2" t="str">
        <f t="shared" si="45"/>
        <v>TSU</v>
      </c>
      <c r="AN349" s="2" t="s">
        <v>9168</v>
      </c>
      <c r="AO349" s="2" t="str">
        <f t="shared" si="46"/>
        <v>BECA FEDERAL PARA APOYO A LA MANUTENCION 2021</v>
      </c>
      <c r="AP349" s="17">
        <f t="shared" si="47"/>
        <v>9000</v>
      </c>
    </row>
    <row r="350" spans="1:42" ht="15.75" customHeight="1">
      <c r="A350" s="10">
        <v>347</v>
      </c>
      <c r="B350" s="11" t="s">
        <v>2457</v>
      </c>
      <c r="C350" s="12">
        <v>29</v>
      </c>
      <c r="D350" s="10"/>
      <c r="E350" s="10">
        <v>19300634</v>
      </c>
      <c r="F350" s="10" t="s">
        <v>2255</v>
      </c>
      <c r="G350" s="12" t="s">
        <v>16</v>
      </c>
      <c r="H350" s="12" t="s">
        <v>21</v>
      </c>
      <c r="I350" s="12" t="s">
        <v>38</v>
      </c>
      <c r="J350" s="10" t="s">
        <v>1548</v>
      </c>
      <c r="K350" s="12" t="s">
        <v>1587</v>
      </c>
      <c r="L350" s="10" t="s">
        <v>2503</v>
      </c>
      <c r="M350" s="10" t="s">
        <v>2730</v>
      </c>
      <c r="N350" s="10" t="s">
        <v>2962</v>
      </c>
      <c r="O350" s="14">
        <v>22</v>
      </c>
      <c r="P350" s="15">
        <v>9000</v>
      </c>
      <c r="R350" s="10" t="str">
        <f>VLOOKUP(E350,'[1]MAYO-AGOSTO'!$E$4:$V$2481,18)</f>
        <v>Calle GUILLERMO PRIETO Col Apepechoca Municipio Tlaxcoapan Estado  Hidalgo C.P. 42957</v>
      </c>
      <c r="S350" s="16" t="s">
        <v>9169</v>
      </c>
      <c r="T350" s="2" t="s">
        <v>9170</v>
      </c>
      <c r="U350" s="2" t="s">
        <v>9171</v>
      </c>
      <c r="V350" s="2" t="s">
        <v>9172</v>
      </c>
      <c r="W350" s="2">
        <v>42957</v>
      </c>
      <c r="AG350" s="2">
        <f t="shared" si="40"/>
        <v>19300634</v>
      </c>
      <c r="AH350" s="2">
        <f t="shared" si="41"/>
        <v>22</v>
      </c>
      <c r="AI350" s="2" t="str">
        <f t="shared" si="42"/>
        <v>Hombre</v>
      </c>
      <c r="AJ350" s="2" t="str">
        <f t="shared" si="43"/>
        <v xml:space="preserve"> Apepechoca </v>
      </c>
      <c r="AK350" s="2" t="str">
        <f t="shared" si="43"/>
        <v xml:space="preserve"> Tlaxcoapan </v>
      </c>
      <c r="AL350" s="2" t="str">
        <f t="shared" si="44"/>
        <v>13EUT0001Z</v>
      </c>
      <c r="AM350" s="2" t="str">
        <f t="shared" si="45"/>
        <v>TSU</v>
      </c>
      <c r="AN350" s="2" t="s">
        <v>9168</v>
      </c>
      <c r="AO350" s="2" t="str">
        <f t="shared" si="46"/>
        <v>BECA FEDERAL PARA APOYO A LA MANUTENCION 2021</v>
      </c>
      <c r="AP350" s="17">
        <f t="shared" si="47"/>
        <v>9000</v>
      </c>
    </row>
    <row r="351" spans="1:42" ht="15.75" customHeight="1">
      <c r="A351" s="10">
        <v>348</v>
      </c>
      <c r="B351" s="11" t="s">
        <v>2457</v>
      </c>
      <c r="C351" s="12">
        <v>30</v>
      </c>
      <c r="D351" s="10"/>
      <c r="E351" s="10">
        <v>20300484</v>
      </c>
      <c r="F351" s="10" t="s">
        <v>2256</v>
      </c>
      <c r="G351" s="12" t="s">
        <v>16</v>
      </c>
      <c r="H351" s="12" t="s">
        <v>21</v>
      </c>
      <c r="I351" s="12" t="s">
        <v>1501</v>
      </c>
      <c r="J351" s="10" t="s">
        <v>1541</v>
      </c>
      <c r="K351" s="12" t="s">
        <v>1586</v>
      </c>
      <c r="L351" s="10" t="s">
        <v>2504</v>
      </c>
      <c r="M351" s="10" t="s">
        <v>2731</v>
      </c>
      <c r="N351" s="10" t="s">
        <v>2963</v>
      </c>
      <c r="O351" s="14">
        <v>19</v>
      </c>
      <c r="P351" s="15">
        <v>9000</v>
      </c>
      <c r="R351" s="10" t="str">
        <f>VLOOKUP(E351,'[1]MAYO-AGOSTO'!$E$4:$V$2481,18)</f>
        <v>Calle DEL FRESNO  Col Coyotillos Municipio Apaxco Estado  México C.P. 55664</v>
      </c>
      <c r="S351" s="16" t="s">
        <v>9164</v>
      </c>
      <c r="T351" s="2" t="s">
        <v>9165</v>
      </c>
      <c r="U351" s="2" t="s">
        <v>9166</v>
      </c>
      <c r="V351" s="2" t="s">
        <v>9167</v>
      </c>
      <c r="W351" s="2">
        <v>55664</v>
      </c>
      <c r="AG351" s="2">
        <f t="shared" si="40"/>
        <v>20300484</v>
      </c>
      <c r="AH351" s="2">
        <f t="shared" si="41"/>
        <v>19</v>
      </c>
      <c r="AI351" s="2" t="str">
        <f t="shared" si="42"/>
        <v>Mujer</v>
      </c>
      <c r="AJ351" s="2" t="str">
        <f t="shared" si="43"/>
        <v xml:space="preserve"> Coyotillos </v>
      </c>
      <c r="AK351" s="2" t="str">
        <f t="shared" si="43"/>
        <v xml:space="preserve"> Apaxco </v>
      </c>
      <c r="AL351" s="2" t="str">
        <f t="shared" si="44"/>
        <v>13EUT0001Z</v>
      </c>
      <c r="AM351" s="2" t="str">
        <f t="shared" si="45"/>
        <v>TSU</v>
      </c>
      <c r="AN351" s="2" t="s">
        <v>9168</v>
      </c>
      <c r="AO351" s="2" t="str">
        <f t="shared" si="46"/>
        <v>BECA FEDERAL PARA APOYO A LA MANUTENCION 2021</v>
      </c>
      <c r="AP351" s="17">
        <f t="shared" si="47"/>
        <v>9000</v>
      </c>
    </row>
    <row r="352" spans="1:42" ht="15.75" customHeight="1">
      <c r="A352" s="10">
        <v>349</v>
      </c>
      <c r="B352" s="11" t="s">
        <v>2457</v>
      </c>
      <c r="C352" s="12">
        <v>31</v>
      </c>
      <c r="D352" s="10"/>
      <c r="E352" s="10">
        <v>20300667</v>
      </c>
      <c r="F352" s="10" t="s">
        <v>2257</v>
      </c>
      <c r="G352" s="12" t="s">
        <v>16</v>
      </c>
      <c r="H352" s="12" t="s">
        <v>21</v>
      </c>
      <c r="I352" s="12" t="s">
        <v>1501</v>
      </c>
      <c r="J352" s="10" t="s">
        <v>2461</v>
      </c>
      <c r="K352" s="12" t="s">
        <v>1586</v>
      </c>
      <c r="L352" s="10" t="s">
        <v>2505</v>
      </c>
      <c r="M352" s="10" t="s">
        <v>2732</v>
      </c>
      <c r="N352" s="10" t="s">
        <v>2964</v>
      </c>
      <c r="O352" s="14">
        <v>22</v>
      </c>
      <c r="P352" s="15">
        <v>9000</v>
      </c>
      <c r="R352" s="10" t="str">
        <f>VLOOKUP(E352,'[1]MAYO-AGOSTO'!$E$4:$V$2481,18)</f>
        <v>Calle DEL FRESNO  Col Coyotillos Municipio Apaxco Estado  México C.P. 55664</v>
      </c>
      <c r="S352" s="16" t="s">
        <v>9164</v>
      </c>
      <c r="T352" s="2" t="s">
        <v>9165</v>
      </c>
      <c r="U352" s="2" t="s">
        <v>9166</v>
      </c>
      <c r="V352" s="2" t="s">
        <v>9167</v>
      </c>
      <c r="W352" s="2">
        <v>55664</v>
      </c>
      <c r="AG352" s="2">
        <f t="shared" si="40"/>
        <v>20300667</v>
      </c>
      <c r="AH352" s="2">
        <f t="shared" si="41"/>
        <v>22</v>
      </c>
      <c r="AI352" s="2" t="str">
        <f t="shared" si="42"/>
        <v>Mujer</v>
      </c>
      <c r="AJ352" s="2" t="str">
        <f t="shared" si="43"/>
        <v xml:space="preserve"> Coyotillos </v>
      </c>
      <c r="AK352" s="2" t="str">
        <f t="shared" si="43"/>
        <v xml:space="preserve"> Apaxco </v>
      </c>
      <c r="AL352" s="2" t="str">
        <f t="shared" si="44"/>
        <v>13EUT0001Z</v>
      </c>
      <c r="AM352" s="2" t="str">
        <f t="shared" si="45"/>
        <v>TSU</v>
      </c>
      <c r="AN352" s="2" t="s">
        <v>9168</v>
      </c>
      <c r="AO352" s="2" t="str">
        <f t="shared" si="46"/>
        <v>BECA FEDERAL PARA APOYO A LA MANUTENCION 2021</v>
      </c>
      <c r="AP352" s="17">
        <f t="shared" si="47"/>
        <v>9000</v>
      </c>
    </row>
    <row r="353" spans="1:42" ht="15.75" customHeight="1">
      <c r="A353" s="10">
        <v>350</v>
      </c>
      <c r="B353" s="11" t="s">
        <v>2457</v>
      </c>
      <c r="C353" s="12">
        <v>32</v>
      </c>
      <c r="D353" s="10"/>
      <c r="E353" s="10">
        <v>18300536</v>
      </c>
      <c r="F353" s="10" t="s">
        <v>2258</v>
      </c>
      <c r="G353" s="12" t="s">
        <v>16</v>
      </c>
      <c r="H353" s="12" t="s">
        <v>17</v>
      </c>
      <c r="I353" s="12" t="s">
        <v>1502</v>
      </c>
      <c r="J353" s="10" t="s">
        <v>1583</v>
      </c>
      <c r="K353" s="12" t="s">
        <v>1587</v>
      </c>
      <c r="L353" s="10" t="s">
        <v>2506</v>
      </c>
      <c r="M353" s="10" t="s">
        <v>2733</v>
      </c>
      <c r="N353" s="10" t="s">
        <v>2965</v>
      </c>
      <c r="O353" s="14">
        <v>21</v>
      </c>
      <c r="P353" s="15">
        <v>9000</v>
      </c>
      <c r="R353" s="10" t="str">
        <f>VLOOKUP(E353,'[1]MAYO-AGOSTO'!$E$4:$V$2481,18)</f>
        <v>Calle CERRADA DE ITURBIDE  Col Santa María Apaxco Municipio Apaxco Estado  México C.P. 55667</v>
      </c>
      <c r="S353" s="16" t="s">
        <v>9185</v>
      </c>
      <c r="T353" s="2" t="s">
        <v>9186</v>
      </c>
      <c r="U353" s="2" t="s">
        <v>9166</v>
      </c>
      <c r="V353" s="2" t="s">
        <v>9167</v>
      </c>
      <c r="W353" s="2">
        <v>55667</v>
      </c>
      <c r="AG353" s="2">
        <f t="shared" si="40"/>
        <v>18300536</v>
      </c>
      <c r="AH353" s="2">
        <f t="shared" si="41"/>
        <v>21</v>
      </c>
      <c r="AI353" s="2" t="str">
        <f t="shared" si="42"/>
        <v>Hombre</v>
      </c>
      <c r="AJ353" s="2" t="str">
        <f t="shared" si="43"/>
        <v xml:space="preserve"> Santa María Apaxco </v>
      </c>
      <c r="AK353" s="2" t="str">
        <f t="shared" si="43"/>
        <v xml:space="preserve"> Apaxco </v>
      </c>
      <c r="AL353" s="2" t="str">
        <f t="shared" si="44"/>
        <v>13EUT0001Z</v>
      </c>
      <c r="AM353" s="2" t="str">
        <f t="shared" si="45"/>
        <v>ING</v>
      </c>
      <c r="AN353" s="2" t="s">
        <v>9168</v>
      </c>
      <c r="AO353" s="2" t="str">
        <f t="shared" si="46"/>
        <v>BECA FEDERAL PARA APOYO A LA MANUTENCION 2021</v>
      </c>
      <c r="AP353" s="17">
        <f t="shared" si="47"/>
        <v>9000</v>
      </c>
    </row>
    <row r="354" spans="1:42" ht="15.75" customHeight="1">
      <c r="A354" s="10">
        <v>351</v>
      </c>
      <c r="B354" s="11" t="s">
        <v>2457</v>
      </c>
      <c r="C354" s="12">
        <v>33</v>
      </c>
      <c r="D354" s="10"/>
      <c r="E354" s="10">
        <v>20301623</v>
      </c>
      <c r="F354" s="10" t="s">
        <v>2259</v>
      </c>
      <c r="G354" s="12" t="s">
        <v>16</v>
      </c>
      <c r="H354" s="12" t="s">
        <v>21</v>
      </c>
      <c r="I354" s="12" t="s">
        <v>1501</v>
      </c>
      <c r="J354" s="10" t="s">
        <v>2462</v>
      </c>
      <c r="K354" s="12" t="s">
        <v>1586</v>
      </c>
      <c r="L354" s="10" t="s">
        <v>2507</v>
      </c>
      <c r="M354" s="10" t="s">
        <v>2734</v>
      </c>
      <c r="N354" s="10" t="s">
        <v>2966</v>
      </c>
      <c r="O354" s="14">
        <v>20</v>
      </c>
      <c r="P354" s="15">
        <v>9000</v>
      </c>
      <c r="R354" s="10" t="str">
        <f>VLOOKUP(E354,'[1]MAYO-AGOSTO'!$E$4:$V$2481,18)</f>
        <v>Calle GALEANA Col Sayula Municipio Tepetitlán Estado  Hidalgo C.P. 42921</v>
      </c>
      <c r="S354" s="16" t="s">
        <v>9182</v>
      </c>
      <c r="T354" s="2" t="s">
        <v>9183</v>
      </c>
      <c r="U354" s="2" t="s">
        <v>9184</v>
      </c>
      <c r="V354" s="2" t="s">
        <v>9172</v>
      </c>
      <c r="W354" s="2">
        <v>42921</v>
      </c>
      <c r="AG354" s="2">
        <f t="shared" si="40"/>
        <v>20301623</v>
      </c>
      <c r="AH354" s="2">
        <f t="shared" si="41"/>
        <v>20</v>
      </c>
      <c r="AI354" s="2" t="str">
        <f t="shared" si="42"/>
        <v>Mujer</v>
      </c>
      <c r="AJ354" s="2" t="str">
        <f t="shared" si="43"/>
        <v xml:space="preserve"> Sayula </v>
      </c>
      <c r="AK354" s="2" t="str">
        <f t="shared" si="43"/>
        <v xml:space="preserve"> Tepetitlán </v>
      </c>
      <c r="AL354" s="2" t="str">
        <f t="shared" si="44"/>
        <v>13EUT0001Z</v>
      </c>
      <c r="AM354" s="2" t="str">
        <f t="shared" si="45"/>
        <v>TSU</v>
      </c>
      <c r="AN354" s="2" t="s">
        <v>9168</v>
      </c>
      <c r="AO354" s="2" t="str">
        <f t="shared" si="46"/>
        <v>BECA FEDERAL PARA APOYO A LA MANUTENCION 2021</v>
      </c>
      <c r="AP354" s="17">
        <f t="shared" si="47"/>
        <v>9000</v>
      </c>
    </row>
    <row r="355" spans="1:42" ht="15.75" customHeight="1">
      <c r="A355" s="10">
        <v>352</v>
      </c>
      <c r="B355" s="11" t="s">
        <v>2457</v>
      </c>
      <c r="C355" s="12">
        <v>34</v>
      </c>
      <c r="D355" s="10"/>
      <c r="E355" s="10">
        <v>20301606</v>
      </c>
      <c r="F355" s="10" t="s">
        <v>2260</v>
      </c>
      <c r="G355" s="12" t="s">
        <v>16</v>
      </c>
      <c r="H355" s="12" t="s">
        <v>21</v>
      </c>
      <c r="I355" s="12" t="s">
        <v>1501</v>
      </c>
      <c r="J355" s="10" t="s">
        <v>2463</v>
      </c>
      <c r="K355" s="12" t="s">
        <v>1587</v>
      </c>
      <c r="L355" s="10" t="s">
        <v>2508</v>
      </c>
      <c r="M355" s="10" t="s">
        <v>2735</v>
      </c>
      <c r="N355" s="10" t="s">
        <v>2967</v>
      </c>
      <c r="O355" s="14">
        <v>19</v>
      </c>
      <c r="P355" s="15">
        <v>9000</v>
      </c>
      <c r="R355" s="10" t="str">
        <f>VLOOKUP(E355,'[1]MAYO-AGOSTO'!$E$4:$V$2481,18)</f>
        <v>Calle GALEANA Col Sayula Municipio Tepetitlán Estado  Hidalgo C.P. 42921</v>
      </c>
      <c r="S355" s="16" t="s">
        <v>9182</v>
      </c>
      <c r="T355" s="2" t="s">
        <v>9183</v>
      </c>
      <c r="U355" s="2" t="s">
        <v>9184</v>
      </c>
      <c r="V355" s="2" t="s">
        <v>9172</v>
      </c>
      <c r="W355" s="2">
        <v>42921</v>
      </c>
      <c r="AG355" s="2">
        <f t="shared" si="40"/>
        <v>20301606</v>
      </c>
      <c r="AH355" s="2">
        <f t="shared" si="41"/>
        <v>19</v>
      </c>
      <c r="AI355" s="2" t="str">
        <f t="shared" si="42"/>
        <v>Hombre</v>
      </c>
      <c r="AJ355" s="2" t="str">
        <f t="shared" si="43"/>
        <v xml:space="preserve"> Sayula </v>
      </c>
      <c r="AK355" s="2" t="str">
        <f t="shared" si="43"/>
        <v xml:space="preserve"> Tepetitlán </v>
      </c>
      <c r="AL355" s="2" t="str">
        <f t="shared" si="44"/>
        <v>13EUT0001Z</v>
      </c>
      <c r="AM355" s="2" t="str">
        <f t="shared" si="45"/>
        <v>TSU</v>
      </c>
      <c r="AN355" s="2" t="s">
        <v>9168</v>
      </c>
      <c r="AO355" s="2" t="str">
        <f t="shared" si="46"/>
        <v>BECA FEDERAL PARA APOYO A LA MANUTENCION 2021</v>
      </c>
      <c r="AP355" s="17">
        <f t="shared" si="47"/>
        <v>9000</v>
      </c>
    </row>
    <row r="356" spans="1:42" ht="15.75" customHeight="1">
      <c r="A356" s="10">
        <v>353</v>
      </c>
      <c r="B356" s="11" t="s">
        <v>2457</v>
      </c>
      <c r="C356" s="12">
        <v>35</v>
      </c>
      <c r="D356" s="10"/>
      <c r="E356" s="10">
        <v>20301201</v>
      </c>
      <c r="F356" s="10" t="s">
        <v>2261</v>
      </c>
      <c r="G356" s="12" t="s">
        <v>16</v>
      </c>
      <c r="H356" s="12" t="s">
        <v>21</v>
      </c>
      <c r="I356" s="12" t="s">
        <v>1501</v>
      </c>
      <c r="J356" s="10" t="s">
        <v>1520</v>
      </c>
      <c r="K356" s="12" t="s">
        <v>1587</v>
      </c>
      <c r="L356" s="10" t="s">
        <v>2509</v>
      </c>
      <c r="M356" s="10" t="s">
        <v>2736</v>
      </c>
      <c r="N356" s="10" t="s">
        <v>2968</v>
      </c>
      <c r="O356" s="14">
        <v>26</v>
      </c>
      <c r="P356" s="15">
        <v>9000</v>
      </c>
      <c r="R356" s="10" t="str">
        <f>VLOOKUP(E356,'[1]MAYO-AGOSTO'!$E$4:$V$2481,18)</f>
        <v>Calle DEL FRESNO  Col Coyotillos Municipio Apaxco Estado  México C.P. 55664</v>
      </c>
      <c r="S356" s="16" t="s">
        <v>9164</v>
      </c>
      <c r="T356" s="2" t="s">
        <v>9165</v>
      </c>
      <c r="U356" s="2" t="s">
        <v>9166</v>
      </c>
      <c r="V356" s="2" t="s">
        <v>9167</v>
      </c>
      <c r="W356" s="2">
        <v>55664</v>
      </c>
      <c r="AG356" s="2">
        <f t="shared" si="40"/>
        <v>20301201</v>
      </c>
      <c r="AH356" s="2">
        <f t="shared" si="41"/>
        <v>26</v>
      </c>
      <c r="AI356" s="2" t="str">
        <f t="shared" si="42"/>
        <v>Hombre</v>
      </c>
      <c r="AJ356" s="2" t="str">
        <f t="shared" si="43"/>
        <v xml:space="preserve"> Coyotillos </v>
      </c>
      <c r="AK356" s="2" t="str">
        <f t="shared" si="43"/>
        <v xml:space="preserve"> Apaxco </v>
      </c>
      <c r="AL356" s="2" t="str">
        <f t="shared" si="44"/>
        <v>13EUT0001Z</v>
      </c>
      <c r="AM356" s="2" t="str">
        <f t="shared" si="45"/>
        <v>TSU</v>
      </c>
      <c r="AN356" s="2" t="s">
        <v>9168</v>
      </c>
      <c r="AO356" s="2" t="str">
        <f t="shared" si="46"/>
        <v>BECA FEDERAL PARA APOYO A LA MANUTENCION 2021</v>
      </c>
      <c r="AP356" s="17">
        <f t="shared" si="47"/>
        <v>9000</v>
      </c>
    </row>
    <row r="357" spans="1:42" ht="15.75" customHeight="1">
      <c r="A357" s="10">
        <v>354</v>
      </c>
      <c r="B357" s="11" t="s">
        <v>2457</v>
      </c>
      <c r="C357" s="12">
        <v>36</v>
      </c>
      <c r="D357" s="10"/>
      <c r="E357" s="10">
        <v>20300978</v>
      </c>
      <c r="F357" s="10" t="s">
        <v>2262</v>
      </c>
      <c r="G357" s="12" t="s">
        <v>16</v>
      </c>
      <c r="H357" s="12" t="s">
        <v>21</v>
      </c>
      <c r="I357" s="12" t="s">
        <v>1501</v>
      </c>
      <c r="J357" s="10" t="s">
        <v>1565</v>
      </c>
      <c r="K357" s="12" t="s">
        <v>1587</v>
      </c>
      <c r="L357" s="10" t="s">
        <v>2510</v>
      </c>
      <c r="M357" s="10" t="s">
        <v>2737</v>
      </c>
      <c r="N357" s="10" t="s">
        <v>2969</v>
      </c>
      <c r="O357" s="14">
        <v>23</v>
      </c>
      <c r="P357" s="15">
        <v>9000</v>
      </c>
      <c r="R357" s="10" t="str">
        <f>VLOOKUP(E357,'[1]MAYO-AGOSTO'!$E$4:$V$2481,18)</f>
        <v>Calle DEL FRESNO  Col Coyotillos Municipio Apaxco Estado  México C.P. 55664</v>
      </c>
      <c r="S357" s="16" t="s">
        <v>9164</v>
      </c>
      <c r="T357" s="2" t="s">
        <v>9165</v>
      </c>
      <c r="U357" s="2" t="s">
        <v>9166</v>
      </c>
      <c r="V357" s="2" t="s">
        <v>9167</v>
      </c>
      <c r="W357" s="2">
        <v>55664</v>
      </c>
      <c r="AG357" s="2">
        <f t="shared" si="40"/>
        <v>20300978</v>
      </c>
      <c r="AH357" s="2">
        <f t="shared" si="41"/>
        <v>23</v>
      </c>
      <c r="AI357" s="2" t="str">
        <f t="shared" si="42"/>
        <v>Hombre</v>
      </c>
      <c r="AJ357" s="2" t="str">
        <f t="shared" si="43"/>
        <v xml:space="preserve"> Coyotillos </v>
      </c>
      <c r="AK357" s="2" t="str">
        <f t="shared" si="43"/>
        <v xml:space="preserve"> Apaxco </v>
      </c>
      <c r="AL357" s="2" t="str">
        <f t="shared" si="44"/>
        <v>13EUT0001Z</v>
      </c>
      <c r="AM357" s="2" t="str">
        <f t="shared" si="45"/>
        <v>TSU</v>
      </c>
      <c r="AN357" s="2" t="s">
        <v>9168</v>
      </c>
      <c r="AO357" s="2" t="str">
        <f t="shared" si="46"/>
        <v>BECA FEDERAL PARA APOYO A LA MANUTENCION 2021</v>
      </c>
      <c r="AP357" s="17">
        <f t="shared" si="47"/>
        <v>9000</v>
      </c>
    </row>
    <row r="358" spans="1:42" ht="15.75" customHeight="1">
      <c r="A358" s="10">
        <v>355</v>
      </c>
      <c r="B358" s="11" t="s">
        <v>2457</v>
      </c>
      <c r="C358" s="12">
        <v>37</v>
      </c>
      <c r="D358" s="10"/>
      <c r="E358" s="10">
        <v>19300602</v>
      </c>
      <c r="F358" s="10" t="s">
        <v>2263</v>
      </c>
      <c r="G358" s="12" t="s">
        <v>16</v>
      </c>
      <c r="H358" s="12" t="s">
        <v>21</v>
      </c>
      <c r="I358" s="12" t="s">
        <v>38</v>
      </c>
      <c r="J358" s="10" t="s">
        <v>1509</v>
      </c>
      <c r="K358" s="12" t="s">
        <v>1586</v>
      </c>
      <c r="L358" s="10" t="s">
        <v>2511</v>
      </c>
      <c r="M358" s="10" t="s">
        <v>2738</v>
      </c>
      <c r="N358" s="10" t="s">
        <v>2970</v>
      </c>
      <c r="O358" s="14">
        <v>20</v>
      </c>
      <c r="P358" s="15">
        <v>9000</v>
      </c>
      <c r="R358" s="10" t="str">
        <f>VLOOKUP(E358,'[1]MAYO-AGOSTO'!$E$4:$V$2481,18)</f>
        <v>Calle GUILLERMO PRIETO Col Apepechoca Municipio Tlaxcoapan Estado  Hidalgo C.P. 42957</v>
      </c>
      <c r="S358" s="16" t="s">
        <v>9169</v>
      </c>
      <c r="T358" s="2" t="s">
        <v>9170</v>
      </c>
      <c r="U358" s="2" t="s">
        <v>9171</v>
      </c>
      <c r="V358" s="2" t="s">
        <v>9172</v>
      </c>
      <c r="W358" s="2">
        <v>42957</v>
      </c>
      <c r="AG358" s="2">
        <f t="shared" si="40"/>
        <v>19300602</v>
      </c>
      <c r="AH358" s="2">
        <f t="shared" si="41"/>
        <v>20</v>
      </c>
      <c r="AI358" s="2" t="str">
        <f t="shared" si="42"/>
        <v>Mujer</v>
      </c>
      <c r="AJ358" s="2" t="str">
        <f t="shared" si="43"/>
        <v xml:space="preserve"> Apepechoca </v>
      </c>
      <c r="AK358" s="2" t="str">
        <f t="shared" si="43"/>
        <v xml:space="preserve"> Tlaxcoapan </v>
      </c>
      <c r="AL358" s="2" t="str">
        <f t="shared" si="44"/>
        <v>13EUT0001Z</v>
      </c>
      <c r="AM358" s="2" t="str">
        <f t="shared" si="45"/>
        <v>TSU</v>
      </c>
      <c r="AN358" s="2" t="s">
        <v>9168</v>
      </c>
      <c r="AO358" s="2" t="str">
        <f t="shared" si="46"/>
        <v>BECA FEDERAL PARA APOYO A LA MANUTENCION 2021</v>
      </c>
      <c r="AP358" s="17">
        <f t="shared" si="47"/>
        <v>9000</v>
      </c>
    </row>
    <row r="359" spans="1:42" ht="15.75" customHeight="1">
      <c r="A359" s="10">
        <v>356</v>
      </c>
      <c r="B359" s="11" t="s">
        <v>2457</v>
      </c>
      <c r="C359" s="12">
        <v>38</v>
      </c>
      <c r="D359" s="10"/>
      <c r="E359" s="10">
        <v>20301098</v>
      </c>
      <c r="F359" s="10" t="s">
        <v>2264</v>
      </c>
      <c r="G359" s="12" t="s">
        <v>16</v>
      </c>
      <c r="H359" s="12" t="s">
        <v>21</v>
      </c>
      <c r="I359" s="12" t="s">
        <v>1501</v>
      </c>
      <c r="J359" s="10" t="s">
        <v>1565</v>
      </c>
      <c r="K359" s="12" t="s">
        <v>1587</v>
      </c>
      <c r="L359" s="10" t="s">
        <v>2512</v>
      </c>
      <c r="M359" s="10" t="s">
        <v>2739</v>
      </c>
      <c r="N359" s="10" t="s">
        <v>2971</v>
      </c>
      <c r="O359" s="14">
        <v>19</v>
      </c>
      <c r="P359" s="15">
        <v>9000</v>
      </c>
      <c r="R359" s="10" t="str">
        <f>VLOOKUP(E359,'[1]MAYO-AGOSTO'!$E$4:$V$2481,18)</f>
        <v>Calle DEL FRESNO  Col Coyotillos Municipio Apaxco Estado  México C.P. 55664</v>
      </c>
      <c r="S359" s="16" t="s">
        <v>9164</v>
      </c>
      <c r="T359" s="2" t="s">
        <v>9165</v>
      </c>
      <c r="U359" s="2" t="s">
        <v>9166</v>
      </c>
      <c r="V359" s="2" t="s">
        <v>9167</v>
      </c>
      <c r="W359" s="2">
        <v>55664</v>
      </c>
      <c r="AG359" s="2">
        <f t="shared" si="40"/>
        <v>20301098</v>
      </c>
      <c r="AH359" s="2">
        <f t="shared" si="41"/>
        <v>19</v>
      </c>
      <c r="AI359" s="2" t="str">
        <f t="shared" si="42"/>
        <v>Hombre</v>
      </c>
      <c r="AJ359" s="2" t="str">
        <f t="shared" si="43"/>
        <v xml:space="preserve"> Coyotillos </v>
      </c>
      <c r="AK359" s="2" t="str">
        <f t="shared" si="43"/>
        <v xml:space="preserve"> Apaxco </v>
      </c>
      <c r="AL359" s="2" t="str">
        <f t="shared" si="44"/>
        <v>13EUT0001Z</v>
      </c>
      <c r="AM359" s="2" t="str">
        <f t="shared" si="45"/>
        <v>TSU</v>
      </c>
      <c r="AN359" s="2" t="s">
        <v>9168</v>
      </c>
      <c r="AO359" s="2" t="str">
        <f t="shared" si="46"/>
        <v>BECA FEDERAL PARA APOYO A LA MANUTENCION 2021</v>
      </c>
      <c r="AP359" s="17">
        <f t="shared" si="47"/>
        <v>9000</v>
      </c>
    </row>
    <row r="360" spans="1:42" ht="15.75" customHeight="1">
      <c r="A360" s="10">
        <v>357</v>
      </c>
      <c r="B360" s="11" t="s">
        <v>2457</v>
      </c>
      <c r="C360" s="12">
        <v>39</v>
      </c>
      <c r="D360" s="10"/>
      <c r="E360" s="10">
        <v>18300800</v>
      </c>
      <c r="F360" s="10" t="s">
        <v>2265</v>
      </c>
      <c r="G360" s="12" t="s">
        <v>16</v>
      </c>
      <c r="H360" s="12" t="s">
        <v>21</v>
      </c>
      <c r="I360" s="12" t="s">
        <v>38</v>
      </c>
      <c r="J360" s="10" t="s">
        <v>1510</v>
      </c>
      <c r="K360" s="12" t="s">
        <v>1587</v>
      </c>
      <c r="L360" s="10" t="s">
        <v>2513</v>
      </c>
      <c r="M360" s="10" t="s">
        <v>2740</v>
      </c>
      <c r="N360" s="10" t="s">
        <v>2972</v>
      </c>
      <c r="O360" s="14">
        <v>21</v>
      </c>
      <c r="P360" s="15">
        <v>9000</v>
      </c>
      <c r="R360" s="10" t="str">
        <f>VLOOKUP(E360,'[1]MAYO-AGOSTO'!$E$4:$V$2481,18)</f>
        <v>Calle AVENIDA LA AMISTAD  Col General Felipe Ángeles Municipio Ixmiquilpan Estado  Hidalgo C.P. 42325</v>
      </c>
      <c r="S360" s="16" t="s">
        <v>9187</v>
      </c>
      <c r="T360" s="2" t="s">
        <v>9188</v>
      </c>
      <c r="U360" s="2" t="s">
        <v>9189</v>
      </c>
      <c r="V360" s="2" t="s">
        <v>9172</v>
      </c>
      <c r="W360" s="2">
        <v>42325</v>
      </c>
      <c r="AG360" s="2">
        <f t="shared" si="40"/>
        <v>18300800</v>
      </c>
      <c r="AH360" s="2">
        <f t="shared" si="41"/>
        <v>21</v>
      </c>
      <c r="AI360" s="2" t="str">
        <f t="shared" si="42"/>
        <v>Hombre</v>
      </c>
      <c r="AJ360" s="2" t="str">
        <f t="shared" si="43"/>
        <v xml:space="preserve"> General Felipe Ángeles </v>
      </c>
      <c r="AK360" s="2" t="str">
        <f t="shared" si="43"/>
        <v xml:space="preserve"> Ixmiquilpan </v>
      </c>
      <c r="AL360" s="2" t="str">
        <f t="shared" si="44"/>
        <v>13EUT0001Z</v>
      </c>
      <c r="AM360" s="2" t="str">
        <f t="shared" si="45"/>
        <v>TSU</v>
      </c>
      <c r="AN360" s="2" t="s">
        <v>9168</v>
      </c>
      <c r="AO360" s="2" t="str">
        <f t="shared" si="46"/>
        <v>BECA FEDERAL PARA APOYO A LA MANUTENCION 2021</v>
      </c>
      <c r="AP360" s="17">
        <f t="shared" si="47"/>
        <v>9000</v>
      </c>
    </row>
    <row r="361" spans="1:42" ht="15.75" customHeight="1">
      <c r="A361" s="10">
        <v>358</v>
      </c>
      <c r="B361" s="11" t="s">
        <v>2457</v>
      </c>
      <c r="C361" s="12">
        <v>40</v>
      </c>
      <c r="D361" s="10"/>
      <c r="E361" s="10">
        <v>20300887</v>
      </c>
      <c r="F361" s="10" t="s">
        <v>2266</v>
      </c>
      <c r="G361" s="12" t="s">
        <v>16</v>
      </c>
      <c r="H361" s="12" t="s">
        <v>21</v>
      </c>
      <c r="I361" s="12" t="s">
        <v>1501</v>
      </c>
      <c r="J361" s="10" t="s">
        <v>1530</v>
      </c>
      <c r="K361" s="12" t="s">
        <v>1586</v>
      </c>
      <c r="L361" s="10" t="s">
        <v>2514</v>
      </c>
      <c r="M361" s="10" t="s">
        <v>2741</v>
      </c>
      <c r="N361" s="10" t="s">
        <v>2973</v>
      </c>
      <c r="O361" s="14">
        <v>19</v>
      </c>
      <c r="P361" s="15">
        <v>9000</v>
      </c>
      <c r="R361" s="10" t="str">
        <f>VLOOKUP(E361,'[1]MAYO-AGOSTO'!$E$4:$V$2481,18)</f>
        <v>Calle DEL FRESNO  Col Coyotillos Municipio Apaxco Estado  México C.P. 55664</v>
      </c>
      <c r="S361" s="16" t="s">
        <v>9164</v>
      </c>
      <c r="T361" s="2" t="s">
        <v>9165</v>
      </c>
      <c r="U361" s="2" t="s">
        <v>9166</v>
      </c>
      <c r="V361" s="2" t="s">
        <v>9167</v>
      </c>
      <c r="W361" s="2">
        <v>55664</v>
      </c>
      <c r="AG361" s="2">
        <f t="shared" si="40"/>
        <v>20300887</v>
      </c>
      <c r="AH361" s="2">
        <f t="shared" si="41"/>
        <v>19</v>
      </c>
      <c r="AI361" s="2" t="str">
        <f t="shared" si="42"/>
        <v>Mujer</v>
      </c>
      <c r="AJ361" s="2" t="str">
        <f t="shared" si="43"/>
        <v xml:space="preserve"> Coyotillos </v>
      </c>
      <c r="AK361" s="2" t="str">
        <f t="shared" si="43"/>
        <v xml:space="preserve"> Apaxco </v>
      </c>
      <c r="AL361" s="2" t="str">
        <f t="shared" si="44"/>
        <v>13EUT0001Z</v>
      </c>
      <c r="AM361" s="2" t="str">
        <f t="shared" si="45"/>
        <v>TSU</v>
      </c>
      <c r="AN361" s="2" t="s">
        <v>9168</v>
      </c>
      <c r="AO361" s="2" t="str">
        <f t="shared" si="46"/>
        <v>BECA FEDERAL PARA APOYO A LA MANUTENCION 2021</v>
      </c>
      <c r="AP361" s="17">
        <f t="shared" si="47"/>
        <v>9000</v>
      </c>
    </row>
    <row r="362" spans="1:42" ht="15.75" customHeight="1">
      <c r="A362" s="10">
        <v>359</v>
      </c>
      <c r="B362" s="11" t="s">
        <v>2457</v>
      </c>
      <c r="C362" s="12">
        <v>41</v>
      </c>
      <c r="D362" s="10"/>
      <c r="E362" s="10">
        <v>19300241</v>
      </c>
      <c r="F362" s="10" t="s">
        <v>2267</v>
      </c>
      <c r="G362" s="12" t="s">
        <v>16</v>
      </c>
      <c r="H362" s="12" t="s">
        <v>21</v>
      </c>
      <c r="I362" s="12" t="s">
        <v>38</v>
      </c>
      <c r="J362" s="10" t="s">
        <v>1564</v>
      </c>
      <c r="K362" s="12" t="s">
        <v>1587</v>
      </c>
      <c r="L362" s="10" t="s">
        <v>2515</v>
      </c>
      <c r="M362" s="10" t="s">
        <v>2742</v>
      </c>
      <c r="N362" s="10" t="s">
        <v>2974</v>
      </c>
      <c r="O362" s="14">
        <v>20</v>
      </c>
      <c r="P362" s="15">
        <v>9000</v>
      </c>
      <c r="R362" s="10" t="str">
        <f>VLOOKUP(E362,'[1]MAYO-AGOSTO'!$E$4:$V$2481,18)</f>
        <v>Calle GUILLERMO PRIETO Col Apepechoca Municipio Tlaxcoapan Estado  Hidalgo C.P. 42957</v>
      </c>
      <c r="S362" s="16" t="s">
        <v>9169</v>
      </c>
      <c r="T362" s="2" t="s">
        <v>9170</v>
      </c>
      <c r="U362" s="2" t="s">
        <v>9171</v>
      </c>
      <c r="V362" s="2" t="s">
        <v>9172</v>
      </c>
      <c r="W362" s="2">
        <v>42957</v>
      </c>
      <c r="AG362" s="2">
        <f t="shared" si="40"/>
        <v>19300241</v>
      </c>
      <c r="AH362" s="2">
        <f t="shared" si="41"/>
        <v>20</v>
      </c>
      <c r="AI362" s="2" t="str">
        <f t="shared" si="42"/>
        <v>Hombre</v>
      </c>
      <c r="AJ362" s="2" t="str">
        <f t="shared" si="43"/>
        <v xml:space="preserve"> Apepechoca </v>
      </c>
      <c r="AK362" s="2" t="str">
        <f t="shared" si="43"/>
        <v xml:space="preserve"> Tlaxcoapan </v>
      </c>
      <c r="AL362" s="2" t="str">
        <f t="shared" si="44"/>
        <v>13EUT0001Z</v>
      </c>
      <c r="AM362" s="2" t="str">
        <f t="shared" si="45"/>
        <v>TSU</v>
      </c>
      <c r="AN362" s="2" t="s">
        <v>9168</v>
      </c>
      <c r="AO362" s="2" t="str">
        <f t="shared" si="46"/>
        <v>BECA FEDERAL PARA APOYO A LA MANUTENCION 2021</v>
      </c>
      <c r="AP362" s="17">
        <f t="shared" si="47"/>
        <v>9000</v>
      </c>
    </row>
    <row r="363" spans="1:42" ht="15.75" customHeight="1">
      <c r="A363" s="10">
        <v>360</v>
      </c>
      <c r="B363" s="11" t="s">
        <v>2457</v>
      </c>
      <c r="C363" s="12">
        <v>42</v>
      </c>
      <c r="D363" s="10"/>
      <c r="E363" s="10">
        <v>17300863</v>
      </c>
      <c r="F363" s="10" t="s">
        <v>2268</v>
      </c>
      <c r="G363" s="12" t="s">
        <v>16</v>
      </c>
      <c r="H363" s="12" t="s">
        <v>17</v>
      </c>
      <c r="I363" s="12" t="s">
        <v>1502</v>
      </c>
      <c r="J363" s="10" t="s">
        <v>1572</v>
      </c>
      <c r="K363" s="12" t="s">
        <v>1587</v>
      </c>
      <c r="L363" s="10" t="s">
        <v>2516</v>
      </c>
      <c r="M363" s="10" t="s">
        <v>2743</v>
      </c>
      <c r="N363" s="10" t="s">
        <v>2975</v>
      </c>
      <c r="O363" s="14">
        <v>22</v>
      </c>
      <c r="P363" s="15">
        <v>9000</v>
      </c>
      <c r="R363" s="10" t="str">
        <f>VLOOKUP(E363,'[1]MAYO-AGOSTO'!$E$4:$V$2481,18)</f>
        <v>Calle MONTERREY Col Noxtongo Municipio Tepeji del Río de Ocampo Estado  Hidalgo C.P. 42855</v>
      </c>
      <c r="S363" s="16" t="s">
        <v>9173</v>
      </c>
      <c r="T363" s="2" t="s">
        <v>9174</v>
      </c>
      <c r="U363" s="2" t="s">
        <v>9175</v>
      </c>
      <c r="V363" s="2" t="s">
        <v>9172</v>
      </c>
      <c r="W363" s="2">
        <v>42855</v>
      </c>
      <c r="AG363" s="2">
        <f t="shared" si="40"/>
        <v>17300863</v>
      </c>
      <c r="AH363" s="2">
        <f t="shared" si="41"/>
        <v>22</v>
      </c>
      <c r="AI363" s="2" t="str">
        <f t="shared" si="42"/>
        <v>Hombre</v>
      </c>
      <c r="AJ363" s="2" t="str">
        <f t="shared" si="43"/>
        <v xml:space="preserve"> Noxtongo </v>
      </c>
      <c r="AK363" s="2" t="str">
        <f t="shared" si="43"/>
        <v xml:space="preserve"> Tepeji del Río de Ocampo </v>
      </c>
      <c r="AL363" s="2" t="str">
        <f t="shared" si="44"/>
        <v>13EUT0001Z</v>
      </c>
      <c r="AM363" s="2" t="str">
        <f t="shared" si="45"/>
        <v>ING</v>
      </c>
      <c r="AN363" s="2" t="s">
        <v>9168</v>
      </c>
      <c r="AO363" s="2" t="str">
        <f t="shared" si="46"/>
        <v>BECA FEDERAL PARA APOYO A LA MANUTENCION 2021</v>
      </c>
      <c r="AP363" s="17">
        <f t="shared" si="47"/>
        <v>9000</v>
      </c>
    </row>
    <row r="364" spans="1:42" ht="15.75" customHeight="1">
      <c r="A364" s="10">
        <v>361</v>
      </c>
      <c r="B364" s="11" t="s">
        <v>2457</v>
      </c>
      <c r="C364" s="12">
        <v>43</v>
      </c>
      <c r="D364" s="10"/>
      <c r="E364" s="10">
        <v>19300446</v>
      </c>
      <c r="F364" s="10" t="s">
        <v>2269</v>
      </c>
      <c r="G364" s="12" t="s">
        <v>16</v>
      </c>
      <c r="H364" s="12" t="s">
        <v>21</v>
      </c>
      <c r="I364" s="12" t="s">
        <v>38</v>
      </c>
      <c r="J364" s="10" t="s">
        <v>1507</v>
      </c>
      <c r="K364" s="12" t="s">
        <v>1587</v>
      </c>
      <c r="L364" s="10" t="s">
        <v>2517</v>
      </c>
      <c r="M364" s="10" t="s">
        <v>2744</v>
      </c>
      <c r="N364" s="10" t="s">
        <v>2976</v>
      </c>
      <c r="O364" s="14">
        <v>20</v>
      </c>
      <c r="P364" s="15">
        <v>9000</v>
      </c>
      <c r="R364" s="10" t="str">
        <f>VLOOKUP(E364,'[1]MAYO-AGOSTO'!$E$4:$V$2481,18)</f>
        <v>Calle GUILLERMO PRIETO Col Apepechoca Municipio Tlaxcoapan Estado  Hidalgo C.P. 42957</v>
      </c>
      <c r="S364" s="16" t="s">
        <v>9169</v>
      </c>
      <c r="T364" s="2" t="s">
        <v>9170</v>
      </c>
      <c r="U364" s="2" t="s">
        <v>9171</v>
      </c>
      <c r="V364" s="2" t="s">
        <v>9172</v>
      </c>
      <c r="W364" s="2">
        <v>42957</v>
      </c>
      <c r="AG364" s="2">
        <f t="shared" si="40"/>
        <v>19300446</v>
      </c>
      <c r="AH364" s="2">
        <f t="shared" si="41"/>
        <v>20</v>
      </c>
      <c r="AI364" s="2" t="str">
        <f t="shared" si="42"/>
        <v>Hombre</v>
      </c>
      <c r="AJ364" s="2" t="str">
        <f t="shared" si="43"/>
        <v xml:space="preserve"> Apepechoca </v>
      </c>
      <c r="AK364" s="2" t="str">
        <f t="shared" si="43"/>
        <v xml:space="preserve"> Tlaxcoapan </v>
      </c>
      <c r="AL364" s="2" t="str">
        <f t="shared" si="44"/>
        <v>13EUT0001Z</v>
      </c>
      <c r="AM364" s="2" t="str">
        <f t="shared" si="45"/>
        <v>TSU</v>
      </c>
      <c r="AN364" s="2" t="s">
        <v>9168</v>
      </c>
      <c r="AO364" s="2" t="str">
        <f t="shared" si="46"/>
        <v>BECA FEDERAL PARA APOYO A LA MANUTENCION 2021</v>
      </c>
      <c r="AP364" s="17">
        <f t="shared" si="47"/>
        <v>9000</v>
      </c>
    </row>
    <row r="365" spans="1:42" ht="15.75" customHeight="1">
      <c r="A365" s="10">
        <v>362</v>
      </c>
      <c r="B365" s="11" t="s">
        <v>2457</v>
      </c>
      <c r="C365" s="12">
        <v>44</v>
      </c>
      <c r="D365" s="10"/>
      <c r="E365" s="10">
        <v>19200073</v>
      </c>
      <c r="F365" s="10" t="s">
        <v>387</v>
      </c>
      <c r="G365" s="12" t="s">
        <v>16</v>
      </c>
      <c r="H365" s="12" t="s">
        <v>21</v>
      </c>
      <c r="I365" s="12" t="s">
        <v>38</v>
      </c>
      <c r="J365" s="10" t="s">
        <v>1548</v>
      </c>
      <c r="K365" s="12" t="s">
        <v>1586</v>
      </c>
      <c r="L365" s="10" t="s">
        <v>388</v>
      </c>
      <c r="M365" s="10" t="s">
        <v>1899</v>
      </c>
      <c r="N365" s="10" t="s">
        <v>389</v>
      </c>
      <c r="O365" s="14">
        <v>21</v>
      </c>
      <c r="P365" s="15">
        <v>9000</v>
      </c>
      <c r="R365" s="10" t="str">
        <f>VLOOKUP(E365,'[1]MAYO-AGOSTO'!$E$4:$V$2481,18)</f>
        <v>Calle GUILLERMO PRIETO Col Apepechoca Municipio Tlaxcoapan Estado  Hidalgo C.P. 42957</v>
      </c>
      <c r="S365" s="16" t="s">
        <v>9169</v>
      </c>
      <c r="T365" s="2" t="s">
        <v>9170</v>
      </c>
      <c r="U365" s="2" t="s">
        <v>9171</v>
      </c>
      <c r="V365" s="2" t="s">
        <v>9172</v>
      </c>
      <c r="W365" s="2">
        <v>42957</v>
      </c>
      <c r="AG365" s="2">
        <f t="shared" si="40"/>
        <v>19200073</v>
      </c>
      <c r="AH365" s="2">
        <f t="shared" si="41"/>
        <v>21</v>
      </c>
      <c r="AI365" s="2" t="str">
        <f t="shared" si="42"/>
        <v>Mujer</v>
      </c>
      <c r="AJ365" s="2" t="str">
        <f t="shared" si="43"/>
        <v xml:space="preserve"> Apepechoca </v>
      </c>
      <c r="AK365" s="2" t="str">
        <f t="shared" si="43"/>
        <v xml:space="preserve"> Tlaxcoapan </v>
      </c>
      <c r="AL365" s="2" t="str">
        <f t="shared" si="44"/>
        <v>13EUT0001Z</v>
      </c>
      <c r="AM365" s="2" t="str">
        <f t="shared" si="45"/>
        <v>TSU</v>
      </c>
      <c r="AN365" s="2" t="s">
        <v>9168</v>
      </c>
      <c r="AO365" s="2" t="str">
        <f t="shared" si="46"/>
        <v>BECA FEDERAL PARA APOYO A LA MANUTENCION 2021</v>
      </c>
      <c r="AP365" s="17">
        <f t="shared" si="47"/>
        <v>9000</v>
      </c>
    </row>
    <row r="366" spans="1:42" ht="15.75" customHeight="1">
      <c r="A366" s="10">
        <v>363</v>
      </c>
      <c r="B366" s="11" t="s">
        <v>2457</v>
      </c>
      <c r="C366" s="12">
        <v>45</v>
      </c>
      <c r="D366" s="10"/>
      <c r="E366" s="10">
        <v>19301512</v>
      </c>
      <c r="F366" s="10" t="s">
        <v>2270</v>
      </c>
      <c r="G366" s="12" t="s">
        <v>16</v>
      </c>
      <c r="H366" s="12" t="s">
        <v>21</v>
      </c>
      <c r="I366" s="12" t="s">
        <v>38</v>
      </c>
      <c r="J366" s="10" t="s">
        <v>1582</v>
      </c>
      <c r="K366" s="12" t="s">
        <v>1586</v>
      </c>
      <c r="L366" s="10" t="s">
        <v>2518</v>
      </c>
      <c r="M366" s="10" t="s">
        <v>2745</v>
      </c>
      <c r="N366" s="10" t="s">
        <v>2977</v>
      </c>
      <c r="O366" s="14">
        <v>20</v>
      </c>
      <c r="P366" s="15">
        <v>9000</v>
      </c>
      <c r="R366" s="10" t="str">
        <f>VLOOKUP(E366,'[1]MAYO-AGOSTO'!$E$4:$V$2481,18)</f>
        <v>Calle VALLE DEL MEZQUITAL Col Lomas del Salitre Municipio Tula de Allende Estado  Hidalgo C.P. 42808</v>
      </c>
      <c r="S366" s="16" t="s">
        <v>9176</v>
      </c>
      <c r="T366" s="2" t="s">
        <v>9177</v>
      </c>
      <c r="U366" s="2" t="s">
        <v>9178</v>
      </c>
      <c r="V366" s="2" t="s">
        <v>9172</v>
      </c>
      <c r="W366" s="2">
        <v>42808</v>
      </c>
      <c r="AG366" s="2">
        <f t="shared" si="40"/>
        <v>19301512</v>
      </c>
      <c r="AH366" s="2">
        <f t="shared" si="41"/>
        <v>20</v>
      </c>
      <c r="AI366" s="2" t="str">
        <f t="shared" si="42"/>
        <v>Mujer</v>
      </c>
      <c r="AJ366" s="2" t="str">
        <f t="shared" si="43"/>
        <v xml:space="preserve"> Lomas del Salitre </v>
      </c>
      <c r="AK366" s="2" t="str">
        <f t="shared" si="43"/>
        <v xml:space="preserve"> Tula de Allende </v>
      </c>
      <c r="AL366" s="2" t="str">
        <f t="shared" si="44"/>
        <v>13EUT0001Z</v>
      </c>
      <c r="AM366" s="2" t="str">
        <f t="shared" si="45"/>
        <v>TSU</v>
      </c>
      <c r="AN366" s="2" t="s">
        <v>9168</v>
      </c>
      <c r="AO366" s="2" t="str">
        <f t="shared" si="46"/>
        <v>BECA FEDERAL PARA APOYO A LA MANUTENCION 2021</v>
      </c>
      <c r="AP366" s="17">
        <f t="shared" si="47"/>
        <v>9000</v>
      </c>
    </row>
    <row r="367" spans="1:42" ht="15.75" customHeight="1">
      <c r="A367" s="10">
        <v>364</v>
      </c>
      <c r="B367" s="11" t="s">
        <v>2457</v>
      </c>
      <c r="C367" s="12">
        <v>46</v>
      </c>
      <c r="D367" s="10"/>
      <c r="E367" s="10">
        <v>20301428</v>
      </c>
      <c r="F367" s="10" t="s">
        <v>2271</v>
      </c>
      <c r="G367" s="12" t="s">
        <v>16</v>
      </c>
      <c r="H367" s="12" t="s">
        <v>21</v>
      </c>
      <c r="I367" s="12" t="s">
        <v>1501</v>
      </c>
      <c r="J367" s="10" t="s">
        <v>1549</v>
      </c>
      <c r="K367" s="12" t="s">
        <v>1587</v>
      </c>
      <c r="L367" s="10" t="s">
        <v>2519</v>
      </c>
      <c r="M367" s="10" t="s">
        <v>2746</v>
      </c>
      <c r="N367" s="10" t="s">
        <v>2978</v>
      </c>
      <c r="O367" s="14">
        <v>19</v>
      </c>
      <c r="P367" s="15">
        <v>9000</v>
      </c>
      <c r="R367" s="10" t="str">
        <f>VLOOKUP(E367,'[1]MAYO-AGOSTO'!$E$4:$V$2481,18)</f>
        <v>Calle GALEANA Col Sayula Municipio Tepetitlán Estado  Hidalgo C.P. 42921</v>
      </c>
      <c r="S367" s="16" t="s">
        <v>9182</v>
      </c>
      <c r="T367" s="2" t="s">
        <v>9183</v>
      </c>
      <c r="U367" s="2" t="s">
        <v>9184</v>
      </c>
      <c r="V367" s="2" t="s">
        <v>9172</v>
      </c>
      <c r="W367" s="2">
        <v>42921</v>
      </c>
      <c r="AG367" s="2">
        <f t="shared" si="40"/>
        <v>20301428</v>
      </c>
      <c r="AH367" s="2">
        <f t="shared" si="41"/>
        <v>19</v>
      </c>
      <c r="AI367" s="2" t="str">
        <f t="shared" si="42"/>
        <v>Hombre</v>
      </c>
      <c r="AJ367" s="2" t="str">
        <f t="shared" si="43"/>
        <v xml:space="preserve"> Sayula </v>
      </c>
      <c r="AK367" s="2" t="str">
        <f t="shared" si="43"/>
        <v xml:space="preserve"> Tepetitlán </v>
      </c>
      <c r="AL367" s="2" t="str">
        <f t="shared" si="44"/>
        <v>13EUT0001Z</v>
      </c>
      <c r="AM367" s="2" t="str">
        <f t="shared" si="45"/>
        <v>TSU</v>
      </c>
      <c r="AN367" s="2" t="s">
        <v>9168</v>
      </c>
      <c r="AO367" s="2" t="str">
        <f t="shared" si="46"/>
        <v>BECA FEDERAL PARA APOYO A LA MANUTENCION 2021</v>
      </c>
      <c r="AP367" s="17">
        <f t="shared" si="47"/>
        <v>9000</v>
      </c>
    </row>
    <row r="368" spans="1:42" ht="15.75" customHeight="1">
      <c r="A368" s="10">
        <v>365</v>
      </c>
      <c r="B368" s="11" t="s">
        <v>2457</v>
      </c>
      <c r="C368" s="12">
        <v>47</v>
      </c>
      <c r="D368" s="10"/>
      <c r="E368" s="10">
        <v>20300712</v>
      </c>
      <c r="F368" s="10" t="s">
        <v>2272</v>
      </c>
      <c r="G368" s="12" t="s">
        <v>16</v>
      </c>
      <c r="H368" s="12" t="s">
        <v>21</v>
      </c>
      <c r="I368" s="12" t="s">
        <v>1501</v>
      </c>
      <c r="J368" s="10" t="s">
        <v>1513</v>
      </c>
      <c r="K368" s="12" t="s">
        <v>1586</v>
      </c>
      <c r="L368" s="10" t="s">
        <v>2520</v>
      </c>
      <c r="M368" s="10" t="s">
        <v>2747</v>
      </c>
      <c r="N368" s="10" t="s">
        <v>2979</v>
      </c>
      <c r="O368" s="14">
        <v>20</v>
      </c>
      <c r="P368" s="15">
        <v>9000</v>
      </c>
      <c r="R368" s="10" t="str">
        <f>VLOOKUP(E368,'[1]MAYO-AGOSTO'!$E$4:$V$2481,18)</f>
        <v>Calle DEL FRESNO  Col Coyotillos Municipio Apaxco Estado  México C.P. 55664</v>
      </c>
      <c r="S368" s="16" t="s">
        <v>9164</v>
      </c>
      <c r="T368" s="2" t="s">
        <v>9165</v>
      </c>
      <c r="U368" s="2" t="s">
        <v>9166</v>
      </c>
      <c r="V368" s="2" t="s">
        <v>9167</v>
      </c>
      <c r="W368" s="2">
        <v>55664</v>
      </c>
      <c r="AG368" s="2">
        <f t="shared" si="40"/>
        <v>20300712</v>
      </c>
      <c r="AH368" s="2">
        <f t="shared" si="41"/>
        <v>20</v>
      </c>
      <c r="AI368" s="2" t="str">
        <f t="shared" si="42"/>
        <v>Mujer</v>
      </c>
      <c r="AJ368" s="2" t="str">
        <f t="shared" si="43"/>
        <v xml:space="preserve"> Coyotillos </v>
      </c>
      <c r="AK368" s="2" t="str">
        <f t="shared" si="43"/>
        <v xml:space="preserve"> Apaxco </v>
      </c>
      <c r="AL368" s="2" t="str">
        <f t="shared" si="44"/>
        <v>13EUT0001Z</v>
      </c>
      <c r="AM368" s="2" t="str">
        <f t="shared" si="45"/>
        <v>TSU</v>
      </c>
      <c r="AN368" s="2" t="s">
        <v>9168</v>
      </c>
      <c r="AO368" s="2" t="str">
        <f t="shared" si="46"/>
        <v>BECA FEDERAL PARA APOYO A LA MANUTENCION 2021</v>
      </c>
      <c r="AP368" s="17">
        <f t="shared" si="47"/>
        <v>9000</v>
      </c>
    </row>
    <row r="369" spans="1:42" ht="15.75" customHeight="1">
      <c r="A369" s="10">
        <v>366</v>
      </c>
      <c r="B369" s="11" t="s">
        <v>2457</v>
      </c>
      <c r="C369" s="12">
        <v>48</v>
      </c>
      <c r="D369" s="10"/>
      <c r="E369" s="10">
        <v>20300296</v>
      </c>
      <c r="F369" s="10" t="s">
        <v>2273</v>
      </c>
      <c r="G369" s="12" t="s">
        <v>16</v>
      </c>
      <c r="H369" s="12" t="s">
        <v>21</v>
      </c>
      <c r="I369" s="12" t="s">
        <v>1501</v>
      </c>
      <c r="J369" s="10" t="s">
        <v>1540</v>
      </c>
      <c r="K369" s="12" t="s">
        <v>1586</v>
      </c>
      <c r="L369" s="10" t="s">
        <v>2521</v>
      </c>
      <c r="M369" s="10" t="s">
        <v>2748</v>
      </c>
      <c r="N369" s="10" t="s">
        <v>2980</v>
      </c>
      <c r="O369" s="14">
        <v>20</v>
      </c>
      <c r="P369" s="15">
        <v>9000</v>
      </c>
      <c r="R369" s="10" t="str">
        <f>VLOOKUP(E369,'[1]MAYO-AGOSTO'!$E$4:$V$2481,18)</f>
        <v>Calle DEL FRESNO  Col Coyotillos Municipio Apaxco Estado  México C.P. 55664</v>
      </c>
      <c r="S369" s="16" t="s">
        <v>9164</v>
      </c>
      <c r="T369" s="2" t="s">
        <v>9165</v>
      </c>
      <c r="U369" s="2" t="s">
        <v>9166</v>
      </c>
      <c r="V369" s="2" t="s">
        <v>9167</v>
      </c>
      <c r="W369" s="2">
        <v>55664</v>
      </c>
      <c r="AG369" s="2">
        <f t="shared" si="40"/>
        <v>20300296</v>
      </c>
      <c r="AH369" s="2">
        <f t="shared" si="41"/>
        <v>20</v>
      </c>
      <c r="AI369" s="2" t="str">
        <f t="shared" si="42"/>
        <v>Mujer</v>
      </c>
      <c r="AJ369" s="2" t="str">
        <f t="shared" si="43"/>
        <v xml:space="preserve"> Coyotillos </v>
      </c>
      <c r="AK369" s="2" t="str">
        <f t="shared" si="43"/>
        <v xml:space="preserve"> Apaxco </v>
      </c>
      <c r="AL369" s="2" t="str">
        <f t="shared" si="44"/>
        <v>13EUT0001Z</v>
      </c>
      <c r="AM369" s="2" t="str">
        <f t="shared" si="45"/>
        <v>TSU</v>
      </c>
      <c r="AN369" s="2" t="s">
        <v>9168</v>
      </c>
      <c r="AO369" s="2" t="str">
        <f t="shared" si="46"/>
        <v>BECA FEDERAL PARA APOYO A LA MANUTENCION 2021</v>
      </c>
      <c r="AP369" s="17">
        <f t="shared" si="47"/>
        <v>9000</v>
      </c>
    </row>
    <row r="370" spans="1:42" ht="15.75" customHeight="1">
      <c r="A370" s="10">
        <v>367</v>
      </c>
      <c r="B370" s="11" t="s">
        <v>2457</v>
      </c>
      <c r="C370" s="12">
        <v>49</v>
      </c>
      <c r="D370" s="10"/>
      <c r="E370" s="10">
        <v>19300442</v>
      </c>
      <c r="F370" s="10" t="s">
        <v>2274</v>
      </c>
      <c r="G370" s="12" t="s">
        <v>16</v>
      </c>
      <c r="H370" s="12" t="s">
        <v>21</v>
      </c>
      <c r="I370" s="12" t="s">
        <v>38</v>
      </c>
      <c r="J370" s="10" t="s">
        <v>1507</v>
      </c>
      <c r="K370" s="12" t="s">
        <v>1587</v>
      </c>
      <c r="L370" s="10" t="s">
        <v>2522</v>
      </c>
      <c r="M370" s="10" t="s">
        <v>2749</v>
      </c>
      <c r="N370" s="10" t="s">
        <v>2981</v>
      </c>
      <c r="O370" s="14">
        <v>20</v>
      </c>
      <c r="P370" s="15">
        <v>9000</v>
      </c>
      <c r="R370" s="10" t="str">
        <f>VLOOKUP(E370,'[1]MAYO-AGOSTO'!$E$4:$V$2481,18)</f>
        <v>Calle GUILLERMO PRIETO Col Apepechoca Municipio Tlaxcoapan Estado  Hidalgo C.P. 42957</v>
      </c>
      <c r="S370" s="16" t="s">
        <v>9169</v>
      </c>
      <c r="T370" s="2" t="s">
        <v>9170</v>
      </c>
      <c r="U370" s="2" t="s">
        <v>9171</v>
      </c>
      <c r="V370" s="2" t="s">
        <v>9172</v>
      </c>
      <c r="W370" s="2">
        <v>42957</v>
      </c>
      <c r="AG370" s="2">
        <f t="shared" si="40"/>
        <v>19300442</v>
      </c>
      <c r="AH370" s="2">
        <f t="shared" si="41"/>
        <v>20</v>
      </c>
      <c r="AI370" s="2" t="str">
        <f t="shared" si="42"/>
        <v>Hombre</v>
      </c>
      <c r="AJ370" s="2" t="str">
        <f t="shared" si="43"/>
        <v xml:space="preserve"> Apepechoca </v>
      </c>
      <c r="AK370" s="2" t="str">
        <f t="shared" si="43"/>
        <v xml:space="preserve"> Tlaxcoapan </v>
      </c>
      <c r="AL370" s="2" t="str">
        <f t="shared" si="44"/>
        <v>13EUT0001Z</v>
      </c>
      <c r="AM370" s="2" t="str">
        <f t="shared" si="45"/>
        <v>TSU</v>
      </c>
      <c r="AN370" s="2" t="s">
        <v>9168</v>
      </c>
      <c r="AO370" s="2" t="str">
        <f t="shared" si="46"/>
        <v>BECA FEDERAL PARA APOYO A LA MANUTENCION 2021</v>
      </c>
      <c r="AP370" s="17">
        <f t="shared" si="47"/>
        <v>9000</v>
      </c>
    </row>
    <row r="371" spans="1:42" ht="15.75" customHeight="1">
      <c r="A371" s="10">
        <v>368</v>
      </c>
      <c r="B371" s="11" t="s">
        <v>2457</v>
      </c>
      <c r="C371" s="12">
        <v>50</v>
      </c>
      <c r="D371" s="10"/>
      <c r="E371" s="10">
        <v>19301370</v>
      </c>
      <c r="F371" s="10" t="s">
        <v>2275</v>
      </c>
      <c r="G371" s="12" t="s">
        <v>16</v>
      </c>
      <c r="H371" s="12" t="s">
        <v>21</v>
      </c>
      <c r="I371" s="12" t="s">
        <v>38</v>
      </c>
      <c r="J371" s="10" t="s">
        <v>1564</v>
      </c>
      <c r="K371" s="12" t="s">
        <v>1586</v>
      </c>
      <c r="L371" s="10" t="s">
        <v>2523</v>
      </c>
      <c r="M371" s="10" t="s">
        <v>2750</v>
      </c>
      <c r="N371" s="10" t="s">
        <v>2982</v>
      </c>
      <c r="O371" s="14">
        <v>24</v>
      </c>
      <c r="P371" s="15">
        <v>9000</v>
      </c>
      <c r="R371" s="10" t="str">
        <f>VLOOKUP(E371,'[1]MAYO-AGOSTO'!$E$4:$V$2481,18)</f>
        <v>Calle ADOLFO LOPEZ MATEOS Col BARRIO SAN JUAN Municipio Coyotepec Estado  México C.P. 54666</v>
      </c>
      <c r="S371" s="16" t="s">
        <v>9179</v>
      </c>
      <c r="T371" s="2" t="s">
        <v>9180</v>
      </c>
      <c r="U371" s="2" t="s">
        <v>9181</v>
      </c>
      <c r="V371" s="2" t="s">
        <v>9167</v>
      </c>
      <c r="W371" s="2">
        <v>54666</v>
      </c>
      <c r="AG371" s="2">
        <f t="shared" si="40"/>
        <v>19301370</v>
      </c>
      <c r="AH371" s="2">
        <f t="shared" si="41"/>
        <v>24</v>
      </c>
      <c r="AI371" s="2" t="str">
        <f t="shared" si="42"/>
        <v>Mujer</v>
      </c>
      <c r="AJ371" s="2" t="str">
        <f t="shared" si="43"/>
        <v xml:space="preserve"> BARRIO SAN JUAN </v>
      </c>
      <c r="AK371" s="2" t="str">
        <f t="shared" si="43"/>
        <v xml:space="preserve"> Coyotepec </v>
      </c>
      <c r="AL371" s="2" t="str">
        <f t="shared" si="44"/>
        <v>13EUT0001Z</v>
      </c>
      <c r="AM371" s="2" t="str">
        <f t="shared" si="45"/>
        <v>TSU</v>
      </c>
      <c r="AN371" s="2" t="s">
        <v>9168</v>
      </c>
      <c r="AO371" s="2" t="str">
        <f t="shared" si="46"/>
        <v>BECA FEDERAL PARA APOYO A LA MANUTENCION 2021</v>
      </c>
      <c r="AP371" s="17">
        <f t="shared" si="47"/>
        <v>9000</v>
      </c>
    </row>
    <row r="372" spans="1:42" ht="15.75" customHeight="1">
      <c r="A372" s="10">
        <v>369</v>
      </c>
      <c r="B372" s="11" t="s">
        <v>2457</v>
      </c>
      <c r="C372" s="12">
        <v>51</v>
      </c>
      <c r="D372" s="10"/>
      <c r="E372" s="10">
        <v>19301091</v>
      </c>
      <c r="F372" s="10" t="s">
        <v>2276</v>
      </c>
      <c r="G372" s="12" t="s">
        <v>16</v>
      </c>
      <c r="H372" s="12" t="s">
        <v>21</v>
      </c>
      <c r="I372" s="12" t="s">
        <v>38</v>
      </c>
      <c r="J372" s="10" t="s">
        <v>1547</v>
      </c>
      <c r="K372" s="12" t="s">
        <v>1587</v>
      </c>
      <c r="L372" s="10" t="s">
        <v>2524</v>
      </c>
      <c r="M372" s="10" t="s">
        <v>2751</v>
      </c>
      <c r="N372" s="10" t="s">
        <v>2983</v>
      </c>
      <c r="O372" s="14">
        <v>20</v>
      </c>
      <c r="P372" s="15">
        <v>9000</v>
      </c>
      <c r="R372" s="10" t="str">
        <f>VLOOKUP(E372,'[1]MAYO-AGOSTO'!$E$4:$V$2481,18)</f>
        <v>Calle ADOLFO LOPEZ MATEOS Col BARRIO SAN JUAN Municipio Coyotepec Estado  México C.P. 54666</v>
      </c>
      <c r="S372" s="16" t="s">
        <v>9179</v>
      </c>
      <c r="T372" s="2" t="s">
        <v>9180</v>
      </c>
      <c r="U372" s="2" t="s">
        <v>9181</v>
      </c>
      <c r="V372" s="2" t="s">
        <v>9167</v>
      </c>
      <c r="W372" s="2">
        <v>54666</v>
      </c>
      <c r="AG372" s="2">
        <f t="shared" si="40"/>
        <v>19301091</v>
      </c>
      <c r="AH372" s="2">
        <f t="shared" si="41"/>
        <v>20</v>
      </c>
      <c r="AI372" s="2" t="str">
        <f t="shared" si="42"/>
        <v>Hombre</v>
      </c>
      <c r="AJ372" s="2" t="str">
        <f t="shared" si="43"/>
        <v xml:space="preserve"> BARRIO SAN JUAN </v>
      </c>
      <c r="AK372" s="2" t="str">
        <f t="shared" si="43"/>
        <v xml:space="preserve"> Coyotepec </v>
      </c>
      <c r="AL372" s="2" t="str">
        <f t="shared" si="44"/>
        <v>13EUT0001Z</v>
      </c>
      <c r="AM372" s="2" t="str">
        <f t="shared" si="45"/>
        <v>TSU</v>
      </c>
      <c r="AN372" s="2" t="s">
        <v>9168</v>
      </c>
      <c r="AO372" s="2" t="str">
        <f t="shared" si="46"/>
        <v>BECA FEDERAL PARA APOYO A LA MANUTENCION 2021</v>
      </c>
      <c r="AP372" s="17">
        <f t="shared" si="47"/>
        <v>9000</v>
      </c>
    </row>
    <row r="373" spans="1:42" ht="15.75" customHeight="1">
      <c r="A373" s="10">
        <v>370</v>
      </c>
      <c r="B373" s="11" t="s">
        <v>2457</v>
      </c>
      <c r="C373" s="12">
        <v>52</v>
      </c>
      <c r="D373" s="10"/>
      <c r="E373" s="10">
        <v>18301245</v>
      </c>
      <c r="F373" s="10" t="s">
        <v>390</v>
      </c>
      <c r="G373" s="12" t="s">
        <v>16</v>
      </c>
      <c r="H373" s="12" t="s">
        <v>21</v>
      </c>
      <c r="I373" s="12" t="s">
        <v>38</v>
      </c>
      <c r="J373" s="10" t="s">
        <v>1548</v>
      </c>
      <c r="K373" s="12" t="s">
        <v>1586</v>
      </c>
      <c r="L373" s="10" t="s">
        <v>391</v>
      </c>
      <c r="M373" s="10" t="s">
        <v>2752</v>
      </c>
      <c r="N373" s="10" t="s">
        <v>392</v>
      </c>
      <c r="O373" s="14">
        <v>23</v>
      </c>
      <c r="P373" s="15">
        <v>9000</v>
      </c>
      <c r="R373" s="10" t="str">
        <f>VLOOKUP(E373,'[1]MAYO-AGOSTO'!$E$4:$V$2481,18)</f>
        <v>Calle GUILLERMO PRIETO Col Apepechoca Municipio Tlaxcoapan Estado  Hidalgo C.P. 42957</v>
      </c>
      <c r="S373" s="16" t="s">
        <v>9169</v>
      </c>
      <c r="T373" s="2" t="s">
        <v>9170</v>
      </c>
      <c r="U373" s="2" t="s">
        <v>9171</v>
      </c>
      <c r="V373" s="2" t="s">
        <v>9172</v>
      </c>
      <c r="W373" s="2">
        <v>42957</v>
      </c>
      <c r="AG373" s="2">
        <f t="shared" si="40"/>
        <v>18301245</v>
      </c>
      <c r="AH373" s="2">
        <f t="shared" si="41"/>
        <v>23</v>
      </c>
      <c r="AI373" s="2" t="str">
        <f t="shared" si="42"/>
        <v>Mujer</v>
      </c>
      <c r="AJ373" s="2" t="str">
        <f t="shared" si="43"/>
        <v xml:space="preserve"> Apepechoca </v>
      </c>
      <c r="AK373" s="2" t="str">
        <f t="shared" si="43"/>
        <v xml:space="preserve"> Tlaxcoapan </v>
      </c>
      <c r="AL373" s="2" t="str">
        <f t="shared" si="44"/>
        <v>13EUT0001Z</v>
      </c>
      <c r="AM373" s="2" t="str">
        <f t="shared" si="45"/>
        <v>TSU</v>
      </c>
      <c r="AN373" s="2" t="s">
        <v>9168</v>
      </c>
      <c r="AO373" s="2" t="str">
        <f t="shared" si="46"/>
        <v>BECA FEDERAL PARA APOYO A LA MANUTENCION 2021</v>
      </c>
      <c r="AP373" s="17">
        <f t="shared" si="47"/>
        <v>9000</v>
      </c>
    </row>
    <row r="374" spans="1:42" ht="15.75" customHeight="1">
      <c r="A374" s="10">
        <v>371</v>
      </c>
      <c r="B374" s="11" t="s">
        <v>2457</v>
      </c>
      <c r="C374" s="12">
        <v>53</v>
      </c>
      <c r="D374" s="10"/>
      <c r="E374" s="10">
        <v>20300461</v>
      </c>
      <c r="F374" s="10" t="s">
        <v>2277</v>
      </c>
      <c r="G374" s="12" t="s">
        <v>16</v>
      </c>
      <c r="H374" s="12" t="s">
        <v>21</v>
      </c>
      <c r="I374" s="12" t="s">
        <v>1501</v>
      </c>
      <c r="J374" s="10" t="s">
        <v>1580</v>
      </c>
      <c r="K374" s="12" t="s">
        <v>1586</v>
      </c>
      <c r="L374" s="10" t="s">
        <v>2525</v>
      </c>
      <c r="M374" s="10" t="s">
        <v>2753</v>
      </c>
      <c r="N374" s="10" t="s">
        <v>2984</v>
      </c>
      <c r="O374" s="14">
        <v>19</v>
      </c>
      <c r="P374" s="15">
        <v>9000</v>
      </c>
      <c r="R374" s="10" t="str">
        <f>VLOOKUP(E374,'[1]MAYO-AGOSTO'!$E$4:$V$2481,18)</f>
        <v>Calle DEL FRESNO  Col Coyotillos Municipio Apaxco Estado  México C.P. 55664</v>
      </c>
      <c r="S374" s="16" t="s">
        <v>9164</v>
      </c>
      <c r="T374" s="2" t="s">
        <v>9165</v>
      </c>
      <c r="U374" s="2" t="s">
        <v>9166</v>
      </c>
      <c r="V374" s="2" t="s">
        <v>9167</v>
      </c>
      <c r="W374" s="2">
        <v>55664</v>
      </c>
      <c r="AG374" s="2">
        <f t="shared" si="40"/>
        <v>20300461</v>
      </c>
      <c r="AH374" s="2">
        <f t="shared" si="41"/>
        <v>19</v>
      </c>
      <c r="AI374" s="2" t="str">
        <f t="shared" si="42"/>
        <v>Mujer</v>
      </c>
      <c r="AJ374" s="2" t="str">
        <f t="shared" si="43"/>
        <v xml:space="preserve"> Coyotillos </v>
      </c>
      <c r="AK374" s="2" t="str">
        <f t="shared" si="43"/>
        <v xml:space="preserve"> Apaxco </v>
      </c>
      <c r="AL374" s="2" t="str">
        <f t="shared" si="44"/>
        <v>13EUT0001Z</v>
      </c>
      <c r="AM374" s="2" t="str">
        <f t="shared" si="45"/>
        <v>TSU</v>
      </c>
      <c r="AN374" s="2" t="s">
        <v>9168</v>
      </c>
      <c r="AO374" s="2" t="str">
        <f t="shared" si="46"/>
        <v>BECA FEDERAL PARA APOYO A LA MANUTENCION 2021</v>
      </c>
      <c r="AP374" s="17">
        <f t="shared" si="47"/>
        <v>9000</v>
      </c>
    </row>
    <row r="375" spans="1:42" ht="15.75" customHeight="1">
      <c r="A375" s="10">
        <v>372</v>
      </c>
      <c r="B375" s="11" t="s">
        <v>2457</v>
      </c>
      <c r="C375" s="12">
        <v>54</v>
      </c>
      <c r="D375" s="10"/>
      <c r="E375" s="10">
        <v>16301225</v>
      </c>
      <c r="F375" s="10" t="s">
        <v>599</v>
      </c>
      <c r="G375" s="12" t="s">
        <v>16</v>
      </c>
      <c r="H375" s="12" t="s">
        <v>17</v>
      </c>
      <c r="I375" s="12" t="s">
        <v>1502</v>
      </c>
      <c r="J375" s="10" t="s">
        <v>1576</v>
      </c>
      <c r="K375" s="12" t="s">
        <v>1587</v>
      </c>
      <c r="L375" s="10" t="s">
        <v>600</v>
      </c>
      <c r="M375" s="10" t="s">
        <v>1990</v>
      </c>
      <c r="N375" s="10" t="s">
        <v>601</v>
      </c>
      <c r="O375" s="14">
        <v>44</v>
      </c>
      <c r="P375" s="15">
        <v>9000</v>
      </c>
      <c r="R375" s="10" t="str">
        <f>VLOOKUP(E375,'[1]MAYO-AGOSTO'!$E$4:$V$2481,18)</f>
        <v>Calle MONTERREY Col Noxtongo Municipio Tepeji del Río de Ocampo Estado  Hidalgo C.P. 42855</v>
      </c>
      <c r="S375" s="16" t="s">
        <v>9173</v>
      </c>
      <c r="T375" s="2" t="s">
        <v>9174</v>
      </c>
      <c r="U375" s="2" t="s">
        <v>9175</v>
      </c>
      <c r="V375" s="2" t="s">
        <v>9172</v>
      </c>
      <c r="W375" s="2">
        <v>42855</v>
      </c>
      <c r="AG375" s="2">
        <f t="shared" si="40"/>
        <v>16301225</v>
      </c>
      <c r="AH375" s="2">
        <f t="shared" si="41"/>
        <v>44</v>
      </c>
      <c r="AI375" s="2" t="str">
        <f t="shared" si="42"/>
        <v>Hombre</v>
      </c>
      <c r="AJ375" s="2" t="str">
        <f t="shared" si="43"/>
        <v xml:space="preserve"> Noxtongo </v>
      </c>
      <c r="AK375" s="2" t="str">
        <f t="shared" si="43"/>
        <v xml:space="preserve"> Tepeji del Río de Ocampo </v>
      </c>
      <c r="AL375" s="2" t="str">
        <f t="shared" si="44"/>
        <v>13EUT0001Z</v>
      </c>
      <c r="AM375" s="2" t="str">
        <f t="shared" si="45"/>
        <v>ING</v>
      </c>
      <c r="AN375" s="2" t="s">
        <v>9168</v>
      </c>
      <c r="AO375" s="2" t="str">
        <f t="shared" si="46"/>
        <v>BECA FEDERAL PARA APOYO A LA MANUTENCION 2021</v>
      </c>
      <c r="AP375" s="17">
        <f t="shared" si="47"/>
        <v>9000</v>
      </c>
    </row>
    <row r="376" spans="1:42" ht="15.75" customHeight="1">
      <c r="A376" s="10">
        <v>373</v>
      </c>
      <c r="B376" s="11" t="s">
        <v>2457</v>
      </c>
      <c r="C376" s="12">
        <v>55</v>
      </c>
      <c r="D376" s="10"/>
      <c r="E376" s="10">
        <v>19300166</v>
      </c>
      <c r="F376" s="10" t="s">
        <v>2278</v>
      </c>
      <c r="G376" s="12" t="s">
        <v>16</v>
      </c>
      <c r="H376" s="12" t="s">
        <v>21</v>
      </c>
      <c r="I376" s="12" t="s">
        <v>38</v>
      </c>
      <c r="J376" s="10" t="s">
        <v>643</v>
      </c>
      <c r="K376" s="12" t="s">
        <v>1586</v>
      </c>
      <c r="L376" s="10" t="s">
        <v>2526</v>
      </c>
      <c r="M376" s="10" t="s">
        <v>2754</v>
      </c>
      <c r="N376" s="10" t="s">
        <v>2985</v>
      </c>
      <c r="O376" s="14">
        <v>20</v>
      </c>
      <c r="P376" s="15">
        <v>9000</v>
      </c>
      <c r="R376" s="10" t="str">
        <f>VLOOKUP(E376,'[1]MAYO-AGOSTO'!$E$4:$V$2481,18)</f>
        <v>Calle GUILLERMO PRIETO Col Apepechoca Municipio Tlaxcoapan Estado  Hidalgo C.P. 42957</v>
      </c>
      <c r="S376" s="16" t="s">
        <v>9169</v>
      </c>
      <c r="T376" s="2" t="s">
        <v>9170</v>
      </c>
      <c r="U376" s="2" t="s">
        <v>9171</v>
      </c>
      <c r="V376" s="2" t="s">
        <v>9172</v>
      </c>
      <c r="W376" s="2">
        <v>42957</v>
      </c>
      <c r="AG376" s="2">
        <f t="shared" si="40"/>
        <v>19300166</v>
      </c>
      <c r="AH376" s="2">
        <f t="shared" si="41"/>
        <v>20</v>
      </c>
      <c r="AI376" s="2" t="str">
        <f t="shared" si="42"/>
        <v>Mujer</v>
      </c>
      <c r="AJ376" s="2" t="str">
        <f t="shared" si="43"/>
        <v xml:space="preserve"> Apepechoca </v>
      </c>
      <c r="AK376" s="2" t="str">
        <f t="shared" si="43"/>
        <v xml:space="preserve"> Tlaxcoapan </v>
      </c>
      <c r="AL376" s="2" t="str">
        <f t="shared" si="44"/>
        <v>13EUT0001Z</v>
      </c>
      <c r="AM376" s="2" t="str">
        <f t="shared" si="45"/>
        <v>TSU</v>
      </c>
      <c r="AN376" s="2" t="s">
        <v>9168</v>
      </c>
      <c r="AO376" s="2" t="str">
        <f t="shared" si="46"/>
        <v>BECA FEDERAL PARA APOYO A LA MANUTENCION 2021</v>
      </c>
      <c r="AP376" s="17">
        <f t="shared" si="47"/>
        <v>9000</v>
      </c>
    </row>
    <row r="377" spans="1:42" ht="15.75" customHeight="1">
      <c r="A377" s="10">
        <v>374</v>
      </c>
      <c r="B377" s="11" t="s">
        <v>2457</v>
      </c>
      <c r="C377" s="12">
        <v>56</v>
      </c>
      <c r="D377" s="10"/>
      <c r="E377" s="10">
        <v>19300774</v>
      </c>
      <c r="F377" s="10" t="s">
        <v>1439</v>
      </c>
      <c r="G377" s="12" t="s">
        <v>16</v>
      </c>
      <c r="H377" s="12" t="s">
        <v>21</v>
      </c>
      <c r="I377" s="12" t="s">
        <v>38</v>
      </c>
      <c r="J377" s="10" t="s">
        <v>1509</v>
      </c>
      <c r="K377" s="12" t="s">
        <v>1586</v>
      </c>
      <c r="L377" s="10" t="s">
        <v>1690</v>
      </c>
      <c r="M377" s="10" t="s">
        <v>1922</v>
      </c>
      <c r="N377" s="10" t="s">
        <v>2145</v>
      </c>
      <c r="O377" s="14">
        <v>20</v>
      </c>
      <c r="P377" s="15">
        <v>9000</v>
      </c>
      <c r="R377" s="10" t="str">
        <f>VLOOKUP(E377,'[1]MAYO-AGOSTO'!$E$4:$V$2481,18)</f>
        <v>Calle GUILLERMO PRIETO Col Apepechoca Municipio Tlaxcoapan Estado  Hidalgo C.P. 42957</v>
      </c>
      <c r="S377" s="16" t="s">
        <v>9169</v>
      </c>
      <c r="T377" s="2" t="s">
        <v>9170</v>
      </c>
      <c r="U377" s="2" t="s">
        <v>9171</v>
      </c>
      <c r="V377" s="2" t="s">
        <v>9172</v>
      </c>
      <c r="W377" s="2">
        <v>42957</v>
      </c>
      <c r="AG377" s="2">
        <f t="shared" si="40"/>
        <v>19300774</v>
      </c>
      <c r="AH377" s="2">
        <f t="shared" si="41"/>
        <v>20</v>
      </c>
      <c r="AI377" s="2" t="str">
        <f t="shared" si="42"/>
        <v>Mujer</v>
      </c>
      <c r="AJ377" s="2" t="str">
        <f t="shared" si="43"/>
        <v xml:space="preserve"> Apepechoca </v>
      </c>
      <c r="AK377" s="2" t="str">
        <f t="shared" si="43"/>
        <v xml:space="preserve"> Tlaxcoapan </v>
      </c>
      <c r="AL377" s="2" t="str">
        <f t="shared" si="44"/>
        <v>13EUT0001Z</v>
      </c>
      <c r="AM377" s="2" t="str">
        <f t="shared" si="45"/>
        <v>TSU</v>
      </c>
      <c r="AN377" s="2" t="s">
        <v>9168</v>
      </c>
      <c r="AO377" s="2" t="str">
        <f t="shared" si="46"/>
        <v>BECA FEDERAL PARA APOYO A LA MANUTENCION 2021</v>
      </c>
      <c r="AP377" s="17">
        <f t="shared" si="47"/>
        <v>9000</v>
      </c>
    </row>
    <row r="378" spans="1:42" ht="15.75" customHeight="1">
      <c r="A378" s="10">
        <v>375</v>
      </c>
      <c r="B378" s="11" t="s">
        <v>2457</v>
      </c>
      <c r="C378" s="12">
        <v>57</v>
      </c>
      <c r="D378" s="10"/>
      <c r="E378" s="10">
        <v>18300782</v>
      </c>
      <c r="F378" s="10" t="s">
        <v>2279</v>
      </c>
      <c r="G378" s="12" t="s">
        <v>16</v>
      </c>
      <c r="H378" s="12" t="s">
        <v>21</v>
      </c>
      <c r="I378" s="12" t="s">
        <v>38</v>
      </c>
      <c r="J378" s="10" t="s">
        <v>1509</v>
      </c>
      <c r="K378" s="12" t="s">
        <v>1587</v>
      </c>
      <c r="L378" s="10" t="s">
        <v>2527</v>
      </c>
      <c r="M378" s="10" t="s">
        <v>2755</v>
      </c>
      <c r="N378" s="10" t="s">
        <v>2986</v>
      </c>
      <c r="O378" s="14">
        <v>22</v>
      </c>
      <c r="P378" s="15">
        <v>9000</v>
      </c>
      <c r="R378" s="10" t="str">
        <f>VLOOKUP(E378,'[1]MAYO-AGOSTO'!$E$4:$V$2481,18)</f>
        <v>Calle AVENIDA LA AMISTAD  Col General Felipe Ángeles Municipio Ixmiquilpan Estado  Hidalgo C.P. 42325</v>
      </c>
      <c r="S378" s="16" t="s">
        <v>9187</v>
      </c>
      <c r="T378" s="2" t="s">
        <v>9188</v>
      </c>
      <c r="U378" s="2" t="s">
        <v>9189</v>
      </c>
      <c r="V378" s="2" t="s">
        <v>9172</v>
      </c>
      <c r="W378" s="2">
        <v>42325</v>
      </c>
      <c r="AG378" s="2">
        <f t="shared" si="40"/>
        <v>18300782</v>
      </c>
      <c r="AH378" s="2">
        <f t="shared" si="41"/>
        <v>22</v>
      </c>
      <c r="AI378" s="2" t="str">
        <f t="shared" si="42"/>
        <v>Hombre</v>
      </c>
      <c r="AJ378" s="2" t="str">
        <f t="shared" si="43"/>
        <v xml:space="preserve"> General Felipe Ángeles </v>
      </c>
      <c r="AK378" s="2" t="str">
        <f t="shared" si="43"/>
        <v xml:space="preserve"> Ixmiquilpan </v>
      </c>
      <c r="AL378" s="2" t="str">
        <f t="shared" si="44"/>
        <v>13EUT0001Z</v>
      </c>
      <c r="AM378" s="2" t="str">
        <f t="shared" si="45"/>
        <v>TSU</v>
      </c>
      <c r="AN378" s="2" t="s">
        <v>9168</v>
      </c>
      <c r="AO378" s="2" t="str">
        <f t="shared" si="46"/>
        <v>BECA FEDERAL PARA APOYO A LA MANUTENCION 2021</v>
      </c>
      <c r="AP378" s="17">
        <f t="shared" si="47"/>
        <v>9000</v>
      </c>
    </row>
    <row r="379" spans="1:42" ht="15.75" customHeight="1">
      <c r="A379" s="10">
        <v>376</v>
      </c>
      <c r="B379" s="11" t="s">
        <v>2457</v>
      </c>
      <c r="C379" s="12">
        <v>58</v>
      </c>
      <c r="D379" s="10"/>
      <c r="E379" s="10">
        <v>19301181</v>
      </c>
      <c r="F379" s="10" t="s">
        <v>2280</v>
      </c>
      <c r="G379" s="12" t="s">
        <v>16</v>
      </c>
      <c r="H379" s="12" t="s">
        <v>21</v>
      </c>
      <c r="I379" s="12" t="s">
        <v>38</v>
      </c>
      <c r="J379" s="10" t="s">
        <v>1503</v>
      </c>
      <c r="K379" s="12" t="s">
        <v>1586</v>
      </c>
      <c r="L379" s="10" t="s">
        <v>2528</v>
      </c>
      <c r="M379" s="10" t="s">
        <v>2756</v>
      </c>
      <c r="N379" s="10" t="s">
        <v>2987</v>
      </c>
      <c r="O379" s="14">
        <v>20</v>
      </c>
      <c r="P379" s="15">
        <v>9000</v>
      </c>
      <c r="R379" s="10" t="str">
        <f>VLOOKUP(E379,'[1]MAYO-AGOSTO'!$E$4:$V$2481,18)</f>
        <v>Calle ADOLFO LOPEZ MATEOS Col BARRIO SAN JUAN Municipio Coyotepec Estado  México C.P. 54666</v>
      </c>
      <c r="S379" s="16" t="s">
        <v>9179</v>
      </c>
      <c r="T379" s="2" t="s">
        <v>9180</v>
      </c>
      <c r="U379" s="2" t="s">
        <v>9181</v>
      </c>
      <c r="V379" s="2" t="s">
        <v>9167</v>
      </c>
      <c r="W379" s="2">
        <v>54666</v>
      </c>
      <c r="AG379" s="2">
        <f t="shared" si="40"/>
        <v>19301181</v>
      </c>
      <c r="AH379" s="2">
        <f t="shared" si="41"/>
        <v>20</v>
      </c>
      <c r="AI379" s="2" t="str">
        <f t="shared" si="42"/>
        <v>Mujer</v>
      </c>
      <c r="AJ379" s="2" t="str">
        <f t="shared" si="43"/>
        <v xml:space="preserve"> BARRIO SAN JUAN </v>
      </c>
      <c r="AK379" s="2" t="str">
        <f t="shared" si="43"/>
        <v xml:space="preserve"> Coyotepec </v>
      </c>
      <c r="AL379" s="2" t="str">
        <f t="shared" si="44"/>
        <v>13EUT0001Z</v>
      </c>
      <c r="AM379" s="2" t="str">
        <f t="shared" si="45"/>
        <v>TSU</v>
      </c>
      <c r="AN379" s="2" t="s">
        <v>9168</v>
      </c>
      <c r="AO379" s="2" t="str">
        <f t="shared" si="46"/>
        <v>BECA FEDERAL PARA APOYO A LA MANUTENCION 2021</v>
      </c>
      <c r="AP379" s="17">
        <f t="shared" si="47"/>
        <v>9000</v>
      </c>
    </row>
    <row r="380" spans="1:42" ht="15.75" customHeight="1">
      <c r="A380" s="10">
        <v>377</v>
      </c>
      <c r="B380" s="11" t="s">
        <v>2457</v>
      </c>
      <c r="C380" s="12">
        <v>59</v>
      </c>
      <c r="D380" s="10"/>
      <c r="E380" s="10">
        <v>20300682</v>
      </c>
      <c r="F380" s="10" t="s">
        <v>2281</v>
      </c>
      <c r="G380" s="12" t="s">
        <v>16</v>
      </c>
      <c r="H380" s="12" t="s">
        <v>21</v>
      </c>
      <c r="I380" s="12" t="s">
        <v>1501</v>
      </c>
      <c r="J380" s="10" t="s">
        <v>1537</v>
      </c>
      <c r="K380" s="12" t="s">
        <v>1586</v>
      </c>
      <c r="L380" s="10" t="s">
        <v>2529</v>
      </c>
      <c r="M380" s="10" t="s">
        <v>2757</v>
      </c>
      <c r="N380" s="10" t="s">
        <v>2988</v>
      </c>
      <c r="O380" s="14">
        <v>19</v>
      </c>
      <c r="P380" s="15">
        <v>9000</v>
      </c>
      <c r="R380" s="10" t="str">
        <f>VLOOKUP(E380,'[1]MAYO-AGOSTO'!$E$4:$V$2481,18)</f>
        <v>Calle DEL FRESNO  Col Coyotillos Municipio Apaxco Estado  México C.P. 55664</v>
      </c>
      <c r="S380" s="16" t="s">
        <v>9164</v>
      </c>
      <c r="T380" s="2" t="s">
        <v>9165</v>
      </c>
      <c r="U380" s="2" t="s">
        <v>9166</v>
      </c>
      <c r="V380" s="2" t="s">
        <v>9167</v>
      </c>
      <c r="W380" s="2">
        <v>55664</v>
      </c>
      <c r="AG380" s="2">
        <f t="shared" si="40"/>
        <v>20300682</v>
      </c>
      <c r="AH380" s="2">
        <f t="shared" si="41"/>
        <v>19</v>
      </c>
      <c r="AI380" s="2" t="str">
        <f t="shared" si="42"/>
        <v>Mujer</v>
      </c>
      <c r="AJ380" s="2" t="str">
        <f t="shared" si="43"/>
        <v xml:space="preserve"> Coyotillos </v>
      </c>
      <c r="AK380" s="2" t="str">
        <f t="shared" si="43"/>
        <v xml:space="preserve"> Apaxco </v>
      </c>
      <c r="AL380" s="2" t="str">
        <f t="shared" si="44"/>
        <v>13EUT0001Z</v>
      </c>
      <c r="AM380" s="2" t="str">
        <f t="shared" si="45"/>
        <v>TSU</v>
      </c>
      <c r="AN380" s="2" t="s">
        <v>9168</v>
      </c>
      <c r="AO380" s="2" t="str">
        <f t="shared" si="46"/>
        <v>BECA FEDERAL PARA APOYO A LA MANUTENCION 2021</v>
      </c>
      <c r="AP380" s="17">
        <f t="shared" si="47"/>
        <v>9000</v>
      </c>
    </row>
    <row r="381" spans="1:42" ht="15.75" customHeight="1">
      <c r="A381" s="10">
        <v>378</v>
      </c>
      <c r="B381" s="11" t="s">
        <v>2457</v>
      </c>
      <c r="C381" s="12">
        <v>60</v>
      </c>
      <c r="D381" s="10"/>
      <c r="E381" s="10">
        <v>20300512</v>
      </c>
      <c r="F381" s="10" t="s">
        <v>168</v>
      </c>
      <c r="G381" s="12" t="s">
        <v>16</v>
      </c>
      <c r="H381" s="12" t="s">
        <v>21</v>
      </c>
      <c r="I381" s="12" t="s">
        <v>1501</v>
      </c>
      <c r="J381" s="10" t="s">
        <v>2459</v>
      </c>
      <c r="K381" s="12" t="s">
        <v>1587</v>
      </c>
      <c r="L381" s="10" t="s">
        <v>169</v>
      </c>
      <c r="M381" s="10" t="s">
        <v>2758</v>
      </c>
      <c r="N381" s="10" t="s">
        <v>170</v>
      </c>
      <c r="O381" s="14">
        <v>19</v>
      </c>
      <c r="P381" s="15">
        <v>9000</v>
      </c>
      <c r="R381" s="10" t="str">
        <f>VLOOKUP(E381,'[1]MAYO-AGOSTO'!$E$4:$V$2481,18)</f>
        <v>Calle DEL FRESNO  Col Coyotillos Municipio Apaxco Estado  México C.P. 55664</v>
      </c>
      <c r="S381" s="16" t="s">
        <v>9164</v>
      </c>
      <c r="T381" s="2" t="s">
        <v>9165</v>
      </c>
      <c r="U381" s="2" t="s">
        <v>9166</v>
      </c>
      <c r="V381" s="2" t="s">
        <v>9167</v>
      </c>
      <c r="W381" s="2">
        <v>55664</v>
      </c>
      <c r="AG381" s="2">
        <f t="shared" si="40"/>
        <v>20300512</v>
      </c>
      <c r="AH381" s="2">
        <f t="shared" si="41"/>
        <v>19</v>
      </c>
      <c r="AI381" s="2" t="str">
        <f t="shared" si="42"/>
        <v>Hombre</v>
      </c>
      <c r="AJ381" s="2" t="str">
        <f t="shared" si="43"/>
        <v xml:space="preserve"> Coyotillos </v>
      </c>
      <c r="AK381" s="2" t="str">
        <f t="shared" si="43"/>
        <v xml:space="preserve"> Apaxco </v>
      </c>
      <c r="AL381" s="2" t="str">
        <f t="shared" si="44"/>
        <v>13EUT0001Z</v>
      </c>
      <c r="AM381" s="2" t="str">
        <f t="shared" si="45"/>
        <v>TSU</v>
      </c>
      <c r="AN381" s="2" t="s">
        <v>9168</v>
      </c>
      <c r="AO381" s="2" t="str">
        <f t="shared" si="46"/>
        <v>BECA FEDERAL PARA APOYO A LA MANUTENCION 2021</v>
      </c>
      <c r="AP381" s="17">
        <f t="shared" si="47"/>
        <v>9000</v>
      </c>
    </row>
    <row r="382" spans="1:42" ht="15.75" customHeight="1">
      <c r="A382" s="10">
        <v>379</v>
      </c>
      <c r="B382" s="11" t="s">
        <v>2457</v>
      </c>
      <c r="C382" s="12">
        <v>61</v>
      </c>
      <c r="D382" s="10"/>
      <c r="E382" s="10">
        <v>16300216</v>
      </c>
      <c r="F382" s="10" t="s">
        <v>2282</v>
      </c>
      <c r="G382" s="12" t="s">
        <v>16</v>
      </c>
      <c r="H382" s="12" t="s">
        <v>17</v>
      </c>
      <c r="I382" s="12" t="s">
        <v>1502</v>
      </c>
      <c r="J382" s="10" t="s">
        <v>1572</v>
      </c>
      <c r="K382" s="12" t="s">
        <v>1587</v>
      </c>
      <c r="L382" s="10" t="s">
        <v>2530</v>
      </c>
      <c r="M382" s="10" t="s">
        <v>2759</v>
      </c>
      <c r="N382" s="10" t="s">
        <v>2989</v>
      </c>
      <c r="O382" s="14">
        <v>24</v>
      </c>
      <c r="P382" s="15">
        <v>9000</v>
      </c>
      <c r="R382" s="10" t="str">
        <f>VLOOKUP(E382,'[1]MAYO-AGOSTO'!$E$4:$V$2481,18)</f>
        <v>Calle MONTERREY Col Noxtongo Municipio Tepeji del Río de Ocampo Estado  Hidalgo C.P. 42855</v>
      </c>
      <c r="S382" s="16" t="s">
        <v>9173</v>
      </c>
      <c r="T382" s="2" t="s">
        <v>9174</v>
      </c>
      <c r="U382" s="2" t="s">
        <v>9175</v>
      </c>
      <c r="V382" s="2" t="s">
        <v>9172</v>
      </c>
      <c r="W382" s="2">
        <v>42855</v>
      </c>
      <c r="AG382" s="2">
        <f t="shared" si="40"/>
        <v>16300216</v>
      </c>
      <c r="AH382" s="2">
        <f t="shared" si="41"/>
        <v>24</v>
      </c>
      <c r="AI382" s="2" t="str">
        <f t="shared" si="42"/>
        <v>Hombre</v>
      </c>
      <c r="AJ382" s="2" t="str">
        <f t="shared" si="43"/>
        <v xml:space="preserve"> Noxtongo </v>
      </c>
      <c r="AK382" s="2" t="str">
        <f t="shared" si="43"/>
        <v xml:space="preserve"> Tepeji del Río de Ocampo </v>
      </c>
      <c r="AL382" s="2" t="str">
        <f t="shared" si="44"/>
        <v>13EUT0001Z</v>
      </c>
      <c r="AM382" s="2" t="str">
        <f t="shared" si="45"/>
        <v>ING</v>
      </c>
      <c r="AN382" s="2" t="s">
        <v>9168</v>
      </c>
      <c r="AO382" s="2" t="str">
        <f t="shared" si="46"/>
        <v>BECA FEDERAL PARA APOYO A LA MANUTENCION 2021</v>
      </c>
      <c r="AP382" s="17">
        <f t="shared" si="47"/>
        <v>9000</v>
      </c>
    </row>
    <row r="383" spans="1:42" ht="15.75" customHeight="1">
      <c r="A383" s="10">
        <v>380</v>
      </c>
      <c r="B383" s="11" t="s">
        <v>2457</v>
      </c>
      <c r="C383" s="12">
        <v>62</v>
      </c>
      <c r="D383" s="10"/>
      <c r="E383" s="10">
        <v>20301079</v>
      </c>
      <c r="F383" s="10" t="s">
        <v>1350</v>
      </c>
      <c r="G383" s="12" t="s">
        <v>16</v>
      </c>
      <c r="H383" s="12" t="s">
        <v>21</v>
      </c>
      <c r="I383" s="12" t="s">
        <v>1501</v>
      </c>
      <c r="J383" s="10" t="s">
        <v>1514</v>
      </c>
      <c r="K383" s="12" t="s">
        <v>1587</v>
      </c>
      <c r="L383" s="10" t="s">
        <v>1616</v>
      </c>
      <c r="M383" s="10" t="s">
        <v>1783</v>
      </c>
      <c r="N383" s="10" t="s">
        <v>2069</v>
      </c>
      <c r="O383" s="14">
        <v>19</v>
      </c>
      <c r="P383" s="15">
        <v>9000</v>
      </c>
      <c r="R383" s="10" t="str">
        <f>VLOOKUP(E383,'[1]MAYO-AGOSTO'!$E$4:$V$2481,18)</f>
        <v>Calle DEL FRESNO  Col Coyotillos Municipio Apaxco Estado  México C.P. 55664</v>
      </c>
      <c r="S383" s="16" t="s">
        <v>9164</v>
      </c>
      <c r="T383" s="2" t="s">
        <v>9165</v>
      </c>
      <c r="U383" s="2" t="s">
        <v>9166</v>
      </c>
      <c r="V383" s="2" t="s">
        <v>9167</v>
      </c>
      <c r="W383" s="2">
        <v>55664</v>
      </c>
      <c r="AG383" s="2">
        <f t="shared" si="40"/>
        <v>20301079</v>
      </c>
      <c r="AH383" s="2">
        <f t="shared" si="41"/>
        <v>19</v>
      </c>
      <c r="AI383" s="2" t="str">
        <f t="shared" si="42"/>
        <v>Hombre</v>
      </c>
      <c r="AJ383" s="2" t="str">
        <f t="shared" si="43"/>
        <v xml:space="preserve"> Coyotillos </v>
      </c>
      <c r="AK383" s="2" t="str">
        <f t="shared" si="43"/>
        <v xml:space="preserve"> Apaxco </v>
      </c>
      <c r="AL383" s="2" t="str">
        <f t="shared" si="44"/>
        <v>13EUT0001Z</v>
      </c>
      <c r="AM383" s="2" t="str">
        <f t="shared" si="45"/>
        <v>TSU</v>
      </c>
      <c r="AN383" s="2" t="s">
        <v>9168</v>
      </c>
      <c r="AO383" s="2" t="str">
        <f t="shared" si="46"/>
        <v>BECA FEDERAL PARA APOYO A LA MANUTENCION 2021</v>
      </c>
      <c r="AP383" s="17">
        <f t="shared" si="47"/>
        <v>9000</v>
      </c>
    </row>
    <row r="384" spans="1:42" ht="15.75" customHeight="1">
      <c r="A384" s="10">
        <v>381</v>
      </c>
      <c r="B384" s="11" t="s">
        <v>2457</v>
      </c>
      <c r="C384" s="12">
        <v>63</v>
      </c>
      <c r="D384" s="10"/>
      <c r="E384" s="10">
        <v>18300259</v>
      </c>
      <c r="F384" s="10" t="s">
        <v>2283</v>
      </c>
      <c r="G384" s="12" t="s">
        <v>16</v>
      </c>
      <c r="H384" s="12" t="s">
        <v>17</v>
      </c>
      <c r="I384" s="12" t="s">
        <v>1502</v>
      </c>
      <c r="J384" s="10" t="s">
        <v>1578</v>
      </c>
      <c r="K384" s="12" t="s">
        <v>1586</v>
      </c>
      <c r="L384" s="10" t="s">
        <v>2531</v>
      </c>
      <c r="M384" s="10" t="s">
        <v>2760</v>
      </c>
      <c r="N384" s="10" t="s">
        <v>2990</v>
      </c>
      <c r="O384" s="14">
        <v>23</v>
      </c>
      <c r="P384" s="15">
        <v>9000</v>
      </c>
      <c r="R384" s="10" t="str">
        <f>VLOOKUP(E384,'[1]MAYO-AGOSTO'!$E$4:$V$2481,18)</f>
        <v>Calle CERRADA DE ITURBIDE  Col Santa María Apaxco Municipio Apaxco Estado  México C.P. 55667</v>
      </c>
      <c r="S384" s="16" t="s">
        <v>9185</v>
      </c>
      <c r="T384" s="2" t="s">
        <v>9186</v>
      </c>
      <c r="U384" s="2" t="s">
        <v>9166</v>
      </c>
      <c r="V384" s="2" t="s">
        <v>9167</v>
      </c>
      <c r="W384" s="2">
        <v>55667</v>
      </c>
      <c r="AG384" s="2">
        <f t="shared" si="40"/>
        <v>18300259</v>
      </c>
      <c r="AH384" s="2">
        <f t="shared" si="41"/>
        <v>23</v>
      </c>
      <c r="AI384" s="2" t="str">
        <f t="shared" si="42"/>
        <v>Mujer</v>
      </c>
      <c r="AJ384" s="2" t="str">
        <f t="shared" si="43"/>
        <v xml:space="preserve"> Santa María Apaxco </v>
      </c>
      <c r="AK384" s="2" t="str">
        <f t="shared" si="43"/>
        <v xml:space="preserve"> Apaxco </v>
      </c>
      <c r="AL384" s="2" t="str">
        <f t="shared" si="44"/>
        <v>13EUT0001Z</v>
      </c>
      <c r="AM384" s="2" t="str">
        <f t="shared" si="45"/>
        <v>ING</v>
      </c>
      <c r="AN384" s="2" t="s">
        <v>9168</v>
      </c>
      <c r="AO384" s="2" t="str">
        <f t="shared" si="46"/>
        <v>BECA FEDERAL PARA APOYO A LA MANUTENCION 2021</v>
      </c>
      <c r="AP384" s="17">
        <f t="shared" si="47"/>
        <v>9000</v>
      </c>
    </row>
    <row r="385" spans="1:42" ht="15.75" customHeight="1">
      <c r="A385" s="10">
        <v>382</v>
      </c>
      <c r="B385" s="11" t="s">
        <v>2457</v>
      </c>
      <c r="C385" s="12">
        <v>64</v>
      </c>
      <c r="D385" s="10"/>
      <c r="E385" s="10">
        <v>19301424</v>
      </c>
      <c r="F385" s="10" t="s">
        <v>2284</v>
      </c>
      <c r="G385" s="12" t="s">
        <v>16</v>
      </c>
      <c r="H385" s="12" t="s">
        <v>21</v>
      </c>
      <c r="I385" s="12" t="s">
        <v>38</v>
      </c>
      <c r="J385" s="10" t="s">
        <v>1508</v>
      </c>
      <c r="K385" s="12" t="s">
        <v>1587</v>
      </c>
      <c r="L385" s="10" t="s">
        <v>2532</v>
      </c>
      <c r="M385" s="10" t="s">
        <v>2761</v>
      </c>
      <c r="N385" s="10" t="s">
        <v>2991</v>
      </c>
      <c r="O385" s="14">
        <v>20</v>
      </c>
      <c r="P385" s="15">
        <v>9000</v>
      </c>
      <c r="R385" s="10" t="str">
        <f>VLOOKUP(E385,'[1]MAYO-AGOSTO'!$E$4:$V$2481,18)</f>
        <v>Calle VALLE DEL MEZQUITAL Col Lomas del Salitre Municipio Tula de Allende Estado  Hidalgo C.P. 42808</v>
      </c>
      <c r="S385" s="16" t="s">
        <v>9176</v>
      </c>
      <c r="T385" s="2" t="s">
        <v>9177</v>
      </c>
      <c r="U385" s="2" t="s">
        <v>9178</v>
      </c>
      <c r="V385" s="2" t="s">
        <v>9172</v>
      </c>
      <c r="W385" s="2">
        <v>42808</v>
      </c>
      <c r="AG385" s="2">
        <f t="shared" si="40"/>
        <v>19301424</v>
      </c>
      <c r="AH385" s="2">
        <f t="shared" si="41"/>
        <v>20</v>
      </c>
      <c r="AI385" s="2" t="str">
        <f t="shared" si="42"/>
        <v>Hombre</v>
      </c>
      <c r="AJ385" s="2" t="str">
        <f t="shared" si="43"/>
        <v xml:space="preserve"> Lomas del Salitre </v>
      </c>
      <c r="AK385" s="2" t="str">
        <f t="shared" si="43"/>
        <v xml:space="preserve"> Tula de Allende </v>
      </c>
      <c r="AL385" s="2" t="str">
        <f t="shared" si="44"/>
        <v>13EUT0001Z</v>
      </c>
      <c r="AM385" s="2" t="str">
        <f t="shared" si="45"/>
        <v>TSU</v>
      </c>
      <c r="AN385" s="2" t="s">
        <v>9168</v>
      </c>
      <c r="AO385" s="2" t="str">
        <f t="shared" si="46"/>
        <v>BECA FEDERAL PARA APOYO A LA MANUTENCION 2021</v>
      </c>
      <c r="AP385" s="17">
        <f t="shared" si="47"/>
        <v>9000</v>
      </c>
    </row>
    <row r="386" spans="1:42" ht="15.75" customHeight="1">
      <c r="A386" s="10">
        <v>383</v>
      </c>
      <c r="B386" s="11" t="s">
        <v>2457</v>
      </c>
      <c r="C386" s="12">
        <v>65</v>
      </c>
      <c r="D386" s="10"/>
      <c r="E386" s="10">
        <v>20300262</v>
      </c>
      <c r="F386" s="10" t="s">
        <v>2285</v>
      </c>
      <c r="G386" s="12" t="s">
        <v>16</v>
      </c>
      <c r="H386" s="12" t="s">
        <v>21</v>
      </c>
      <c r="I386" s="12" t="s">
        <v>1501</v>
      </c>
      <c r="J386" s="10" t="s">
        <v>1541</v>
      </c>
      <c r="K386" s="12" t="s">
        <v>1587</v>
      </c>
      <c r="L386" s="10" t="s">
        <v>2533</v>
      </c>
      <c r="M386" s="10" t="s">
        <v>2762</v>
      </c>
      <c r="N386" s="10" t="s">
        <v>2992</v>
      </c>
      <c r="O386" s="14">
        <v>19</v>
      </c>
      <c r="P386" s="15">
        <v>9000</v>
      </c>
      <c r="R386" s="10" t="str">
        <f>VLOOKUP(E386,'[1]MAYO-AGOSTO'!$E$4:$V$2481,18)</f>
        <v>Calle DEL FRESNO  Col Coyotillos Municipio Apaxco Estado  México C.P. 55664</v>
      </c>
      <c r="S386" s="16" t="s">
        <v>9164</v>
      </c>
      <c r="T386" s="2" t="s">
        <v>9165</v>
      </c>
      <c r="U386" s="2" t="s">
        <v>9166</v>
      </c>
      <c r="V386" s="2" t="s">
        <v>9167</v>
      </c>
      <c r="W386" s="2">
        <v>55664</v>
      </c>
      <c r="AG386" s="2">
        <f t="shared" si="40"/>
        <v>20300262</v>
      </c>
      <c r="AH386" s="2">
        <f t="shared" si="41"/>
        <v>19</v>
      </c>
      <c r="AI386" s="2" t="str">
        <f t="shared" si="42"/>
        <v>Hombre</v>
      </c>
      <c r="AJ386" s="2" t="str">
        <f t="shared" si="43"/>
        <v xml:space="preserve"> Coyotillos </v>
      </c>
      <c r="AK386" s="2" t="str">
        <f t="shared" si="43"/>
        <v xml:space="preserve"> Apaxco </v>
      </c>
      <c r="AL386" s="2" t="str">
        <f t="shared" si="44"/>
        <v>13EUT0001Z</v>
      </c>
      <c r="AM386" s="2" t="str">
        <f t="shared" si="45"/>
        <v>TSU</v>
      </c>
      <c r="AN386" s="2" t="s">
        <v>9168</v>
      </c>
      <c r="AO386" s="2" t="str">
        <f t="shared" si="46"/>
        <v>BECA FEDERAL PARA APOYO A LA MANUTENCION 2021</v>
      </c>
      <c r="AP386" s="17">
        <f t="shared" si="47"/>
        <v>9000</v>
      </c>
    </row>
    <row r="387" spans="1:42" ht="15.75" customHeight="1">
      <c r="A387" s="10">
        <v>384</v>
      </c>
      <c r="B387" s="11" t="s">
        <v>2457</v>
      </c>
      <c r="C387" s="12">
        <v>66</v>
      </c>
      <c r="D387" s="10"/>
      <c r="E387" s="10">
        <v>18301202</v>
      </c>
      <c r="F387" s="10" t="s">
        <v>2286</v>
      </c>
      <c r="G387" s="12" t="s">
        <v>16</v>
      </c>
      <c r="H387" s="12" t="s">
        <v>17</v>
      </c>
      <c r="I387" s="12" t="s">
        <v>1502</v>
      </c>
      <c r="J387" s="10" t="s">
        <v>1578</v>
      </c>
      <c r="K387" s="12" t="s">
        <v>1587</v>
      </c>
      <c r="L387" s="10" t="s">
        <v>2534</v>
      </c>
      <c r="M387" s="10" t="s">
        <v>2763</v>
      </c>
      <c r="N387" s="10" t="s">
        <v>2993</v>
      </c>
      <c r="O387" s="14">
        <v>22</v>
      </c>
      <c r="P387" s="15">
        <v>9000</v>
      </c>
      <c r="R387" s="10" t="str">
        <f>VLOOKUP(E387,'[1]MAYO-AGOSTO'!$E$4:$V$2481,18)</f>
        <v>Calle GUILLERMO PRIETO Col Apepechoca Municipio Tlaxcoapan Estado  Hidalgo C.P. 42957</v>
      </c>
      <c r="S387" s="16" t="s">
        <v>9169</v>
      </c>
      <c r="T387" s="2" t="s">
        <v>9170</v>
      </c>
      <c r="U387" s="2" t="s">
        <v>9171</v>
      </c>
      <c r="V387" s="2" t="s">
        <v>9172</v>
      </c>
      <c r="W387" s="2">
        <v>42957</v>
      </c>
      <c r="AG387" s="2">
        <f t="shared" si="40"/>
        <v>18301202</v>
      </c>
      <c r="AH387" s="2">
        <f t="shared" si="41"/>
        <v>22</v>
      </c>
      <c r="AI387" s="2" t="str">
        <f t="shared" si="42"/>
        <v>Hombre</v>
      </c>
      <c r="AJ387" s="2" t="str">
        <f t="shared" si="43"/>
        <v xml:space="preserve"> Apepechoca </v>
      </c>
      <c r="AK387" s="2" t="str">
        <f t="shared" si="43"/>
        <v xml:space="preserve"> Tlaxcoapan </v>
      </c>
      <c r="AL387" s="2" t="str">
        <f t="shared" si="44"/>
        <v>13EUT0001Z</v>
      </c>
      <c r="AM387" s="2" t="str">
        <f t="shared" si="45"/>
        <v>ING</v>
      </c>
      <c r="AN387" s="2" t="s">
        <v>9168</v>
      </c>
      <c r="AO387" s="2" t="str">
        <f t="shared" si="46"/>
        <v>BECA FEDERAL PARA APOYO A LA MANUTENCION 2021</v>
      </c>
      <c r="AP387" s="17">
        <f t="shared" si="47"/>
        <v>9000</v>
      </c>
    </row>
    <row r="388" spans="1:42" ht="15.75" customHeight="1">
      <c r="A388" s="10">
        <v>385</v>
      </c>
      <c r="B388" s="11" t="s">
        <v>2457</v>
      </c>
      <c r="C388" s="12">
        <v>67</v>
      </c>
      <c r="D388" s="10"/>
      <c r="E388" s="10">
        <v>15300898</v>
      </c>
      <c r="F388" s="10" t="s">
        <v>2287</v>
      </c>
      <c r="G388" s="12" t="s">
        <v>16</v>
      </c>
      <c r="H388" s="12" t="s">
        <v>17</v>
      </c>
      <c r="I388" s="12" t="s">
        <v>1502</v>
      </c>
      <c r="J388" s="10" t="s">
        <v>2200</v>
      </c>
      <c r="K388" s="12" t="s">
        <v>1586</v>
      </c>
      <c r="L388" s="10" t="s">
        <v>2535</v>
      </c>
      <c r="M388" s="10" t="s">
        <v>2764</v>
      </c>
      <c r="N388" s="10" t="s">
        <v>2994</v>
      </c>
      <c r="O388" s="14">
        <v>24</v>
      </c>
      <c r="P388" s="15">
        <v>9000</v>
      </c>
      <c r="R388" s="10" t="str">
        <f>VLOOKUP(E388,'[1]MAYO-AGOSTO'!$E$4:$V$2481,18)</f>
        <v>Calle MONTERREY Col Noxtongo Municipio Tepeji del Río de Ocampo Estado  Hidalgo C.P. 42855</v>
      </c>
      <c r="S388" s="16" t="s">
        <v>9173</v>
      </c>
      <c r="T388" s="2" t="s">
        <v>9174</v>
      </c>
      <c r="U388" s="2" t="s">
        <v>9175</v>
      </c>
      <c r="V388" s="2" t="s">
        <v>9172</v>
      </c>
      <c r="W388" s="2">
        <v>42855</v>
      </c>
      <c r="AG388" s="2">
        <f t="shared" si="40"/>
        <v>15300898</v>
      </c>
      <c r="AH388" s="2">
        <f t="shared" si="41"/>
        <v>24</v>
      </c>
      <c r="AI388" s="2" t="str">
        <f t="shared" si="42"/>
        <v>Mujer</v>
      </c>
      <c r="AJ388" s="2" t="str">
        <f t="shared" si="43"/>
        <v xml:space="preserve"> Noxtongo </v>
      </c>
      <c r="AK388" s="2" t="str">
        <f t="shared" si="43"/>
        <v xml:space="preserve"> Tepeji del Río de Ocampo </v>
      </c>
      <c r="AL388" s="2" t="str">
        <f t="shared" si="44"/>
        <v>13EUT0001Z</v>
      </c>
      <c r="AM388" s="2" t="str">
        <f t="shared" si="45"/>
        <v>ING</v>
      </c>
      <c r="AN388" s="2" t="s">
        <v>9168</v>
      </c>
      <c r="AO388" s="2" t="str">
        <f t="shared" si="46"/>
        <v>BECA FEDERAL PARA APOYO A LA MANUTENCION 2021</v>
      </c>
      <c r="AP388" s="17">
        <f t="shared" si="47"/>
        <v>9000</v>
      </c>
    </row>
    <row r="389" spans="1:42" ht="15.75" customHeight="1">
      <c r="A389" s="10">
        <v>386</v>
      </c>
      <c r="B389" s="11" t="s">
        <v>2457</v>
      </c>
      <c r="C389" s="12">
        <v>68</v>
      </c>
      <c r="D389" s="10"/>
      <c r="E389" s="10">
        <v>19301223</v>
      </c>
      <c r="F389" s="10" t="s">
        <v>2288</v>
      </c>
      <c r="G389" s="12" t="s">
        <v>16</v>
      </c>
      <c r="H389" s="12" t="s">
        <v>21</v>
      </c>
      <c r="I389" s="12" t="s">
        <v>38</v>
      </c>
      <c r="J389" s="10" t="s">
        <v>1567</v>
      </c>
      <c r="K389" s="12" t="s">
        <v>1587</v>
      </c>
      <c r="L389" s="10" t="s">
        <v>2536</v>
      </c>
      <c r="M389" s="10" t="s">
        <v>2765</v>
      </c>
      <c r="N389" s="10" t="s">
        <v>2995</v>
      </c>
      <c r="O389" s="14">
        <v>23</v>
      </c>
      <c r="P389" s="15">
        <v>9000</v>
      </c>
      <c r="R389" s="10" t="str">
        <f>VLOOKUP(E389,'[1]MAYO-AGOSTO'!$E$4:$V$2481,18)</f>
        <v>Calle ADOLFO LOPEZ MATEOS Col BARRIO SAN JUAN Municipio Coyotepec Estado  México C.P. 54666</v>
      </c>
      <c r="S389" s="16" t="s">
        <v>9179</v>
      </c>
      <c r="T389" s="2" t="s">
        <v>9180</v>
      </c>
      <c r="U389" s="2" t="s">
        <v>9181</v>
      </c>
      <c r="V389" s="2" t="s">
        <v>9167</v>
      </c>
      <c r="W389" s="2">
        <v>54666</v>
      </c>
      <c r="AG389" s="2">
        <f t="shared" ref="AG389:AG452" si="48">E389</f>
        <v>19301223</v>
      </c>
      <c r="AH389" s="2">
        <f t="shared" ref="AH389:AH452" si="49">O389</f>
        <v>23</v>
      </c>
      <c r="AI389" s="2" t="str">
        <f t="shared" ref="AI389:AI452" si="50">K389</f>
        <v>Hombre</v>
      </c>
      <c r="AJ389" s="2" t="str">
        <f t="shared" ref="AJ389:AK452" si="51">T389</f>
        <v xml:space="preserve"> BARRIO SAN JUAN </v>
      </c>
      <c r="AK389" s="2" t="str">
        <f t="shared" si="51"/>
        <v xml:space="preserve"> Coyotepec </v>
      </c>
      <c r="AL389" s="2" t="str">
        <f t="shared" ref="AL389:AL452" si="52">IF(G389="UTTT","13EUT0001Z",IF(G389="UACH","13EUT0006U","13EUT0009R"))</f>
        <v>13EUT0001Z</v>
      </c>
      <c r="AM389" s="2" t="str">
        <f t="shared" ref="AM389:AM452" si="53">H389</f>
        <v>TSU</v>
      </c>
      <c r="AN389" s="2" t="s">
        <v>9168</v>
      </c>
      <c r="AO389" s="2" t="str">
        <f t="shared" ref="AO389:AO452" si="54">B389</f>
        <v>BECA FEDERAL PARA APOYO A LA MANUTENCION 2021</v>
      </c>
      <c r="AP389" s="17">
        <f t="shared" ref="AP389:AP452" si="55">P389</f>
        <v>9000</v>
      </c>
    </row>
    <row r="390" spans="1:42" ht="15.75" customHeight="1">
      <c r="A390" s="10">
        <v>387</v>
      </c>
      <c r="B390" s="11" t="s">
        <v>2457</v>
      </c>
      <c r="C390" s="12">
        <v>69</v>
      </c>
      <c r="D390" s="10"/>
      <c r="E390" s="10">
        <v>20300492</v>
      </c>
      <c r="F390" s="10" t="s">
        <v>1409</v>
      </c>
      <c r="G390" s="12" t="s">
        <v>16</v>
      </c>
      <c r="H390" s="12" t="s">
        <v>21</v>
      </c>
      <c r="I390" s="12" t="s">
        <v>1501</v>
      </c>
      <c r="J390" s="10" t="s">
        <v>1541</v>
      </c>
      <c r="K390" s="12" t="s">
        <v>1586</v>
      </c>
      <c r="L390" s="10" t="s">
        <v>1669</v>
      </c>
      <c r="M390" s="10" t="s">
        <v>1864</v>
      </c>
      <c r="N390" s="10" t="s">
        <v>2122</v>
      </c>
      <c r="O390" s="14">
        <v>19</v>
      </c>
      <c r="P390" s="15">
        <v>9000</v>
      </c>
      <c r="R390" s="10" t="str">
        <f>VLOOKUP(E390,'[1]MAYO-AGOSTO'!$E$4:$V$2481,18)</f>
        <v>Calle DEL FRESNO  Col Coyotillos Municipio Apaxco Estado  México C.P. 55664</v>
      </c>
      <c r="S390" s="16" t="s">
        <v>9164</v>
      </c>
      <c r="T390" s="2" t="s">
        <v>9165</v>
      </c>
      <c r="U390" s="2" t="s">
        <v>9166</v>
      </c>
      <c r="V390" s="2" t="s">
        <v>9167</v>
      </c>
      <c r="W390" s="2">
        <v>55664</v>
      </c>
      <c r="AG390" s="2">
        <f t="shared" si="48"/>
        <v>20300492</v>
      </c>
      <c r="AH390" s="2">
        <f t="shared" si="49"/>
        <v>19</v>
      </c>
      <c r="AI390" s="2" t="str">
        <f t="shared" si="50"/>
        <v>Mujer</v>
      </c>
      <c r="AJ390" s="2" t="str">
        <f t="shared" si="51"/>
        <v xml:space="preserve"> Coyotillos </v>
      </c>
      <c r="AK390" s="2" t="str">
        <f t="shared" si="51"/>
        <v xml:space="preserve"> Apaxco </v>
      </c>
      <c r="AL390" s="2" t="str">
        <f t="shared" si="52"/>
        <v>13EUT0001Z</v>
      </c>
      <c r="AM390" s="2" t="str">
        <f t="shared" si="53"/>
        <v>TSU</v>
      </c>
      <c r="AN390" s="2" t="s">
        <v>9168</v>
      </c>
      <c r="AO390" s="2" t="str">
        <f t="shared" si="54"/>
        <v>BECA FEDERAL PARA APOYO A LA MANUTENCION 2021</v>
      </c>
      <c r="AP390" s="17">
        <f t="shared" si="55"/>
        <v>9000</v>
      </c>
    </row>
    <row r="391" spans="1:42" ht="15.75" customHeight="1">
      <c r="A391" s="10">
        <v>388</v>
      </c>
      <c r="B391" s="11" t="s">
        <v>2457</v>
      </c>
      <c r="C391" s="12">
        <v>70</v>
      </c>
      <c r="D391" s="10"/>
      <c r="E391" s="10">
        <v>20301509</v>
      </c>
      <c r="F391" s="10" t="s">
        <v>2289</v>
      </c>
      <c r="G391" s="12" t="s">
        <v>16</v>
      </c>
      <c r="H391" s="12" t="s">
        <v>17</v>
      </c>
      <c r="I391" s="12" t="s">
        <v>1502</v>
      </c>
      <c r="J391" s="10" t="s">
        <v>1534</v>
      </c>
      <c r="K391" s="12" t="s">
        <v>1587</v>
      </c>
      <c r="L391" s="10" t="s">
        <v>2537</v>
      </c>
      <c r="M391" s="10" t="s">
        <v>2766</v>
      </c>
      <c r="N391" s="10" t="s">
        <v>2996</v>
      </c>
      <c r="O391" s="14">
        <v>24</v>
      </c>
      <c r="P391" s="15">
        <v>9000</v>
      </c>
      <c r="R391" s="10" t="str">
        <f>VLOOKUP(E391,'[1]MAYO-AGOSTO'!$E$4:$V$2481,18)</f>
        <v>Calle GALEANA Col Sayula Municipio Tepetitlán Estado  Hidalgo C.P. 42921</v>
      </c>
      <c r="S391" s="16" t="s">
        <v>9182</v>
      </c>
      <c r="T391" s="2" t="s">
        <v>9183</v>
      </c>
      <c r="U391" s="2" t="s">
        <v>9184</v>
      </c>
      <c r="V391" s="2" t="s">
        <v>9172</v>
      </c>
      <c r="W391" s="2">
        <v>42921</v>
      </c>
      <c r="AG391" s="2">
        <f t="shared" si="48"/>
        <v>20301509</v>
      </c>
      <c r="AH391" s="2">
        <f t="shared" si="49"/>
        <v>24</v>
      </c>
      <c r="AI391" s="2" t="str">
        <f t="shared" si="50"/>
        <v>Hombre</v>
      </c>
      <c r="AJ391" s="2" t="str">
        <f t="shared" si="51"/>
        <v xml:space="preserve"> Sayula </v>
      </c>
      <c r="AK391" s="2" t="str">
        <f t="shared" si="51"/>
        <v xml:space="preserve"> Tepetitlán </v>
      </c>
      <c r="AL391" s="2" t="str">
        <f t="shared" si="52"/>
        <v>13EUT0001Z</v>
      </c>
      <c r="AM391" s="2" t="str">
        <f t="shared" si="53"/>
        <v>ING</v>
      </c>
      <c r="AN391" s="2" t="s">
        <v>9168</v>
      </c>
      <c r="AO391" s="2" t="str">
        <f t="shared" si="54"/>
        <v>BECA FEDERAL PARA APOYO A LA MANUTENCION 2021</v>
      </c>
      <c r="AP391" s="17">
        <f t="shared" si="55"/>
        <v>9000</v>
      </c>
    </row>
    <row r="392" spans="1:42" ht="15.75" customHeight="1">
      <c r="A392" s="10">
        <v>389</v>
      </c>
      <c r="B392" s="11" t="s">
        <v>2457</v>
      </c>
      <c r="C392" s="12">
        <v>71</v>
      </c>
      <c r="D392" s="10"/>
      <c r="E392" s="10">
        <v>19300262</v>
      </c>
      <c r="F392" s="10" t="s">
        <v>2290</v>
      </c>
      <c r="G392" s="12" t="s">
        <v>16</v>
      </c>
      <c r="H392" s="12" t="s">
        <v>21</v>
      </c>
      <c r="I392" s="12" t="s">
        <v>38</v>
      </c>
      <c r="J392" s="10" t="s">
        <v>1564</v>
      </c>
      <c r="K392" s="12" t="s">
        <v>1587</v>
      </c>
      <c r="L392" s="10" t="s">
        <v>2538</v>
      </c>
      <c r="M392" s="10" t="s">
        <v>2767</v>
      </c>
      <c r="N392" s="10" t="s">
        <v>2997</v>
      </c>
      <c r="O392" s="14">
        <v>21</v>
      </c>
      <c r="P392" s="15">
        <v>9000</v>
      </c>
      <c r="R392" s="10" t="str">
        <f>VLOOKUP(E392,'[1]MAYO-AGOSTO'!$E$4:$V$2481,18)</f>
        <v>Calle GUILLERMO PRIETO Col Apepechoca Municipio Tlaxcoapan Estado  Hidalgo C.P. 42957</v>
      </c>
      <c r="S392" s="16" t="s">
        <v>9169</v>
      </c>
      <c r="T392" s="2" t="s">
        <v>9170</v>
      </c>
      <c r="U392" s="2" t="s">
        <v>9171</v>
      </c>
      <c r="V392" s="2" t="s">
        <v>9172</v>
      </c>
      <c r="W392" s="2">
        <v>42957</v>
      </c>
      <c r="AG392" s="2">
        <f t="shared" si="48"/>
        <v>19300262</v>
      </c>
      <c r="AH392" s="2">
        <f t="shared" si="49"/>
        <v>21</v>
      </c>
      <c r="AI392" s="2" t="str">
        <f t="shared" si="50"/>
        <v>Hombre</v>
      </c>
      <c r="AJ392" s="2" t="str">
        <f t="shared" si="51"/>
        <v xml:space="preserve"> Apepechoca </v>
      </c>
      <c r="AK392" s="2" t="str">
        <f t="shared" si="51"/>
        <v xml:space="preserve"> Tlaxcoapan </v>
      </c>
      <c r="AL392" s="2" t="str">
        <f t="shared" si="52"/>
        <v>13EUT0001Z</v>
      </c>
      <c r="AM392" s="2" t="str">
        <f t="shared" si="53"/>
        <v>TSU</v>
      </c>
      <c r="AN392" s="2" t="s">
        <v>9168</v>
      </c>
      <c r="AO392" s="2" t="str">
        <f t="shared" si="54"/>
        <v>BECA FEDERAL PARA APOYO A LA MANUTENCION 2021</v>
      </c>
      <c r="AP392" s="17">
        <f t="shared" si="55"/>
        <v>9000</v>
      </c>
    </row>
    <row r="393" spans="1:42" ht="15.75" customHeight="1">
      <c r="A393" s="10">
        <v>390</v>
      </c>
      <c r="B393" s="11" t="s">
        <v>2457</v>
      </c>
      <c r="C393" s="12">
        <v>72</v>
      </c>
      <c r="D393" s="10"/>
      <c r="E393" s="10">
        <v>19301269</v>
      </c>
      <c r="F393" s="10" t="s">
        <v>175</v>
      </c>
      <c r="G393" s="12" t="s">
        <v>16</v>
      </c>
      <c r="H393" s="12" t="s">
        <v>21</v>
      </c>
      <c r="I393" s="12" t="s">
        <v>38</v>
      </c>
      <c r="J393" s="10" t="s">
        <v>1524</v>
      </c>
      <c r="K393" s="12" t="s">
        <v>1586</v>
      </c>
      <c r="L393" s="10" t="s">
        <v>176</v>
      </c>
      <c r="M393" s="10" t="s">
        <v>2012</v>
      </c>
      <c r="N393" s="10" t="s">
        <v>177</v>
      </c>
      <c r="O393" s="14">
        <v>22</v>
      </c>
      <c r="P393" s="15">
        <v>9000</v>
      </c>
      <c r="R393" s="10" t="str">
        <f>VLOOKUP(E393,'[1]MAYO-AGOSTO'!$E$4:$V$2481,18)</f>
        <v>Calle ADOLFO LOPEZ MATEOS Col BARRIO SAN JUAN Municipio Coyotepec Estado  México C.P. 54666</v>
      </c>
      <c r="S393" s="16" t="s">
        <v>9179</v>
      </c>
      <c r="T393" s="2" t="s">
        <v>9180</v>
      </c>
      <c r="U393" s="2" t="s">
        <v>9181</v>
      </c>
      <c r="V393" s="2" t="s">
        <v>9167</v>
      </c>
      <c r="W393" s="2">
        <v>54666</v>
      </c>
      <c r="AG393" s="2">
        <f t="shared" si="48"/>
        <v>19301269</v>
      </c>
      <c r="AH393" s="2">
        <f t="shared" si="49"/>
        <v>22</v>
      </c>
      <c r="AI393" s="2" t="str">
        <f t="shared" si="50"/>
        <v>Mujer</v>
      </c>
      <c r="AJ393" s="2" t="str">
        <f t="shared" si="51"/>
        <v xml:space="preserve"> BARRIO SAN JUAN </v>
      </c>
      <c r="AK393" s="2" t="str">
        <f t="shared" si="51"/>
        <v xml:space="preserve"> Coyotepec </v>
      </c>
      <c r="AL393" s="2" t="str">
        <f t="shared" si="52"/>
        <v>13EUT0001Z</v>
      </c>
      <c r="AM393" s="2" t="str">
        <f t="shared" si="53"/>
        <v>TSU</v>
      </c>
      <c r="AN393" s="2" t="s">
        <v>9168</v>
      </c>
      <c r="AO393" s="2" t="str">
        <f t="shared" si="54"/>
        <v>BECA FEDERAL PARA APOYO A LA MANUTENCION 2021</v>
      </c>
      <c r="AP393" s="17">
        <f t="shared" si="55"/>
        <v>9000</v>
      </c>
    </row>
    <row r="394" spans="1:42" ht="15.75" customHeight="1">
      <c r="A394" s="10">
        <v>391</v>
      </c>
      <c r="B394" s="11" t="s">
        <v>2457</v>
      </c>
      <c r="C394" s="12">
        <v>73</v>
      </c>
      <c r="D394" s="10"/>
      <c r="E394" s="10">
        <v>20300328</v>
      </c>
      <c r="F394" s="10" t="s">
        <v>2291</v>
      </c>
      <c r="G394" s="12" t="s">
        <v>16</v>
      </c>
      <c r="H394" s="12" t="s">
        <v>21</v>
      </c>
      <c r="I394" s="12" t="s">
        <v>1501</v>
      </c>
      <c r="J394" s="10" t="s">
        <v>1539</v>
      </c>
      <c r="K394" s="12" t="s">
        <v>1586</v>
      </c>
      <c r="L394" s="10" t="s">
        <v>2539</v>
      </c>
      <c r="M394" s="10" t="s">
        <v>2768</v>
      </c>
      <c r="N394" s="10" t="s">
        <v>2998</v>
      </c>
      <c r="O394" s="14">
        <v>19</v>
      </c>
      <c r="P394" s="15">
        <v>9000</v>
      </c>
      <c r="R394" s="10" t="str">
        <f>VLOOKUP(E394,'[1]MAYO-AGOSTO'!$E$4:$V$2481,18)</f>
        <v>Calle DEL FRESNO  Col Coyotillos Municipio Apaxco Estado  México C.P. 55664</v>
      </c>
      <c r="S394" s="16" t="s">
        <v>9164</v>
      </c>
      <c r="T394" s="2" t="s">
        <v>9165</v>
      </c>
      <c r="U394" s="2" t="s">
        <v>9166</v>
      </c>
      <c r="V394" s="2" t="s">
        <v>9167</v>
      </c>
      <c r="W394" s="2">
        <v>55664</v>
      </c>
      <c r="AG394" s="2">
        <f t="shared" si="48"/>
        <v>20300328</v>
      </c>
      <c r="AH394" s="2">
        <f t="shared" si="49"/>
        <v>19</v>
      </c>
      <c r="AI394" s="2" t="str">
        <f t="shared" si="50"/>
        <v>Mujer</v>
      </c>
      <c r="AJ394" s="2" t="str">
        <f t="shared" si="51"/>
        <v xml:space="preserve"> Coyotillos </v>
      </c>
      <c r="AK394" s="2" t="str">
        <f t="shared" si="51"/>
        <v xml:space="preserve"> Apaxco </v>
      </c>
      <c r="AL394" s="2" t="str">
        <f t="shared" si="52"/>
        <v>13EUT0001Z</v>
      </c>
      <c r="AM394" s="2" t="str">
        <f t="shared" si="53"/>
        <v>TSU</v>
      </c>
      <c r="AN394" s="2" t="s">
        <v>9168</v>
      </c>
      <c r="AO394" s="2" t="str">
        <f t="shared" si="54"/>
        <v>BECA FEDERAL PARA APOYO A LA MANUTENCION 2021</v>
      </c>
      <c r="AP394" s="17">
        <f t="shared" si="55"/>
        <v>9000</v>
      </c>
    </row>
    <row r="395" spans="1:42" ht="15.75" customHeight="1">
      <c r="A395" s="10">
        <v>392</v>
      </c>
      <c r="B395" s="11" t="s">
        <v>2457</v>
      </c>
      <c r="C395" s="12">
        <v>74</v>
      </c>
      <c r="D395" s="10"/>
      <c r="E395" s="10">
        <v>18300427</v>
      </c>
      <c r="F395" s="10" t="s">
        <v>2292</v>
      </c>
      <c r="G395" s="12" t="s">
        <v>16</v>
      </c>
      <c r="H395" s="12" t="s">
        <v>17</v>
      </c>
      <c r="I395" s="12" t="s">
        <v>1502</v>
      </c>
      <c r="J395" s="10" t="s">
        <v>1562</v>
      </c>
      <c r="K395" s="12" t="s">
        <v>1587</v>
      </c>
      <c r="L395" s="10" t="s">
        <v>2540</v>
      </c>
      <c r="M395" s="10" t="s">
        <v>2769</v>
      </c>
      <c r="N395" s="10" t="s">
        <v>2999</v>
      </c>
      <c r="O395" s="14">
        <v>21</v>
      </c>
      <c r="P395" s="15">
        <v>9000</v>
      </c>
      <c r="R395" s="10" t="str">
        <f>VLOOKUP(E395,'[1]MAYO-AGOSTO'!$E$4:$V$2481,18)</f>
        <v>Calle CERRADA DE ITURBIDE  Col Santa María Apaxco Municipio Apaxco Estado  México C.P. 55667</v>
      </c>
      <c r="S395" s="16" t="s">
        <v>9185</v>
      </c>
      <c r="T395" s="2" t="s">
        <v>9186</v>
      </c>
      <c r="U395" s="2" t="s">
        <v>9166</v>
      </c>
      <c r="V395" s="2" t="s">
        <v>9167</v>
      </c>
      <c r="W395" s="2">
        <v>55667</v>
      </c>
      <c r="AG395" s="2">
        <f t="shared" si="48"/>
        <v>18300427</v>
      </c>
      <c r="AH395" s="2">
        <f t="shared" si="49"/>
        <v>21</v>
      </c>
      <c r="AI395" s="2" t="str">
        <f t="shared" si="50"/>
        <v>Hombre</v>
      </c>
      <c r="AJ395" s="2" t="str">
        <f t="shared" si="51"/>
        <v xml:space="preserve"> Santa María Apaxco </v>
      </c>
      <c r="AK395" s="2" t="str">
        <f t="shared" si="51"/>
        <v xml:space="preserve"> Apaxco </v>
      </c>
      <c r="AL395" s="2" t="str">
        <f t="shared" si="52"/>
        <v>13EUT0001Z</v>
      </c>
      <c r="AM395" s="2" t="str">
        <f t="shared" si="53"/>
        <v>ING</v>
      </c>
      <c r="AN395" s="2" t="s">
        <v>9168</v>
      </c>
      <c r="AO395" s="2" t="str">
        <f t="shared" si="54"/>
        <v>BECA FEDERAL PARA APOYO A LA MANUTENCION 2021</v>
      </c>
      <c r="AP395" s="17">
        <f t="shared" si="55"/>
        <v>9000</v>
      </c>
    </row>
    <row r="396" spans="1:42" ht="15.75" customHeight="1">
      <c r="A396" s="10">
        <v>393</v>
      </c>
      <c r="B396" s="11" t="s">
        <v>2457</v>
      </c>
      <c r="C396" s="12">
        <v>75</v>
      </c>
      <c r="D396" s="10"/>
      <c r="E396" s="10">
        <v>16300677</v>
      </c>
      <c r="F396" s="10" t="s">
        <v>2293</v>
      </c>
      <c r="G396" s="12" t="s">
        <v>16</v>
      </c>
      <c r="H396" s="12" t="s">
        <v>21</v>
      </c>
      <c r="I396" s="12" t="s">
        <v>38</v>
      </c>
      <c r="J396" s="10" t="s">
        <v>1547</v>
      </c>
      <c r="K396" s="12" t="s">
        <v>1587</v>
      </c>
      <c r="L396" s="10" t="s">
        <v>2541</v>
      </c>
      <c r="M396" s="10" t="s">
        <v>2770</v>
      </c>
      <c r="N396" s="10" t="s">
        <v>3000</v>
      </c>
      <c r="O396" s="14">
        <v>26</v>
      </c>
      <c r="P396" s="15">
        <v>9000</v>
      </c>
      <c r="R396" s="10" t="str">
        <f>VLOOKUP(E396,'[1]MAYO-AGOSTO'!$E$4:$V$2481,18)</f>
        <v>Calle MONTERREY Col Noxtongo Municipio Tepeji del Río de Ocampo Estado  Hidalgo C.P. 42855</v>
      </c>
      <c r="S396" s="16" t="s">
        <v>9173</v>
      </c>
      <c r="T396" s="2" t="s">
        <v>9174</v>
      </c>
      <c r="U396" s="2" t="s">
        <v>9175</v>
      </c>
      <c r="V396" s="2" t="s">
        <v>9172</v>
      </c>
      <c r="W396" s="2">
        <v>42855</v>
      </c>
      <c r="AG396" s="2">
        <f t="shared" si="48"/>
        <v>16300677</v>
      </c>
      <c r="AH396" s="2">
        <f t="shared" si="49"/>
        <v>26</v>
      </c>
      <c r="AI396" s="2" t="str">
        <f t="shared" si="50"/>
        <v>Hombre</v>
      </c>
      <c r="AJ396" s="2" t="str">
        <f t="shared" si="51"/>
        <v xml:space="preserve"> Noxtongo </v>
      </c>
      <c r="AK396" s="2" t="str">
        <f t="shared" si="51"/>
        <v xml:space="preserve"> Tepeji del Río de Ocampo </v>
      </c>
      <c r="AL396" s="2" t="str">
        <f t="shared" si="52"/>
        <v>13EUT0001Z</v>
      </c>
      <c r="AM396" s="2" t="str">
        <f t="shared" si="53"/>
        <v>TSU</v>
      </c>
      <c r="AN396" s="2" t="s">
        <v>9168</v>
      </c>
      <c r="AO396" s="2" t="str">
        <f t="shared" si="54"/>
        <v>BECA FEDERAL PARA APOYO A LA MANUTENCION 2021</v>
      </c>
      <c r="AP396" s="17">
        <f t="shared" si="55"/>
        <v>9000</v>
      </c>
    </row>
    <row r="397" spans="1:42" ht="15.75" customHeight="1">
      <c r="A397" s="10">
        <v>394</v>
      </c>
      <c r="B397" s="11" t="s">
        <v>2457</v>
      </c>
      <c r="C397" s="12">
        <v>76</v>
      </c>
      <c r="D397" s="10"/>
      <c r="E397" s="10">
        <v>20301362</v>
      </c>
      <c r="F397" s="10" t="s">
        <v>2294</v>
      </c>
      <c r="G397" s="12" t="s">
        <v>16</v>
      </c>
      <c r="H397" s="12" t="s">
        <v>21</v>
      </c>
      <c r="I397" s="12" t="s">
        <v>1501</v>
      </c>
      <c r="J397" s="10" t="s">
        <v>2462</v>
      </c>
      <c r="K397" s="12" t="s">
        <v>1586</v>
      </c>
      <c r="L397" s="10" t="s">
        <v>2542</v>
      </c>
      <c r="M397" s="10" t="s">
        <v>2771</v>
      </c>
      <c r="N397" s="10" t="s">
        <v>3001</v>
      </c>
      <c r="O397" s="14">
        <v>19</v>
      </c>
      <c r="P397" s="15">
        <v>9000</v>
      </c>
      <c r="R397" s="10" t="str">
        <f>VLOOKUP(E397,'[1]MAYO-AGOSTO'!$E$4:$V$2481,18)</f>
        <v>Calle GALEANA Col Sayula Municipio Tepetitlán Estado  Hidalgo C.P. 42921</v>
      </c>
      <c r="S397" s="16" t="s">
        <v>9182</v>
      </c>
      <c r="T397" s="2" t="s">
        <v>9183</v>
      </c>
      <c r="U397" s="2" t="s">
        <v>9184</v>
      </c>
      <c r="V397" s="2" t="s">
        <v>9172</v>
      </c>
      <c r="W397" s="2">
        <v>42921</v>
      </c>
      <c r="AG397" s="2">
        <f t="shared" si="48"/>
        <v>20301362</v>
      </c>
      <c r="AH397" s="2">
        <f t="shared" si="49"/>
        <v>19</v>
      </c>
      <c r="AI397" s="2" t="str">
        <f t="shared" si="50"/>
        <v>Mujer</v>
      </c>
      <c r="AJ397" s="2" t="str">
        <f t="shared" si="51"/>
        <v xml:space="preserve"> Sayula </v>
      </c>
      <c r="AK397" s="2" t="str">
        <f t="shared" si="51"/>
        <v xml:space="preserve"> Tepetitlán </v>
      </c>
      <c r="AL397" s="2" t="str">
        <f t="shared" si="52"/>
        <v>13EUT0001Z</v>
      </c>
      <c r="AM397" s="2" t="str">
        <f t="shared" si="53"/>
        <v>TSU</v>
      </c>
      <c r="AN397" s="2" t="s">
        <v>9168</v>
      </c>
      <c r="AO397" s="2" t="str">
        <f t="shared" si="54"/>
        <v>BECA FEDERAL PARA APOYO A LA MANUTENCION 2021</v>
      </c>
      <c r="AP397" s="17">
        <f t="shared" si="55"/>
        <v>9000</v>
      </c>
    </row>
    <row r="398" spans="1:42" ht="15.75" customHeight="1">
      <c r="A398" s="10">
        <v>395</v>
      </c>
      <c r="B398" s="11" t="s">
        <v>2457</v>
      </c>
      <c r="C398" s="12">
        <v>77</v>
      </c>
      <c r="D398" s="10"/>
      <c r="E398" s="10">
        <v>19301162</v>
      </c>
      <c r="F398" s="10" t="s">
        <v>2295</v>
      </c>
      <c r="G398" s="12" t="s">
        <v>16</v>
      </c>
      <c r="H398" s="12" t="s">
        <v>21</v>
      </c>
      <c r="I398" s="12" t="s">
        <v>38</v>
      </c>
      <c r="J398" s="10" t="s">
        <v>1509</v>
      </c>
      <c r="K398" s="12" t="s">
        <v>1587</v>
      </c>
      <c r="L398" s="10" t="s">
        <v>2543</v>
      </c>
      <c r="M398" s="10" t="s">
        <v>2772</v>
      </c>
      <c r="N398" s="10" t="s">
        <v>3002</v>
      </c>
      <c r="O398" s="14">
        <v>20</v>
      </c>
      <c r="P398" s="15">
        <v>9000</v>
      </c>
      <c r="R398" s="10" t="str">
        <f>VLOOKUP(E398,'[1]MAYO-AGOSTO'!$E$4:$V$2481,18)</f>
        <v>Calle ADOLFO LOPEZ MATEOS Col BARRIO SAN JUAN Municipio Coyotepec Estado  México C.P. 54666</v>
      </c>
      <c r="S398" s="16" t="s">
        <v>9179</v>
      </c>
      <c r="T398" s="2" t="s">
        <v>9180</v>
      </c>
      <c r="U398" s="2" t="s">
        <v>9181</v>
      </c>
      <c r="V398" s="2" t="s">
        <v>9167</v>
      </c>
      <c r="W398" s="2">
        <v>54666</v>
      </c>
      <c r="AG398" s="2">
        <f t="shared" si="48"/>
        <v>19301162</v>
      </c>
      <c r="AH398" s="2">
        <f t="shared" si="49"/>
        <v>20</v>
      </c>
      <c r="AI398" s="2" t="str">
        <f t="shared" si="50"/>
        <v>Hombre</v>
      </c>
      <c r="AJ398" s="2" t="str">
        <f t="shared" si="51"/>
        <v xml:space="preserve"> BARRIO SAN JUAN </v>
      </c>
      <c r="AK398" s="2" t="str">
        <f t="shared" si="51"/>
        <v xml:space="preserve"> Coyotepec </v>
      </c>
      <c r="AL398" s="2" t="str">
        <f t="shared" si="52"/>
        <v>13EUT0001Z</v>
      </c>
      <c r="AM398" s="2" t="str">
        <f t="shared" si="53"/>
        <v>TSU</v>
      </c>
      <c r="AN398" s="2" t="s">
        <v>9168</v>
      </c>
      <c r="AO398" s="2" t="str">
        <f t="shared" si="54"/>
        <v>BECA FEDERAL PARA APOYO A LA MANUTENCION 2021</v>
      </c>
      <c r="AP398" s="17">
        <f t="shared" si="55"/>
        <v>9000</v>
      </c>
    </row>
    <row r="399" spans="1:42" ht="15.75" customHeight="1">
      <c r="A399" s="10">
        <v>396</v>
      </c>
      <c r="B399" s="11" t="s">
        <v>2457</v>
      </c>
      <c r="C399" s="12">
        <v>78</v>
      </c>
      <c r="D399" s="10"/>
      <c r="E399" s="10">
        <v>20300165</v>
      </c>
      <c r="F399" s="10" t="s">
        <v>2296</v>
      </c>
      <c r="G399" s="12" t="s">
        <v>16</v>
      </c>
      <c r="H399" s="12" t="s">
        <v>21</v>
      </c>
      <c r="I399" s="12" t="s">
        <v>1501</v>
      </c>
      <c r="J399" s="10" t="s">
        <v>2464</v>
      </c>
      <c r="K399" s="12" t="s">
        <v>1587</v>
      </c>
      <c r="L399" s="10" t="s">
        <v>2544</v>
      </c>
      <c r="M399" s="10" t="s">
        <v>2773</v>
      </c>
      <c r="N399" s="10" t="s">
        <v>3003</v>
      </c>
      <c r="O399" s="14">
        <v>20</v>
      </c>
      <c r="P399" s="15">
        <v>9000</v>
      </c>
      <c r="R399" s="10" t="str">
        <f>VLOOKUP(E399,'[1]MAYO-AGOSTO'!$E$4:$V$2481,18)</f>
        <v>Calle DEL FRESNO  Col Coyotillos Municipio Apaxco Estado  México C.P. 55664</v>
      </c>
      <c r="S399" s="16" t="s">
        <v>9164</v>
      </c>
      <c r="T399" s="2" t="s">
        <v>9165</v>
      </c>
      <c r="U399" s="2" t="s">
        <v>9166</v>
      </c>
      <c r="V399" s="2" t="s">
        <v>9167</v>
      </c>
      <c r="W399" s="2">
        <v>55664</v>
      </c>
      <c r="AG399" s="2">
        <f t="shared" si="48"/>
        <v>20300165</v>
      </c>
      <c r="AH399" s="2">
        <f t="shared" si="49"/>
        <v>20</v>
      </c>
      <c r="AI399" s="2" t="str">
        <f t="shared" si="50"/>
        <v>Hombre</v>
      </c>
      <c r="AJ399" s="2" t="str">
        <f t="shared" si="51"/>
        <v xml:space="preserve"> Coyotillos </v>
      </c>
      <c r="AK399" s="2" t="str">
        <f t="shared" si="51"/>
        <v xml:space="preserve"> Apaxco </v>
      </c>
      <c r="AL399" s="2" t="str">
        <f t="shared" si="52"/>
        <v>13EUT0001Z</v>
      </c>
      <c r="AM399" s="2" t="str">
        <f t="shared" si="53"/>
        <v>TSU</v>
      </c>
      <c r="AN399" s="2" t="s">
        <v>9168</v>
      </c>
      <c r="AO399" s="2" t="str">
        <f t="shared" si="54"/>
        <v>BECA FEDERAL PARA APOYO A LA MANUTENCION 2021</v>
      </c>
      <c r="AP399" s="17">
        <f t="shared" si="55"/>
        <v>9000</v>
      </c>
    </row>
    <row r="400" spans="1:42" ht="15.75" customHeight="1">
      <c r="A400" s="10">
        <v>397</v>
      </c>
      <c r="B400" s="11" t="s">
        <v>2457</v>
      </c>
      <c r="C400" s="12">
        <v>79</v>
      </c>
      <c r="D400" s="10"/>
      <c r="E400" s="10">
        <v>18301298</v>
      </c>
      <c r="F400" s="10" t="s">
        <v>2297</v>
      </c>
      <c r="G400" s="12" t="s">
        <v>16</v>
      </c>
      <c r="H400" s="12" t="s">
        <v>17</v>
      </c>
      <c r="I400" s="12" t="s">
        <v>2201</v>
      </c>
      <c r="J400" s="10" t="s">
        <v>2199</v>
      </c>
      <c r="K400" s="12" t="s">
        <v>1587</v>
      </c>
      <c r="L400" s="10" t="s">
        <v>2545</v>
      </c>
      <c r="M400" s="10" t="s">
        <v>2774</v>
      </c>
      <c r="N400" s="10" t="s">
        <v>3004</v>
      </c>
      <c r="O400" s="14">
        <v>25</v>
      </c>
      <c r="P400" s="15">
        <v>9000</v>
      </c>
      <c r="R400" s="10" t="str">
        <f>VLOOKUP(E400,'[1]MAYO-AGOSTO'!$E$4:$V$2481,18)</f>
        <v>Calle GUILLERMO PRIETO Col Apepechoca Municipio Tlaxcoapan Estado  Hidalgo C.P. 42957</v>
      </c>
      <c r="S400" s="16" t="s">
        <v>9169</v>
      </c>
      <c r="T400" s="2" t="s">
        <v>9170</v>
      </c>
      <c r="U400" s="2" t="s">
        <v>9171</v>
      </c>
      <c r="V400" s="2" t="s">
        <v>9172</v>
      </c>
      <c r="W400" s="2">
        <v>42957</v>
      </c>
      <c r="AG400" s="2">
        <f t="shared" si="48"/>
        <v>18301298</v>
      </c>
      <c r="AH400" s="2">
        <f t="shared" si="49"/>
        <v>25</v>
      </c>
      <c r="AI400" s="2" t="str">
        <f t="shared" si="50"/>
        <v>Hombre</v>
      </c>
      <c r="AJ400" s="2" t="str">
        <f t="shared" si="51"/>
        <v xml:space="preserve"> Apepechoca </v>
      </c>
      <c r="AK400" s="2" t="str">
        <f t="shared" si="51"/>
        <v xml:space="preserve"> Tlaxcoapan </v>
      </c>
      <c r="AL400" s="2" t="str">
        <f t="shared" si="52"/>
        <v>13EUT0001Z</v>
      </c>
      <c r="AM400" s="2" t="str">
        <f t="shared" si="53"/>
        <v>ING</v>
      </c>
      <c r="AN400" s="2" t="s">
        <v>9168</v>
      </c>
      <c r="AO400" s="2" t="str">
        <f t="shared" si="54"/>
        <v>BECA FEDERAL PARA APOYO A LA MANUTENCION 2021</v>
      </c>
      <c r="AP400" s="17">
        <f t="shared" si="55"/>
        <v>9000</v>
      </c>
    </row>
    <row r="401" spans="1:42" ht="15.75" customHeight="1">
      <c r="A401" s="10">
        <v>398</v>
      </c>
      <c r="B401" s="11" t="s">
        <v>2457</v>
      </c>
      <c r="C401" s="12">
        <v>80</v>
      </c>
      <c r="D401" s="10"/>
      <c r="E401" s="10">
        <v>20301057</v>
      </c>
      <c r="F401" s="10" t="s">
        <v>2298</v>
      </c>
      <c r="G401" s="12" t="s">
        <v>16</v>
      </c>
      <c r="H401" s="12" t="s">
        <v>21</v>
      </c>
      <c r="I401" s="12" t="s">
        <v>1501</v>
      </c>
      <c r="J401" s="10" t="s">
        <v>1570</v>
      </c>
      <c r="K401" s="12" t="s">
        <v>1587</v>
      </c>
      <c r="L401" s="10" t="s">
        <v>2546</v>
      </c>
      <c r="M401" s="10" t="s">
        <v>2775</v>
      </c>
      <c r="N401" s="10" t="s">
        <v>3005</v>
      </c>
      <c r="O401" s="14">
        <v>19</v>
      </c>
      <c r="P401" s="15">
        <v>9000</v>
      </c>
      <c r="R401" s="10" t="str">
        <f>VLOOKUP(E401,'[1]MAYO-AGOSTO'!$E$4:$V$2481,18)</f>
        <v>Calle DEL FRESNO  Col Coyotillos Municipio Apaxco Estado  México C.P. 55664</v>
      </c>
      <c r="S401" s="16" t="s">
        <v>9164</v>
      </c>
      <c r="T401" s="2" t="s">
        <v>9165</v>
      </c>
      <c r="U401" s="2" t="s">
        <v>9166</v>
      </c>
      <c r="V401" s="2" t="s">
        <v>9167</v>
      </c>
      <c r="W401" s="2">
        <v>55664</v>
      </c>
      <c r="AG401" s="2">
        <f t="shared" si="48"/>
        <v>20301057</v>
      </c>
      <c r="AH401" s="2">
        <f t="shared" si="49"/>
        <v>19</v>
      </c>
      <c r="AI401" s="2" t="str">
        <f t="shared" si="50"/>
        <v>Hombre</v>
      </c>
      <c r="AJ401" s="2" t="str">
        <f t="shared" si="51"/>
        <v xml:space="preserve"> Coyotillos </v>
      </c>
      <c r="AK401" s="2" t="str">
        <f t="shared" si="51"/>
        <v xml:space="preserve"> Apaxco </v>
      </c>
      <c r="AL401" s="2" t="str">
        <f t="shared" si="52"/>
        <v>13EUT0001Z</v>
      </c>
      <c r="AM401" s="2" t="str">
        <f t="shared" si="53"/>
        <v>TSU</v>
      </c>
      <c r="AN401" s="2" t="s">
        <v>9168</v>
      </c>
      <c r="AO401" s="2" t="str">
        <f t="shared" si="54"/>
        <v>BECA FEDERAL PARA APOYO A LA MANUTENCION 2021</v>
      </c>
      <c r="AP401" s="17">
        <f t="shared" si="55"/>
        <v>9000</v>
      </c>
    </row>
    <row r="402" spans="1:42" ht="15.75" customHeight="1">
      <c r="A402" s="10">
        <v>399</v>
      </c>
      <c r="B402" s="11" t="s">
        <v>2457</v>
      </c>
      <c r="C402" s="12">
        <v>81</v>
      </c>
      <c r="D402" s="10"/>
      <c r="E402" s="10">
        <v>20300111</v>
      </c>
      <c r="F402" s="10" t="s">
        <v>2299</v>
      </c>
      <c r="G402" s="12" t="s">
        <v>16</v>
      </c>
      <c r="H402" s="12" t="s">
        <v>21</v>
      </c>
      <c r="I402" s="12" t="s">
        <v>1501</v>
      </c>
      <c r="J402" s="10" t="s">
        <v>1514</v>
      </c>
      <c r="K402" s="12" t="s">
        <v>1587</v>
      </c>
      <c r="L402" s="10" t="s">
        <v>2547</v>
      </c>
      <c r="M402" s="10" t="s">
        <v>2776</v>
      </c>
      <c r="N402" s="10" t="s">
        <v>3006</v>
      </c>
      <c r="O402" s="14">
        <v>19</v>
      </c>
      <c r="P402" s="15">
        <v>9000</v>
      </c>
      <c r="R402" s="10" t="str">
        <f>VLOOKUP(E402,'[1]MAYO-AGOSTO'!$E$4:$V$2481,18)</f>
        <v>Calle DEL FRESNO  Col Coyotillos Municipio Apaxco Estado  México C.P. 55664</v>
      </c>
      <c r="S402" s="16" t="s">
        <v>9164</v>
      </c>
      <c r="T402" s="2" t="s">
        <v>9165</v>
      </c>
      <c r="U402" s="2" t="s">
        <v>9166</v>
      </c>
      <c r="V402" s="2" t="s">
        <v>9167</v>
      </c>
      <c r="W402" s="2">
        <v>55664</v>
      </c>
      <c r="AG402" s="2">
        <f t="shared" si="48"/>
        <v>20300111</v>
      </c>
      <c r="AH402" s="2">
        <f t="shared" si="49"/>
        <v>19</v>
      </c>
      <c r="AI402" s="2" t="str">
        <f t="shared" si="50"/>
        <v>Hombre</v>
      </c>
      <c r="AJ402" s="2" t="str">
        <f t="shared" si="51"/>
        <v xml:space="preserve"> Coyotillos </v>
      </c>
      <c r="AK402" s="2" t="str">
        <f t="shared" si="51"/>
        <v xml:space="preserve"> Apaxco </v>
      </c>
      <c r="AL402" s="2" t="str">
        <f t="shared" si="52"/>
        <v>13EUT0001Z</v>
      </c>
      <c r="AM402" s="2" t="str">
        <f t="shared" si="53"/>
        <v>TSU</v>
      </c>
      <c r="AN402" s="2" t="s">
        <v>9168</v>
      </c>
      <c r="AO402" s="2" t="str">
        <f t="shared" si="54"/>
        <v>BECA FEDERAL PARA APOYO A LA MANUTENCION 2021</v>
      </c>
      <c r="AP402" s="17">
        <f t="shared" si="55"/>
        <v>9000</v>
      </c>
    </row>
    <row r="403" spans="1:42" ht="15.75" customHeight="1">
      <c r="A403" s="10">
        <v>400</v>
      </c>
      <c r="B403" s="11" t="s">
        <v>2457</v>
      </c>
      <c r="C403" s="12">
        <v>82</v>
      </c>
      <c r="D403" s="10"/>
      <c r="E403" s="10">
        <v>20300358</v>
      </c>
      <c r="F403" s="10" t="s">
        <v>2300</v>
      </c>
      <c r="G403" s="12" t="s">
        <v>16</v>
      </c>
      <c r="H403" s="12" t="s">
        <v>21</v>
      </c>
      <c r="I403" s="12" t="s">
        <v>1501</v>
      </c>
      <c r="J403" s="10" t="s">
        <v>2465</v>
      </c>
      <c r="K403" s="12" t="s">
        <v>1586</v>
      </c>
      <c r="L403" s="10" t="s">
        <v>2548</v>
      </c>
      <c r="M403" s="10" t="s">
        <v>2777</v>
      </c>
      <c r="N403" s="10" t="s">
        <v>3007</v>
      </c>
      <c r="O403" s="14">
        <v>19</v>
      </c>
      <c r="P403" s="15">
        <v>9000</v>
      </c>
      <c r="R403" s="10" t="str">
        <f>VLOOKUP(E403,'[1]MAYO-AGOSTO'!$E$4:$V$2481,18)</f>
        <v>Calle DEL FRESNO  Col Coyotillos Municipio Apaxco Estado  México C.P. 55664</v>
      </c>
      <c r="S403" s="16" t="s">
        <v>9164</v>
      </c>
      <c r="T403" s="2" t="s">
        <v>9165</v>
      </c>
      <c r="U403" s="2" t="s">
        <v>9166</v>
      </c>
      <c r="V403" s="2" t="s">
        <v>9167</v>
      </c>
      <c r="W403" s="2">
        <v>55664</v>
      </c>
      <c r="AG403" s="2">
        <f t="shared" si="48"/>
        <v>20300358</v>
      </c>
      <c r="AH403" s="2">
        <f t="shared" si="49"/>
        <v>19</v>
      </c>
      <c r="AI403" s="2" t="str">
        <f t="shared" si="50"/>
        <v>Mujer</v>
      </c>
      <c r="AJ403" s="2" t="str">
        <f t="shared" si="51"/>
        <v xml:space="preserve"> Coyotillos </v>
      </c>
      <c r="AK403" s="2" t="str">
        <f t="shared" si="51"/>
        <v xml:space="preserve"> Apaxco </v>
      </c>
      <c r="AL403" s="2" t="str">
        <f t="shared" si="52"/>
        <v>13EUT0001Z</v>
      </c>
      <c r="AM403" s="2" t="str">
        <f t="shared" si="53"/>
        <v>TSU</v>
      </c>
      <c r="AN403" s="2" t="s">
        <v>9168</v>
      </c>
      <c r="AO403" s="2" t="str">
        <f t="shared" si="54"/>
        <v>BECA FEDERAL PARA APOYO A LA MANUTENCION 2021</v>
      </c>
      <c r="AP403" s="17">
        <f t="shared" si="55"/>
        <v>9000</v>
      </c>
    </row>
    <row r="404" spans="1:42" ht="15.75" customHeight="1">
      <c r="A404" s="10">
        <v>401</v>
      </c>
      <c r="B404" s="11" t="s">
        <v>2457</v>
      </c>
      <c r="C404" s="12">
        <v>83</v>
      </c>
      <c r="D404" s="10"/>
      <c r="E404" s="10">
        <v>20300397</v>
      </c>
      <c r="F404" s="10" t="s">
        <v>2301</v>
      </c>
      <c r="G404" s="12" t="s">
        <v>16</v>
      </c>
      <c r="H404" s="12" t="s">
        <v>21</v>
      </c>
      <c r="I404" s="12" t="s">
        <v>1501</v>
      </c>
      <c r="J404" s="10" t="s">
        <v>1522</v>
      </c>
      <c r="K404" s="12" t="s">
        <v>1586</v>
      </c>
      <c r="L404" s="10" t="s">
        <v>2549</v>
      </c>
      <c r="M404" s="10" t="s">
        <v>2778</v>
      </c>
      <c r="N404" s="10" t="s">
        <v>3008</v>
      </c>
      <c r="O404" s="14">
        <v>20</v>
      </c>
      <c r="P404" s="15">
        <v>9000</v>
      </c>
      <c r="R404" s="10" t="str">
        <f>VLOOKUP(E404,'[1]MAYO-AGOSTO'!$E$4:$V$2481,18)</f>
        <v>Calle DEL FRESNO  Col Coyotillos Municipio Apaxco Estado  México C.P. 55664</v>
      </c>
      <c r="S404" s="16" t="s">
        <v>9164</v>
      </c>
      <c r="T404" s="2" t="s">
        <v>9165</v>
      </c>
      <c r="U404" s="2" t="s">
        <v>9166</v>
      </c>
      <c r="V404" s="2" t="s">
        <v>9167</v>
      </c>
      <c r="W404" s="2">
        <v>55664</v>
      </c>
      <c r="AG404" s="2">
        <f t="shared" si="48"/>
        <v>20300397</v>
      </c>
      <c r="AH404" s="2">
        <f t="shared" si="49"/>
        <v>20</v>
      </c>
      <c r="AI404" s="2" t="str">
        <f t="shared" si="50"/>
        <v>Mujer</v>
      </c>
      <c r="AJ404" s="2" t="str">
        <f t="shared" si="51"/>
        <v xml:space="preserve"> Coyotillos </v>
      </c>
      <c r="AK404" s="2" t="str">
        <f t="shared" si="51"/>
        <v xml:space="preserve"> Apaxco </v>
      </c>
      <c r="AL404" s="2" t="str">
        <f t="shared" si="52"/>
        <v>13EUT0001Z</v>
      </c>
      <c r="AM404" s="2" t="str">
        <f t="shared" si="53"/>
        <v>TSU</v>
      </c>
      <c r="AN404" s="2" t="s">
        <v>9168</v>
      </c>
      <c r="AO404" s="2" t="str">
        <f t="shared" si="54"/>
        <v>BECA FEDERAL PARA APOYO A LA MANUTENCION 2021</v>
      </c>
      <c r="AP404" s="17">
        <f t="shared" si="55"/>
        <v>9000</v>
      </c>
    </row>
    <row r="405" spans="1:42" ht="15.75" customHeight="1">
      <c r="A405" s="10">
        <v>402</v>
      </c>
      <c r="B405" s="11" t="s">
        <v>2457</v>
      </c>
      <c r="C405" s="12">
        <v>84</v>
      </c>
      <c r="D405" s="10"/>
      <c r="E405" s="10">
        <v>20300189</v>
      </c>
      <c r="F405" s="10" t="s">
        <v>2302</v>
      </c>
      <c r="G405" s="12" t="s">
        <v>16</v>
      </c>
      <c r="H405" s="12" t="s">
        <v>21</v>
      </c>
      <c r="I405" s="12" t="s">
        <v>1501</v>
      </c>
      <c r="J405" s="10" t="s">
        <v>2466</v>
      </c>
      <c r="K405" s="12" t="s">
        <v>1586</v>
      </c>
      <c r="L405" s="10" t="s">
        <v>2550</v>
      </c>
      <c r="M405" s="10" t="s">
        <v>2779</v>
      </c>
      <c r="N405" s="10" t="s">
        <v>3009</v>
      </c>
      <c r="O405" s="14">
        <v>19</v>
      </c>
      <c r="P405" s="15">
        <v>9000</v>
      </c>
      <c r="R405" s="10" t="str">
        <f>VLOOKUP(E405,'[1]MAYO-AGOSTO'!$E$4:$V$2481,18)</f>
        <v>Calle DEL FRESNO  Col Coyotillos Municipio Apaxco Estado  México C.P. 55664</v>
      </c>
      <c r="S405" s="16" t="s">
        <v>9164</v>
      </c>
      <c r="T405" s="2" t="s">
        <v>9165</v>
      </c>
      <c r="U405" s="2" t="s">
        <v>9166</v>
      </c>
      <c r="V405" s="2" t="s">
        <v>9167</v>
      </c>
      <c r="W405" s="2">
        <v>55664</v>
      </c>
      <c r="AG405" s="2">
        <f t="shared" si="48"/>
        <v>20300189</v>
      </c>
      <c r="AH405" s="2">
        <f t="shared" si="49"/>
        <v>19</v>
      </c>
      <c r="AI405" s="2" t="str">
        <f t="shared" si="50"/>
        <v>Mujer</v>
      </c>
      <c r="AJ405" s="2" t="str">
        <f t="shared" si="51"/>
        <v xml:space="preserve"> Coyotillos </v>
      </c>
      <c r="AK405" s="2" t="str">
        <f t="shared" si="51"/>
        <v xml:space="preserve"> Apaxco </v>
      </c>
      <c r="AL405" s="2" t="str">
        <f t="shared" si="52"/>
        <v>13EUT0001Z</v>
      </c>
      <c r="AM405" s="2" t="str">
        <f t="shared" si="53"/>
        <v>TSU</v>
      </c>
      <c r="AN405" s="2" t="s">
        <v>9168</v>
      </c>
      <c r="AO405" s="2" t="str">
        <f t="shared" si="54"/>
        <v>BECA FEDERAL PARA APOYO A LA MANUTENCION 2021</v>
      </c>
      <c r="AP405" s="17">
        <f t="shared" si="55"/>
        <v>9000</v>
      </c>
    </row>
    <row r="406" spans="1:42" ht="15.75" customHeight="1">
      <c r="A406" s="10">
        <v>403</v>
      </c>
      <c r="B406" s="11" t="s">
        <v>2457</v>
      </c>
      <c r="C406" s="12">
        <v>85</v>
      </c>
      <c r="D406" s="10"/>
      <c r="E406" s="10">
        <v>20300549</v>
      </c>
      <c r="F406" s="10" t="s">
        <v>2303</v>
      </c>
      <c r="G406" s="12" t="s">
        <v>16</v>
      </c>
      <c r="H406" s="12" t="s">
        <v>21</v>
      </c>
      <c r="I406" s="12" t="s">
        <v>1501</v>
      </c>
      <c r="J406" s="10" t="s">
        <v>2467</v>
      </c>
      <c r="K406" s="12" t="s">
        <v>1587</v>
      </c>
      <c r="L406" s="10" t="s">
        <v>2551</v>
      </c>
      <c r="M406" s="10" t="s">
        <v>2780</v>
      </c>
      <c r="N406" s="10" t="s">
        <v>3010</v>
      </c>
      <c r="O406" s="14">
        <v>19</v>
      </c>
      <c r="P406" s="15">
        <v>9000</v>
      </c>
      <c r="R406" s="10" t="str">
        <f>VLOOKUP(E406,'[1]MAYO-AGOSTO'!$E$4:$V$2481,18)</f>
        <v>Calle DEL FRESNO  Col Coyotillos Municipio Apaxco Estado  México C.P. 55664</v>
      </c>
      <c r="S406" s="16" t="s">
        <v>9164</v>
      </c>
      <c r="T406" s="2" t="s">
        <v>9165</v>
      </c>
      <c r="U406" s="2" t="s">
        <v>9166</v>
      </c>
      <c r="V406" s="2" t="s">
        <v>9167</v>
      </c>
      <c r="W406" s="2">
        <v>55664</v>
      </c>
      <c r="AG406" s="2">
        <f t="shared" si="48"/>
        <v>20300549</v>
      </c>
      <c r="AH406" s="2">
        <f t="shared" si="49"/>
        <v>19</v>
      </c>
      <c r="AI406" s="2" t="str">
        <f t="shared" si="50"/>
        <v>Hombre</v>
      </c>
      <c r="AJ406" s="2" t="str">
        <f t="shared" si="51"/>
        <v xml:space="preserve"> Coyotillos </v>
      </c>
      <c r="AK406" s="2" t="str">
        <f t="shared" si="51"/>
        <v xml:space="preserve"> Apaxco </v>
      </c>
      <c r="AL406" s="2" t="str">
        <f t="shared" si="52"/>
        <v>13EUT0001Z</v>
      </c>
      <c r="AM406" s="2" t="str">
        <f t="shared" si="53"/>
        <v>TSU</v>
      </c>
      <c r="AN406" s="2" t="s">
        <v>9168</v>
      </c>
      <c r="AO406" s="2" t="str">
        <f t="shared" si="54"/>
        <v>BECA FEDERAL PARA APOYO A LA MANUTENCION 2021</v>
      </c>
      <c r="AP406" s="17">
        <f t="shared" si="55"/>
        <v>9000</v>
      </c>
    </row>
    <row r="407" spans="1:42" ht="15.75" customHeight="1">
      <c r="A407" s="10">
        <v>404</v>
      </c>
      <c r="B407" s="11" t="s">
        <v>2457</v>
      </c>
      <c r="C407" s="12">
        <v>86</v>
      </c>
      <c r="D407" s="10"/>
      <c r="E407" s="10">
        <v>20300745</v>
      </c>
      <c r="F407" s="10" t="s">
        <v>453</v>
      </c>
      <c r="G407" s="12" t="s">
        <v>16</v>
      </c>
      <c r="H407" s="12" t="s">
        <v>21</v>
      </c>
      <c r="I407" s="12" t="s">
        <v>1501</v>
      </c>
      <c r="J407" s="10" t="s">
        <v>1558</v>
      </c>
      <c r="K407" s="12" t="s">
        <v>1587</v>
      </c>
      <c r="L407" s="10" t="s">
        <v>454</v>
      </c>
      <c r="M407" s="10" t="s">
        <v>1928</v>
      </c>
      <c r="N407" s="10" t="s">
        <v>455</v>
      </c>
      <c r="O407" s="14">
        <v>19</v>
      </c>
      <c r="P407" s="15">
        <v>9000</v>
      </c>
      <c r="R407" s="10" t="str">
        <f>VLOOKUP(E407,'[1]MAYO-AGOSTO'!$E$4:$V$2481,18)</f>
        <v>Calle DEL FRESNO  Col Coyotillos Municipio Apaxco Estado  México C.P. 55664</v>
      </c>
      <c r="S407" s="16" t="s">
        <v>9164</v>
      </c>
      <c r="T407" s="2" t="s">
        <v>9165</v>
      </c>
      <c r="U407" s="2" t="s">
        <v>9166</v>
      </c>
      <c r="V407" s="2" t="s">
        <v>9167</v>
      </c>
      <c r="W407" s="2">
        <v>55664</v>
      </c>
      <c r="AG407" s="2">
        <f t="shared" si="48"/>
        <v>20300745</v>
      </c>
      <c r="AH407" s="2">
        <f t="shared" si="49"/>
        <v>19</v>
      </c>
      <c r="AI407" s="2" t="str">
        <f t="shared" si="50"/>
        <v>Hombre</v>
      </c>
      <c r="AJ407" s="2" t="str">
        <f t="shared" si="51"/>
        <v xml:space="preserve"> Coyotillos </v>
      </c>
      <c r="AK407" s="2" t="str">
        <f t="shared" si="51"/>
        <v xml:space="preserve"> Apaxco </v>
      </c>
      <c r="AL407" s="2" t="str">
        <f t="shared" si="52"/>
        <v>13EUT0001Z</v>
      </c>
      <c r="AM407" s="2" t="str">
        <f t="shared" si="53"/>
        <v>TSU</v>
      </c>
      <c r="AN407" s="2" t="s">
        <v>9168</v>
      </c>
      <c r="AO407" s="2" t="str">
        <f t="shared" si="54"/>
        <v>BECA FEDERAL PARA APOYO A LA MANUTENCION 2021</v>
      </c>
      <c r="AP407" s="17">
        <f t="shared" si="55"/>
        <v>9000</v>
      </c>
    </row>
    <row r="408" spans="1:42" ht="15.75" customHeight="1">
      <c r="A408" s="10">
        <v>405</v>
      </c>
      <c r="B408" s="11" t="s">
        <v>2457</v>
      </c>
      <c r="C408" s="12">
        <v>87</v>
      </c>
      <c r="D408" s="10"/>
      <c r="E408" s="10">
        <v>20300191</v>
      </c>
      <c r="F408" s="10" t="s">
        <v>2304</v>
      </c>
      <c r="G408" s="12" t="s">
        <v>16</v>
      </c>
      <c r="H408" s="12" t="s">
        <v>21</v>
      </c>
      <c r="I408" s="12" t="s">
        <v>1501</v>
      </c>
      <c r="J408" s="10" t="s">
        <v>1539</v>
      </c>
      <c r="K408" s="12" t="s">
        <v>1586</v>
      </c>
      <c r="L408" s="10" t="s">
        <v>2552</v>
      </c>
      <c r="M408" s="10" t="s">
        <v>2781</v>
      </c>
      <c r="N408" s="10" t="s">
        <v>3011</v>
      </c>
      <c r="O408" s="14">
        <v>19</v>
      </c>
      <c r="P408" s="15">
        <v>9000</v>
      </c>
      <c r="R408" s="10" t="str">
        <f>VLOOKUP(E408,'[1]MAYO-AGOSTO'!$E$4:$V$2481,18)</f>
        <v>Calle DEL FRESNO  Col Coyotillos Municipio Apaxco Estado  México C.P. 55664</v>
      </c>
      <c r="S408" s="16" t="s">
        <v>9164</v>
      </c>
      <c r="T408" s="2" t="s">
        <v>9165</v>
      </c>
      <c r="U408" s="2" t="s">
        <v>9166</v>
      </c>
      <c r="V408" s="2" t="s">
        <v>9167</v>
      </c>
      <c r="W408" s="2">
        <v>55664</v>
      </c>
      <c r="AG408" s="2">
        <f t="shared" si="48"/>
        <v>20300191</v>
      </c>
      <c r="AH408" s="2">
        <f t="shared" si="49"/>
        <v>19</v>
      </c>
      <c r="AI408" s="2" t="str">
        <f t="shared" si="50"/>
        <v>Mujer</v>
      </c>
      <c r="AJ408" s="2" t="str">
        <f t="shared" si="51"/>
        <v xml:space="preserve"> Coyotillos </v>
      </c>
      <c r="AK408" s="2" t="str">
        <f t="shared" si="51"/>
        <v xml:space="preserve"> Apaxco </v>
      </c>
      <c r="AL408" s="2" t="str">
        <f t="shared" si="52"/>
        <v>13EUT0001Z</v>
      </c>
      <c r="AM408" s="2" t="str">
        <f t="shared" si="53"/>
        <v>TSU</v>
      </c>
      <c r="AN408" s="2" t="s">
        <v>9168</v>
      </c>
      <c r="AO408" s="2" t="str">
        <f t="shared" si="54"/>
        <v>BECA FEDERAL PARA APOYO A LA MANUTENCION 2021</v>
      </c>
      <c r="AP408" s="17">
        <f t="shared" si="55"/>
        <v>9000</v>
      </c>
    </row>
    <row r="409" spans="1:42" ht="15.75" customHeight="1">
      <c r="A409" s="10">
        <v>406</v>
      </c>
      <c r="B409" s="11" t="s">
        <v>2457</v>
      </c>
      <c r="C409" s="12">
        <v>88</v>
      </c>
      <c r="D409" s="10"/>
      <c r="E409" s="10">
        <v>19300323</v>
      </c>
      <c r="F409" s="10" t="s">
        <v>2305</v>
      </c>
      <c r="G409" s="12" t="s">
        <v>16</v>
      </c>
      <c r="H409" s="12" t="s">
        <v>21</v>
      </c>
      <c r="I409" s="12" t="s">
        <v>38</v>
      </c>
      <c r="J409" s="10" t="s">
        <v>87</v>
      </c>
      <c r="K409" s="12" t="s">
        <v>1587</v>
      </c>
      <c r="L409" s="10" t="s">
        <v>2553</v>
      </c>
      <c r="M409" s="10" t="s">
        <v>2782</v>
      </c>
      <c r="N409" s="10" t="s">
        <v>3012</v>
      </c>
      <c r="O409" s="14">
        <v>20</v>
      </c>
      <c r="P409" s="15">
        <v>9000</v>
      </c>
      <c r="R409" s="10" t="str">
        <f>VLOOKUP(E409,'[1]MAYO-AGOSTO'!$E$4:$V$2481,18)</f>
        <v>Calle GUILLERMO PRIETO Col Apepechoca Municipio Tlaxcoapan Estado  Hidalgo C.P. 42957</v>
      </c>
      <c r="S409" s="16" t="s">
        <v>9169</v>
      </c>
      <c r="T409" s="2" t="s">
        <v>9170</v>
      </c>
      <c r="U409" s="2" t="s">
        <v>9171</v>
      </c>
      <c r="V409" s="2" t="s">
        <v>9172</v>
      </c>
      <c r="W409" s="2">
        <v>42957</v>
      </c>
      <c r="AG409" s="2">
        <f t="shared" si="48"/>
        <v>19300323</v>
      </c>
      <c r="AH409" s="2">
        <f t="shared" si="49"/>
        <v>20</v>
      </c>
      <c r="AI409" s="2" t="str">
        <f t="shared" si="50"/>
        <v>Hombre</v>
      </c>
      <c r="AJ409" s="2" t="str">
        <f t="shared" si="51"/>
        <v xml:space="preserve"> Apepechoca </v>
      </c>
      <c r="AK409" s="2" t="str">
        <f t="shared" si="51"/>
        <v xml:space="preserve"> Tlaxcoapan </v>
      </c>
      <c r="AL409" s="2" t="str">
        <f t="shared" si="52"/>
        <v>13EUT0001Z</v>
      </c>
      <c r="AM409" s="2" t="str">
        <f t="shared" si="53"/>
        <v>TSU</v>
      </c>
      <c r="AN409" s="2" t="s">
        <v>9168</v>
      </c>
      <c r="AO409" s="2" t="str">
        <f t="shared" si="54"/>
        <v>BECA FEDERAL PARA APOYO A LA MANUTENCION 2021</v>
      </c>
      <c r="AP409" s="17">
        <f t="shared" si="55"/>
        <v>9000</v>
      </c>
    </row>
    <row r="410" spans="1:42" ht="15.75" customHeight="1">
      <c r="A410" s="10">
        <v>407</v>
      </c>
      <c r="B410" s="11" t="s">
        <v>2457</v>
      </c>
      <c r="C410" s="12">
        <v>89</v>
      </c>
      <c r="D410" s="10"/>
      <c r="E410" s="10">
        <v>20300103</v>
      </c>
      <c r="F410" s="10" t="s">
        <v>2306</v>
      </c>
      <c r="G410" s="12" t="s">
        <v>16</v>
      </c>
      <c r="H410" s="12" t="s">
        <v>21</v>
      </c>
      <c r="I410" s="12" t="s">
        <v>1501</v>
      </c>
      <c r="J410" s="10" t="s">
        <v>1514</v>
      </c>
      <c r="K410" s="12" t="s">
        <v>1586</v>
      </c>
      <c r="L410" s="10" t="s">
        <v>2554</v>
      </c>
      <c r="M410" s="10" t="s">
        <v>2783</v>
      </c>
      <c r="N410" s="10" t="s">
        <v>3013</v>
      </c>
      <c r="O410" s="14">
        <v>19</v>
      </c>
      <c r="P410" s="15">
        <v>9000</v>
      </c>
      <c r="R410" s="10" t="str">
        <f>VLOOKUP(E410,'[1]MAYO-AGOSTO'!$E$4:$V$2481,18)</f>
        <v>Calle DEL FRESNO  Col Coyotillos Municipio Apaxco Estado  México C.P. 55664</v>
      </c>
      <c r="S410" s="16" t="s">
        <v>9164</v>
      </c>
      <c r="T410" s="2" t="s">
        <v>9165</v>
      </c>
      <c r="U410" s="2" t="s">
        <v>9166</v>
      </c>
      <c r="V410" s="2" t="s">
        <v>9167</v>
      </c>
      <c r="W410" s="2">
        <v>55664</v>
      </c>
      <c r="AG410" s="2">
        <f t="shared" si="48"/>
        <v>20300103</v>
      </c>
      <c r="AH410" s="2">
        <f t="shared" si="49"/>
        <v>19</v>
      </c>
      <c r="AI410" s="2" t="str">
        <f t="shared" si="50"/>
        <v>Mujer</v>
      </c>
      <c r="AJ410" s="2" t="str">
        <f t="shared" si="51"/>
        <v xml:space="preserve"> Coyotillos </v>
      </c>
      <c r="AK410" s="2" t="str">
        <f t="shared" si="51"/>
        <v xml:space="preserve"> Apaxco </v>
      </c>
      <c r="AL410" s="2" t="str">
        <f t="shared" si="52"/>
        <v>13EUT0001Z</v>
      </c>
      <c r="AM410" s="2" t="str">
        <f t="shared" si="53"/>
        <v>TSU</v>
      </c>
      <c r="AN410" s="2" t="s">
        <v>9168</v>
      </c>
      <c r="AO410" s="2" t="str">
        <f t="shared" si="54"/>
        <v>BECA FEDERAL PARA APOYO A LA MANUTENCION 2021</v>
      </c>
      <c r="AP410" s="17">
        <f t="shared" si="55"/>
        <v>9000</v>
      </c>
    </row>
    <row r="411" spans="1:42" ht="15.75" customHeight="1">
      <c r="A411" s="10">
        <v>408</v>
      </c>
      <c r="B411" s="11" t="s">
        <v>2457</v>
      </c>
      <c r="C411" s="12">
        <v>90</v>
      </c>
      <c r="D411" s="10"/>
      <c r="E411" s="10">
        <v>19200045</v>
      </c>
      <c r="F411" s="10" t="s">
        <v>2307</v>
      </c>
      <c r="G411" s="12" t="s">
        <v>16</v>
      </c>
      <c r="H411" s="12" t="s">
        <v>17</v>
      </c>
      <c r="I411" s="12" t="s">
        <v>2201</v>
      </c>
      <c r="J411" s="10" t="s">
        <v>2199</v>
      </c>
      <c r="K411" s="12" t="s">
        <v>1587</v>
      </c>
      <c r="L411" s="10" t="s">
        <v>2555</v>
      </c>
      <c r="M411" s="10" t="s">
        <v>2784</v>
      </c>
      <c r="N411" s="10" t="s">
        <v>3014</v>
      </c>
      <c r="O411" s="14">
        <v>22</v>
      </c>
      <c r="P411" s="15">
        <v>9000</v>
      </c>
      <c r="R411" s="10" t="str">
        <f>VLOOKUP(E411,'[1]MAYO-AGOSTO'!$E$4:$V$2481,18)</f>
        <v>Calle GUILLERMO PRIETO Col Apepechoca Municipio Tlaxcoapan Estado  Hidalgo C.P. 42957</v>
      </c>
      <c r="S411" s="16" t="s">
        <v>9169</v>
      </c>
      <c r="T411" s="2" t="s">
        <v>9170</v>
      </c>
      <c r="U411" s="2" t="s">
        <v>9171</v>
      </c>
      <c r="V411" s="2" t="s">
        <v>9172</v>
      </c>
      <c r="W411" s="2">
        <v>42957</v>
      </c>
      <c r="AG411" s="2">
        <f t="shared" si="48"/>
        <v>19200045</v>
      </c>
      <c r="AH411" s="2">
        <f t="shared" si="49"/>
        <v>22</v>
      </c>
      <c r="AI411" s="2" t="str">
        <f t="shared" si="50"/>
        <v>Hombre</v>
      </c>
      <c r="AJ411" s="2" t="str">
        <f t="shared" si="51"/>
        <v xml:space="preserve"> Apepechoca </v>
      </c>
      <c r="AK411" s="2" t="str">
        <f t="shared" si="51"/>
        <v xml:space="preserve"> Tlaxcoapan </v>
      </c>
      <c r="AL411" s="2" t="str">
        <f t="shared" si="52"/>
        <v>13EUT0001Z</v>
      </c>
      <c r="AM411" s="2" t="str">
        <f t="shared" si="53"/>
        <v>ING</v>
      </c>
      <c r="AN411" s="2" t="s">
        <v>9168</v>
      </c>
      <c r="AO411" s="2" t="str">
        <f t="shared" si="54"/>
        <v>BECA FEDERAL PARA APOYO A LA MANUTENCION 2021</v>
      </c>
      <c r="AP411" s="17">
        <f t="shared" si="55"/>
        <v>9000</v>
      </c>
    </row>
    <row r="412" spans="1:42" ht="15.75" customHeight="1">
      <c r="A412" s="10">
        <v>409</v>
      </c>
      <c r="B412" s="11" t="s">
        <v>2457</v>
      </c>
      <c r="C412" s="12">
        <v>91</v>
      </c>
      <c r="D412" s="10"/>
      <c r="E412" s="10">
        <v>17300396</v>
      </c>
      <c r="F412" s="10" t="s">
        <v>2308</v>
      </c>
      <c r="G412" s="12" t="s">
        <v>16</v>
      </c>
      <c r="H412" s="12" t="s">
        <v>17</v>
      </c>
      <c r="I412" s="12" t="s">
        <v>20</v>
      </c>
      <c r="J412" s="10" t="s">
        <v>590</v>
      </c>
      <c r="K412" s="12" t="s">
        <v>1587</v>
      </c>
      <c r="L412" s="10" t="s">
        <v>2556</v>
      </c>
      <c r="M412" s="10" t="s">
        <v>2785</v>
      </c>
      <c r="N412" s="10" t="s">
        <v>3015</v>
      </c>
      <c r="O412" s="14">
        <v>22</v>
      </c>
      <c r="P412" s="15">
        <v>9000</v>
      </c>
      <c r="R412" s="10" t="str">
        <f>VLOOKUP(E412,'[1]MAYO-AGOSTO'!$E$4:$V$2481,18)</f>
        <v>Calle MONTERREY Col Noxtongo Municipio Tepeji del Río de Ocampo Estado  Hidalgo C.P. 42855</v>
      </c>
      <c r="S412" s="16" t="s">
        <v>9173</v>
      </c>
      <c r="T412" s="2" t="s">
        <v>9174</v>
      </c>
      <c r="U412" s="2" t="s">
        <v>9175</v>
      </c>
      <c r="V412" s="2" t="s">
        <v>9172</v>
      </c>
      <c r="W412" s="2">
        <v>42855</v>
      </c>
      <c r="AG412" s="2">
        <f t="shared" si="48"/>
        <v>17300396</v>
      </c>
      <c r="AH412" s="2">
        <f t="shared" si="49"/>
        <v>22</v>
      </c>
      <c r="AI412" s="2" t="str">
        <f t="shared" si="50"/>
        <v>Hombre</v>
      </c>
      <c r="AJ412" s="2" t="str">
        <f t="shared" si="51"/>
        <v xml:space="preserve"> Noxtongo </v>
      </c>
      <c r="AK412" s="2" t="str">
        <f t="shared" si="51"/>
        <v xml:space="preserve"> Tepeji del Río de Ocampo </v>
      </c>
      <c r="AL412" s="2" t="str">
        <f t="shared" si="52"/>
        <v>13EUT0001Z</v>
      </c>
      <c r="AM412" s="2" t="str">
        <f t="shared" si="53"/>
        <v>ING</v>
      </c>
      <c r="AN412" s="2" t="s">
        <v>9168</v>
      </c>
      <c r="AO412" s="2" t="str">
        <f t="shared" si="54"/>
        <v>BECA FEDERAL PARA APOYO A LA MANUTENCION 2021</v>
      </c>
      <c r="AP412" s="17">
        <f t="shared" si="55"/>
        <v>9000</v>
      </c>
    </row>
    <row r="413" spans="1:42" ht="15.75" customHeight="1">
      <c r="A413" s="10">
        <v>410</v>
      </c>
      <c r="B413" s="11" t="s">
        <v>2457</v>
      </c>
      <c r="C413" s="12">
        <v>92</v>
      </c>
      <c r="D413" s="10"/>
      <c r="E413" s="10">
        <v>20301329</v>
      </c>
      <c r="F413" s="10" t="s">
        <v>2309</v>
      </c>
      <c r="G413" s="12" t="s">
        <v>16</v>
      </c>
      <c r="H413" s="12" t="s">
        <v>21</v>
      </c>
      <c r="I413" s="12" t="s">
        <v>1501</v>
      </c>
      <c r="J413" s="10" t="s">
        <v>1545</v>
      </c>
      <c r="K413" s="12" t="s">
        <v>1586</v>
      </c>
      <c r="L413" s="10" t="s">
        <v>2557</v>
      </c>
      <c r="M413" s="10" t="s">
        <v>2786</v>
      </c>
      <c r="N413" s="10" t="s">
        <v>3016</v>
      </c>
      <c r="O413" s="14">
        <v>19</v>
      </c>
      <c r="P413" s="15">
        <v>9000</v>
      </c>
      <c r="R413" s="10" t="str">
        <f>VLOOKUP(E413,'[1]MAYO-AGOSTO'!$E$4:$V$2481,18)</f>
        <v>Calle GALEANA Col Sayula Municipio Tepetitlán Estado  Hidalgo C.P. 42921</v>
      </c>
      <c r="S413" s="16" t="s">
        <v>9182</v>
      </c>
      <c r="T413" s="2" t="s">
        <v>9183</v>
      </c>
      <c r="U413" s="2" t="s">
        <v>9184</v>
      </c>
      <c r="V413" s="2" t="s">
        <v>9172</v>
      </c>
      <c r="W413" s="2">
        <v>42921</v>
      </c>
      <c r="AG413" s="2">
        <f t="shared" si="48"/>
        <v>20301329</v>
      </c>
      <c r="AH413" s="2">
        <f t="shared" si="49"/>
        <v>19</v>
      </c>
      <c r="AI413" s="2" t="str">
        <f t="shared" si="50"/>
        <v>Mujer</v>
      </c>
      <c r="AJ413" s="2" t="str">
        <f t="shared" si="51"/>
        <v xml:space="preserve"> Sayula </v>
      </c>
      <c r="AK413" s="2" t="str">
        <f t="shared" si="51"/>
        <v xml:space="preserve"> Tepetitlán </v>
      </c>
      <c r="AL413" s="2" t="str">
        <f t="shared" si="52"/>
        <v>13EUT0001Z</v>
      </c>
      <c r="AM413" s="2" t="str">
        <f t="shared" si="53"/>
        <v>TSU</v>
      </c>
      <c r="AN413" s="2" t="s">
        <v>9168</v>
      </c>
      <c r="AO413" s="2" t="str">
        <f t="shared" si="54"/>
        <v>BECA FEDERAL PARA APOYO A LA MANUTENCION 2021</v>
      </c>
      <c r="AP413" s="17">
        <f t="shared" si="55"/>
        <v>9000</v>
      </c>
    </row>
    <row r="414" spans="1:42" ht="15.75" customHeight="1">
      <c r="A414" s="10">
        <v>411</v>
      </c>
      <c r="B414" s="11" t="s">
        <v>2457</v>
      </c>
      <c r="C414" s="12">
        <v>93</v>
      </c>
      <c r="D414" s="10"/>
      <c r="E414" s="10">
        <v>18300294</v>
      </c>
      <c r="F414" s="10" t="s">
        <v>2310</v>
      </c>
      <c r="G414" s="12" t="s">
        <v>16</v>
      </c>
      <c r="H414" s="12" t="s">
        <v>17</v>
      </c>
      <c r="I414" s="12" t="s">
        <v>2201</v>
      </c>
      <c r="J414" s="10" t="s">
        <v>2468</v>
      </c>
      <c r="K414" s="12" t="s">
        <v>1587</v>
      </c>
      <c r="L414" s="10" t="s">
        <v>2558</v>
      </c>
      <c r="M414" s="10" t="s">
        <v>2787</v>
      </c>
      <c r="N414" s="10" t="s">
        <v>3017</v>
      </c>
      <c r="O414" s="14">
        <v>22</v>
      </c>
      <c r="P414" s="15">
        <v>9000</v>
      </c>
      <c r="R414" s="10" t="str">
        <f>VLOOKUP(E414,'[1]MAYO-AGOSTO'!$E$4:$V$2481,18)</f>
        <v>Calle CERRADA DE ITURBIDE  Col Santa María Apaxco Municipio Apaxco Estado  México C.P. 55667</v>
      </c>
      <c r="S414" s="16" t="s">
        <v>9185</v>
      </c>
      <c r="T414" s="2" t="s">
        <v>9186</v>
      </c>
      <c r="U414" s="2" t="s">
        <v>9166</v>
      </c>
      <c r="V414" s="2" t="s">
        <v>9167</v>
      </c>
      <c r="W414" s="2">
        <v>55667</v>
      </c>
      <c r="AG414" s="2">
        <f t="shared" si="48"/>
        <v>18300294</v>
      </c>
      <c r="AH414" s="2">
        <f t="shared" si="49"/>
        <v>22</v>
      </c>
      <c r="AI414" s="2" t="str">
        <f t="shared" si="50"/>
        <v>Hombre</v>
      </c>
      <c r="AJ414" s="2" t="str">
        <f t="shared" si="51"/>
        <v xml:space="preserve"> Santa María Apaxco </v>
      </c>
      <c r="AK414" s="2" t="str">
        <f t="shared" si="51"/>
        <v xml:space="preserve"> Apaxco </v>
      </c>
      <c r="AL414" s="2" t="str">
        <f t="shared" si="52"/>
        <v>13EUT0001Z</v>
      </c>
      <c r="AM414" s="2" t="str">
        <f t="shared" si="53"/>
        <v>ING</v>
      </c>
      <c r="AN414" s="2" t="s">
        <v>9168</v>
      </c>
      <c r="AO414" s="2" t="str">
        <f t="shared" si="54"/>
        <v>BECA FEDERAL PARA APOYO A LA MANUTENCION 2021</v>
      </c>
      <c r="AP414" s="17">
        <f t="shared" si="55"/>
        <v>9000</v>
      </c>
    </row>
    <row r="415" spans="1:42" ht="15.75" customHeight="1">
      <c r="A415" s="10">
        <v>412</v>
      </c>
      <c r="B415" s="11" t="s">
        <v>2457</v>
      </c>
      <c r="C415" s="12">
        <v>94</v>
      </c>
      <c r="D415" s="10"/>
      <c r="E415" s="10">
        <v>20300326</v>
      </c>
      <c r="F415" s="10" t="s">
        <v>2311</v>
      </c>
      <c r="G415" s="12" t="s">
        <v>16</v>
      </c>
      <c r="H415" s="12" t="s">
        <v>21</v>
      </c>
      <c r="I415" s="12" t="s">
        <v>1501</v>
      </c>
      <c r="J415" s="10" t="s">
        <v>1533</v>
      </c>
      <c r="K415" s="12" t="s">
        <v>1586</v>
      </c>
      <c r="L415" s="10" t="s">
        <v>2559</v>
      </c>
      <c r="M415" s="10" t="s">
        <v>2788</v>
      </c>
      <c r="N415" s="10" t="s">
        <v>3018</v>
      </c>
      <c r="O415" s="14">
        <v>27</v>
      </c>
      <c r="P415" s="15">
        <v>9000</v>
      </c>
      <c r="R415" s="10" t="str">
        <f>VLOOKUP(E415,'[1]MAYO-AGOSTO'!$E$4:$V$2481,18)</f>
        <v>Calle DEL FRESNO  Col Coyotillos Municipio Apaxco Estado  México C.P. 55664</v>
      </c>
      <c r="S415" s="16" t="s">
        <v>9164</v>
      </c>
      <c r="T415" s="2" t="s">
        <v>9165</v>
      </c>
      <c r="U415" s="2" t="s">
        <v>9166</v>
      </c>
      <c r="V415" s="2" t="s">
        <v>9167</v>
      </c>
      <c r="W415" s="2">
        <v>55664</v>
      </c>
      <c r="AG415" s="2">
        <f t="shared" si="48"/>
        <v>20300326</v>
      </c>
      <c r="AH415" s="2">
        <f t="shared" si="49"/>
        <v>27</v>
      </c>
      <c r="AI415" s="2" t="str">
        <f t="shared" si="50"/>
        <v>Mujer</v>
      </c>
      <c r="AJ415" s="2" t="str">
        <f t="shared" si="51"/>
        <v xml:space="preserve"> Coyotillos </v>
      </c>
      <c r="AK415" s="2" t="str">
        <f t="shared" si="51"/>
        <v xml:space="preserve"> Apaxco </v>
      </c>
      <c r="AL415" s="2" t="str">
        <f t="shared" si="52"/>
        <v>13EUT0001Z</v>
      </c>
      <c r="AM415" s="2" t="str">
        <f t="shared" si="53"/>
        <v>TSU</v>
      </c>
      <c r="AN415" s="2" t="s">
        <v>9168</v>
      </c>
      <c r="AO415" s="2" t="str">
        <f t="shared" si="54"/>
        <v>BECA FEDERAL PARA APOYO A LA MANUTENCION 2021</v>
      </c>
      <c r="AP415" s="17">
        <f t="shared" si="55"/>
        <v>9000</v>
      </c>
    </row>
    <row r="416" spans="1:42" ht="15.75" customHeight="1">
      <c r="A416" s="10">
        <v>413</v>
      </c>
      <c r="B416" s="11" t="s">
        <v>2457</v>
      </c>
      <c r="C416" s="12">
        <v>95</v>
      </c>
      <c r="D416" s="10"/>
      <c r="E416" s="10">
        <v>17300431</v>
      </c>
      <c r="F416" s="10" t="s">
        <v>2312</v>
      </c>
      <c r="G416" s="12" t="s">
        <v>16</v>
      </c>
      <c r="H416" s="12" t="s">
        <v>17</v>
      </c>
      <c r="I416" s="12" t="s">
        <v>1502</v>
      </c>
      <c r="J416" s="10" t="s">
        <v>1562</v>
      </c>
      <c r="K416" s="12" t="s">
        <v>1586</v>
      </c>
      <c r="L416" s="10" t="s">
        <v>2560</v>
      </c>
      <c r="M416" s="10" t="s">
        <v>2789</v>
      </c>
      <c r="N416" s="10" t="s">
        <v>3019</v>
      </c>
      <c r="O416" s="14">
        <v>24</v>
      </c>
      <c r="P416" s="15">
        <v>9000</v>
      </c>
      <c r="R416" s="10" t="str">
        <f>VLOOKUP(E416,'[1]MAYO-AGOSTO'!$E$4:$V$2481,18)</f>
        <v>Calle MONTERREY Col Noxtongo Municipio Tepeji del Río de Ocampo Estado  Hidalgo C.P. 42855</v>
      </c>
      <c r="S416" s="16" t="s">
        <v>9173</v>
      </c>
      <c r="T416" s="2" t="s">
        <v>9174</v>
      </c>
      <c r="U416" s="2" t="s">
        <v>9175</v>
      </c>
      <c r="V416" s="2" t="s">
        <v>9172</v>
      </c>
      <c r="W416" s="2">
        <v>42855</v>
      </c>
      <c r="AG416" s="2">
        <f t="shared" si="48"/>
        <v>17300431</v>
      </c>
      <c r="AH416" s="2">
        <f t="shared" si="49"/>
        <v>24</v>
      </c>
      <c r="AI416" s="2" t="str">
        <f t="shared" si="50"/>
        <v>Mujer</v>
      </c>
      <c r="AJ416" s="2" t="str">
        <f t="shared" si="51"/>
        <v xml:space="preserve"> Noxtongo </v>
      </c>
      <c r="AK416" s="2" t="str">
        <f t="shared" si="51"/>
        <v xml:space="preserve"> Tepeji del Río de Ocampo </v>
      </c>
      <c r="AL416" s="2" t="str">
        <f t="shared" si="52"/>
        <v>13EUT0001Z</v>
      </c>
      <c r="AM416" s="2" t="str">
        <f t="shared" si="53"/>
        <v>ING</v>
      </c>
      <c r="AN416" s="2" t="s">
        <v>9168</v>
      </c>
      <c r="AO416" s="2" t="str">
        <f t="shared" si="54"/>
        <v>BECA FEDERAL PARA APOYO A LA MANUTENCION 2021</v>
      </c>
      <c r="AP416" s="17">
        <f t="shared" si="55"/>
        <v>9000</v>
      </c>
    </row>
    <row r="417" spans="1:42" ht="15.75" customHeight="1">
      <c r="A417" s="10">
        <v>414</v>
      </c>
      <c r="B417" s="11" t="s">
        <v>2457</v>
      </c>
      <c r="C417" s="12">
        <v>96</v>
      </c>
      <c r="D417" s="10"/>
      <c r="E417" s="10">
        <v>20300335</v>
      </c>
      <c r="F417" s="10" t="s">
        <v>2313</v>
      </c>
      <c r="G417" s="12" t="s">
        <v>16</v>
      </c>
      <c r="H417" s="12" t="s">
        <v>21</v>
      </c>
      <c r="I417" s="12" t="s">
        <v>1501</v>
      </c>
      <c r="J417" s="10" t="s">
        <v>1550</v>
      </c>
      <c r="K417" s="12" t="s">
        <v>1586</v>
      </c>
      <c r="L417" s="10" t="s">
        <v>2561</v>
      </c>
      <c r="M417" s="10" t="s">
        <v>2790</v>
      </c>
      <c r="N417" s="10" t="s">
        <v>3020</v>
      </c>
      <c r="O417" s="14">
        <v>19</v>
      </c>
      <c r="P417" s="15">
        <v>9000</v>
      </c>
      <c r="R417" s="10" t="str">
        <f>VLOOKUP(E417,'[1]MAYO-AGOSTO'!$E$4:$V$2481,18)</f>
        <v>Calle DEL FRESNO  Col Coyotillos Municipio Apaxco Estado  México C.P. 55664</v>
      </c>
      <c r="S417" s="16" t="s">
        <v>9164</v>
      </c>
      <c r="T417" s="2" t="s">
        <v>9165</v>
      </c>
      <c r="U417" s="2" t="s">
        <v>9166</v>
      </c>
      <c r="V417" s="2" t="s">
        <v>9167</v>
      </c>
      <c r="W417" s="2">
        <v>55664</v>
      </c>
      <c r="AG417" s="2">
        <f t="shared" si="48"/>
        <v>20300335</v>
      </c>
      <c r="AH417" s="2">
        <f t="shared" si="49"/>
        <v>19</v>
      </c>
      <c r="AI417" s="2" t="str">
        <f t="shared" si="50"/>
        <v>Mujer</v>
      </c>
      <c r="AJ417" s="2" t="str">
        <f t="shared" si="51"/>
        <v xml:space="preserve"> Coyotillos </v>
      </c>
      <c r="AK417" s="2" t="str">
        <f t="shared" si="51"/>
        <v xml:space="preserve"> Apaxco </v>
      </c>
      <c r="AL417" s="2" t="str">
        <f t="shared" si="52"/>
        <v>13EUT0001Z</v>
      </c>
      <c r="AM417" s="2" t="str">
        <f t="shared" si="53"/>
        <v>TSU</v>
      </c>
      <c r="AN417" s="2" t="s">
        <v>9168</v>
      </c>
      <c r="AO417" s="2" t="str">
        <f t="shared" si="54"/>
        <v>BECA FEDERAL PARA APOYO A LA MANUTENCION 2021</v>
      </c>
      <c r="AP417" s="17">
        <f t="shared" si="55"/>
        <v>9000</v>
      </c>
    </row>
    <row r="418" spans="1:42" ht="15.75" customHeight="1">
      <c r="A418" s="10">
        <v>415</v>
      </c>
      <c r="B418" s="11" t="s">
        <v>2457</v>
      </c>
      <c r="C418" s="12">
        <v>97</v>
      </c>
      <c r="D418" s="10"/>
      <c r="E418" s="10">
        <v>19300923</v>
      </c>
      <c r="F418" s="10" t="s">
        <v>2314</v>
      </c>
      <c r="G418" s="12" t="s">
        <v>16</v>
      </c>
      <c r="H418" s="12" t="s">
        <v>21</v>
      </c>
      <c r="I418" s="12" t="s">
        <v>38</v>
      </c>
      <c r="J418" s="10" t="s">
        <v>643</v>
      </c>
      <c r="K418" s="12" t="s">
        <v>1587</v>
      </c>
      <c r="L418" s="10" t="s">
        <v>2562</v>
      </c>
      <c r="M418" s="10" t="s">
        <v>2791</v>
      </c>
      <c r="N418" s="10" t="s">
        <v>358</v>
      </c>
      <c r="O418" s="14">
        <v>20</v>
      </c>
      <c r="P418" s="15">
        <v>9000</v>
      </c>
      <c r="R418" s="10" t="str">
        <f>VLOOKUP(E418,'[1]MAYO-AGOSTO'!$E$4:$V$2481,18)</f>
        <v>Calle GUILLERMO PRIETO Col Apepechoca Municipio Tlaxcoapan Estado  Hidalgo C.P. 42957</v>
      </c>
      <c r="S418" s="16" t="s">
        <v>9169</v>
      </c>
      <c r="T418" s="2" t="s">
        <v>9170</v>
      </c>
      <c r="U418" s="2" t="s">
        <v>9171</v>
      </c>
      <c r="V418" s="2" t="s">
        <v>9172</v>
      </c>
      <c r="W418" s="2">
        <v>42957</v>
      </c>
      <c r="AG418" s="2">
        <f t="shared" si="48"/>
        <v>19300923</v>
      </c>
      <c r="AH418" s="2">
        <f t="shared" si="49"/>
        <v>20</v>
      </c>
      <c r="AI418" s="2" t="str">
        <f t="shared" si="50"/>
        <v>Hombre</v>
      </c>
      <c r="AJ418" s="2" t="str">
        <f t="shared" si="51"/>
        <v xml:space="preserve"> Apepechoca </v>
      </c>
      <c r="AK418" s="2" t="str">
        <f t="shared" si="51"/>
        <v xml:space="preserve"> Tlaxcoapan </v>
      </c>
      <c r="AL418" s="2" t="str">
        <f t="shared" si="52"/>
        <v>13EUT0001Z</v>
      </c>
      <c r="AM418" s="2" t="str">
        <f t="shared" si="53"/>
        <v>TSU</v>
      </c>
      <c r="AN418" s="2" t="s">
        <v>9168</v>
      </c>
      <c r="AO418" s="2" t="str">
        <f t="shared" si="54"/>
        <v>BECA FEDERAL PARA APOYO A LA MANUTENCION 2021</v>
      </c>
      <c r="AP418" s="17">
        <f t="shared" si="55"/>
        <v>9000</v>
      </c>
    </row>
    <row r="419" spans="1:42" ht="15.75" customHeight="1">
      <c r="A419" s="10">
        <v>416</v>
      </c>
      <c r="B419" s="11" t="s">
        <v>2457</v>
      </c>
      <c r="C419" s="12">
        <v>98</v>
      </c>
      <c r="D419" s="10"/>
      <c r="E419" s="10">
        <v>20300897</v>
      </c>
      <c r="F419" s="10" t="s">
        <v>2315</v>
      </c>
      <c r="G419" s="12" t="s">
        <v>16</v>
      </c>
      <c r="H419" s="12" t="s">
        <v>21</v>
      </c>
      <c r="I419" s="12" t="s">
        <v>1501</v>
      </c>
      <c r="J419" s="10" t="s">
        <v>1520</v>
      </c>
      <c r="K419" s="12" t="s">
        <v>1587</v>
      </c>
      <c r="L419" s="10" t="s">
        <v>2563</v>
      </c>
      <c r="M419" s="10" t="s">
        <v>2792</v>
      </c>
      <c r="N419" s="10" t="s">
        <v>3021</v>
      </c>
      <c r="O419" s="14">
        <v>19</v>
      </c>
      <c r="P419" s="15">
        <v>9000</v>
      </c>
      <c r="R419" s="10" t="str">
        <f>VLOOKUP(E419,'[1]MAYO-AGOSTO'!$E$4:$V$2481,18)</f>
        <v>Calle DEL FRESNO  Col Coyotillos Municipio Apaxco Estado  México C.P. 55664</v>
      </c>
      <c r="S419" s="16" t="s">
        <v>9164</v>
      </c>
      <c r="T419" s="2" t="s">
        <v>9165</v>
      </c>
      <c r="U419" s="2" t="s">
        <v>9166</v>
      </c>
      <c r="V419" s="2" t="s">
        <v>9167</v>
      </c>
      <c r="W419" s="2">
        <v>55664</v>
      </c>
      <c r="AG419" s="2">
        <f t="shared" si="48"/>
        <v>20300897</v>
      </c>
      <c r="AH419" s="2">
        <f t="shared" si="49"/>
        <v>19</v>
      </c>
      <c r="AI419" s="2" t="str">
        <f t="shared" si="50"/>
        <v>Hombre</v>
      </c>
      <c r="AJ419" s="2" t="str">
        <f t="shared" si="51"/>
        <v xml:space="preserve"> Coyotillos </v>
      </c>
      <c r="AK419" s="2" t="str">
        <f t="shared" si="51"/>
        <v xml:space="preserve"> Apaxco </v>
      </c>
      <c r="AL419" s="2" t="str">
        <f t="shared" si="52"/>
        <v>13EUT0001Z</v>
      </c>
      <c r="AM419" s="2" t="str">
        <f t="shared" si="53"/>
        <v>TSU</v>
      </c>
      <c r="AN419" s="2" t="s">
        <v>9168</v>
      </c>
      <c r="AO419" s="2" t="str">
        <f t="shared" si="54"/>
        <v>BECA FEDERAL PARA APOYO A LA MANUTENCION 2021</v>
      </c>
      <c r="AP419" s="17">
        <f t="shared" si="55"/>
        <v>9000</v>
      </c>
    </row>
    <row r="420" spans="1:42" ht="15.75" customHeight="1">
      <c r="A420" s="10">
        <v>417</v>
      </c>
      <c r="B420" s="11" t="s">
        <v>2457</v>
      </c>
      <c r="C420" s="12">
        <v>99</v>
      </c>
      <c r="D420" s="10"/>
      <c r="E420" s="10">
        <v>19301203</v>
      </c>
      <c r="F420" s="10" t="s">
        <v>2316</v>
      </c>
      <c r="G420" s="12" t="s">
        <v>16</v>
      </c>
      <c r="H420" s="12" t="s">
        <v>21</v>
      </c>
      <c r="I420" s="12" t="s">
        <v>38</v>
      </c>
      <c r="J420" s="10" t="s">
        <v>87</v>
      </c>
      <c r="K420" s="12" t="s">
        <v>1587</v>
      </c>
      <c r="L420" s="10" t="s">
        <v>2564</v>
      </c>
      <c r="M420" s="10" t="s">
        <v>2793</v>
      </c>
      <c r="N420" s="10" t="s">
        <v>3022</v>
      </c>
      <c r="O420" s="14">
        <v>20</v>
      </c>
      <c r="P420" s="15">
        <v>9000</v>
      </c>
      <c r="R420" s="10" t="str">
        <f>VLOOKUP(E420,'[1]MAYO-AGOSTO'!$E$4:$V$2481,18)</f>
        <v>Calle ADOLFO LOPEZ MATEOS Col BARRIO SAN JUAN Municipio Coyotepec Estado  México C.P. 54666</v>
      </c>
      <c r="S420" s="16" t="s">
        <v>9179</v>
      </c>
      <c r="T420" s="2" t="s">
        <v>9180</v>
      </c>
      <c r="U420" s="2" t="s">
        <v>9181</v>
      </c>
      <c r="V420" s="2" t="s">
        <v>9167</v>
      </c>
      <c r="W420" s="2">
        <v>54666</v>
      </c>
      <c r="AG420" s="2">
        <f t="shared" si="48"/>
        <v>19301203</v>
      </c>
      <c r="AH420" s="2">
        <f t="shared" si="49"/>
        <v>20</v>
      </c>
      <c r="AI420" s="2" t="str">
        <f t="shared" si="50"/>
        <v>Hombre</v>
      </c>
      <c r="AJ420" s="2" t="str">
        <f t="shared" si="51"/>
        <v xml:space="preserve"> BARRIO SAN JUAN </v>
      </c>
      <c r="AK420" s="2" t="str">
        <f t="shared" si="51"/>
        <v xml:space="preserve"> Coyotepec </v>
      </c>
      <c r="AL420" s="2" t="str">
        <f t="shared" si="52"/>
        <v>13EUT0001Z</v>
      </c>
      <c r="AM420" s="2" t="str">
        <f t="shared" si="53"/>
        <v>TSU</v>
      </c>
      <c r="AN420" s="2" t="s">
        <v>9168</v>
      </c>
      <c r="AO420" s="2" t="str">
        <f t="shared" si="54"/>
        <v>BECA FEDERAL PARA APOYO A LA MANUTENCION 2021</v>
      </c>
      <c r="AP420" s="17">
        <f t="shared" si="55"/>
        <v>9000</v>
      </c>
    </row>
    <row r="421" spans="1:42" ht="15.75" customHeight="1">
      <c r="A421" s="10">
        <v>418</v>
      </c>
      <c r="B421" s="11" t="s">
        <v>2457</v>
      </c>
      <c r="C421" s="12">
        <v>100</v>
      </c>
      <c r="D421" s="10"/>
      <c r="E421" s="10">
        <v>19301665</v>
      </c>
      <c r="F421" s="10" t="s">
        <v>563</v>
      </c>
      <c r="G421" s="12" t="s">
        <v>16</v>
      </c>
      <c r="H421" s="12" t="s">
        <v>21</v>
      </c>
      <c r="I421" s="12" t="s">
        <v>38</v>
      </c>
      <c r="J421" s="10" t="s">
        <v>1571</v>
      </c>
      <c r="K421" s="12" t="s">
        <v>1587</v>
      </c>
      <c r="L421" s="10" t="s">
        <v>564</v>
      </c>
      <c r="M421" s="10" t="s">
        <v>2794</v>
      </c>
      <c r="N421" s="10" t="s">
        <v>565</v>
      </c>
      <c r="O421" s="14">
        <v>35</v>
      </c>
      <c r="P421" s="15">
        <v>9000</v>
      </c>
      <c r="R421" s="10" t="str">
        <f>VLOOKUP(E421,'[1]MAYO-AGOSTO'!$E$4:$V$2481,18)</f>
        <v>Calle DEL FRESNO  Col Coyotillos Municipio Apaxco Estado  México C.P. 55664</v>
      </c>
      <c r="S421" s="16" t="s">
        <v>9164</v>
      </c>
      <c r="T421" s="2" t="s">
        <v>9165</v>
      </c>
      <c r="U421" s="2" t="s">
        <v>9166</v>
      </c>
      <c r="V421" s="2" t="s">
        <v>9167</v>
      </c>
      <c r="W421" s="2">
        <v>55664</v>
      </c>
      <c r="AG421" s="2">
        <f t="shared" si="48"/>
        <v>19301665</v>
      </c>
      <c r="AH421" s="2">
        <f t="shared" si="49"/>
        <v>35</v>
      </c>
      <c r="AI421" s="2" t="str">
        <f t="shared" si="50"/>
        <v>Hombre</v>
      </c>
      <c r="AJ421" s="2" t="str">
        <f t="shared" si="51"/>
        <v xml:space="preserve"> Coyotillos </v>
      </c>
      <c r="AK421" s="2" t="str">
        <f t="shared" si="51"/>
        <v xml:space="preserve"> Apaxco </v>
      </c>
      <c r="AL421" s="2" t="str">
        <f t="shared" si="52"/>
        <v>13EUT0001Z</v>
      </c>
      <c r="AM421" s="2" t="str">
        <f t="shared" si="53"/>
        <v>TSU</v>
      </c>
      <c r="AN421" s="2" t="s">
        <v>9168</v>
      </c>
      <c r="AO421" s="2" t="str">
        <f t="shared" si="54"/>
        <v>BECA FEDERAL PARA APOYO A LA MANUTENCION 2021</v>
      </c>
      <c r="AP421" s="17">
        <f t="shared" si="55"/>
        <v>9000</v>
      </c>
    </row>
    <row r="422" spans="1:42" ht="15.75" customHeight="1">
      <c r="A422" s="10">
        <v>419</v>
      </c>
      <c r="B422" s="11" t="s">
        <v>2457</v>
      </c>
      <c r="C422" s="12">
        <v>101</v>
      </c>
      <c r="D422" s="10"/>
      <c r="E422" s="10">
        <v>19300130</v>
      </c>
      <c r="F422" s="10" t="s">
        <v>1330</v>
      </c>
      <c r="G422" s="12" t="s">
        <v>16</v>
      </c>
      <c r="H422" s="12" t="s">
        <v>21</v>
      </c>
      <c r="I422" s="12" t="s">
        <v>38</v>
      </c>
      <c r="J422" s="10" t="s">
        <v>1504</v>
      </c>
      <c r="K422" s="12" t="s">
        <v>1587</v>
      </c>
      <c r="L422" s="10" t="s">
        <v>1596</v>
      </c>
      <c r="M422" s="10" t="s">
        <v>1750</v>
      </c>
      <c r="N422" s="10" t="s">
        <v>2050</v>
      </c>
      <c r="O422" s="14">
        <v>20</v>
      </c>
      <c r="P422" s="15">
        <v>9000</v>
      </c>
      <c r="R422" s="10" t="str">
        <f>VLOOKUP(E422,'[1]MAYO-AGOSTO'!$E$4:$V$2481,18)</f>
        <v>Calle GUILLERMO PRIETO Col Apepechoca Municipio Tlaxcoapan Estado  Hidalgo C.P. 42957</v>
      </c>
      <c r="S422" s="16" t="s">
        <v>9169</v>
      </c>
      <c r="T422" s="2" t="s">
        <v>9170</v>
      </c>
      <c r="U422" s="2" t="s">
        <v>9171</v>
      </c>
      <c r="V422" s="2" t="s">
        <v>9172</v>
      </c>
      <c r="W422" s="2">
        <v>42957</v>
      </c>
      <c r="AG422" s="2">
        <f t="shared" si="48"/>
        <v>19300130</v>
      </c>
      <c r="AH422" s="2">
        <f t="shared" si="49"/>
        <v>20</v>
      </c>
      <c r="AI422" s="2" t="str">
        <f t="shared" si="50"/>
        <v>Hombre</v>
      </c>
      <c r="AJ422" s="2" t="str">
        <f t="shared" si="51"/>
        <v xml:space="preserve"> Apepechoca </v>
      </c>
      <c r="AK422" s="2" t="str">
        <f t="shared" si="51"/>
        <v xml:space="preserve"> Tlaxcoapan </v>
      </c>
      <c r="AL422" s="2" t="str">
        <f t="shared" si="52"/>
        <v>13EUT0001Z</v>
      </c>
      <c r="AM422" s="2" t="str">
        <f t="shared" si="53"/>
        <v>TSU</v>
      </c>
      <c r="AN422" s="2" t="s">
        <v>9168</v>
      </c>
      <c r="AO422" s="2" t="str">
        <f t="shared" si="54"/>
        <v>BECA FEDERAL PARA APOYO A LA MANUTENCION 2021</v>
      </c>
      <c r="AP422" s="17">
        <f t="shared" si="55"/>
        <v>9000</v>
      </c>
    </row>
    <row r="423" spans="1:42" ht="15.75" customHeight="1">
      <c r="A423" s="10">
        <v>420</v>
      </c>
      <c r="B423" s="11" t="s">
        <v>2457</v>
      </c>
      <c r="C423" s="12">
        <v>102</v>
      </c>
      <c r="D423" s="10"/>
      <c r="E423" s="10">
        <v>19301364</v>
      </c>
      <c r="F423" s="10" t="s">
        <v>2317</v>
      </c>
      <c r="G423" s="12" t="s">
        <v>16</v>
      </c>
      <c r="H423" s="12" t="s">
        <v>21</v>
      </c>
      <c r="I423" s="12" t="s">
        <v>38</v>
      </c>
      <c r="J423" s="10" t="s">
        <v>612</v>
      </c>
      <c r="K423" s="12" t="s">
        <v>1587</v>
      </c>
      <c r="L423" s="10" t="s">
        <v>2565</v>
      </c>
      <c r="M423" s="10" t="s">
        <v>2795</v>
      </c>
      <c r="N423" s="10" t="s">
        <v>3023</v>
      </c>
      <c r="O423" s="14">
        <v>21</v>
      </c>
      <c r="P423" s="15">
        <v>9000</v>
      </c>
      <c r="R423" s="10" t="str">
        <f>VLOOKUP(E423,'[1]MAYO-AGOSTO'!$E$4:$V$2481,18)</f>
        <v>Calle ADOLFO LOPEZ MATEOS Col BARRIO SAN JUAN Municipio Coyotepec Estado  México C.P. 54666</v>
      </c>
      <c r="S423" s="16" t="s">
        <v>9179</v>
      </c>
      <c r="T423" s="2" t="s">
        <v>9180</v>
      </c>
      <c r="U423" s="2" t="s">
        <v>9181</v>
      </c>
      <c r="V423" s="2" t="s">
        <v>9167</v>
      </c>
      <c r="W423" s="2">
        <v>54666</v>
      </c>
      <c r="AG423" s="2">
        <f t="shared" si="48"/>
        <v>19301364</v>
      </c>
      <c r="AH423" s="2">
        <f t="shared" si="49"/>
        <v>21</v>
      </c>
      <c r="AI423" s="2" t="str">
        <f t="shared" si="50"/>
        <v>Hombre</v>
      </c>
      <c r="AJ423" s="2" t="str">
        <f t="shared" si="51"/>
        <v xml:space="preserve"> BARRIO SAN JUAN </v>
      </c>
      <c r="AK423" s="2" t="str">
        <f t="shared" si="51"/>
        <v xml:space="preserve"> Coyotepec </v>
      </c>
      <c r="AL423" s="2" t="str">
        <f t="shared" si="52"/>
        <v>13EUT0001Z</v>
      </c>
      <c r="AM423" s="2" t="str">
        <f t="shared" si="53"/>
        <v>TSU</v>
      </c>
      <c r="AN423" s="2" t="s">
        <v>9168</v>
      </c>
      <c r="AO423" s="2" t="str">
        <f t="shared" si="54"/>
        <v>BECA FEDERAL PARA APOYO A LA MANUTENCION 2021</v>
      </c>
      <c r="AP423" s="17">
        <f t="shared" si="55"/>
        <v>9000</v>
      </c>
    </row>
    <row r="424" spans="1:42" ht="15.75" customHeight="1">
      <c r="A424" s="10">
        <v>421</v>
      </c>
      <c r="B424" s="11" t="s">
        <v>2457</v>
      </c>
      <c r="C424" s="12">
        <v>103</v>
      </c>
      <c r="D424" s="10"/>
      <c r="E424" s="10">
        <v>20300050</v>
      </c>
      <c r="F424" s="10" t="s">
        <v>2318</v>
      </c>
      <c r="G424" s="12" t="s">
        <v>16</v>
      </c>
      <c r="H424" s="12" t="s">
        <v>21</v>
      </c>
      <c r="I424" s="12" t="s">
        <v>1501</v>
      </c>
      <c r="J424" s="10" t="s">
        <v>2466</v>
      </c>
      <c r="K424" s="12" t="s">
        <v>1587</v>
      </c>
      <c r="L424" s="10" t="s">
        <v>2566</v>
      </c>
      <c r="M424" s="10" t="s">
        <v>2796</v>
      </c>
      <c r="N424" s="10" t="s">
        <v>3024</v>
      </c>
      <c r="O424" s="14">
        <v>20</v>
      </c>
      <c r="P424" s="15">
        <v>9000</v>
      </c>
      <c r="R424" s="10" t="str">
        <f>VLOOKUP(E424,'[1]MAYO-AGOSTO'!$E$4:$V$2481,18)</f>
        <v>Calle DEL FRESNO  Col Coyotillos Municipio Apaxco Estado  México C.P. 55664</v>
      </c>
      <c r="S424" s="16" t="s">
        <v>9164</v>
      </c>
      <c r="T424" s="2" t="s">
        <v>9165</v>
      </c>
      <c r="U424" s="2" t="s">
        <v>9166</v>
      </c>
      <c r="V424" s="2" t="s">
        <v>9167</v>
      </c>
      <c r="W424" s="2">
        <v>55664</v>
      </c>
      <c r="AG424" s="2">
        <f t="shared" si="48"/>
        <v>20300050</v>
      </c>
      <c r="AH424" s="2">
        <f t="shared" si="49"/>
        <v>20</v>
      </c>
      <c r="AI424" s="2" t="str">
        <f t="shared" si="50"/>
        <v>Hombre</v>
      </c>
      <c r="AJ424" s="2" t="str">
        <f t="shared" si="51"/>
        <v xml:space="preserve"> Coyotillos </v>
      </c>
      <c r="AK424" s="2" t="str">
        <f t="shared" si="51"/>
        <v xml:space="preserve"> Apaxco </v>
      </c>
      <c r="AL424" s="2" t="str">
        <f t="shared" si="52"/>
        <v>13EUT0001Z</v>
      </c>
      <c r="AM424" s="2" t="str">
        <f t="shared" si="53"/>
        <v>TSU</v>
      </c>
      <c r="AN424" s="2" t="s">
        <v>9168</v>
      </c>
      <c r="AO424" s="2" t="str">
        <f t="shared" si="54"/>
        <v>BECA FEDERAL PARA APOYO A LA MANUTENCION 2021</v>
      </c>
      <c r="AP424" s="17">
        <f t="shared" si="55"/>
        <v>9000</v>
      </c>
    </row>
    <row r="425" spans="1:42" ht="15.75" customHeight="1">
      <c r="A425" s="10">
        <v>422</v>
      </c>
      <c r="B425" s="11" t="s">
        <v>2457</v>
      </c>
      <c r="C425" s="12">
        <v>104</v>
      </c>
      <c r="D425" s="10"/>
      <c r="E425" s="10">
        <v>19301206</v>
      </c>
      <c r="F425" s="10" t="s">
        <v>2319</v>
      </c>
      <c r="G425" s="12" t="s">
        <v>16</v>
      </c>
      <c r="H425" s="12" t="s">
        <v>21</v>
      </c>
      <c r="I425" s="12" t="s">
        <v>38</v>
      </c>
      <c r="J425" s="10" t="s">
        <v>1508</v>
      </c>
      <c r="K425" s="12" t="s">
        <v>1587</v>
      </c>
      <c r="L425" s="10" t="s">
        <v>2567</v>
      </c>
      <c r="M425" s="10" t="s">
        <v>2797</v>
      </c>
      <c r="N425" s="10" t="s">
        <v>3025</v>
      </c>
      <c r="O425" s="14">
        <v>20</v>
      </c>
      <c r="P425" s="15">
        <v>9000</v>
      </c>
      <c r="R425" s="10" t="str">
        <f>VLOOKUP(E425,'[1]MAYO-AGOSTO'!$E$4:$V$2481,18)</f>
        <v>Calle ADOLFO LOPEZ MATEOS Col BARRIO SAN JUAN Municipio Coyotepec Estado  México C.P. 54666</v>
      </c>
      <c r="S425" s="16" t="s">
        <v>9179</v>
      </c>
      <c r="T425" s="2" t="s">
        <v>9180</v>
      </c>
      <c r="U425" s="2" t="s">
        <v>9181</v>
      </c>
      <c r="V425" s="2" t="s">
        <v>9167</v>
      </c>
      <c r="W425" s="2">
        <v>54666</v>
      </c>
      <c r="AG425" s="2">
        <f t="shared" si="48"/>
        <v>19301206</v>
      </c>
      <c r="AH425" s="2">
        <f t="shared" si="49"/>
        <v>20</v>
      </c>
      <c r="AI425" s="2" t="str">
        <f t="shared" si="50"/>
        <v>Hombre</v>
      </c>
      <c r="AJ425" s="2" t="str">
        <f t="shared" si="51"/>
        <v xml:space="preserve"> BARRIO SAN JUAN </v>
      </c>
      <c r="AK425" s="2" t="str">
        <f t="shared" si="51"/>
        <v xml:space="preserve"> Coyotepec </v>
      </c>
      <c r="AL425" s="2" t="str">
        <f t="shared" si="52"/>
        <v>13EUT0001Z</v>
      </c>
      <c r="AM425" s="2" t="str">
        <f t="shared" si="53"/>
        <v>TSU</v>
      </c>
      <c r="AN425" s="2" t="s">
        <v>9168</v>
      </c>
      <c r="AO425" s="2" t="str">
        <f t="shared" si="54"/>
        <v>BECA FEDERAL PARA APOYO A LA MANUTENCION 2021</v>
      </c>
      <c r="AP425" s="17">
        <f t="shared" si="55"/>
        <v>9000</v>
      </c>
    </row>
    <row r="426" spans="1:42" ht="15.75" customHeight="1">
      <c r="A426" s="10">
        <v>423</v>
      </c>
      <c r="B426" s="11" t="s">
        <v>2457</v>
      </c>
      <c r="C426" s="12">
        <v>105</v>
      </c>
      <c r="D426" s="10"/>
      <c r="E426" s="10">
        <v>20300423</v>
      </c>
      <c r="F426" s="10" t="s">
        <v>148</v>
      </c>
      <c r="G426" s="12" t="s">
        <v>16</v>
      </c>
      <c r="H426" s="12" t="s">
        <v>21</v>
      </c>
      <c r="I426" s="12" t="s">
        <v>1501</v>
      </c>
      <c r="J426" s="10" t="s">
        <v>1523</v>
      </c>
      <c r="K426" s="12" t="s">
        <v>1586</v>
      </c>
      <c r="L426" s="10" t="s">
        <v>149</v>
      </c>
      <c r="M426" s="10" t="s">
        <v>2798</v>
      </c>
      <c r="N426" s="10" t="s">
        <v>150</v>
      </c>
      <c r="O426" s="14">
        <v>19</v>
      </c>
      <c r="P426" s="15">
        <v>9000</v>
      </c>
      <c r="R426" s="10" t="str">
        <f>VLOOKUP(E426,'[1]MAYO-AGOSTO'!$E$4:$V$2481,18)</f>
        <v>Calle DEL FRESNO  Col Coyotillos Municipio Apaxco Estado  México C.P. 55664</v>
      </c>
      <c r="S426" s="16" t="s">
        <v>9164</v>
      </c>
      <c r="T426" s="2" t="s">
        <v>9165</v>
      </c>
      <c r="U426" s="2" t="s">
        <v>9166</v>
      </c>
      <c r="V426" s="2" t="s">
        <v>9167</v>
      </c>
      <c r="W426" s="2">
        <v>55664</v>
      </c>
      <c r="AG426" s="2">
        <f t="shared" si="48"/>
        <v>20300423</v>
      </c>
      <c r="AH426" s="2">
        <f t="shared" si="49"/>
        <v>19</v>
      </c>
      <c r="AI426" s="2" t="str">
        <f t="shared" si="50"/>
        <v>Mujer</v>
      </c>
      <c r="AJ426" s="2" t="str">
        <f t="shared" si="51"/>
        <v xml:space="preserve"> Coyotillos </v>
      </c>
      <c r="AK426" s="2" t="str">
        <f t="shared" si="51"/>
        <v xml:space="preserve"> Apaxco </v>
      </c>
      <c r="AL426" s="2" t="str">
        <f t="shared" si="52"/>
        <v>13EUT0001Z</v>
      </c>
      <c r="AM426" s="2" t="str">
        <f t="shared" si="53"/>
        <v>TSU</v>
      </c>
      <c r="AN426" s="2" t="s">
        <v>9168</v>
      </c>
      <c r="AO426" s="2" t="str">
        <f t="shared" si="54"/>
        <v>BECA FEDERAL PARA APOYO A LA MANUTENCION 2021</v>
      </c>
      <c r="AP426" s="17">
        <f t="shared" si="55"/>
        <v>9000</v>
      </c>
    </row>
    <row r="427" spans="1:42" ht="15.75" customHeight="1">
      <c r="A427" s="10">
        <v>424</v>
      </c>
      <c r="B427" s="11" t="s">
        <v>2457</v>
      </c>
      <c r="C427" s="12">
        <v>106</v>
      </c>
      <c r="D427" s="10"/>
      <c r="E427" s="10">
        <v>18300012</v>
      </c>
      <c r="F427" s="10" t="s">
        <v>2320</v>
      </c>
      <c r="G427" s="12" t="s">
        <v>16</v>
      </c>
      <c r="H427" s="12" t="s">
        <v>17</v>
      </c>
      <c r="I427" s="12" t="s">
        <v>1502</v>
      </c>
      <c r="J427" s="10" t="s">
        <v>1551</v>
      </c>
      <c r="K427" s="12" t="s">
        <v>1586</v>
      </c>
      <c r="L427" s="10" t="s">
        <v>2568</v>
      </c>
      <c r="M427" s="10" t="s">
        <v>2799</v>
      </c>
      <c r="N427" s="10" t="s">
        <v>3026</v>
      </c>
      <c r="O427" s="14">
        <v>21</v>
      </c>
      <c r="P427" s="15">
        <v>9000</v>
      </c>
      <c r="R427" s="10" t="e">
        <f>VLOOKUP(E427,'[1]MAYO-AGOSTO'!$E$4:$V$2481,18)</f>
        <v>#N/A</v>
      </c>
      <c r="S427" s="16" t="s">
        <v>9190</v>
      </c>
      <c r="T427" s="2" t="s">
        <v>9191</v>
      </c>
      <c r="U427" s="2" t="s">
        <v>9178</v>
      </c>
      <c r="V427" s="2" t="s">
        <v>9172</v>
      </c>
      <c r="W427" s="2">
        <v>42842</v>
      </c>
      <c r="AG427" s="2">
        <f t="shared" si="48"/>
        <v>18300012</v>
      </c>
      <c r="AH427" s="2">
        <f t="shared" si="49"/>
        <v>21</v>
      </c>
      <c r="AI427" s="2" t="str">
        <f t="shared" si="50"/>
        <v>Mujer</v>
      </c>
      <c r="AJ427" s="2" t="str">
        <f t="shared" si="51"/>
        <v xml:space="preserve"> San Miguel Vindhó </v>
      </c>
      <c r="AK427" s="2" t="str">
        <f t="shared" si="51"/>
        <v xml:space="preserve"> Tula de Allende </v>
      </c>
      <c r="AL427" s="2" t="str">
        <f t="shared" si="52"/>
        <v>13EUT0001Z</v>
      </c>
      <c r="AM427" s="2" t="str">
        <f t="shared" si="53"/>
        <v>ING</v>
      </c>
      <c r="AN427" s="2" t="s">
        <v>9168</v>
      </c>
      <c r="AO427" s="2" t="str">
        <f t="shared" si="54"/>
        <v>BECA FEDERAL PARA APOYO A LA MANUTENCION 2021</v>
      </c>
      <c r="AP427" s="17">
        <f t="shared" si="55"/>
        <v>9000</v>
      </c>
    </row>
    <row r="428" spans="1:42" ht="15.75" customHeight="1">
      <c r="A428" s="10">
        <v>425</v>
      </c>
      <c r="B428" s="11" t="s">
        <v>2457</v>
      </c>
      <c r="C428" s="12">
        <v>107</v>
      </c>
      <c r="D428" s="10"/>
      <c r="E428" s="10">
        <v>20300327</v>
      </c>
      <c r="F428" s="10" t="s">
        <v>193</v>
      </c>
      <c r="G428" s="12" t="s">
        <v>16</v>
      </c>
      <c r="H428" s="12" t="s">
        <v>21</v>
      </c>
      <c r="I428" s="12" t="s">
        <v>1501</v>
      </c>
      <c r="J428" s="10" t="s">
        <v>2465</v>
      </c>
      <c r="K428" s="12" t="s">
        <v>1586</v>
      </c>
      <c r="L428" s="10" t="s">
        <v>194</v>
      </c>
      <c r="M428" s="10" t="s">
        <v>2800</v>
      </c>
      <c r="N428" s="10" t="s">
        <v>195</v>
      </c>
      <c r="O428" s="14">
        <v>19</v>
      </c>
      <c r="P428" s="15">
        <v>9000</v>
      </c>
      <c r="R428" s="10" t="str">
        <f>VLOOKUP(E428,'[1]MAYO-AGOSTO'!$E$4:$V$2481,18)</f>
        <v>Calle DEL FRESNO  Col Coyotillos Municipio Apaxco Estado  México C.P. 55664</v>
      </c>
      <c r="S428" s="16" t="s">
        <v>9164</v>
      </c>
      <c r="T428" s="2" t="s">
        <v>9165</v>
      </c>
      <c r="U428" s="2" t="s">
        <v>9166</v>
      </c>
      <c r="V428" s="2" t="s">
        <v>9167</v>
      </c>
      <c r="W428" s="2">
        <v>55664</v>
      </c>
      <c r="AG428" s="2">
        <f t="shared" si="48"/>
        <v>20300327</v>
      </c>
      <c r="AH428" s="2">
        <f t="shared" si="49"/>
        <v>19</v>
      </c>
      <c r="AI428" s="2" t="str">
        <f t="shared" si="50"/>
        <v>Mujer</v>
      </c>
      <c r="AJ428" s="2" t="str">
        <f t="shared" si="51"/>
        <v xml:space="preserve"> Coyotillos </v>
      </c>
      <c r="AK428" s="2" t="str">
        <f t="shared" si="51"/>
        <v xml:space="preserve"> Apaxco </v>
      </c>
      <c r="AL428" s="2" t="str">
        <f t="shared" si="52"/>
        <v>13EUT0001Z</v>
      </c>
      <c r="AM428" s="2" t="str">
        <f t="shared" si="53"/>
        <v>TSU</v>
      </c>
      <c r="AN428" s="2" t="s">
        <v>9168</v>
      </c>
      <c r="AO428" s="2" t="str">
        <f t="shared" si="54"/>
        <v>BECA FEDERAL PARA APOYO A LA MANUTENCION 2021</v>
      </c>
      <c r="AP428" s="17">
        <f t="shared" si="55"/>
        <v>9000</v>
      </c>
    </row>
    <row r="429" spans="1:42" ht="15.75" customHeight="1">
      <c r="A429" s="10">
        <v>426</v>
      </c>
      <c r="B429" s="11" t="s">
        <v>2457</v>
      </c>
      <c r="C429" s="12">
        <v>108</v>
      </c>
      <c r="D429" s="10"/>
      <c r="E429" s="10">
        <v>19300938</v>
      </c>
      <c r="F429" s="10" t="s">
        <v>2321</v>
      </c>
      <c r="G429" s="12" t="s">
        <v>16</v>
      </c>
      <c r="H429" s="12" t="s">
        <v>21</v>
      </c>
      <c r="I429" s="12" t="s">
        <v>38</v>
      </c>
      <c r="J429" s="10" t="s">
        <v>1507</v>
      </c>
      <c r="K429" s="12" t="s">
        <v>1586</v>
      </c>
      <c r="L429" s="10" t="s">
        <v>2569</v>
      </c>
      <c r="M429" s="10" t="s">
        <v>2801</v>
      </c>
      <c r="N429" s="10" t="s">
        <v>3027</v>
      </c>
      <c r="O429" s="14">
        <v>20</v>
      </c>
      <c r="P429" s="15">
        <v>9000</v>
      </c>
      <c r="R429" s="10" t="str">
        <f>VLOOKUP(E429,'[1]MAYO-AGOSTO'!$E$4:$V$2481,18)</f>
        <v>Calle GUILLERMO PRIETO Col Apepechoca Municipio Tlaxcoapan Estado  Hidalgo C.P. 42957</v>
      </c>
      <c r="S429" s="16" t="s">
        <v>9169</v>
      </c>
      <c r="T429" s="2" t="s">
        <v>9170</v>
      </c>
      <c r="U429" s="2" t="s">
        <v>9171</v>
      </c>
      <c r="V429" s="2" t="s">
        <v>9172</v>
      </c>
      <c r="W429" s="2">
        <v>42957</v>
      </c>
      <c r="AG429" s="2">
        <f t="shared" si="48"/>
        <v>19300938</v>
      </c>
      <c r="AH429" s="2">
        <f t="shared" si="49"/>
        <v>20</v>
      </c>
      <c r="AI429" s="2" t="str">
        <f t="shared" si="50"/>
        <v>Mujer</v>
      </c>
      <c r="AJ429" s="2" t="str">
        <f t="shared" si="51"/>
        <v xml:space="preserve"> Apepechoca </v>
      </c>
      <c r="AK429" s="2" t="str">
        <f t="shared" si="51"/>
        <v xml:space="preserve"> Tlaxcoapan </v>
      </c>
      <c r="AL429" s="2" t="str">
        <f t="shared" si="52"/>
        <v>13EUT0001Z</v>
      </c>
      <c r="AM429" s="2" t="str">
        <f t="shared" si="53"/>
        <v>TSU</v>
      </c>
      <c r="AN429" s="2" t="s">
        <v>9168</v>
      </c>
      <c r="AO429" s="2" t="str">
        <f t="shared" si="54"/>
        <v>BECA FEDERAL PARA APOYO A LA MANUTENCION 2021</v>
      </c>
      <c r="AP429" s="17">
        <f t="shared" si="55"/>
        <v>9000</v>
      </c>
    </row>
    <row r="430" spans="1:42" ht="15.75" customHeight="1">
      <c r="A430" s="10">
        <v>427</v>
      </c>
      <c r="B430" s="11" t="s">
        <v>2457</v>
      </c>
      <c r="C430" s="12">
        <v>109</v>
      </c>
      <c r="D430" s="10"/>
      <c r="E430" s="10">
        <v>19300458</v>
      </c>
      <c r="F430" s="10" t="s">
        <v>2322</v>
      </c>
      <c r="G430" s="12" t="s">
        <v>16</v>
      </c>
      <c r="H430" s="12" t="s">
        <v>21</v>
      </c>
      <c r="I430" s="12" t="s">
        <v>38</v>
      </c>
      <c r="J430" s="10" t="s">
        <v>1548</v>
      </c>
      <c r="K430" s="12" t="s">
        <v>1586</v>
      </c>
      <c r="L430" s="10" t="s">
        <v>2570</v>
      </c>
      <c r="M430" s="10" t="s">
        <v>2802</v>
      </c>
      <c r="N430" s="10" t="s">
        <v>3028</v>
      </c>
      <c r="O430" s="14">
        <v>20</v>
      </c>
      <c r="P430" s="15">
        <v>9000</v>
      </c>
      <c r="R430" s="10" t="str">
        <f>VLOOKUP(E430,'[1]MAYO-AGOSTO'!$E$4:$V$2481,18)</f>
        <v>Calle GUILLERMO PRIETO Col Apepechoca Municipio Tlaxcoapan Estado  Hidalgo C.P. 42957</v>
      </c>
      <c r="S430" s="16" t="s">
        <v>9169</v>
      </c>
      <c r="T430" s="2" t="s">
        <v>9170</v>
      </c>
      <c r="U430" s="2" t="s">
        <v>9171</v>
      </c>
      <c r="V430" s="2" t="s">
        <v>9172</v>
      </c>
      <c r="W430" s="2">
        <v>42957</v>
      </c>
      <c r="AG430" s="2">
        <f t="shared" si="48"/>
        <v>19300458</v>
      </c>
      <c r="AH430" s="2">
        <f t="shared" si="49"/>
        <v>20</v>
      </c>
      <c r="AI430" s="2" t="str">
        <f t="shared" si="50"/>
        <v>Mujer</v>
      </c>
      <c r="AJ430" s="2" t="str">
        <f t="shared" si="51"/>
        <v xml:space="preserve"> Apepechoca </v>
      </c>
      <c r="AK430" s="2" t="str">
        <f t="shared" si="51"/>
        <v xml:space="preserve"> Tlaxcoapan </v>
      </c>
      <c r="AL430" s="2" t="str">
        <f t="shared" si="52"/>
        <v>13EUT0001Z</v>
      </c>
      <c r="AM430" s="2" t="str">
        <f t="shared" si="53"/>
        <v>TSU</v>
      </c>
      <c r="AN430" s="2" t="s">
        <v>9168</v>
      </c>
      <c r="AO430" s="2" t="str">
        <f t="shared" si="54"/>
        <v>BECA FEDERAL PARA APOYO A LA MANUTENCION 2021</v>
      </c>
      <c r="AP430" s="17">
        <f t="shared" si="55"/>
        <v>9000</v>
      </c>
    </row>
    <row r="431" spans="1:42" ht="15.75" customHeight="1">
      <c r="A431" s="10">
        <v>428</v>
      </c>
      <c r="B431" s="11" t="s">
        <v>2457</v>
      </c>
      <c r="C431" s="12">
        <v>110</v>
      </c>
      <c r="D431" s="10"/>
      <c r="E431" s="10">
        <v>19300459</v>
      </c>
      <c r="F431" s="10" t="s">
        <v>2323</v>
      </c>
      <c r="G431" s="12" t="s">
        <v>16</v>
      </c>
      <c r="H431" s="12" t="s">
        <v>21</v>
      </c>
      <c r="I431" s="12" t="s">
        <v>38</v>
      </c>
      <c r="J431" s="10" t="s">
        <v>1507</v>
      </c>
      <c r="K431" s="12" t="s">
        <v>1586</v>
      </c>
      <c r="L431" s="10" t="s">
        <v>2570</v>
      </c>
      <c r="M431" s="10" t="s">
        <v>2802</v>
      </c>
      <c r="N431" s="10" t="s">
        <v>3029</v>
      </c>
      <c r="O431" s="14">
        <v>20</v>
      </c>
      <c r="P431" s="15">
        <v>9000</v>
      </c>
      <c r="R431" s="10" t="str">
        <f>VLOOKUP(E431,'[1]MAYO-AGOSTO'!$E$4:$V$2481,18)</f>
        <v>Calle GUILLERMO PRIETO Col Apepechoca Municipio Tlaxcoapan Estado  Hidalgo C.P. 42957</v>
      </c>
      <c r="S431" s="16" t="s">
        <v>9169</v>
      </c>
      <c r="T431" s="2" t="s">
        <v>9170</v>
      </c>
      <c r="U431" s="2" t="s">
        <v>9171</v>
      </c>
      <c r="V431" s="2" t="s">
        <v>9172</v>
      </c>
      <c r="W431" s="2">
        <v>42957</v>
      </c>
      <c r="AG431" s="2">
        <f t="shared" si="48"/>
        <v>19300459</v>
      </c>
      <c r="AH431" s="2">
        <f t="shared" si="49"/>
        <v>20</v>
      </c>
      <c r="AI431" s="2" t="str">
        <f t="shared" si="50"/>
        <v>Mujer</v>
      </c>
      <c r="AJ431" s="2" t="str">
        <f t="shared" si="51"/>
        <v xml:space="preserve"> Apepechoca </v>
      </c>
      <c r="AK431" s="2" t="str">
        <f t="shared" si="51"/>
        <v xml:space="preserve"> Tlaxcoapan </v>
      </c>
      <c r="AL431" s="2" t="str">
        <f t="shared" si="52"/>
        <v>13EUT0001Z</v>
      </c>
      <c r="AM431" s="2" t="str">
        <f t="shared" si="53"/>
        <v>TSU</v>
      </c>
      <c r="AN431" s="2" t="s">
        <v>9168</v>
      </c>
      <c r="AO431" s="2" t="str">
        <f t="shared" si="54"/>
        <v>BECA FEDERAL PARA APOYO A LA MANUTENCION 2021</v>
      </c>
      <c r="AP431" s="17">
        <f t="shared" si="55"/>
        <v>9000</v>
      </c>
    </row>
    <row r="432" spans="1:42" ht="15.75" customHeight="1">
      <c r="A432" s="10">
        <v>429</v>
      </c>
      <c r="B432" s="11" t="s">
        <v>2457</v>
      </c>
      <c r="C432" s="12">
        <v>111</v>
      </c>
      <c r="D432" s="10"/>
      <c r="E432" s="10">
        <v>20300005</v>
      </c>
      <c r="F432" s="10" t="s">
        <v>2324</v>
      </c>
      <c r="G432" s="12" t="s">
        <v>16</v>
      </c>
      <c r="H432" s="12" t="s">
        <v>21</v>
      </c>
      <c r="I432" s="12" t="s">
        <v>1501</v>
      </c>
      <c r="J432" s="10" t="s">
        <v>2464</v>
      </c>
      <c r="K432" s="12" t="s">
        <v>1587</v>
      </c>
      <c r="L432" s="10" t="s">
        <v>2571</v>
      </c>
      <c r="M432" s="10" t="s">
        <v>2732</v>
      </c>
      <c r="N432" s="10" t="s">
        <v>3030</v>
      </c>
      <c r="O432" s="14">
        <v>20</v>
      </c>
      <c r="P432" s="15">
        <v>9000</v>
      </c>
      <c r="R432" s="10" t="str">
        <f>VLOOKUP(E432,'[1]MAYO-AGOSTO'!$E$4:$V$2481,18)</f>
        <v>Calle DEL FRESNO  Col Coyotillos Municipio Apaxco Estado  México C.P. 55664</v>
      </c>
      <c r="S432" s="16" t="s">
        <v>9164</v>
      </c>
      <c r="T432" s="2" t="s">
        <v>9165</v>
      </c>
      <c r="U432" s="2" t="s">
        <v>9166</v>
      </c>
      <c r="V432" s="2" t="s">
        <v>9167</v>
      </c>
      <c r="W432" s="2">
        <v>55664</v>
      </c>
      <c r="AG432" s="2">
        <f t="shared" si="48"/>
        <v>20300005</v>
      </c>
      <c r="AH432" s="2">
        <f t="shared" si="49"/>
        <v>20</v>
      </c>
      <c r="AI432" s="2" t="str">
        <f t="shared" si="50"/>
        <v>Hombre</v>
      </c>
      <c r="AJ432" s="2" t="str">
        <f t="shared" si="51"/>
        <v xml:space="preserve"> Coyotillos </v>
      </c>
      <c r="AK432" s="2" t="str">
        <f t="shared" si="51"/>
        <v xml:space="preserve"> Apaxco </v>
      </c>
      <c r="AL432" s="2" t="str">
        <f t="shared" si="52"/>
        <v>13EUT0001Z</v>
      </c>
      <c r="AM432" s="2" t="str">
        <f t="shared" si="53"/>
        <v>TSU</v>
      </c>
      <c r="AN432" s="2" t="s">
        <v>9168</v>
      </c>
      <c r="AO432" s="2" t="str">
        <f t="shared" si="54"/>
        <v>BECA FEDERAL PARA APOYO A LA MANUTENCION 2021</v>
      </c>
      <c r="AP432" s="17">
        <f t="shared" si="55"/>
        <v>9000</v>
      </c>
    </row>
    <row r="433" spans="1:42" ht="15.75" customHeight="1">
      <c r="A433" s="10">
        <v>430</v>
      </c>
      <c r="B433" s="11" t="s">
        <v>2457</v>
      </c>
      <c r="C433" s="12">
        <v>112</v>
      </c>
      <c r="D433" s="10"/>
      <c r="E433" s="10">
        <v>20300242</v>
      </c>
      <c r="F433" s="10" t="s">
        <v>2325</v>
      </c>
      <c r="G433" s="12" t="s">
        <v>16</v>
      </c>
      <c r="H433" s="12" t="s">
        <v>21</v>
      </c>
      <c r="I433" s="12" t="s">
        <v>1501</v>
      </c>
      <c r="J433" s="10" t="s">
        <v>1541</v>
      </c>
      <c r="K433" s="12" t="s">
        <v>1586</v>
      </c>
      <c r="L433" s="10" t="s">
        <v>2572</v>
      </c>
      <c r="M433" s="10" t="s">
        <v>2803</v>
      </c>
      <c r="N433" s="10" t="s">
        <v>3031</v>
      </c>
      <c r="O433" s="14">
        <v>19</v>
      </c>
      <c r="P433" s="15">
        <v>9000</v>
      </c>
      <c r="R433" s="10" t="str">
        <f>VLOOKUP(E433,'[1]MAYO-AGOSTO'!$E$4:$V$2481,18)</f>
        <v>Calle DEL FRESNO  Col Coyotillos Municipio Apaxco Estado  México C.P. 55664</v>
      </c>
      <c r="S433" s="16" t="s">
        <v>9164</v>
      </c>
      <c r="T433" s="2" t="s">
        <v>9165</v>
      </c>
      <c r="U433" s="2" t="s">
        <v>9166</v>
      </c>
      <c r="V433" s="2" t="s">
        <v>9167</v>
      </c>
      <c r="W433" s="2">
        <v>55664</v>
      </c>
      <c r="AG433" s="2">
        <f t="shared" si="48"/>
        <v>20300242</v>
      </c>
      <c r="AH433" s="2">
        <f t="shared" si="49"/>
        <v>19</v>
      </c>
      <c r="AI433" s="2" t="str">
        <f t="shared" si="50"/>
        <v>Mujer</v>
      </c>
      <c r="AJ433" s="2" t="str">
        <f t="shared" si="51"/>
        <v xml:space="preserve"> Coyotillos </v>
      </c>
      <c r="AK433" s="2" t="str">
        <f t="shared" si="51"/>
        <v xml:space="preserve"> Apaxco </v>
      </c>
      <c r="AL433" s="2" t="str">
        <f t="shared" si="52"/>
        <v>13EUT0001Z</v>
      </c>
      <c r="AM433" s="2" t="str">
        <f t="shared" si="53"/>
        <v>TSU</v>
      </c>
      <c r="AN433" s="2" t="s">
        <v>9168</v>
      </c>
      <c r="AO433" s="2" t="str">
        <f t="shared" si="54"/>
        <v>BECA FEDERAL PARA APOYO A LA MANUTENCION 2021</v>
      </c>
      <c r="AP433" s="17">
        <f t="shared" si="55"/>
        <v>9000</v>
      </c>
    </row>
    <row r="434" spans="1:42" ht="15.75" customHeight="1">
      <c r="A434" s="10">
        <v>431</v>
      </c>
      <c r="B434" s="11" t="s">
        <v>2457</v>
      </c>
      <c r="C434" s="12">
        <v>113</v>
      </c>
      <c r="D434" s="10"/>
      <c r="E434" s="10">
        <v>17301625</v>
      </c>
      <c r="F434" s="10" t="s">
        <v>2326</v>
      </c>
      <c r="G434" s="12" t="s">
        <v>16</v>
      </c>
      <c r="H434" s="12" t="s">
        <v>17</v>
      </c>
      <c r="I434" s="12" t="s">
        <v>1502</v>
      </c>
      <c r="J434" s="10" t="s">
        <v>2469</v>
      </c>
      <c r="K434" s="12" t="s">
        <v>1587</v>
      </c>
      <c r="L434" s="10" t="s">
        <v>2573</v>
      </c>
      <c r="M434" s="10" t="s">
        <v>2804</v>
      </c>
      <c r="N434" s="10" t="s">
        <v>3032</v>
      </c>
      <c r="O434" s="14">
        <v>22</v>
      </c>
      <c r="P434" s="15">
        <v>9000</v>
      </c>
      <c r="R434" s="10" t="str">
        <f>VLOOKUP(E434,'[1]MAYO-AGOSTO'!$E$4:$V$2481,18)</f>
        <v>Calle MONTERREY Col Noxtongo Municipio Tepeji del Río de Ocampo Estado  Hidalgo C.P. 42855</v>
      </c>
      <c r="S434" s="16" t="s">
        <v>9173</v>
      </c>
      <c r="T434" s="2" t="s">
        <v>9174</v>
      </c>
      <c r="U434" s="2" t="s">
        <v>9175</v>
      </c>
      <c r="V434" s="2" t="s">
        <v>9172</v>
      </c>
      <c r="W434" s="2">
        <v>42855</v>
      </c>
      <c r="AG434" s="2">
        <f t="shared" si="48"/>
        <v>17301625</v>
      </c>
      <c r="AH434" s="2">
        <f t="shared" si="49"/>
        <v>22</v>
      </c>
      <c r="AI434" s="2" t="str">
        <f t="shared" si="50"/>
        <v>Hombre</v>
      </c>
      <c r="AJ434" s="2" t="str">
        <f t="shared" si="51"/>
        <v xml:space="preserve"> Noxtongo </v>
      </c>
      <c r="AK434" s="2" t="str">
        <f t="shared" si="51"/>
        <v xml:space="preserve"> Tepeji del Río de Ocampo </v>
      </c>
      <c r="AL434" s="2" t="str">
        <f t="shared" si="52"/>
        <v>13EUT0001Z</v>
      </c>
      <c r="AM434" s="2" t="str">
        <f t="shared" si="53"/>
        <v>ING</v>
      </c>
      <c r="AN434" s="2" t="s">
        <v>9168</v>
      </c>
      <c r="AO434" s="2" t="str">
        <f t="shared" si="54"/>
        <v>BECA FEDERAL PARA APOYO A LA MANUTENCION 2021</v>
      </c>
      <c r="AP434" s="17">
        <f t="shared" si="55"/>
        <v>9000</v>
      </c>
    </row>
    <row r="435" spans="1:42" ht="15.75" customHeight="1">
      <c r="A435" s="10">
        <v>432</v>
      </c>
      <c r="B435" s="11" t="s">
        <v>2457</v>
      </c>
      <c r="C435" s="12">
        <v>114</v>
      </c>
      <c r="D435" s="10"/>
      <c r="E435" s="10">
        <v>20301169</v>
      </c>
      <c r="F435" s="10" t="s">
        <v>2327</v>
      </c>
      <c r="G435" s="12" t="s">
        <v>16</v>
      </c>
      <c r="H435" s="12" t="s">
        <v>21</v>
      </c>
      <c r="I435" s="12" t="s">
        <v>1501</v>
      </c>
      <c r="J435" s="10" t="s">
        <v>1506</v>
      </c>
      <c r="K435" s="12" t="s">
        <v>1586</v>
      </c>
      <c r="L435" s="10" t="s">
        <v>2574</v>
      </c>
      <c r="M435" s="10" t="s">
        <v>2805</v>
      </c>
      <c r="N435" s="10" t="s">
        <v>3033</v>
      </c>
      <c r="O435" s="14">
        <v>22</v>
      </c>
      <c r="P435" s="15">
        <v>9000</v>
      </c>
      <c r="R435" s="10" t="str">
        <f>VLOOKUP(E435,'[1]MAYO-AGOSTO'!$E$4:$V$2481,18)</f>
        <v>Calle DEL FRESNO  Col Coyotillos Municipio Apaxco Estado  México C.P. 55664</v>
      </c>
      <c r="S435" s="16" t="s">
        <v>9164</v>
      </c>
      <c r="T435" s="2" t="s">
        <v>9165</v>
      </c>
      <c r="U435" s="2" t="s">
        <v>9166</v>
      </c>
      <c r="V435" s="2" t="s">
        <v>9167</v>
      </c>
      <c r="W435" s="2">
        <v>55664</v>
      </c>
      <c r="AG435" s="2">
        <f t="shared" si="48"/>
        <v>20301169</v>
      </c>
      <c r="AH435" s="2">
        <f t="shared" si="49"/>
        <v>22</v>
      </c>
      <c r="AI435" s="2" t="str">
        <f t="shared" si="50"/>
        <v>Mujer</v>
      </c>
      <c r="AJ435" s="2" t="str">
        <f t="shared" si="51"/>
        <v xml:space="preserve"> Coyotillos </v>
      </c>
      <c r="AK435" s="2" t="str">
        <f t="shared" si="51"/>
        <v xml:space="preserve"> Apaxco </v>
      </c>
      <c r="AL435" s="2" t="str">
        <f t="shared" si="52"/>
        <v>13EUT0001Z</v>
      </c>
      <c r="AM435" s="2" t="str">
        <f t="shared" si="53"/>
        <v>TSU</v>
      </c>
      <c r="AN435" s="2" t="s">
        <v>9168</v>
      </c>
      <c r="AO435" s="2" t="str">
        <f t="shared" si="54"/>
        <v>BECA FEDERAL PARA APOYO A LA MANUTENCION 2021</v>
      </c>
      <c r="AP435" s="17">
        <f t="shared" si="55"/>
        <v>9000</v>
      </c>
    </row>
    <row r="436" spans="1:42" ht="15.75" customHeight="1">
      <c r="A436" s="10">
        <v>433</v>
      </c>
      <c r="B436" s="11" t="s">
        <v>2457</v>
      </c>
      <c r="C436" s="12">
        <v>115</v>
      </c>
      <c r="D436" s="10"/>
      <c r="E436" s="10">
        <v>20301380</v>
      </c>
      <c r="F436" s="10" t="s">
        <v>2328</v>
      </c>
      <c r="G436" s="12" t="s">
        <v>16</v>
      </c>
      <c r="H436" s="12" t="s">
        <v>21</v>
      </c>
      <c r="I436" s="12" t="s">
        <v>1501</v>
      </c>
      <c r="J436" s="10" t="s">
        <v>2461</v>
      </c>
      <c r="K436" s="12" t="s">
        <v>1587</v>
      </c>
      <c r="L436" s="10" t="s">
        <v>2575</v>
      </c>
      <c r="M436" s="10" t="s">
        <v>2806</v>
      </c>
      <c r="N436" s="10" t="s">
        <v>3034</v>
      </c>
      <c r="O436" s="14">
        <v>19</v>
      </c>
      <c r="P436" s="15">
        <v>9000</v>
      </c>
      <c r="R436" s="10" t="str">
        <f>VLOOKUP(E436,'[1]MAYO-AGOSTO'!$E$4:$V$2481,18)</f>
        <v>Calle GALEANA Col Sayula Municipio Tepetitlán Estado  Hidalgo C.P. 42921</v>
      </c>
      <c r="S436" s="16" t="s">
        <v>9182</v>
      </c>
      <c r="T436" s="2" t="s">
        <v>9183</v>
      </c>
      <c r="U436" s="2" t="s">
        <v>9184</v>
      </c>
      <c r="V436" s="2" t="s">
        <v>9172</v>
      </c>
      <c r="W436" s="2">
        <v>42921</v>
      </c>
      <c r="AG436" s="2">
        <f t="shared" si="48"/>
        <v>20301380</v>
      </c>
      <c r="AH436" s="2">
        <f t="shared" si="49"/>
        <v>19</v>
      </c>
      <c r="AI436" s="2" t="str">
        <f t="shared" si="50"/>
        <v>Hombre</v>
      </c>
      <c r="AJ436" s="2" t="str">
        <f t="shared" si="51"/>
        <v xml:space="preserve"> Sayula </v>
      </c>
      <c r="AK436" s="2" t="str">
        <f t="shared" si="51"/>
        <v xml:space="preserve"> Tepetitlán </v>
      </c>
      <c r="AL436" s="2" t="str">
        <f t="shared" si="52"/>
        <v>13EUT0001Z</v>
      </c>
      <c r="AM436" s="2" t="str">
        <f t="shared" si="53"/>
        <v>TSU</v>
      </c>
      <c r="AN436" s="2" t="s">
        <v>9168</v>
      </c>
      <c r="AO436" s="2" t="str">
        <f t="shared" si="54"/>
        <v>BECA FEDERAL PARA APOYO A LA MANUTENCION 2021</v>
      </c>
      <c r="AP436" s="17">
        <f t="shared" si="55"/>
        <v>9000</v>
      </c>
    </row>
    <row r="437" spans="1:42" ht="15.75" customHeight="1">
      <c r="A437" s="10">
        <v>434</v>
      </c>
      <c r="B437" s="11" t="s">
        <v>2457</v>
      </c>
      <c r="C437" s="12">
        <v>116</v>
      </c>
      <c r="D437" s="10"/>
      <c r="E437" s="10">
        <v>20300146</v>
      </c>
      <c r="F437" s="10" t="s">
        <v>2329</v>
      </c>
      <c r="G437" s="12" t="s">
        <v>16</v>
      </c>
      <c r="H437" s="12" t="s">
        <v>21</v>
      </c>
      <c r="I437" s="12" t="s">
        <v>1501</v>
      </c>
      <c r="J437" s="10" t="s">
        <v>1529</v>
      </c>
      <c r="K437" s="12" t="s">
        <v>1587</v>
      </c>
      <c r="L437" s="10" t="s">
        <v>2576</v>
      </c>
      <c r="M437" s="10" t="s">
        <v>2807</v>
      </c>
      <c r="N437" s="10" t="s">
        <v>3035</v>
      </c>
      <c r="O437" s="14">
        <v>19</v>
      </c>
      <c r="P437" s="15">
        <v>9000</v>
      </c>
      <c r="R437" s="10" t="str">
        <f>VLOOKUP(E437,'[1]MAYO-AGOSTO'!$E$4:$V$2481,18)</f>
        <v>Calle DEL FRESNO  Col Coyotillos Municipio Apaxco Estado  México C.P. 55664</v>
      </c>
      <c r="S437" s="16" t="s">
        <v>9164</v>
      </c>
      <c r="T437" s="2" t="s">
        <v>9165</v>
      </c>
      <c r="U437" s="2" t="s">
        <v>9166</v>
      </c>
      <c r="V437" s="2" t="s">
        <v>9167</v>
      </c>
      <c r="W437" s="2">
        <v>55664</v>
      </c>
      <c r="AG437" s="2">
        <f t="shared" si="48"/>
        <v>20300146</v>
      </c>
      <c r="AH437" s="2">
        <f t="shared" si="49"/>
        <v>19</v>
      </c>
      <c r="AI437" s="2" t="str">
        <f t="shared" si="50"/>
        <v>Hombre</v>
      </c>
      <c r="AJ437" s="2" t="str">
        <f t="shared" si="51"/>
        <v xml:space="preserve"> Coyotillos </v>
      </c>
      <c r="AK437" s="2" t="str">
        <f t="shared" si="51"/>
        <v xml:space="preserve"> Apaxco </v>
      </c>
      <c r="AL437" s="2" t="str">
        <f t="shared" si="52"/>
        <v>13EUT0001Z</v>
      </c>
      <c r="AM437" s="2" t="str">
        <f t="shared" si="53"/>
        <v>TSU</v>
      </c>
      <c r="AN437" s="2" t="s">
        <v>9168</v>
      </c>
      <c r="AO437" s="2" t="str">
        <f t="shared" si="54"/>
        <v>BECA FEDERAL PARA APOYO A LA MANUTENCION 2021</v>
      </c>
      <c r="AP437" s="17">
        <f t="shared" si="55"/>
        <v>9000</v>
      </c>
    </row>
    <row r="438" spans="1:42" ht="15.75" customHeight="1">
      <c r="A438" s="10">
        <v>435</v>
      </c>
      <c r="B438" s="11" t="s">
        <v>2457</v>
      </c>
      <c r="C438" s="12">
        <v>117</v>
      </c>
      <c r="D438" s="10"/>
      <c r="E438" s="10">
        <v>19300732</v>
      </c>
      <c r="F438" s="10" t="s">
        <v>56</v>
      </c>
      <c r="G438" s="12" t="s">
        <v>16</v>
      </c>
      <c r="H438" s="12" t="s">
        <v>21</v>
      </c>
      <c r="I438" s="12" t="s">
        <v>38</v>
      </c>
      <c r="J438" s="10" t="s">
        <v>1510</v>
      </c>
      <c r="K438" s="12" t="s">
        <v>1586</v>
      </c>
      <c r="L438" s="10" t="s">
        <v>57</v>
      </c>
      <c r="M438" s="10" t="s">
        <v>1766</v>
      </c>
      <c r="N438" s="10" t="s">
        <v>58</v>
      </c>
      <c r="O438" s="14">
        <v>20</v>
      </c>
      <c r="P438" s="15">
        <v>9000</v>
      </c>
      <c r="R438" s="10" t="str">
        <f>VLOOKUP(E438,'[1]MAYO-AGOSTO'!$E$4:$V$2481,18)</f>
        <v>Calle GUILLERMO PRIETO Col Apepechoca Municipio Tlaxcoapan Estado  Hidalgo C.P. 42957</v>
      </c>
      <c r="S438" s="16" t="s">
        <v>9169</v>
      </c>
      <c r="T438" s="2" t="s">
        <v>9170</v>
      </c>
      <c r="U438" s="2" t="s">
        <v>9171</v>
      </c>
      <c r="V438" s="2" t="s">
        <v>9172</v>
      </c>
      <c r="W438" s="2">
        <v>42957</v>
      </c>
      <c r="AG438" s="2">
        <f t="shared" si="48"/>
        <v>19300732</v>
      </c>
      <c r="AH438" s="2">
        <f t="shared" si="49"/>
        <v>20</v>
      </c>
      <c r="AI438" s="2" t="str">
        <f t="shared" si="50"/>
        <v>Mujer</v>
      </c>
      <c r="AJ438" s="2" t="str">
        <f t="shared" si="51"/>
        <v xml:space="preserve"> Apepechoca </v>
      </c>
      <c r="AK438" s="2" t="str">
        <f t="shared" si="51"/>
        <v xml:space="preserve"> Tlaxcoapan </v>
      </c>
      <c r="AL438" s="2" t="str">
        <f t="shared" si="52"/>
        <v>13EUT0001Z</v>
      </c>
      <c r="AM438" s="2" t="str">
        <f t="shared" si="53"/>
        <v>TSU</v>
      </c>
      <c r="AN438" s="2" t="s">
        <v>9168</v>
      </c>
      <c r="AO438" s="2" t="str">
        <f t="shared" si="54"/>
        <v>BECA FEDERAL PARA APOYO A LA MANUTENCION 2021</v>
      </c>
      <c r="AP438" s="17">
        <f t="shared" si="55"/>
        <v>9000</v>
      </c>
    </row>
    <row r="439" spans="1:42" ht="15.75" customHeight="1">
      <c r="A439" s="10">
        <v>436</v>
      </c>
      <c r="B439" s="11" t="s">
        <v>2457</v>
      </c>
      <c r="C439" s="12">
        <v>118</v>
      </c>
      <c r="D439" s="10"/>
      <c r="E439" s="10">
        <v>20301274</v>
      </c>
      <c r="F439" s="10" t="s">
        <v>2330</v>
      </c>
      <c r="G439" s="12" t="s">
        <v>16</v>
      </c>
      <c r="H439" s="12" t="s">
        <v>21</v>
      </c>
      <c r="I439" s="12" t="s">
        <v>1501</v>
      </c>
      <c r="J439" s="10" t="s">
        <v>1521</v>
      </c>
      <c r="K439" s="12" t="s">
        <v>1587</v>
      </c>
      <c r="L439" s="10" t="s">
        <v>2577</v>
      </c>
      <c r="M439" s="10" t="s">
        <v>2808</v>
      </c>
      <c r="N439" s="10" t="s">
        <v>3036</v>
      </c>
      <c r="O439" s="14">
        <v>19</v>
      </c>
      <c r="P439" s="15">
        <v>9000</v>
      </c>
      <c r="R439" s="10" t="str">
        <f>VLOOKUP(E439,'[1]MAYO-AGOSTO'!$E$4:$V$2481,18)</f>
        <v>Calle GALEANA Col Sayula Municipio Tepetitlán Estado  Hidalgo C.P. 42921</v>
      </c>
      <c r="S439" s="16" t="s">
        <v>9182</v>
      </c>
      <c r="T439" s="2" t="s">
        <v>9183</v>
      </c>
      <c r="U439" s="2" t="s">
        <v>9184</v>
      </c>
      <c r="V439" s="2" t="s">
        <v>9172</v>
      </c>
      <c r="W439" s="2">
        <v>42921</v>
      </c>
      <c r="AG439" s="2">
        <f t="shared" si="48"/>
        <v>20301274</v>
      </c>
      <c r="AH439" s="2">
        <f t="shared" si="49"/>
        <v>19</v>
      </c>
      <c r="AI439" s="2" t="str">
        <f t="shared" si="50"/>
        <v>Hombre</v>
      </c>
      <c r="AJ439" s="2" t="str">
        <f t="shared" si="51"/>
        <v xml:space="preserve"> Sayula </v>
      </c>
      <c r="AK439" s="2" t="str">
        <f t="shared" si="51"/>
        <v xml:space="preserve"> Tepetitlán </v>
      </c>
      <c r="AL439" s="2" t="str">
        <f t="shared" si="52"/>
        <v>13EUT0001Z</v>
      </c>
      <c r="AM439" s="2" t="str">
        <f t="shared" si="53"/>
        <v>TSU</v>
      </c>
      <c r="AN439" s="2" t="s">
        <v>9168</v>
      </c>
      <c r="AO439" s="2" t="str">
        <f t="shared" si="54"/>
        <v>BECA FEDERAL PARA APOYO A LA MANUTENCION 2021</v>
      </c>
      <c r="AP439" s="17">
        <f t="shared" si="55"/>
        <v>9000</v>
      </c>
    </row>
    <row r="440" spans="1:42" ht="15.75" customHeight="1">
      <c r="A440" s="10">
        <v>437</v>
      </c>
      <c r="B440" s="11" t="s">
        <v>2457</v>
      </c>
      <c r="C440" s="12">
        <v>119</v>
      </c>
      <c r="D440" s="10"/>
      <c r="E440" s="10">
        <v>19301216</v>
      </c>
      <c r="F440" s="10" t="s">
        <v>2331</v>
      </c>
      <c r="G440" s="12" t="s">
        <v>16</v>
      </c>
      <c r="H440" s="12" t="s">
        <v>21</v>
      </c>
      <c r="I440" s="12" t="s">
        <v>38</v>
      </c>
      <c r="J440" s="10" t="s">
        <v>1567</v>
      </c>
      <c r="K440" s="12" t="s">
        <v>1587</v>
      </c>
      <c r="L440" s="10" t="s">
        <v>2578</v>
      </c>
      <c r="M440" s="10" t="s">
        <v>2809</v>
      </c>
      <c r="N440" s="10" t="s">
        <v>3037</v>
      </c>
      <c r="O440" s="14">
        <v>36</v>
      </c>
      <c r="P440" s="15">
        <v>9000</v>
      </c>
      <c r="R440" s="10" t="str">
        <f>VLOOKUP(E440,'[1]MAYO-AGOSTO'!$E$4:$V$2481,18)</f>
        <v>Calle ADOLFO LOPEZ MATEOS Col BARRIO SAN JUAN Municipio Coyotepec Estado  México C.P. 54666</v>
      </c>
      <c r="S440" s="16" t="s">
        <v>9179</v>
      </c>
      <c r="T440" s="2" t="s">
        <v>9180</v>
      </c>
      <c r="U440" s="2" t="s">
        <v>9181</v>
      </c>
      <c r="V440" s="2" t="s">
        <v>9167</v>
      </c>
      <c r="W440" s="2">
        <v>54666</v>
      </c>
      <c r="AG440" s="2">
        <f t="shared" si="48"/>
        <v>19301216</v>
      </c>
      <c r="AH440" s="2">
        <f t="shared" si="49"/>
        <v>36</v>
      </c>
      <c r="AI440" s="2" t="str">
        <f t="shared" si="50"/>
        <v>Hombre</v>
      </c>
      <c r="AJ440" s="2" t="str">
        <f t="shared" si="51"/>
        <v xml:space="preserve"> BARRIO SAN JUAN </v>
      </c>
      <c r="AK440" s="2" t="str">
        <f t="shared" si="51"/>
        <v xml:space="preserve"> Coyotepec </v>
      </c>
      <c r="AL440" s="2" t="str">
        <f t="shared" si="52"/>
        <v>13EUT0001Z</v>
      </c>
      <c r="AM440" s="2" t="str">
        <f t="shared" si="53"/>
        <v>TSU</v>
      </c>
      <c r="AN440" s="2" t="s">
        <v>9168</v>
      </c>
      <c r="AO440" s="2" t="str">
        <f t="shared" si="54"/>
        <v>BECA FEDERAL PARA APOYO A LA MANUTENCION 2021</v>
      </c>
      <c r="AP440" s="17">
        <f t="shared" si="55"/>
        <v>9000</v>
      </c>
    </row>
    <row r="441" spans="1:42" ht="15.75" customHeight="1">
      <c r="A441" s="10">
        <v>438</v>
      </c>
      <c r="B441" s="11" t="s">
        <v>2457</v>
      </c>
      <c r="C441" s="12">
        <v>120</v>
      </c>
      <c r="D441" s="10"/>
      <c r="E441" s="10">
        <v>18300720</v>
      </c>
      <c r="F441" s="10" t="s">
        <v>1353</v>
      </c>
      <c r="G441" s="12" t="s">
        <v>16</v>
      </c>
      <c r="H441" s="12" t="s">
        <v>17</v>
      </c>
      <c r="I441" s="12" t="s">
        <v>1502</v>
      </c>
      <c r="J441" s="10" t="s">
        <v>1517</v>
      </c>
      <c r="K441" s="12" t="s">
        <v>1587</v>
      </c>
      <c r="L441" s="10" t="s">
        <v>1618</v>
      </c>
      <c r="M441" s="10" t="s">
        <v>1787</v>
      </c>
      <c r="N441" s="10" t="s">
        <v>2071</v>
      </c>
      <c r="O441" s="14">
        <v>27</v>
      </c>
      <c r="P441" s="15">
        <v>9000</v>
      </c>
      <c r="R441" s="10" t="str">
        <f>VLOOKUP(E441,'[1]MAYO-AGOSTO'!$E$4:$V$2481,18)</f>
        <v>Calle AVENIDA LA AMISTAD  Col General Felipe Ángeles Municipio Ixmiquilpan Estado  Hidalgo C.P. 42325</v>
      </c>
      <c r="S441" s="16" t="s">
        <v>9187</v>
      </c>
      <c r="T441" s="2" t="s">
        <v>9188</v>
      </c>
      <c r="U441" s="2" t="s">
        <v>9189</v>
      </c>
      <c r="V441" s="2" t="s">
        <v>9172</v>
      </c>
      <c r="W441" s="2">
        <v>42325</v>
      </c>
      <c r="AG441" s="2">
        <f t="shared" si="48"/>
        <v>18300720</v>
      </c>
      <c r="AH441" s="2">
        <f t="shared" si="49"/>
        <v>27</v>
      </c>
      <c r="AI441" s="2" t="str">
        <f t="shared" si="50"/>
        <v>Hombre</v>
      </c>
      <c r="AJ441" s="2" t="str">
        <f t="shared" si="51"/>
        <v xml:space="preserve"> General Felipe Ángeles </v>
      </c>
      <c r="AK441" s="2" t="str">
        <f t="shared" si="51"/>
        <v xml:space="preserve"> Ixmiquilpan </v>
      </c>
      <c r="AL441" s="2" t="str">
        <f t="shared" si="52"/>
        <v>13EUT0001Z</v>
      </c>
      <c r="AM441" s="2" t="str">
        <f t="shared" si="53"/>
        <v>ING</v>
      </c>
      <c r="AN441" s="2" t="s">
        <v>9168</v>
      </c>
      <c r="AO441" s="2" t="str">
        <f t="shared" si="54"/>
        <v>BECA FEDERAL PARA APOYO A LA MANUTENCION 2021</v>
      </c>
      <c r="AP441" s="17">
        <f t="shared" si="55"/>
        <v>9000</v>
      </c>
    </row>
    <row r="442" spans="1:42" ht="15.75" customHeight="1">
      <c r="A442" s="10">
        <v>439</v>
      </c>
      <c r="B442" s="11" t="s">
        <v>2457</v>
      </c>
      <c r="C442" s="12">
        <v>121</v>
      </c>
      <c r="D442" s="10"/>
      <c r="E442" s="10">
        <v>19300535</v>
      </c>
      <c r="F442" s="10" t="s">
        <v>2332</v>
      </c>
      <c r="G442" s="12" t="s">
        <v>16</v>
      </c>
      <c r="H442" s="12" t="s">
        <v>21</v>
      </c>
      <c r="I442" s="12" t="s">
        <v>38</v>
      </c>
      <c r="J442" s="10" t="s">
        <v>1505</v>
      </c>
      <c r="K442" s="12" t="s">
        <v>1586</v>
      </c>
      <c r="L442" s="10" t="s">
        <v>2579</v>
      </c>
      <c r="M442" s="10" t="s">
        <v>2810</v>
      </c>
      <c r="N442" s="10" t="s">
        <v>3038</v>
      </c>
      <c r="O442" s="14">
        <v>20</v>
      </c>
      <c r="P442" s="15">
        <v>9000</v>
      </c>
      <c r="R442" s="10" t="str">
        <f>VLOOKUP(E442,'[1]MAYO-AGOSTO'!$E$4:$V$2481,18)</f>
        <v>Calle GUILLERMO PRIETO Col Apepechoca Municipio Tlaxcoapan Estado  Hidalgo C.P. 42957</v>
      </c>
      <c r="S442" s="16" t="s">
        <v>9169</v>
      </c>
      <c r="T442" s="2" t="s">
        <v>9170</v>
      </c>
      <c r="U442" s="2" t="s">
        <v>9171</v>
      </c>
      <c r="V442" s="2" t="s">
        <v>9172</v>
      </c>
      <c r="W442" s="2">
        <v>42957</v>
      </c>
      <c r="AG442" s="2">
        <f t="shared" si="48"/>
        <v>19300535</v>
      </c>
      <c r="AH442" s="2">
        <f t="shared" si="49"/>
        <v>20</v>
      </c>
      <c r="AI442" s="2" t="str">
        <f t="shared" si="50"/>
        <v>Mujer</v>
      </c>
      <c r="AJ442" s="2" t="str">
        <f t="shared" si="51"/>
        <v xml:space="preserve"> Apepechoca </v>
      </c>
      <c r="AK442" s="2" t="str">
        <f t="shared" si="51"/>
        <v xml:space="preserve"> Tlaxcoapan </v>
      </c>
      <c r="AL442" s="2" t="str">
        <f t="shared" si="52"/>
        <v>13EUT0001Z</v>
      </c>
      <c r="AM442" s="2" t="str">
        <f t="shared" si="53"/>
        <v>TSU</v>
      </c>
      <c r="AN442" s="2" t="s">
        <v>9168</v>
      </c>
      <c r="AO442" s="2" t="str">
        <f t="shared" si="54"/>
        <v>BECA FEDERAL PARA APOYO A LA MANUTENCION 2021</v>
      </c>
      <c r="AP442" s="17">
        <f t="shared" si="55"/>
        <v>9000</v>
      </c>
    </row>
    <row r="443" spans="1:42" ht="15.75" customHeight="1">
      <c r="A443" s="10">
        <v>440</v>
      </c>
      <c r="B443" s="11" t="s">
        <v>2457</v>
      </c>
      <c r="C443" s="12">
        <v>122</v>
      </c>
      <c r="D443" s="10"/>
      <c r="E443" s="10">
        <v>20300201</v>
      </c>
      <c r="F443" s="10" t="s">
        <v>2333</v>
      </c>
      <c r="G443" s="12" t="s">
        <v>16</v>
      </c>
      <c r="H443" s="12" t="s">
        <v>21</v>
      </c>
      <c r="I443" s="12" t="s">
        <v>1501</v>
      </c>
      <c r="J443" s="10" t="s">
        <v>2465</v>
      </c>
      <c r="K443" s="12" t="s">
        <v>1587</v>
      </c>
      <c r="L443" s="10" t="s">
        <v>2580</v>
      </c>
      <c r="M443" s="10" t="s">
        <v>2811</v>
      </c>
      <c r="N443" s="10" t="s">
        <v>3039</v>
      </c>
      <c r="O443" s="14">
        <v>19</v>
      </c>
      <c r="P443" s="15">
        <v>9000</v>
      </c>
      <c r="R443" s="10" t="str">
        <f>VLOOKUP(E443,'[1]MAYO-AGOSTO'!$E$4:$V$2481,18)</f>
        <v>Calle DEL FRESNO  Col Coyotillos Municipio Apaxco Estado  México C.P. 55664</v>
      </c>
      <c r="S443" s="16" t="s">
        <v>9164</v>
      </c>
      <c r="T443" s="2" t="s">
        <v>9165</v>
      </c>
      <c r="U443" s="2" t="s">
        <v>9166</v>
      </c>
      <c r="V443" s="2" t="s">
        <v>9167</v>
      </c>
      <c r="W443" s="2">
        <v>55664</v>
      </c>
      <c r="AG443" s="2">
        <f t="shared" si="48"/>
        <v>20300201</v>
      </c>
      <c r="AH443" s="2">
        <f t="shared" si="49"/>
        <v>19</v>
      </c>
      <c r="AI443" s="2" t="str">
        <f t="shared" si="50"/>
        <v>Hombre</v>
      </c>
      <c r="AJ443" s="2" t="str">
        <f t="shared" si="51"/>
        <v xml:space="preserve"> Coyotillos </v>
      </c>
      <c r="AK443" s="2" t="str">
        <f t="shared" si="51"/>
        <v xml:space="preserve"> Apaxco </v>
      </c>
      <c r="AL443" s="2" t="str">
        <f t="shared" si="52"/>
        <v>13EUT0001Z</v>
      </c>
      <c r="AM443" s="2" t="str">
        <f t="shared" si="53"/>
        <v>TSU</v>
      </c>
      <c r="AN443" s="2" t="s">
        <v>9168</v>
      </c>
      <c r="AO443" s="2" t="str">
        <f t="shared" si="54"/>
        <v>BECA FEDERAL PARA APOYO A LA MANUTENCION 2021</v>
      </c>
      <c r="AP443" s="17">
        <f t="shared" si="55"/>
        <v>9000</v>
      </c>
    </row>
    <row r="444" spans="1:42" ht="15.75" customHeight="1">
      <c r="A444" s="10">
        <v>441</v>
      </c>
      <c r="B444" s="11" t="s">
        <v>2457</v>
      </c>
      <c r="C444" s="12">
        <v>123</v>
      </c>
      <c r="D444" s="10"/>
      <c r="E444" s="10">
        <v>20301553</v>
      </c>
      <c r="F444" s="10" t="s">
        <v>2334</v>
      </c>
      <c r="G444" s="12" t="s">
        <v>16</v>
      </c>
      <c r="H444" s="12" t="s">
        <v>17</v>
      </c>
      <c r="I444" s="12" t="s">
        <v>1502</v>
      </c>
      <c r="J444" s="10" t="s">
        <v>1534</v>
      </c>
      <c r="K444" s="12" t="s">
        <v>1587</v>
      </c>
      <c r="L444" s="10" t="s">
        <v>2581</v>
      </c>
      <c r="M444" s="10" t="s">
        <v>2812</v>
      </c>
      <c r="N444" s="10" t="s">
        <v>3040</v>
      </c>
      <c r="O444" s="14">
        <v>21</v>
      </c>
      <c r="P444" s="15">
        <v>9000</v>
      </c>
      <c r="R444" s="10" t="str">
        <f>VLOOKUP(E444,'[1]MAYO-AGOSTO'!$E$4:$V$2481,18)</f>
        <v>Calle GALEANA Col Sayula Municipio Tepetitlán Estado  Hidalgo C.P. 42921</v>
      </c>
      <c r="S444" s="16" t="s">
        <v>9182</v>
      </c>
      <c r="T444" s="2" t="s">
        <v>9183</v>
      </c>
      <c r="U444" s="2" t="s">
        <v>9184</v>
      </c>
      <c r="V444" s="2" t="s">
        <v>9172</v>
      </c>
      <c r="W444" s="2">
        <v>42921</v>
      </c>
      <c r="AG444" s="2">
        <f t="shared" si="48"/>
        <v>20301553</v>
      </c>
      <c r="AH444" s="2">
        <f t="shared" si="49"/>
        <v>21</v>
      </c>
      <c r="AI444" s="2" t="str">
        <f t="shared" si="50"/>
        <v>Hombre</v>
      </c>
      <c r="AJ444" s="2" t="str">
        <f t="shared" si="51"/>
        <v xml:space="preserve"> Sayula </v>
      </c>
      <c r="AK444" s="2" t="str">
        <f t="shared" si="51"/>
        <v xml:space="preserve"> Tepetitlán </v>
      </c>
      <c r="AL444" s="2" t="str">
        <f t="shared" si="52"/>
        <v>13EUT0001Z</v>
      </c>
      <c r="AM444" s="2" t="str">
        <f t="shared" si="53"/>
        <v>ING</v>
      </c>
      <c r="AN444" s="2" t="s">
        <v>9168</v>
      </c>
      <c r="AO444" s="2" t="str">
        <f t="shared" si="54"/>
        <v>BECA FEDERAL PARA APOYO A LA MANUTENCION 2021</v>
      </c>
      <c r="AP444" s="17">
        <f t="shared" si="55"/>
        <v>9000</v>
      </c>
    </row>
    <row r="445" spans="1:42" ht="15.75" customHeight="1">
      <c r="A445" s="10">
        <v>442</v>
      </c>
      <c r="B445" s="11" t="s">
        <v>2457</v>
      </c>
      <c r="C445" s="12">
        <v>124</v>
      </c>
      <c r="D445" s="10"/>
      <c r="E445" s="10">
        <v>19301144</v>
      </c>
      <c r="F445" s="10" t="s">
        <v>2335</v>
      </c>
      <c r="G445" s="12" t="s">
        <v>16</v>
      </c>
      <c r="H445" s="12" t="s">
        <v>21</v>
      </c>
      <c r="I445" s="12" t="s">
        <v>38</v>
      </c>
      <c r="J445" s="10" t="s">
        <v>1508</v>
      </c>
      <c r="K445" s="12" t="s">
        <v>1587</v>
      </c>
      <c r="L445" s="10" t="s">
        <v>2582</v>
      </c>
      <c r="M445" s="10" t="s">
        <v>2813</v>
      </c>
      <c r="N445" s="10" t="s">
        <v>3041</v>
      </c>
      <c r="O445" s="14">
        <v>20</v>
      </c>
      <c r="P445" s="15">
        <v>9000</v>
      </c>
      <c r="R445" s="10" t="str">
        <f>VLOOKUP(E445,'[1]MAYO-AGOSTO'!$E$4:$V$2481,18)</f>
        <v>Calle ADOLFO LOPEZ MATEOS Col BARRIO SAN JUAN Municipio Coyotepec Estado  México C.P. 54666</v>
      </c>
      <c r="S445" s="16" t="s">
        <v>9179</v>
      </c>
      <c r="T445" s="2" t="s">
        <v>9180</v>
      </c>
      <c r="U445" s="2" t="s">
        <v>9181</v>
      </c>
      <c r="V445" s="2" t="s">
        <v>9167</v>
      </c>
      <c r="W445" s="2">
        <v>54666</v>
      </c>
      <c r="AG445" s="2">
        <f t="shared" si="48"/>
        <v>19301144</v>
      </c>
      <c r="AH445" s="2">
        <f t="shared" si="49"/>
        <v>20</v>
      </c>
      <c r="AI445" s="2" t="str">
        <f t="shared" si="50"/>
        <v>Hombre</v>
      </c>
      <c r="AJ445" s="2" t="str">
        <f t="shared" si="51"/>
        <v xml:space="preserve"> BARRIO SAN JUAN </v>
      </c>
      <c r="AK445" s="2" t="str">
        <f t="shared" si="51"/>
        <v xml:space="preserve"> Coyotepec </v>
      </c>
      <c r="AL445" s="2" t="str">
        <f t="shared" si="52"/>
        <v>13EUT0001Z</v>
      </c>
      <c r="AM445" s="2" t="str">
        <f t="shared" si="53"/>
        <v>TSU</v>
      </c>
      <c r="AN445" s="2" t="s">
        <v>9168</v>
      </c>
      <c r="AO445" s="2" t="str">
        <f t="shared" si="54"/>
        <v>BECA FEDERAL PARA APOYO A LA MANUTENCION 2021</v>
      </c>
      <c r="AP445" s="17">
        <f t="shared" si="55"/>
        <v>9000</v>
      </c>
    </row>
    <row r="446" spans="1:42" ht="15.75" customHeight="1">
      <c r="A446" s="10">
        <v>443</v>
      </c>
      <c r="B446" s="11" t="s">
        <v>2457</v>
      </c>
      <c r="C446" s="12">
        <v>125</v>
      </c>
      <c r="D446" s="10"/>
      <c r="E446" s="10">
        <v>19301221</v>
      </c>
      <c r="F446" s="10" t="s">
        <v>2336</v>
      </c>
      <c r="G446" s="12" t="s">
        <v>16</v>
      </c>
      <c r="H446" s="12" t="s">
        <v>21</v>
      </c>
      <c r="I446" s="12" t="s">
        <v>38</v>
      </c>
      <c r="J446" s="10" t="s">
        <v>1567</v>
      </c>
      <c r="K446" s="12" t="s">
        <v>1587</v>
      </c>
      <c r="L446" s="10" t="s">
        <v>2583</v>
      </c>
      <c r="M446" s="10" t="s">
        <v>2814</v>
      </c>
      <c r="N446" s="10" t="s">
        <v>3042</v>
      </c>
      <c r="O446" s="14">
        <v>26</v>
      </c>
      <c r="P446" s="15">
        <v>9000</v>
      </c>
      <c r="R446" s="10" t="str">
        <f>VLOOKUP(E446,'[1]MAYO-AGOSTO'!$E$4:$V$2481,18)</f>
        <v>Calle ADOLFO LOPEZ MATEOS Col BARRIO SAN JUAN Municipio Coyotepec Estado  México C.P. 54666</v>
      </c>
      <c r="S446" s="16" t="s">
        <v>9179</v>
      </c>
      <c r="T446" s="2" t="s">
        <v>9180</v>
      </c>
      <c r="U446" s="2" t="s">
        <v>9181</v>
      </c>
      <c r="V446" s="2" t="s">
        <v>9167</v>
      </c>
      <c r="W446" s="2">
        <v>54666</v>
      </c>
      <c r="AG446" s="2">
        <f t="shared" si="48"/>
        <v>19301221</v>
      </c>
      <c r="AH446" s="2">
        <f t="shared" si="49"/>
        <v>26</v>
      </c>
      <c r="AI446" s="2" t="str">
        <f t="shared" si="50"/>
        <v>Hombre</v>
      </c>
      <c r="AJ446" s="2" t="str">
        <f t="shared" si="51"/>
        <v xml:space="preserve"> BARRIO SAN JUAN </v>
      </c>
      <c r="AK446" s="2" t="str">
        <f t="shared" si="51"/>
        <v xml:space="preserve"> Coyotepec </v>
      </c>
      <c r="AL446" s="2" t="str">
        <f t="shared" si="52"/>
        <v>13EUT0001Z</v>
      </c>
      <c r="AM446" s="2" t="str">
        <f t="shared" si="53"/>
        <v>TSU</v>
      </c>
      <c r="AN446" s="2" t="s">
        <v>9168</v>
      </c>
      <c r="AO446" s="2" t="str">
        <f t="shared" si="54"/>
        <v>BECA FEDERAL PARA APOYO A LA MANUTENCION 2021</v>
      </c>
      <c r="AP446" s="17">
        <f t="shared" si="55"/>
        <v>9000</v>
      </c>
    </row>
    <row r="447" spans="1:42" ht="15.75" customHeight="1">
      <c r="A447" s="10">
        <v>444</v>
      </c>
      <c r="B447" s="11" t="s">
        <v>2457</v>
      </c>
      <c r="C447" s="12">
        <v>126</v>
      </c>
      <c r="D447" s="10"/>
      <c r="E447" s="10">
        <v>19301228</v>
      </c>
      <c r="F447" s="10" t="s">
        <v>2337</v>
      </c>
      <c r="G447" s="12" t="s">
        <v>16</v>
      </c>
      <c r="H447" s="12" t="s">
        <v>21</v>
      </c>
      <c r="I447" s="12" t="s">
        <v>38</v>
      </c>
      <c r="J447" s="10" t="s">
        <v>67</v>
      </c>
      <c r="K447" s="12" t="s">
        <v>1587</v>
      </c>
      <c r="L447" s="10" t="s">
        <v>2584</v>
      </c>
      <c r="M447" s="10" t="s">
        <v>2815</v>
      </c>
      <c r="N447" s="10" t="s">
        <v>3043</v>
      </c>
      <c r="O447" s="14">
        <v>23</v>
      </c>
      <c r="P447" s="15">
        <v>9000</v>
      </c>
      <c r="R447" s="10" t="str">
        <f>VLOOKUP(E447,'[1]MAYO-AGOSTO'!$E$4:$V$2481,18)</f>
        <v>Calle ADOLFO LOPEZ MATEOS Col BARRIO SAN JUAN Municipio Coyotepec Estado  México C.P. 54666</v>
      </c>
      <c r="S447" s="16" t="s">
        <v>9179</v>
      </c>
      <c r="T447" s="2" t="s">
        <v>9180</v>
      </c>
      <c r="U447" s="2" t="s">
        <v>9181</v>
      </c>
      <c r="V447" s="2" t="s">
        <v>9167</v>
      </c>
      <c r="W447" s="2">
        <v>54666</v>
      </c>
      <c r="AG447" s="2">
        <f t="shared" si="48"/>
        <v>19301228</v>
      </c>
      <c r="AH447" s="2">
        <f t="shared" si="49"/>
        <v>23</v>
      </c>
      <c r="AI447" s="2" t="str">
        <f t="shared" si="50"/>
        <v>Hombre</v>
      </c>
      <c r="AJ447" s="2" t="str">
        <f t="shared" si="51"/>
        <v xml:space="preserve"> BARRIO SAN JUAN </v>
      </c>
      <c r="AK447" s="2" t="str">
        <f t="shared" si="51"/>
        <v xml:space="preserve"> Coyotepec </v>
      </c>
      <c r="AL447" s="2" t="str">
        <f t="shared" si="52"/>
        <v>13EUT0001Z</v>
      </c>
      <c r="AM447" s="2" t="str">
        <f t="shared" si="53"/>
        <v>TSU</v>
      </c>
      <c r="AN447" s="2" t="s">
        <v>9168</v>
      </c>
      <c r="AO447" s="2" t="str">
        <f t="shared" si="54"/>
        <v>BECA FEDERAL PARA APOYO A LA MANUTENCION 2021</v>
      </c>
      <c r="AP447" s="17">
        <f t="shared" si="55"/>
        <v>9000</v>
      </c>
    </row>
    <row r="448" spans="1:42" ht="15.75" customHeight="1">
      <c r="A448" s="10">
        <v>445</v>
      </c>
      <c r="B448" s="11" t="s">
        <v>2457</v>
      </c>
      <c r="C448" s="12">
        <v>127</v>
      </c>
      <c r="D448" s="10"/>
      <c r="E448" s="10">
        <v>19300298</v>
      </c>
      <c r="F448" s="10" t="s">
        <v>2338</v>
      </c>
      <c r="G448" s="12" t="s">
        <v>16</v>
      </c>
      <c r="H448" s="12" t="s">
        <v>21</v>
      </c>
      <c r="I448" s="12" t="s">
        <v>38</v>
      </c>
      <c r="J448" s="10" t="s">
        <v>1564</v>
      </c>
      <c r="K448" s="12" t="s">
        <v>1587</v>
      </c>
      <c r="L448" s="10" t="s">
        <v>2585</v>
      </c>
      <c r="M448" s="10" t="s">
        <v>2816</v>
      </c>
      <c r="N448" s="10" t="s">
        <v>3044</v>
      </c>
      <c r="O448" s="14">
        <v>20</v>
      </c>
      <c r="P448" s="15">
        <v>9000</v>
      </c>
      <c r="R448" s="10" t="str">
        <f>VLOOKUP(E448,'[1]MAYO-AGOSTO'!$E$4:$V$2481,18)</f>
        <v>Calle GUILLERMO PRIETO Col Apepechoca Municipio Tlaxcoapan Estado  Hidalgo C.P. 42957</v>
      </c>
      <c r="S448" s="16" t="s">
        <v>9169</v>
      </c>
      <c r="T448" s="2" t="s">
        <v>9170</v>
      </c>
      <c r="U448" s="2" t="s">
        <v>9171</v>
      </c>
      <c r="V448" s="2" t="s">
        <v>9172</v>
      </c>
      <c r="W448" s="2">
        <v>42957</v>
      </c>
      <c r="AG448" s="2">
        <f t="shared" si="48"/>
        <v>19300298</v>
      </c>
      <c r="AH448" s="2">
        <f t="shared" si="49"/>
        <v>20</v>
      </c>
      <c r="AI448" s="2" t="str">
        <f t="shared" si="50"/>
        <v>Hombre</v>
      </c>
      <c r="AJ448" s="2" t="str">
        <f t="shared" si="51"/>
        <v xml:space="preserve"> Apepechoca </v>
      </c>
      <c r="AK448" s="2" t="str">
        <f t="shared" si="51"/>
        <v xml:space="preserve"> Tlaxcoapan </v>
      </c>
      <c r="AL448" s="2" t="str">
        <f t="shared" si="52"/>
        <v>13EUT0001Z</v>
      </c>
      <c r="AM448" s="2" t="str">
        <f t="shared" si="53"/>
        <v>TSU</v>
      </c>
      <c r="AN448" s="2" t="s">
        <v>9168</v>
      </c>
      <c r="AO448" s="2" t="str">
        <f t="shared" si="54"/>
        <v>BECA FEDERAL PARA APOYO A LA MANUTENCION 2021</v>
      </c>
      <c r="AP448" s="17">
        <f t="shared" si="55"/>
        <v>9000</v>
      </c>
    </row>
    <row r="449" spans="1:42" ht="15.75" customHeight="1">
      <c r="A449" s="10">
        <v>446</v>
      </c>
      <c r="B449" s="11" t="s">
        <v>2457</v>
      </c>
      <c r="C449" s="12">
        <v>128</v>
      </c>
      <c r="D449" s="10"/>
      <c r="E449" s="10">
        <v>19200036</v>
      </c>
      <c r="F449" s="10" t="s">
        <v>2339</v>
      </c>
      <c r="G449" s="12" t="s">
        <v>16</v>
      </c>
      <c r="H449" s="12" t="s">
        <v>17</v>
      </c>
      <c r="I449" s="12" t="s">
        <v>2201</v>
      </c>
      <c r="J449" s="10" t="s">
        <v>2470</v>
      </c>
      <c r="K449" s="12" t="s">
        <v>1587</v>
      </c>
      <c r="L449" s="10" t="s">
        <v>2586</v>
      </c>
      <c r="M449" s="10" t="s">
        <v>2817</v>
      </c>
      <c r="N449" s="10" t="s">
        <v>3045</v>
      </c>
      <c r="O449" s="14">
        <v>32</v>
      </c>
      <c r="P449" s="15">
        <v>9000</v>
      </c>
      <c r="R449" s="10" t="str">
        <f>VLOOKUP(E449,'[1]MAYO-AGOSTO'!$E$4:$V$2481,18)</f>
        <v>Calle GUILLERMO PRIETO Col Apepechoca Municipio Tlaxcoapan Estado  Hidalgo C.P. 42957</v>
      </c>
      <c r="S449" s="16" t="s">
        <v>9169</v>
      </c>
      <c r="T449" s="2" t="s">
        <v>9170</v>
      </c>
      <c r="U449" s="2" t="s">
        <v>9171</v>
      </c>
      <c r="V449" s="2" t="s">
        <v>9172</v>
      </c>
      <c r="W449" s="2">
        <v>42957</v>
      </c>
      <c r="AG449" s="2">
        <f t="shared" si="48"/>
        <v>19200036</v>
      </c>
      <c r="AH449" s="2">
        <f t="shared" si="49"/>
        <v>32</v>
      </c>
      <c r="AI449" s="2" t="str">
        <f t="shared" si="50"/>
        <v>Hombre</v>
      </c>
      <c r="AJ449" s="2" t="str">
        <f t="shared" si="51"/>
        <v xml:space="preserve"> Apepechoca </v>
      </c>
      <c r="AK449" s="2" t="str">
        <f t="shared" si="51"/>
        <v xml:space="preserve"> Tlaxcoapan </v>
      </c>
      <c r="AL449" s="2" t="str">
        <f t="shared" si="52"/>
        <v>13EUT0001Z</v>
      </c>
      <c r="AM449" s="2" t="str">
        <f t="shared" si="53"/>
        <v>ING</v>
      </c>
      <c r="AN449" s="2" t="s">
        <v>9168</v>
      </c>
      <c r="AO449" s="2" t="str">
        <f t="shared" si="54"/>
        <v>BECA FEDERAL PARA APOYO A LA MANUTENCION 2021</v>
      </c>
      <c r="AP449" s="17">
        <f t="shared" si="55"/>
        <v>9000</v>
      </c>
    </row>
    <row r="450" spans="1:42" ht="15.75" customHeight="1">
      <c r="A450" s="10">
        <v>447</v>
      </c>
      <c r="B450" s="11" t="s">
        <v>2457</v>
      </c>
      <c r="C450" s="12">
        <v>129</v>
      </c>
      <c r="D450" s="10"/>
      <c r="E450" s="10">
        <v>19301369</v>
      </c>
      <c r="F450" s="10" t="s">
        <v>2340</v>
      </c>
      <c r="G450" s="12" t="s">
        <v>16</v>
      </c>
      <c r="H450" s="12" t="s">
        <v>21</v>
      </c>
      <c r="I450" s="12" t="s">
        <v>38</v>
      </c>
      <c r="J450" s="10" t="s">
        <v>1507</v>
      </c>
      <c r="K450" s="12" t="s">
        <v>1586</v>
      </c>
      <c r="L450" s="10" t="s">
        <v>2587</v>
      </c>
      <c r="M450" s="10" t="s">
        <v>2818</v>
      </c>
      <c r="N450" s="10" t="s">
        <v>3046</v>
      </c>
      <c r="O450" s="14">
        <v>20</v>
      </c>
      <c r="P450" s="15">
        <v>9000</v>
      </c>
      <c r="R450" s="10" t="str">
        <f>VLOOKUP(E450,'[1]MAYO-AGOSTO'!$E$4:$V$2481,18)</f>
        <v>Calle ADOLFO LOPEZ MATEOS Col BARRIO SAN JUAN Municipio Coyotepec Estado  México C.P. 54666</v>
      </c>
      <c r="S450" s="16" t="s">
        <v>9179</v>
      </c>
      <c r="T450" s="2" t="s">
        <v>9180</v>
      </c>
      <c r="U450" s="2" t="s">
        <v>9181</v>
      </c>
      <c r="V450" s="2" t="s">
        <v>9167</v>
      </c>
      <c r="W450" s="2">
        <v>54666</v>
      </c>
      <c r="AG450" s="2">
        <f t="shared" si="48"/>
        <v>19301369</v>
      </c>
      <c r="AH450" s="2">
        <f t="shared" si="49"/>
        <v>20</v>
      </c>
      <c r="AI450" s="2" t="str">
        <f t="shared" si="50"/>
        <v>Mujer</v>
      </c>
      <c r="AJ450" s="2" t="str">
        <f t="shared" si="51"/>
        <v xml:space="preserve"> BARRIO SAN JUAN </v>
      </c>
      <c r="AK450" s="2" t="str">
        <f t="shared" si="51"/>
        <v xml:space="preserve"> Coyotepec </v>
      </c>
      <c r="AL450" s="2" t="str">
        <f t="shared" si="52"/>
        <v>13EUT0001Z</v>
      </c>
      <c r="AM450" s="2" t="str">
        <f t="shared" si="53"/>
        <v>TSU</v>
      </c>
      <c r="AN450" s="2" t="s">
        <v>9168</v>
      </c>
      <c r="AO450" s="2" t="str">
        <f t="shared" si="54"/>
        <v>BECA FEDERAL PARA APOYO A LA MANUTENCION 2021</v>
      </c>
      <c r="AP450" s="17">
        <f t="shared" si="55"/>
        <v>9000</v>
      </c>
    </row>
    <row r="451" spans="1:42" ht="15.75" customHeight="1">
      <c r="A451" s="10">
        <v>448</v>
      </c>
      <c r="B451" s="11" t="s">
        <v>2457</v>
      </c>
      <c r="C451" s="12">
        <v>130</v>
      </c>
      <c r="D451" s="10"/>
      <c r="E451" s="10">
        <v>20300293</v>
      </c>
      <c r="F451" s="10" t="s">
        <v>2341</v>
      </c>
      <c r="G451" s="12" t="s">
        <v>16</v>
      </c>
      <c r="H451" s="12" t="s">
        <v>21</v>
      </c>
      <c r="I451" s="12" t="s">
        <v>1501</v>
      </c>
      <c r="J451" s="10" t="s">
        <v>1541</v>
      </c>
      <c r="K451" s="12" t="s">
        <v>1586</v>
      </c>
      <c r="L451" s="10" t="s">
        <v>2588</v>
      </c>
      <c r="M451" s="10" t="s">
        <v>2819</v>
      </c>
      <c r="N451" s="10" t="s">
        <v>3047</v>
      </c>
      <c r="O451" s="14">
        <v>20</v>
      </c>
      <c r="P451" s="15">
        <v>9000</v>
      </c>
      <c r="R451" s="10" t="str">
        <f>VLOOKUP(E451,'[1]MAYO-AGOSTO'!$E$4:$V$2481,18)</f>
        <v>Calle DEL FRESNO  Col Coyotillos Municipio Apaxco Estado  México C.P. 55664</v>
      </c>
      <c r="S451" s="16" t="s">
        <v>9164</v>
      </c>
      <c r="T451" s="2" t="s">
        <v>9165</v>
      </c>
      <c r="U451" s="2" t="s">
        <v>9166</v>
      </c>
      <c r="V451" s="2" t="s">
        <v>9167</v>
      </c>
      <c r="W451" s="2">
        <v>55664</v>
      </c>
      <c r="AG451" s="2">
        <f t="shared" si="48"/>
        <v>20300293</v>
      </c>
      <c r="AH451" s="2">
        <f t="shared" si="49"/>
        <v>20</v>
      </c>
      <c r="AI451" s="2" t="str">
        <f t="shared" si="50"/>
        <v>Mujer</v>
      </c>
      <c r="AJ451" s="2" t="str">
        <f t="shared" si="51"/>
        <v xml:space="preserve"> Coyotillos </v>
      </c>
      <c r="AK451" s="2" t="str">
        <f t="shared" si="51"/>
        <v xml:space="preserve"> Apaxco </v>
      </c>
      <c r="AL451" s="2" t="str">
        <f t="shared" si="52"/>
        <v>13EUT0001Z</v>
      </c>
      <c r="AM451" s="2" t="str">
        <f t="shared" si="53"/>
        <v>TSU</v>
      </c>
      <c r="AN451" s="2" t="s">
        <v>9168</v>
      </c>
      <c r="AO451" s="2" t="str">
        <f t="shared" si="54"/>
        <v>BECA FEDERAL PARA APOYO A LA MANUTENCION 2021</v>
      </c>
      <c r="AP451" s="17">
        <f t="shared" si="55"/>
        <v>9000</v>
      </c>
    </row>
    <row r="452" spans="1:42" ht="15.75" customHeight="1">
      <c r="A452" s="10">
        <v>449</v>
      </c>
      <c r="B452" s="11" t="s">
        <v>2457</v>
      </c>
      <c r="C452" s="12">
        <v>131</v>
      </c>
      <c r="D452" s="10"/>
      <c r="E452" s="10">
        <v>19200008</v>
      </c>
      <c r="F452" s="10" t="s">
        <v>2342</v>
      </c>
      <c r="G452" s="12" t="s">
        <v>16</v>
      </c>
      <c r="H452" s="12" t="s">
        <v>17</v>
      </c>
      <c r="I452" s="12" t="s">
        <v>2201</v>
      </c>
      <c r="J452" s="10" t="s">
        <v>2468</v>
      </c>
      <c r="K452" s="12" t="s">
        <v>1587</v>
      </c>
      <c r="L452" s="10" t="s">
        <v>2589</v>
      </c>
      <c r="M452" s="10" t="s">
        <v>2820</v>
      </c>
      <c r="N452" s="10" t="s">
        <v>3048</v>
      </c>
      <c r="O452" s="14">
        <v>21</v>
      </c>
      <c r="P452" s="15">
        <v>9000</v>
      </c>
      <c r="R452" s="10" t="str">
        <f>VLOOKUP(E452,'[1]MAYO-AGOSTO'!$E$4:$V$2481,18)</f>
        <v>Calle GUILLERMO PRIETO Col Apepechoca Municipio Tlaxcoapan Estado  Hidalgo C.P. 42957</v>
      </c>
      <c r="S452" s="16" t="s">
        <v>9169</v>
      </c>
      <c r="T452" s="2" t="s">
        <v>9170</v>
      </c>
      <c r="U452" s="2" t="s">
        <v>9171</v>
      </c>
      <c r="V452" s="2" t="s">
        <v>9172</v>
      </c>
      <c r="W452" s="2">
        <v>42957</v>
      </c>
      <c r="AG452" s="2">
        <f t="shared" si="48"/>
        <v>19200008</v>
      </c>
      <c r="AH452" s="2">
        <f t="shared" si="49"/>
        <v>21</v>
      </c>
      <c r="AI452" s="2" t="str">
        <f t="shared" si="50"/>
        <v>Hombre</v>
      </c>
      <c r="AJ452" s="2" t="str">
        <f t="shared" si="51"/>
        <v xml:space="preserve"> Apepechoca </v>
      </c>
      <c r="AK452" s="2" t="str">
        <f t="shared" si="51"/>
        <v xml:space="preserve"> Tlaxcoapan </v>
      </c>
      <c r="AL452" s="2" t="str">
        <f t="shared" si="52"/>
        <v>13EUT0001Z</v>
      </c>
      <c r="AM452" s="2" t="str">
        <f t="shared" si="53"/>
        <v>ING</v>
      </c>
      <c r="AN452" s="2" t="s">
        <v>9168</v>
      </c>
      <c r="AO452" s="2" t="str">
        <f t="shared" si="54"/>
        <v>BECA FEDERAL PARA APOYO A LA MANUTENCION 2021</v>
      </c>
      <c r="AP452" s="17">
        <f t="shared" si="55"/>
        <v>9000</v>
      </c>
    </row>
    <row r="453" spans="1:42" ht="15.75" customHeight="1">
      <c r="A453" s="10">
        <v>450</v>
      </c>
      <c r="B453" s="11" t="s">
        <v>2457</v>
      </c>
      <c r="C453" s="12">
        <v>132</v>
      </c>
      <c r="D453" s="10"/>
      <c r="E453" s="10">
        <v>19301227</v>
      </c>
      <c r="F453" s="10" t="s">
        <v>2343</v>
      </c>
      <c r="G453" s="12" t="s">
        <v>16</v>
      </c>
      <c r="H453" s="12" t="s">
        <v>21</v>
      </c>
      <c r="I453" s="12" t="s">
        <v>38</v>
      </c>
      <c r="J453" s="10" t="s">
        <v>67</v>
      </c>
      <c r="K453" s="12" t="s">
        <v>1586</v>
      </c>
      <c r="L453" s="10" t="s">
        <v>2590</v>
      </c>
      <c r="M453" s="10" t="s">
        <v>2821</v>
      </c>
      <c r="N453" s="10" t="s">
        <v>3049</v>
      </c>
      <c r="O453" s="14">
        <v>25</v>
      </c>
      <c r="P453" s="15">
        <v>9000</v>
      </c>
      <c r="R453" s="10" t="str">
        <f>VLOOKUP(E453,'[1]MAYO-AGOSTO'!$E$4:$V$2481,18)</f>
        <v>Calle ADOLFO LOPEZ MATEOS Col BARRIO SAN JUAN Municipio Coyotepec Estado  México C.P. 54666</v>
      </c>
      <c r="S453" s="16" t="s">
        <v>9179</v>
      </c>
      <c r="T453" s="2" t="s">
        <v>9180</v>
      </c>
      <c r="U453" s="2" t="s">
        <v>9181</v>
      </c>
      <c r="V453" s="2" t="s">
        <v>9167</v>
      </c>
      <c r="W453" s="2">
        <v>54666</v>
      </c>
      <c r="AG453" s="2">
        <f t="shared" ref="AG453:AG516" si="56">E453</f>
        <v>19301227</v>
      </c>
      <c r="AH453" s="2">
        <f t="shared" ref="AH453:AH516" si="57">O453</f>
        <v>25</v>
      </c>
      <c r="AI453" s="2" t="str">
        <f t="shared" ref="AI453:AI516" si="58">K453</f>
        <v>Mujer</v>
      </c>
      <c r="AJ453" s="2" t="str">
        <f t="shared" ref="AJ453:AK516" si="59">T453</f>
        <v xml:space="preserve"> BARRIO SAN JUAN </v>
      </c>
      <c r="AK453" s="2" t="str">
        <f t="shared" si="59"/>
        <v xml:space="preserve"> Coyotepec </v>
      </c>
      <c r="AL453" s="2" t="str">
        <f t="shared" ref="AL453:AL516" si="60">IF(G453="UTTT","13EUT0001Z",IF(G453="UACH","13EUT0006U","13EUT0009R"))</f>
        <v>13EUT0001Z</v>
      </c>
      <c r="AM453" s="2" t="str">
        <f t="shared" ref="AM453:AM516" si="61">H453</f>
        <v>TSU</v>
      </c>
      <c r="AN453" s="2" t="s">
        <v>9168</v>
      </c>
      <c r="AO453" s="2" t="str">
        <f t="shared" ref="AO453:AO516" si="62">B453</f>
        <v>BECA FEDERAL PARA APOYO A LA MANUTENCION 2021</v>
      </c>
      <c r="AP453" s="17">
        <f t="shared" ref="AP453:AP516" si="63">P453</f>
        <v>9000</v>
      </c>
    </row>
    <row r="454" spans="1:42" ht="15.75" customHeight="1">
      <c r="A454" s="10">
        <v>451</v>
      </c>
      <c r="B454" s="11" t="s">
        <v>2457</v>
      </c>
      <c r="C454" s="12">
        <v>133</v>
      </c>
      <c r="D454" s="10"/>
      <c r="E454" s="10">
        <v>20300893</v>
      </c>
      <c r="F454" s="10" t="s">
        <v>2344</v>
      </c>
      <c r="G454" s="12" t="s">
        <v>16</v>
      </c>
      <c r="H454" s="12" t="s">
        <v>21</v>
      </c>
      <c r="I454" s="12" t="s">
        <v>1501</v>
      </c>
      <c r="J454" s="10" t="s">
        <v>2471</v>
      </c>
      <c r="K454" s="12" t="s">
        <v>1587</v>
      </c>
      <c r="L454" s="10" t="s">
        <v>2591</v>
      </c>
      <c r="M454" s="10" t="s">
        <v>2822</v>
      </c>
      <c r="N454" s="10" t="s">
        <v>3050</v>
      </c>
      <c r="O454" s="14">
        <v>20</v>
      </c>
      <c r="P454" s="15">
        <v>9000</v>
      </c>
      <c r="R454" s="10" t="str">
        <f>VLOOKUP(E454,'[1]MAYO-AGOSTO'!$E$4:$V$2481,18)</f>
        <v>Calle DEL FRESNO  Col Coyotillos Municipio Apaxco Estado  México C.P. 55664</v>
      </c>
      <c r="S454" s="16" t="s">
        <v>9164</v>
      </c>
      <c r="T454" s="2" t="s">
        <v>9165</v>
      </c>
      <c r="U454" s="2" t="s">
        <v>9166</v>
      </c>
      <c r="V454" s="2" t="s">
        <v>9167</v>
      </c>
      <c r="W454" s="2">
        <v>55664</v>
      </c>
      <c r="AG454" s="2">
        <f t="shared" si="56"/>
        <v>20300893</v>
      </c>
      <c r="AH454" s="2">
        <f t="shared" si="57"/>
        <v>20</v>
      </c>
      <c r="AI454" s="2" t="str">
        <f t="shared" si="58"/>
        <v>Hombre</v>
      </c>
      <c r="AJ454" s="2" t="str">
        <f t="shared" si="59"/>
        <v xml:space="preserve"> Coyotillos </v>
      </c>
      <c r="AK454" s="2" t="str">
        <f t="shared" si="59"/>
        <v xml:space="preserve"> Apaxco </v>
      </c>
      <c r="AL454" s="2" t="str">
        <f t="shared" si="60"/>
        <v>13EUT0001Z</v>
      </c>
      <c r="AM454" s="2" t="str">
        <f t="shared" si="61"/>
        <v>TSU</v>
      </c>
      <c r="AN454" s="2" t="s">
        <v>9168</v>
      </c>
      <c r="AO454" s="2" t="str">
        <f t="shared" si="62"/>
        <v>BECA FEDERAL PARA APOYO A LA MANUTENCION 2021</v>
      </c>
      <c r="AP454" s="17">
        <f t="shared" si="63"/>
        <v>9000</v>
      </c>
    </row>
    <row r="455" spans="1:42" ht="15.75" customHeight="1">
      <c r="A455" s="10">
        <v>452</v>
      </c>
      <c r="B455" s="11" t="s">
        <v>2457</v>
      </c>
      <c r="C455" s="12">
        <v>134</v>
      </c>
      <c r="D455" s="10"/>
      <c r="E455" s="10">
        <v>20300723</v>
      </c>
      <c r="F455" s="10" t="s">
        <v>2345</v>
      </c>
      <c r="G455" s="12" t="s">
        <v>16</v>
      </c>
      <c r="H455" s="12" t="s">
        <v>21</v>
      </c>
      <c r="I455" s="12" t="s">
        <v>1501</v>
      </c>
      <c r="J455" s="10" t="s">
        <v>1544</v>
      </c>
      <c r="K455" s="12" t="s">
        <v>1587</v>
      </c>
      <c r="L455" s="10" t="s">
        <v>2592</v>
      </c>
      <c r="M455" s="10" t="s">
        <v>2823</v>
      </c>
      <c r="N455" s="10" t="s">
        <v>3051</v>
      </c>
      <c r="O455" s="14">
        <v>19</v>
      </c>
      <c r="P455" s="15">
        <v>9000</v>
      </c>
      <c r="R455" s="10" t="str">
        <f>VLOOKUP(E455,'[1]MAYO-AGOSTO'!$E$4:$V$2481,18)</f>
        <v>Calle DEL FRESNO  Col Coyotillos Municipio Apaxco Estado  México C.P. 55664</v>
      </c>
      <c r="S455" s="16" t="s">
        <v>9164</v>
      </c>
      <c r="T455" s="2" t="s">
        <v>9165</v>
      </c>
      <c r="U455" s="2" t="s">
        <v>9166</v>
      </c>
      <c r="V455" s="2" t="s">
        <v>9167</v>
      </c>
      <c r="W455" s="2">
        <v>55664</v>
      </c>
      <c r="AG455" s="2">
        <f t="shared" si="56"/>
        <v>20300723</v>
      </c>
      <c r="AH455" s="2">
        <f t="shared" si="57"/>
        <v>19</v>
      </c>
      <c r="AI455" s="2" t="str">
        <f t="shared" si="58"/>
        <v>Hombre</v>
      </c>
      <c r="AJ455" s="2" t="str">
        <f t="shared" si="59"/>
        <v xml:space="preserve"> Coyotillos </v>
      </c>
      <c r="AK455" s="2" t="str">
        <f t="shared" si="59"/>
        <v xml:space="preserve"> Apaxco </v>
      </c>
      <c r="AL455" s="2" t="str">
        <f t="shared" si="60"/>
        <v>13EUT0001Z</v>
      </c>
      <c r="AM455" s="2" t="str">
        <f t="shared" si="61"/>
        <v>TSU</v>
      </c>
      <c r="AN455" s="2" t="s">
        <v>9168</v>
      </c>
      <c r="AO455" s="2" t="str">
        <f t="shared" si="62"/>
        <v>BECA FEDERAL PARA APOYO A LA MANUTENCION 2021</v>
      </c>
      <c r="AP455" s="17">
        <f t="shared" si="63"/>
        <v>9000</v>
      </c>
    </row>
    <row r="456" spans="1:42" ht="15.75" customHeight="1">
      <c r="A456" s="10">
        <v>453</v>
      </c>
      <c r="B456" s="11" t="s">
        <v>2457</v>
      </c>
      <c r="C456" s="12">
        <v>135</v>
      </c>
      <c r="D456" s="10"/>
      <c r="E456" s="10">
        <v>18300243</v>
      </c>
      <c r="F456" s="10" t="s">
        <v>2346</v>
      </c>
      <c r="G456" s="12" t="s">
        <v>16</v>
      </c>
      <c r="H456" s="12" t="s">
        <v>17</v>
      </c>
      <c r="I456" s="12" t="s">
        <v>1502</v>
      </c>
      <c r="J456" s="10" t="s">
        <v>1572</v>
      </c>
      <c r="K456" s="12" t="s">
        <v>1587</v>
      </c>
      <c r="L456" s="10" t="s">
        <v>2593</v>
      </c>
      <c r="M456" s="10" t="s">
        <v>2824</v>
      </c>
      <c r="N456" s="10" t="s">
        <v>3052</v>
      </c>
      <c r="O456" s="14">
        <v>22</v>
      </c>
      <c r="P456" s="15">
        <v>9000</v>
      </c>
      <c r="R456" s="10" t="str">
        <f>VLOOKUP(E456,'[1]MAYO-AGOSTO'!$E$4:$V$2481,18)</f>
        <v>Calle CERRADA DE ITURBIDE  Col Santa María Apaxco Municipio Apaxco Estado  México C.P. 55667</v>
      </c>
      <c r="S456" s="16" t="s">
        <v>9185</v>
      </c>
      <c r="T456" s="2" t="s">
        <v>9186</v>
      </c>
      <c r="U456" s="2" t="s">
        <v>9166</v>
      </c>
      <c r="V456" s="2" t="s">
        <v>9167</v>
      </c>
      <c r="W456" s="2">
        <v>55667</v>
      </c>
      <c r="AG456" s="2">
        <f t="shared" si="56"/>
        <v>18300243</v>
      </c>
      <c r="AH456" s="2">
        <f t="shared" si="57"/>
        <v>22</v>
      </c>
      <c r="AI456" s="2" t="str">
        <f t="shared" si="58"/>
        <v>Hombre</v>
      </c>
      <c r="AJ456" s="2" t="str">
        <f t="shared" si="59"/>
        <v xml:space="preserve"> Santa María Apaxco </v>
      </c>
      <c r="AK456" s="2" t="str">
        <f t="shared" si="59"/>
        <v xml:space="preserve"> Apaxco </v>
      </c>
      <c r="AL456" s="2" t="str">
        <f t="shared" si="60"/>
        <v>13EUT0001Z</v>
      </c>
      <c r="AM456" s="2" t="str">
        <f t="shared" si="61"/>
        <v>ING</v>
      </c>
      <c r="AN456" s="2" t="s">
        <v>9168</v>
      </c>
      <c r="AO456" s="2" t="str">
        <f t="shared" si="62"/>
        <v>BECA FEDERAL PARA APOYO A LA MANUTENCION 2021</v>
      </c>
      <c r="AP456" s="17">
        <f t="shared" si="63"/>
        <v>9000</v>
      </c>
    </row>
    <row r="457" spans="1:42" ht="15.75" customHeight="1">
      <c r="A457" s="10">
        <v>454</v>
      </c>
      <c r="B457" s="11" t="s">
        <v>2457</v>
      </c>
      <c r="C457" s="12">
        <v>136</v>
      </c>
      <c r="D457" s="10"/>
      <c r="E457" s="10">
        <v>19200041</v>
      </c>
      <c r="F457" s="10" t="s">
        <v>642</v>
      </c>
      <c r="G457" s="12" t="s">
        <v>16</v>
      </c>
      <c r="H457" s="12" t="s">
        <v>17</v>
      </c>
      <c r="I457" s="12" t="s">
        <v>2201</v>
      </c>
      <c r="J457" s="10" t="s">
        <v>2470</v>
      </c>
      <c r="K457" s="12" t="s">
        <v>1586</v>
      </c>
      <c r="L457" s="10" t="s">
        <v>644</v>
      </c>
      <c r="M457" s="10" t="s">
        <v>2825</v>
      </c>
      <c r="N457" s="10" t="s">
        <v>3053</v>
      </c>
      <c r="O457" s="14">
        <v>21</v>
      </c>
      <c r="P457" s="15">
        <v>9000</v>
      </c>
      <c r="R457" s="10" t="str">
        <f>VLOOKUP(E457,'[1]MAYO-AGOSTO'!$E$4:$V$2481,18)</f>
        <v>Calle GUILLERMO PRIETO Col Apepechoca Municipio Tlaxcoapan Estado  Hidalgo C.P. 42957</v>
      </c>
      <c r="S457" s="16" t="s">
        <v>9169</v>
      </c>
      <c r="T457" s="2" t="s">
        <v>9170</v>
      </c>
      <c r="U457" s="2" t="s">
        <v>9171</v>
      </c>
      <c r="V457" s="2" t="s">
        <v>9172</v>
      </c>
      <c r="W457" s="2">
        <v>42957</v>
      </c>
      <c r="AG457" s="2">
        <f t="shared" si="56"/>
        <v>19200041</v>
      </c>
      <c r="AH457" s="2">
        <f t="shared" si="57"/>
        <v>21</v>
      </c>
      <c r="AI457" s="2" t="str">
        <f t="shared" si="58"/>
        <v>Mujer</v>
      </c>
      <c r="AJ457" s="2" t="str">
        <f t="shared" si="59"/>
        <v xml:space="preserve"> Apepechoca </v>
      </c>
      <c r="AK457" s="2" t="str">
        <f t="shared" si="59"/>
        <v xml:space="preserve"> Tlaxcoapan </v>
      </c>
      <c r="AL457" s="2" t="str">
        <f t="shared" si="60"/>
        <v>13EUT0001Z</v>
      </c>
      <c r="AM457" s="2" t="str">
        <f t="shared" si="61"/>
        <v>ING</v>
      </c>
      <c r="AN457" s="2" t="s">
        <v>9168</v>
      </c>
      <c r="AO457" s="2" t="str">
        <f t="shared" si="62"/>
        <v>BECA FEDERAL PARA APOYO A LA MANUTENCION 2021</v>
      </c>
      <c r="AP457" s="17">
        <f t="shared" si="63"/>
        <v>9000</v>
      </c>
    </row>
    <row r="458" spans="1:42" ht="15.75" customHeight="1">
      <c r="A458" s="10">
        <v>455</v>
      </c>
      <c r="B458" s="11" t="s">
        <v>2457</v>
      </c>
      <c r="C458" s="12">
        <v>137</v>
      </c>
      <c r="D458" s="10"/>
      <c r="E458" s="10">
        <v>16300556</v>
      </c>
      <c r="F458" s="10" t="s">
        <v>2347</v>
      </c>
      <c r="G458" s="12" t="s">
        <v>16</v>
      </c>
      <c r="H458" s="12" t="s">
        <v>17</v>
      </c>
      <c r="I458" s="12" t="s">
        <v>1502</v>
      </c>
      <c r="J458" s="10" t="s">
        <v>1534</v>
      </c>
      <c r="K458" s="12" t="s">
        <v>1586</v>
      </c>
      <c r="L458" s="10" t="s">
        <v>2594</v>
      </c>
      <c r="M458" s="10" t="s">
        <v>2826</v>
      </c>
      <c r="N458" s="10" t="s">
        <v>3054</v>
      </c>
      <c r="O458" s="14">
        <v>23</v>
      </c>
      <c r="P458" s="15">
        <v>9000</v>
      </c>
      <c r="R458" s="10" t="str">
        <f>VLOOKUP(E458,'[1]MAYO-AGOSTO'!$E$4:$V$2481,18)</f>
        <v>Calle MONTERREY Col Noxtongo Municipio Tepeji del Río de Ocampo Estado  Hidalgo C.P. 42855</v>
      </c>
      <c r="S458" s="16" t="s">
        <v>9173</v>
      </c>
      <c r="T458" s="2" t="s">
        <v>9174</v>
      </c>
      <c r="U458" s="2" t="s">
        <v>9175</v>
      </c>
      <c r="V458" s="2" t="s">
        <v>9172</v>
      </c>
      <c r="W458" s="2">
        <v>42855</v>
      </c>
      <c r="AG458" s="2">
        <f t="shared" si="56"/>
        <v>16300556</v>
      </c>
      <c r="AH458" s="2">
        <f t="shared" si="57"/>
        <v>23</v>
      </c>
      <c r="AI458" s="2" t="str">
        <f t="shared" si="58"/>
        <v>Mujer</v>
      </c>
      <c r="AJ458" s="2" t="str">
        <f t="shared" si="59"/>
        <v xml:space="preserve"> Noxtongo </v>
      </c>
      <c r="AK458" s="2" t="str">
        <f t="shared" si="59"/>
        <v xml:space="preserve"> Tepeji del Río de Ocampo </v>
      </c>
      <c r="AL458" s="2" t="str">
        <f t="shared" si="60"/>
        <v>13EUT0001Z</v>
      </c>
      <c r="AM458" s="2" t="str">
        <f t="shared" si="61"/>
        <v>ING</v>
      </c>
      <c r="AN458" s="2" t="s">
        <v>9168</v>
      </c>
      <c r="AO458" s="2" t="str">
        <f t="shared" si="62"/>
        <v>BECA FEDERAL PARA APOYO A LA MANUTENCION 2021</v>
      </c>
      <c r="AP458" s="17">
        <f t="shared" si="63"/>
        <v>9000</v>
      </c>
    </row>
    <row r="459" spans="1:42" ht="15.75" customHeight="1">
      <c r="A459" s="10">
        <v>456</v>
      </c>
      <c r="B459" s="11" t="s">
        <v>2457</v>
      </c>
      <c r="C459" s="12">
        <v>138</v>
      </c>
      <c r="D459" s="10"/>
      <c r="E459" s="10">
        <v>18301019</v>
      </c>
      <c r="F459" s="10" t="s">
        <v>506</v>
      </c>
      <c r="G459" s="12" t="s">
        <v>16</v>
      </c>
      <c r="H459" s="12" t="s">
        <v>21</v>
      </c>
      <c r="I459" s="12" t="s">
        <v>1501</v>
      </c>
      <c r="J459" s="10" t="s">
        <v>2464</v>
      </c>
      <c r="K459" s="12" t="s">
        <v>1587</v>
      </c>
      <c r="L459" s="10" t="s">
        <v>507</v>
      </c>
      <c r="M459" s="10" t="s">
        <v>2827</v>
      </c>
      <c r="N459" s="10" t="s">
        <v>508</v>
      </c>
      <c r="O459" s="14">
        <v>23</v>
      </c>
      <c r="P459" s="15">
        <v>9000</v>
      </c>
      <c r="R459" s="10" t="str">
        <f>VLOOKUP(E459,'[1]MAYO-AGOSTO'!$E$4:$V$2481,18)</f>
        <v>Calle AVENIDA LA AMISTAD  Col General Felipe Ángeles Municipio Ixmiquilpan Estado  Hidalgo C.P. 42325</v>
      </c>
      <c r="S459" s="16" t="s">
        <v>9187</v>
      </c>
      <c r="T459" s="2" t="s">
        <v>9188</v>
      </c>
      <c r="U459" s="2" t="s">
        <v>9189</v>
      </c>
      <c r="V459" s="2" t="s">
        <v>9172</v>
      </c>
      <c r="W459" s="2">
        <v>42325</v>
      </c>
      <c r="AG459" s="2">
        <f t="shared" si="56"/>
        <v>18301019</v>
      </c>
      <c r="AH459" s="2">
        <f t="shared" si="57"/>
        <v>23</v>
      </c>
      <c r="AI459" s="2" t="str">
        <f t="shared" si="58"/>
        <v>Hombre</v>
      </c>
      <c r="AJ459" s="2" t="str">
        <f t="shared" si="59"/>
        <v xml:space="preserve"> General Felipe Ángeles </v>
      </c>
      <c r="AK459" s="2" t="str">
        <f t="shared" si="59"/>
        <v xml:space="preserve"> Ixmiquilpan </v>
      </c>
      <c r="AL459" s="2" t="str">
        <f t="shared" si="60"/>
        <v>13EUT0001Z</v>
      </c>
      <c r="AM459" s="2" t="str">
        <f t="shared" si="61"/>
        <v>TSU</v>
      </c>
      <c r="AN459" s="2" t="s">
        <v>9168</v>
      </c>
      <c r="AO459" s="2" t="str">
        <f t="shared" si="62"/>
        <v>BECA FEDERAL PARA APOYO A LA MANUTENCION 2021</v>
      </c>
      <c r="AP459" s="17">
        <f t="shared" si="63"/>
        <v>9000</v>
      </c>
    </row>
    <row r="460" spans="1:42" ht="15.75" customHeight="1">
      <c r="A460" s="10">
        <v>457</v>
      </c>
      <c r="B460" s="11" t="s">
        <v>2457</v>
      </c>
      <c r="C460" s="12">
        <v>139</v>
      </c>
      <c r="D460" s="10"/>
      <c r="E460" s="10">
        <v>17300312</v>
      </c>
      <c r="F460" s="10" t="s">
        <v>2348</v>
      </c>
      <c r="G460" s="12" t="s">
        <v>16</v>
      </c>
      <c r="H460" s="12" t="s">
        <v>17</v>
      </c>
      <c r="I460" s="12" t="s">
        <v>1502</v>
      </c>
      <c r="J460" s="10" t="s">
        <v>1585</v>
      </c>
      <c r="K460" s="12" t="s">
        <v>1587</v>
      </c>
      <c r="L460" s="10" t="s">
        <v>2595</v>
      </c>
      <c r="M460" s="10" t="s">
        <v>2828</v>
      </c>
      <c r="N460" s="10" t="s">
        <v>3055</v>
      </c>
      <c r="O460" s="14">
        <v>22</v>
      </c>
      <c r="P460" s="15">
        <v>9000</v>
      </c>
      <c r="R460" s="10" t="str">
        <f>VLOOKUP(E460,'[1]MAYO-AGOSTO'!$E$4:$V$2481,18)</f>
        <v>Calle MONTERREY Col Noxtongo Municipio Tepeji del Río de Ocampo Estado  Hidalgo C.P. 42855</v>
      </c>
      <c r="S460" s="16" t="s">
        <v>9173</v>
      </c>
      <c r="T460" s="2" t="s">
        <v>9174</v>
      </c>
      <c r="U460" s="2" t="s">
        <v>9175</v>
      </c>
      <c r="V460" s="2" t="s">
        <v>9172</v>
      </c>
      <c r="W460" s="2">
        <v>42855</v>
      </c>
      <c r="AG460" s="2">
        <f t="shared" si="56"/>
        <v>17300312</v>
      </c>
      <c r="AH460" s="2">
        <f t="shared" si="57"/>
        <v>22</v>
      </c>
      <c r="AI460" s="2" t="str">
        <f t="shared" si="58"/>
        <v>Hombre</v>
      </c>
      <c r="AJ460" s="2" t="str">
        <f t="shared" si="59"/>
        <v xml:space="preserve"> Noxtongo </v>
      </c>
      <c r="AK460" s="2" t="str">
        <f t="shared" si="59"/>
        <v xml:space="preserve"> Tepeji del Río de Ocampo </v>
      </c>
      <c r="AL460" s="2" t="str">
        <f t="shared" si="60"/>
        <v>13EUT0001Z</v>
      </c>
      <c r="AM460" s="2" t="str">
        <f t="shared" si="61"/>
        <v>ING</v>
      </c>
      <c r="AN460" s="2" t="s">
        <v>9168</v>
      </c>
      <c r="AO460" s="2" t="str">
        <f t="shared" si="62"/>
        <v>BECA FEDERAL PARA APOYO A LA MANUTENCION 2021</v>
      </c>
      <c r="AP460" s="17">
        <f t="shared" si="63"/>
        <v>9000</v>
      </c>
    </row>
    <row r="461" spans="1:42" ht="15.75" customHeight="1">
      <c r="A461" s="10">
        <v>458</v>
      </c>
      <c r="B461" s="11" t="s">
        <v>2457</v>
      </c>
      <c r="C461" s="12">
        <v>140</v>
      </c>
      <c r="D461" s="10"/>
      <c r="E461" s="10">
        <v>18300255</v>
      </c>
      <c r="F461" s="10" t="s">
        <v>2349</v>
      </c>
      <c r="G461" s="12" t="s">
        <v>16</v>
      </c>
      <c r="H461" s="12" t="s">
        <v>21</v>
      </c>
      <c r="I461" s="12" t="s">
        <v>38</v>
      </c>
      <c r="J461" s="10" t="s">
        <v>1564</v>
      </c>
      <c r="K461" s="12" t="s">
        <v>1587</v>
      </c>
      <c r="L461" s="10" t="s">
        <v>2596</v>
      </c>
      <c r="M461" s="10" t="s">
        <v>2829</v>
      </c>
      <c r="N461" s="10" t="s">
        <v>3056</v>
      </c>
      <c r="O461" s="14">
        <v>21</v>
      </c>
      <c r="P461" s="15">
        <v>9000</v>
      </c>
      <c r="R461" s="10" t="str">
        <f>VLOOKUP(E461,'[1]MAYO-AGOSTO'!$E$4:$V$2481,18)</f>
        <v>Calle CERRADA DE ITURBIDE  Col Santa María Apaxco Municipio Apaxco Estado  México C.P. 55667</v>
      </c>
      <c r="S461" s="16" t="s">
        <v>9185</v>
      </c>
      <c r="T461" s="2" t="s">
        <v>9186</v>
      </c>
      <c r="U461" s="2" t="s">
        <v>9166</v>
      </c>
      <c r="V461" s="2" t="s">
        <v>9167</v>
      </c>
      <c r="W461" s="2">
        <v>55667</v>
      </c>
      <c r="AG461" s="2">
        <f t="shared" si="56"/>
        <v>18300255</v>
      </c>
      <c r="AH461" s="2">
        <f t="shared" si="57"/>
        <v>21</v>
      </c>
      <c r="AI461" s="2" t="str">
        <f t="shared" si="58"/>
        <v>Hombre</v>
      </c>
      <c r="AJ461" s="2" t="str">
        <f t="shared" si="59"/>
        <v xml:space="preserve"> Santa María Apaxco </v>
      </c>
      <c r="AK461" s="2" t="str">
        <f t="shared" si="59"/>
        <v xml:space="preserve"> Apaxco </v>
      </c>
      <c r="AL461" s="2" t="str">
        <f t="shared" si="60"/>
        <v>13EUT0001Z</v>
      </c>
      <c r="AM461" s="2" t="str">
        <f t="shared" si="61"/>
        <v>TSU</v>
      </c>
      <c r="AN461" s="2" t="s">
        <v>9168</v>
      </c>
      <c r="AO461" s="2" t="str">
        <f t="shared" si="62"/>
        <v>BECA FEDERAL PARA APOYO A LA MANUTENCION 2021</v>
      </c>
      <c r="AP461" s="17">
        <f t="shared" si="63"/>
        <v>9000</v>
      </c>
    </row>
    <row r="462" spans="1:42" ht="15.75" customHeight="1">
      <c r="A462" s="10">
        <v>459</v>
      </c>
      <c r="B462" s="11" t="s">
        <v>2457</v>
      </c>
      <c r="C462" s="12">
        <v>141</v>
      </c>
      <c r="D462" s="10"/>
      <c r="E462" s="10">
        <v>19300173</v>
      </c>
      <c r="F462" s="10" t="s">
        <v>2350</v>
      </c>
      <c r="G462" s="12" t="s">
        <v>16</v>
      </c>
      <c r="H462" s="12" t="s">
        <v>21</v>
      </c>
      <c r="I462" s="12" t="s">
        <v>38</v>
      </c>
      <c r="J462" s="10" t="s">
        <v>612</v>
      </c>
      <c r="K462" s="12" t="s">
        <v>1586</v>
      </c>
      <c r="L462" s="10" t="s">
        <v>2597</v>
      </c>
      <c r="M462" s="10" t="s">
        <v>2830</v>
      </c>
      <c r="N462" s="10" t="s">
        <v>3057</v>
      </c>
      <c r="O462" s="14">
        <v>20</v>
      </c>
      <c r="P462" s="15">
        <v>9000</v>
      </c>
      <c r="R462" s="10" t="str">
        <f>VLOOKUP(E462,'[1]MAYO-AGOSTO'!$E$4:$V$2481,18)</f>
        <v>Calle GUILLERMO PRIETO Col Apepechoca Municipio Tlaxcoapan Estado  Hidalgo C.P. 42957</v>
      </c>
      <c r="S462" s="16" t="s">
        <v>9169</v>
      </c>
      <c r="T462" s="2" t="s">
        <v>9170</v>
      </c>
      <c r="U462" s="2" t="s">
        <v>9171</v>
      </c>
      <c r="V462" s="2" t="s">
        <v>9172</v>
      </c>
      <c r="W462" s="2">
        <v>42957</v>
      </c>
      <c r="AG462" s="2">
        <f t="shared" si="56"/>
        <v>19300173</v>
      </c>
      <c r="AH462" s="2">
        <f t="shared" si="57"/>
        <v>20</v>
      </c>
      <c r="AI462" s="2" t="str">
        <f t="shared" si="58"/>
        <v>Mujer</v>
      </c>
      <c r="AJ462" s="2" t="str">
        <f t="shared" si="59"/>
        <v xml:space="preserve"> Apepechoca </v>
      </c>
      <c r="AK462" s="2" t="str">
        <f t="shared" si="59"/>
        <v xml:space="preserve"> Tlaxcoapan </v>
      </c>
      <c r="AL462" s="2" t="str">
        <f t="shared" si="60"/>
        <v>13EUT0001Z</v>
      </c>
      <c r="AM462" s="2" t="str">
        <f t="shared" si="61"/>
        <v>TSU</v>
      </c>
      <c r="AN462" s="2" t="s">
        <v>9168</v>
      </c>
      <c r="AO462" s="2" t="str">
        <f t="shared" si="62"/>
        <v>BECA FEDERAL PARA APOYO A LA MANUTENCION 2021</v>
      </c>
      <c r="AP462" s="17">
        <f t="shared" si="63"/>
        <v>9000</v>
      </c>
    </row>
    <row r="463" spans="1:42" ht="15.75" customHeight="1">
      <c r="A463" s="10">
        <v>460</v>
      </c>
      <c r="B463" s="11" t="s">
        <v>2457</v>
      </c>
      <c r="C463" s="12">
        <v>142</v>
      </c>
      <c r="D463" s="10"/>
      <c r="E463" s="10">
        <v>20301158</v>
      </c>
      <c r="F463" s="10" t="s">
        <v>2351</v>
      </c>
      <c r="G463" s="12" t="s">
        <v>16</v>
      </c>
      <c r="H463" s="12" t="s">
        <v>21</v>
      </c>
      <c r="I463" s="12" t="s">
        <v>1501</v>
      </c>
      <c r="J463" s="10" t="s">
        <v>2472</v>
      </c>
      <c r="K463" s="12" t="s">
        <v>1587</v>
      </c>
      <c r="L463" s="10" t="s">
        <v>2598</v>
      </c>
      <c r="M463" s="10" t="s">
        <v>2831</v>
      </c>
      <c r="N463" s="10" t="s">
        <v>189</v>
      </c>
      <c r="O463" s="14">
        <v>19</v>
      </c>
      <c r="P463" s="15">
        <v>9000</v>
      </c>
      <c r="R463" s="10" t="str">
        <f>VLOOKUP(E463,'[1]MAYO-AGOSTO'!$E$4:$V$2481,18)</f>
        <v>Calle DEL FRESNO  Col Coyotillos Municipio Apaxco Estado  México C.P. 55664</v>
      </c>
      <c r="S463" s="16" t="s">
        <v>9164</v>
      </c>
      <c r="T463" s="2" t="s">
        <v>9165</v>
      </c>
      <c r="U463" s="2" t="s">
        <v>9166</v>
      </c>
      <c r="V463" s="2" t="s">
        <v>9167</v>
      </c>
      <c r="W463" s="2">
        <v>55664</v>
      </c>
      <c r="AG463" s="2">
        <f t="shared" si="56"/>
        <v>20301158</v>
      </c>
      <c r="AH463" s="2">
        <f t="shared" si="57"/>
        <v>19</v>
      </c>
      <c r="AI463" s="2" t="str">
        <f t="shared" si="58"/>
        <v>Hombre</v>
      </c>
      <c r="AJ463" s="2" t="str">
        <f t="shared" si="59"/>
        <v xml:space="preserve"> Coyotillos </v>
      </c>
      <c r="AK463" s="2" t="str">
        <f t="shared" si="59"/>
        <v xml:space="preserve"> Apaxco </v>
      </c>
      <c r="AL463" s="2" t="str">
        <f t="shared" si="60"/>
        <v>13EUT0001Z</v>
      </c>
      <c r="AM463" s="2" t="str">
        <f t="shared" si="61"/>
        <v>TSU</v>
      </c>
      <c r="AN463" s="2" t="s">
        <v>9168</v>
      </c>
      <c r="AO463" s="2" t="str">
        <f t="shared" si="62"/>
        <v>BECA FEDERAL PARA APOYO A LA MANUTENCION 2021</v>
      </c>
      <c r="AP463" s="17">
        <f t="shared" si="63"/>
        <v>9000</v>
      </c>
    </row>
    <row r="464" spans="1:42" ht="15.75" customHeight="1">
      <c r="A464" s="10">
        <v>461</v>
      </c>
      <c r="B464" s="11" t="s">
        <v>2457</v>
      </c>
      <c r="C464" s="12">
        <v>143</v>
      </c>
      <c r="D464" s="10"/>
      <c r="E464" s="10">
        <v>20300220</v>
      </c>
      <c r="F464" s="10" t="s">
        <v>218</v>
      </c>
      <c r="G464" s="12" t="s">
        <v>16</v>
      </c>
      <c r="H464" s="12" t="s">
        <v>21</v>
      </c>
      <c r="I464" s="12" t="s">
        <v>1501</v>
      </c>
      <c r="J464" s="10" t="s">
        <v>1533</v>
      </c>
      <c r="K464" s="12" t="s">
        <v>1586</v>
      </c>
      <c r="L464" s="10" t="s">
        <v>219</v>
      </c>
      <c r="M464" s="10" t="s">
        <v>2023</v>
      </c>
      <c r="N464" s="10" t="s">
        <v>3058</v>
      </c>
      <c r="O464" s="14">
        <v>22</v>
      </c>
      <c r="P464" s="15">
        <v>9000</v>
      </c>
      <c r="R464" s="10" t="str">
        <f>VLOOKUP(E464,'[1]MAYO-AGOSTO'!$E$4:$V$2481,18)</f>
        <v>Calle DEL FRESNO  Col Coyotillos Municipio Apaxco Estado  México C.P. 55664</v>
      </c>
      <c r="S464" s="16" t="s">
        <v>9164</v>
      </c>
      <c r="T464" s="2" t="s">
        <v>9165</v>
      </c>
      <c r="U464" s="2" t="s">
        <v>9166</v>
      </c>
      <c r="V464" s="2" t="s">
        <v>9167</v>
      </c>
      <c r="W464" s="2">
        <v>55664</v>
      </c>
      <c r="AG464" s="2">
        <f t="shared" si="56"/>
        <v>20300220</v>
      </c>
      <c r="AH464" s="2">
        <f t="shared" si="57"/>
        <v>22</v>
      </c>
      <c r="AI464" s="2" t="str">
        <f t="shared" si="58"/>
        <v>Mujer</v>
      </c>
      <c r="AJ464" s="2" t="str">
        <f t="shared" si="59"/>
        <v xml:space="preserve"> Coyotillos </v>
      </c>
      <c r="AK464" s="2" t="str">
        <f t="shared" si="59"/>
        <v xml:space="preserve"> Apaxco </v>
      </c>
      <c r="AL464" s="2" t="str">
        <f t="shared" si="60"/>
        <v>13EUT0001Z</v>
      </c>
      <c r="AM464" s="2" t="str">
        <f t="shared" si="61"/>
        <v>TSU</v>
      </c>
      <c r="AN464" s="2" t="s">
        <v>9168</v>
      </c>
      <c r="AO464" s="2" t="str">
        <f t="shared" si="62"/>
        <v>BECA FEDERAL PARA APOYO A LA MANUTENCION 2021</v>
      </c>
      <c r="AP464" s="17">
        <f t="shared" si="63"/>
        <v>9000</v>
      </c>
    </row>
    <row r="465" spans="1:42" ht="15.75" customHeight="1">
      <c r="A465" s="10">
        <v>462</v>
      </c>
      <c r="B465" s="11" t="s">
        <v>2457</v>
      </c>
      <c r="C465" s="12">
        <v>144</v>
      </c>
      <c r="D465" s="10"/>
      <c r="E465" s="10">
        <v>20300166</v>
      </c>
      <c r="F465" s="10" t="s">
        <v>2352</v>
      </c>
      <c r="G465" s="12" t="s">
        <v>16</v>
      </c>
      <c r="H465" s="12" t="s">
        <v>21</v>
      </c>
      <c r="I465" s="12" t="s">
        <v>1501</v>
      </c>
      <c r="J465" s="10" t="s">
        <v>1550</v>
      </c>
      <c r="K465" s="12" t="s">
        <v>1586</v>
      </c>
      <c r="L465" s="10" t="s">
        <v>2599</v>
      </c>
      <c r="M465" s="10" t="s">
        <v>2832</v>
      </c>
      <c r="N465" s="10" t="s">
        <v>3059</v>
      </c>
      <c r="O465" s="14">
        <v>19</v>
      </c>
      <c r="P465" s="15">
        <v>9000</v>
      </c>
      <c r="R465" s="10" t="str">
        <f>VLOOKUP(E465,'[1]MAYO-AGOSTO'!$E$4:$V$2481,18)</f>
        <v>Calle DEL FRESNO  Col Coyotillos Municipio Apaxco Estado  México C.P. 55664</v>
      </c>
      <c r="S465" s="16" t="s">
        <v>9164</v>
      </c>
      <c r="T465" s="2" t="s">
        <v>9165</v>
      </c>
      <c r="U465" s="2" t="s">
        <v>9166</v>
      </c>
      <c r="V465" s="2" t="s">
        <v>9167</v>
      </c>
      <c r="W465" s="2">
        <v>55664</v>
      </c>
      <c r="AG465" s="2">
        <f t="shared" si="56"/>
        <v>20300166</v>
      </c>
      <c r="AH465" s="2">
        <f t="shared" si="57"/>
        <v>19</v>
      </c>
      <c r="AI465" s="2" t="str">
        <f t="shared" si="58"/>
        <v>Mujer</v>
      </c>
      <c r="AJ465" s="2" t="str">
        <f t="shared" si="59"/>
        <v xml:space="preserve"> Coyotillos </v>
      </c>
      <c r="AK465" s="2" t="str">
        <f t="shared" si="59"/>
        <v xml:space="preserve"> Apaxco </v>
      </c>
      <c r="AL465" s="2" t="str">
        <f t="shared" si="60"/>
        <v>13EUT0001Z</v>
      </c>
      <c r="AM465" s="2" t="str">
        <f t="shared" si="61"/>
        <v>TSU</v>
      </c>
      <c r="AN465" s="2" t="s">
        <v>9168</v>
      </c>
      <c r="AO465" s="2" t="str">
        <f t="shared" si="62"/>
        <v>BECA FEDERAL PARA APOYO A LA MANUTENCION 2021</v>
      </c>
      <c r="AP465" s="17">
        <f t="shared" si="63"/>
        <v>9000</v>
      </c>
    </row>
    <row r="466" spans="1:42" ht="15.75" customHeight="1">
      <c r="A466" s="10">
        <v>463</v>
      </c>
      <c r="B466" s="11" t="s">
        <v>2457</v>
      </c>
      <c r="C466" s="12">
        <v>145</v>
      </c>
      <c r="D466" s="10"/>
      <c r="E466" s="10">
        <v>18300646</v>
      </c>
      <c r="F466" s="10" t="s">
        <v>2353</v>
      </c>
      <c r="G466" s="12" t="s">
        <v>16</v>
      </c>
      <c r="H466" s="12" t="s">
        <v>21</v>
      </c>
      <c r="I466" s="12" t="s">
        <v>38</v>
      </c>
      <c r="J466" s="10" t="s">
        <v>1528</v>
      </c>
      <c r="K466" s="12" t="s">
        <v>1586</v>
      </c>
      <c r="L466" s="10" t="s">
        <v>2600</v>
      </c>
      <c r="M466" s="10" t="s">
        <v>2833</v>
      </c>
      <c r="N466" s="10" t="s">
        <v>3060</v>
      </c>
      <c r="O466" s="14">
        <v>21</v>
      </c>
      <c r="P466" s="15">
        <v>9000</v>
      </c>
      <c r="R466" s="10" t="str">
        <f>VLOOKUP(E466,'[1]MAYO-AGOSTO'!$E$4:$V$2481,18)</f>
        <v>Calle CERRADA DE ITURBIDE  Col Santa María Apaxco Municipio Apaxco Estado  México C.P. 55667</v>
      </c>
      <c r="S466" s="16" t="s">
        <v>9185</v>
      </c>
      <c r="T466" s="2" t="s">
        <v>9186</v>
      </c>
      <c r="U466" s="2" t="s">
        <v>9166</v>
      </c>
      <c r="V466" s="2" t="s">
        <v>9167</v>
      </c>
      <c r="W466" s="2">
        <v>55667</v>
      </c>
      <c r="AG466" s="2">
        <f t="shared" si="56"/>
        <v>18300646</v>
      </c>
      <c r="AH466" s="2">
        <f t="shared" si="57"/>
        <v>21</v>
      </c>
      <c r="AI466" s="2" t="str">
        <f t="shared" si="58"/>
        <v>Mujer</v>
      </c>
      <c r="AJ466" s="2" t="str">
        <f t="shared" si="59"/>
        <v xml:space="preserve"> Santa María Apaxco </v>
      </c>
      <c r="AK466" s="2" t="str">
        <f t="shared" si="59"/>
        <v xml:space="preserve"> Apaxco </v>
      </c>
      <c r="AL466" s="2" t="str">
        <f t="shared" si="60"/>
        <v>13EUT0001Z</v>
      </c>
      <c r="AM466" s="2" t="str">
        <f t="shared" si="61"/>
        <v>TSU</v>
      </c>
      <c r="AN466" s="2" t="s">
        <v>9168</v>
      </c>
      <c r="AO466" s="2" t="str">
        <f t="shared" si="62"/>
        <v>BECA FEDERAL PARA APOYO A LA MANUTENCION 2021</v>
      </c>
      <c r="AP466" s="17">
        <f t="shared" si="63"/>
        <v>9000</v>
      </c>
    </row>
    <row r="467" spans="1:42" ht="15.75" customHeight="1">
      <c r="A467" s="10">
        <v>464</v>
      </c>
      <c r="B467" s="11" t="s">
        <v>2457</v>
      </c>
      <c r="C467" s="12">
        <v>146</v>
      </c>
      <c r="D467" s="10"/>
      <c r="E467" s="10">
        <v>20300332</v>
      </c>
      <c r="F467" s="10" t="s">
        <v>2354</v>
      </c>
      <c r="G467" s="12" t="s">
        <v>16</v>
      </c>
      <c r="H467" s="12" t="s">
        <v>21</v>
      </c>
      <c r="I467" s="12" t="s">
        <v>1501</v>
      </c>
      <c r="J467" s="10" t="s">
        <v>1533</v>
      </c>
      <c r="K467" s="12" t="s">
        <v>1586</v>
      </c>
      <c r="L467" s="10" t="s">
        <v>2601</v>
      </c>
      <c r="M467" s="10" t="s">
        <v>2834</v>
      </c>
      <c r="N467" s="10" t="s">
        <v>3061</v>
      </c>
      <c r="O467" s="14">
        <v>23</v>
      </c>
      <c r="P467" s="15">
        <v>9000</v>
      </c>
      <c r="R467" s="10" t="str">
        <f>VLOOKUP(E467,'[1]MAYO-AGOSTO'!$E$4:$V$2481,18)</f>
        <v>Calle DEL FRESNO  Col Coyotillos Municipio Apaxco Estado  México C.P. 55664</v>
      </c>
      <c r="S467" s="16" t="s">
        <v>9164</v>
      </c>
      <c r="T467" s="2" t="s">
        <v>9165</v>
      </c>
      <c r="U467" s="2" t="s">
        <v>9166</v>
      </c>
      <c r="V467" s="2" t="s">
        <v>9167</v>
      </c>
      <c r="W467" s="2">
        <v>55664</v>
      </c>
      <c r="AG467" s="2">
        <f t="shared" si="56"/>
        <v>20300332</v>
      </c>
      <c r="AH467" s="2">
        <f t="shared" si="57"/>
        <v>23</v>
      </c>
      <c r="AI467" s="2" t="str">
        <f t="shared" si="58"/>
        <v>Mujer</v>
      </c>
      <c r="AJ467" s="2" t="str">
        <f t="shared" si="59"/>
        <v xml:space="preserve"> Coyotillos </v>
      </c>
      <c r="AK467" s="2" t="str">
        <f t="shared" si="59"/>
        <v xml:space="preserve"> Apaxco </v>
      </c>
      <c r="AL467" s="2" t="str">
        <f t="shared" si="60"/>
        <v>13EUT0001Z</v>
      </c>
      <c r="AM467" s="2" t="str">
        <f t="shared" si="61"/>
        <v>TSU</v>
      </c>
      <c r="AN467" s="2" t="s">
        <v>9168</v>
      </c>
      <c r="AO467" s="2" t="str">
        <f t="shared" si="62"/>
        <v>BECA FEDERAL PARA APOYO A LA MANUTENCION 2021</v>
      </c>
      <c r="AP467" s="17">
        <f t="shared" si="63"/>
        <v>9000</v>
      </c>
    </row>
    <row r="468" spans="1:42" ht="15.75" customHeight="1">
      <c r="A468" s="10">
        <v>465</v>
      </c>
      <c r="B468" s="11" t="s">
        <v>2457</v>
      </c>
      <c r="C468" s="12">
        <v>147</v>
      </c>
      <c r="D468" s="10"/>
      <c r="E468" s="10">
        <v>19300511</v>
      </c>
      <c r="F468" s="10" t="s">
        <v>2355</v>
      </c>
      <c r="G468" s="12" t="s">
        <v>16</v>
      </c>
      <c r="H468" s="12" t="s">
        <v>21</v>
      </c>
      <c r="I468" s="12" t="s">
        <v>38</v>
      </c>
      <c r="J468" s="10" t="s">
        <v>1564</v>
      </c>
      <c r="K468" s="12" t="s">
        <v>1587</v>
      </c>
      <c r="L468" s="10" t="s">
        <v>2602</v>
      </c>
      <c r="M468" s="10" t="s">
        <v>2835</v>
      </c>
      <c r="N468" s="10" t="s">
        <v>3062</v>
      </c>
      <c r="O468" s="14">
        <v>21</v>
      </c>
      <c r="P468" s="15">
        <v>9000</v>
      </c>
      <c r="R468" s="10" t="str">
        <f>VLOOKUP(E468,'[1]MAYO-AGOSTO'!$E$4:$V$2481,18)</f>
        <v>Calle GUILLERMO PRIETO Col Apepechoca Municipio Tlaxcoapan Estado  Hidalgo C.P. 42957</v>
      </c>
      <c r="S468" s="16" t="s">
        <v>9169</v>
      </c>
      <c r="T468" s="2" t="s">
        <v>9170</v>
      </c>
      <c r="U468" s="2" t="s">
        <v>9171</v>
      </c>
      <c r="V468" s="2" t="s">
        <v>9172</v>
      </c>
      <c r="W468" s="2">
        <v>42957</v>
      </c>
      <c r="AG468" s="2">
        <f t="shared" si="56"/>
        <v>19300511</v>
      </c>
      <c r="AH468" s="2">
        <f t="shared" si="57"/>
        <v>21</v>
      </c>
      <c r="AI468" s="2" t="str">
        <f t="shared" si="58"/>
        <v>Hombre</v>
      </c>
      <c r="AJ468" s="2" t="str">
        <f t="shared" si="59"/>
        <v xml:space="preserve"> Apepechoca </v>
      </c>
      <c r="AK468" s="2" t="str">
        <f t="shared" si="59"/>
        <v xml:space="preserve"> Tlaxcoapan </v>
      </c>
      <c r="AL468" s="2" t="str">
        <f t="shared" si="60"/>
        <v>13EUT0001Z</v>
      </c>
      <c r="AM468" s="2" t="str">
        <f t="shared" si="61"/>
        <v>TSU</v>
      </c>
      <c r="AN468" s="2" t="s">
        <v>9168</v>
      </c>
      <c r="AO468" s="2" t="str">
        <f t="shared" si="62"/>
        <v>BECA FEDERAL PARA APOYO A LA MANUTENCION 2021</v>
      </c>
      <c r="AP468" s="17">
        <f t="shared" si="63"/>
        <v>9000</v>
      </c>
    </row>
    <row r="469" spans="1:42" ht="15.75" customHeight="1">
      <c r="A469" s="10">
        <v>466</v>
      </c>
      <c r="B469" s="11" t="s">
        <v>2457</v>
      </c>
      <c r="C469" s="12">
        <v>148</v>
      </c>
      <c r="D469" s="10"/>
      <c r="E469" s="10">
        <v>19300621</v>
      </c>
      <c r="F469" s="10" t="s">
        <v>1442</v>
      </c>
      <c r="G469" s="12" t="s">
        <v>16</v>
      </c>
      <c r="H469" s="12" t="s">
        <v>21</v>
      </c>
      <c r="I469" s="12" t="s">
        <v>38</v>
      </c>
      <c r="J469" s="10" t="s">
        <v>1509</v>
      </c>
      <c r="K469" s="12" t="s">
        <v>1586</v>
      </c>
      <c r="L469" s="10" t="s">
        <v>1693</v>
      </c>
      <c r="M469" s="10" t="s">
        <v>1926</v>
      </c>
      <c r="N469" s="10" t="s">
        <v>2148</v>
      </c>
      <c r="O469" s="14">
        <v>20</v>
      </c>
      <c r="P469" s="15">
        <v>9000</v>
      </c>
      <c r="R469" s="10" t="str">
        <f>VLOOKUP(E469,'[1]MAYO-AGOSTO'!$E$4:$V$2481,18)</f>
        <v>Calle GUILLERMO PRIETO Col Apepechoca Municipio Tlaxcoapan Estado  Hidalgo C.P. 42957</v>
      </c>
      <c r="S469" s="16" t="s">
        <v>9169</v>
      </c>
      <c r="T469" s="2" t="s">
        <v>9170</v>
      </c>
      <c r="U469" s="2" t="s">
        <v>9171</v>
      </c>
      <c r="V469" s="2" t="s">
        <v>9172</v>
      </c>
      <c r="W469" s="2">
        <v>42957</v>
      </c>
      <c r="AG469" s="2">
        <f t="shared" si="56"/>
        <v>19300621</v>
      </c>
      <c r="AH469" s="2">
        <f t="shared" si="57"/>
        <v>20</v>
      </c>
      <c r="AI469" s="2" t="str">
        <f t="shared" si="58"/>
        <v>Mujer</v>
      </c>
      <c r="AJ469" s="2" t="str">
        <f t="shared" si="59"/>
        <v xml:space="preserve"> Apepechoca </v>
      </c>
      <c r="AK469" s="2" t="str">
        <f t="shared" si="59"/>
        <v xml:space="preserve"> Tlaxcoapan </v>
      </c>
      <c r="AL469" s="2" t="str">
        <f t="shared" si="60"/>
        <v>13EUT0001Z</v>
      </c>
      <c r="AM469" s="2" t="str">
        <f t="shared" si="61"/>
        <v>TSU</v>
      </c>
      <c r="AN469" s="2" t="s">
        <v>9168</v>
      </c>
      <c r="AO469" s="2" t="str">
        <f t="shared" si="62"/>
        <v>BECA FEDERAL PARA APOYO A LA MANUTENCION 2021</v>
      </c>
      <c r="AP469" s="17">
        <f t="shared" si="63"/>
        <v>9000</v>
      </c>
    </row>
    <row r="470" spans="1:42" ht="15.75" customHeight="1">
      <c r="A470" s="10">
        <v>467</v>
      </c>
      <c r="B470" s="11" t="s">
        <v>2457</v>
      </c>
      <c r="C470" s="12">
        <v>149</v>
      </c>
      <c r="D470" s="10"/>
      <c r="E470" s="10">
        <v>16301189</v>
      </c>
      <c r="F470" s="10" t="s">
        <v>2356</v>
      </c>
      <c r="G470" s="12" t="s">
        <v>16</v>
      </c>
      <c r="H470" s="12" t="s">
        <v>21</v>
      </c>
      <c r="I470" s="12" t="s">
        <v>38</v>
      </c>
      <c r="J470" s="10" t="s">
        <v>612</v>
      </c>
      <c r="K470" s="12" t="s">
        <v>1586</v>
      </c>
      <c r="L470" s="10" t="s">
        <v>2603</v>
      </c>
      <c r="M470" s="10" t="s">
        <v>2836</v>
      </c>
      <c r="N470" s="10" t="s">
        <v>3063</v>
      </c>
      <c r="O470" s="14">
        <v>23</v>
      </c>
      <c r="P470" s="15">
        <v>9000</v>
      </c>
      <c r="R470" s="10" t="str">
        <f>VLOOKUP(E470,'[1]MAYO-AGOSTO'!$E$4:$V$2481,18)</f>
        <v>Calle MONTERREY Col Noxtongo Municipio Tepeji del Río de Ocampo Estado  Hidalgo C.P. 42855</v>
      </c>
      <c r="S470" s="16" t="s">
        <v>9173</v>
      </c>
      <c r="T470" s="2" t="s">
        <v>9174</v>
      </c>
      <c r="U470" s="2" t="s">
        <v>9175</v>
      </c>
      <c r="V470" s="2" t="s">
        <v>9172</v>
      </c>
      <c r="W470" s="2">
        <v>42855</v>
      </c>
      <c r="AG470" s="2">
        <f t="shared" si="56"/>
        <v>16301189</v>
      </c>
      <c r="AH470" s="2">
        <f t="shared" si="57"/>
        <v>23</v>
      </c>
      <c r="AI470" s="2" t="str">
        <f t="shared" si="58"/>
        <v>Mujer</v>
      </c>
      <c r="AJ470" s="2" t="str">
        <f t="shared" si="59"/>
        <v xml:space="preserve"> Noxtongo </v>
      </c>
      <c r="AK470" s="2" t="str">
        <f t="shared" si="59"/>
        <v xml:space="preserve"> Tepeji del Río de Ocampo </v>
      </c>
      <c r="AL470" s="2" t="str">
        <f t="shared" si="60"/>
        <v>13EUT0001Z</v>
      </c>
      <c r="AM470" s="2" t="str">
        <f t="shared" si="61"/>
        <v>TSU</v>
      </c>
      <c r="AN470" s="2" t="s">
        <v>9168</v>
      </c>
      <c r="AO470" s="2" t="str">
        <f t="shared" si="62"/>
        <v>BECA FEDERAL PARA APOYO A LA MANUTENCION 2021</v>
      </c>
      <c r="AP470" s="17">
        <f t="shared" si="63"/>
        <v>9000</v>
      </c>
    </row>
    <row r="471" spans="1:42" ht="15.75" customHeight="1">
      <c r="A471" s="10">
        <v>468</v>
      </c>
      <c r="B471" s="11" t="s">
        <v>2457</v>
      </c>
      <c r="C471" s="12">
        <v>150</v>
      </c>
      <c r="D471" s="10"/>
      <c r="E471" s="10">
        <v>20300992</v>
      </c>
      <c r="F471" s="10" t="s">
        <v>2357</v>
      </c>
      <c r="G471" s="12" t="s">
        <v>16</v>
      </c>
      <c r="H471" s="12" t="s">
        <v>21</v>
      </c>
      <c r="I471" s="12" t="s">
        <v>1501</v>
      </c>
      <c r="J471" s="10" t="s">
        <v>1565</v>
      </c>
      <c r="K471" s="12" t="s">
        <v>1586</v>
      </c>
      <c r="L471" s="10" t="s">
        <v>2604</v>
      </c>
      <c r="M471" s="10" t="s">
        <v>2837</v>
      </c>
      <c r="N471" s="10" t="s">
        <v>3064</v>
      </c>
      <c r="O471" s="14">
        <v>19</v>
      </c>
      <c r="P471" s="15">
        <v>9000</v>
      </c>
      <c r="R471" s="10" t="str">
        <f>VLOOKUP(E471,'[1]MAYO-AGOSTO'!$E$4:$V$2481,18)</f>
        <v>Calle DEL FRESNO  Col Coyotillos Municipio Apaxco Estado  México C.P. 55664</v>
      </c>
      <c r="S471" s="16" t="s">
        <v>9164</v>
      </c>
      <c r="T471" s="2" t="s">
        <v>9165</v>
      </c>
      <c r="U471" s="2" t="s">
        <v>9166</v>
      </c>
      <c r="V471" s="2" t="s">
        <v>9167</v>
      </c>
      <c r="W471" s="2">
        <v>55664</v>
      </c>
      <c r="AG471" s="2">
        <f t="shared" si="56"/>
        <v>20300992</v>
      </c>
      <c r="AH471" s="2">
        <f t="shared" si="57"/>
        <v>19</v>
      </c>
      <c r="AI471" s="2" t="str">
        <f t="shared" si="58"/>
        <v>Mujer</v>
      </c>
      <c r="AJ471" s="2" t="str">
        <f t="shared" si="59"/>
        <v xml:space="preserve"> Coyotillos </v>
      </c>
      <c r="AK471" s="2" t="str">
        <f t="shared" si="59"/>
        <v xml:space="preserve"> Apaxco </v>
      </c>
      <c r="AL471" s="2" t="str">
        <f t="shared" si="60"/>
        <v>13EUT0001Z</v>
      </c>
      <c r="AM471" s="2" t="str">
        <f t="shared" si="61"/>
        <v>TSU</v>
      </c>
      <c r="AN471" s="2" t="s">
        <v>9168</v>
      </c>
      <c r="AO471" s="2" t="str">
        <f t="shared" si="62"/>
        <v>BECA FEDERAL PARA APOYO A LA MANUTENCION 2021</v>
      </c>
      <c r="AP471" s="17">
        <f t="shared" si="63"/>
        <v>9000</v>
      </c>
    </row>
    <row r="472" spans="1:42" ht="15.75" customHeight="1">
      <c r="A472" s="10">
        <v>469</v>
      </c>
      <c r="B472" s="11" t="s">
        <v>2457</v>
      </c>
      <c r="C472" s="12">
        <v>151</v>
      </c>
      <c r="D472" s="10"/>
      <c r="E472" s="10">
        <v>19300033</v>
      </c>
      <c r="F472" s="10" t="s">
        <v>2358</v>
      </c>
      <c r="G472" s="12" t="s">
        <v>16</v>
      </c>
      <c r="H472" s="12" t="s">
        <v>21</v>
      </c>
      <c r="I472" s="12" t="s">
        <v>38</v>
      </c>
      <c r="J472" s="10" t="s">
        <v>87</v>
      </c>
      <c r="K472" s="12" t="s">
        <v>1587</v>
      </c>
      <c r="L472" s="10" t="s">
        <v>2605</v>
      </c>
      <c r="M472" s="10" t="s">
        <v>2838</v>
      </c>
      <c r="N472" s="10" t="s">
        <v>3065</v>
      </c>
      <c r="O472" s="14">
        <v>20</v>
      </c>
      <c r="P472" s="15">
        <v>9000</v>
      </c>
      <c r="R472" s="10" t="str">
        <f>VLOOKUP(E472,'[1]MAYO-AGOSTO'!$E$4:$V$2481,18)</f>
        <v>Calle GUILLERMO PRIETO Col Apepechoca Municipio Tlaxcoapan Estado  Hidalgo C.P. 42957</v>
      </c>
      <c r="S472" s="16" t="s">
        <v>9169</v>
      </c>
      <c r="T472" s="2" t="s">
        <v>9170</v>
      </c>
      <c r="U472" s="2" t="s">
        <v>9171</v>
      </c>
      <c r="V472" s="2" t="s">
        <v>9172</v>
      </c>
      <c r="W472" s="2">
        <v>42957</v>
      </c>
      <c r="AG472" s="2">
        <f t="shared" si="56"/>
        <v>19300033</v>
      </c>
      <c r="AH472" s="2">
        <f t="shared" si="57"/>
        <v>20</v>
      </c>
      <c r="AI472" s="2" t="str">
        <f t="shared" si="58"/>
        <v>Hombre</v>
      </c>
      <c r="AJ472" s="2" t="str">
        <f t="shared" si="59"/>
        <v xml:space="preserve"> Apepechoca </v>
      </c>
      <c r="AK472" s="2" t="str">
        <f t="shared" si="59"/>
        <v xml:space="preserve"> Tlaxcoapan </v>
      </c>
      <c r="AL472" s="2" t="str">
        <f t="shared" si="60"/>
        <v>13EUT0001Z</v>
      </c>
      <c r="AM472" s="2" t="str">
        <f t="shared" si="61"/>
        <v>TSU</v>
      </c>
      <c r="AN472" s="2" t="s">
        <v>9168</v>
      </c>
      <c r="AO472" s="2" t="str">
        <f t="shared" si="62"/>
        <v>BECA FEDERAL PARA APOYO A LA MANUTENCION 2021</v>
      </c>
      <c r="AP472" s="17">
        <f t="shared" si="63"/>
        <v>9000</v>
      </c>
    </row>
    <row r="473" spans="1:42" ht="15.75" customHeight="1">
      <c r="A473" s="10">
        <v>470</v>
      </c>
      <c r="B473" s="11" t="s">
        <v>2457</v>
      </c>
      <c r="C473" s="12">
        <v>152</v>
      </c>
      <c r="D473" s="10"/>
      <c r="E473" s="10">
        <v>19301478</v>
      </c>
      <c r="F473" s="10" t="s">
        <v>1328</v>
      </c>
      <c r="G473" s="12" t="s">
        <v>16</v>
      </c>
      <c r="H473" s="12" t="s">
        <v>21</v>
      </c>
      <c r="I473" s="12" t="s">
        <v>38</v>
      </c>
      <c r="J473" s="10" t="s">
        <v>1503</v>
      </c>
      <c r="K473" s="12" t="s">
        <v>1586</v>
      </c>
      <c r="L473" s="10" t="s">
        <v>1594</v>
      </c>
      <c r="M473" s="10" t="s">
        <v>1748</v>
      </c>
      <c r="N473" s="10" t="s">
        <v>2048</v>
      </c>
      <c r="O473" s="14">
        <v>20</v>
      </c>
      <c r="P473" s="15">
        <v>9000</v>
      </c>
      <c r="R473" s="10" t="str">
        <f>VLOOKUP(E473,'[1]MAYO-AGOSTO'!$E$4:$V$2481,18)</f>
        <v>Calle VALLE DEL MEZQUITAL Col Lomas del Salitre Municipio Tula de Allende Estado  Hidalgo C.P. 42808</v>
      </c>
      <c r="S473" s="16" t="s">
        <v>9176</v>
      </c>
      <c r="T473" s="2" t="s">
        <v>9177</v>
      </c>
      <c r="U473" s="2" t="s">
        <v>9178</v>
      </c>
      <c r="V473" s="2" t="s">
        <v>9172</v>
      </c>
      <c r="W473" s="2">
        <v>42808</v>
      </c>
      <c r="AG473" s="2">
        <f t="shared" si="56"/>
        <v>19301478</v>
      </c>
      <c r="AH473" s="2">
        <f t="shared" si="57"/>
        <v>20</v>
      </c>
      <c r="AI473" s="2" t="str">
        <f t="shared" si="58"/>
        <v>Mujer</v>
      </c>
      <c r="AJ473" s="2" t="str">
        <f t="shared" si="59"/>
        <v xml:space="preserve"> Lomas del Salitre </v>
      </c>
      <c r="AK473" s="2" t="str">
        <f t="shared" si="59"/>
        <v xml:space="preserve"> Tula de Allende </v>
      </c>
      <c r="AL473" s="2" t="str">
        <f t="shared" si="60"/>
        <v>13EUT0001Z</v>
      </c>
      <c r="AM473" s="2" t="str">
        <f t="shared" si="61"/>
        <v>TSU</v>
      </c>
      <c r="AN473" s="2" t="s">
        <v>9168</v>
      </c>
      <c r="AO473" s="2" t="str">
        <f t="shared" si="62"/>
        <v>BECA FEDERAL PARA APOYO A LA MANUTENCION 2021</v>
      </c>
      <c r="AP473" s="17">
        <f t="shared" si="63"/>
        <v>9000</v>
      </c>
    </row>
    <row r="474" spans="1:42" ht="15.75" customHeight="1">
      <c r="A474" s="10">
        <v>471</v>
      </c>
      <c r="B474" s="11" t="s">
        <v>2457</v>
      </c>
      <c r="C474" s="12">
        <v>153</v>
      </c>
      <c r="D474" s="10"/>
      <c r="E474" s="10">
        <v>18300634</v>
      </c>
      <c r="F474" s="10" t="s">
        <v>2359</v>
      </c>
      <c r="G474" s="12" t="s">
        <v>16</v>
      </c>
      <c r="H474" s="12" t="s">
        <v>17</v>
      </c>
      <c r="I474" s="12" t="s">
        <v>1502</v>
      </c>
      <c r="J474" s="10" t="s">
        <v>1551</v>
      </c>
      <c r="K474" s="12" t="s">
        <v>1586</v>
      </c>
      <c r="L474" s="10" t="s">
        <v>2606</v>
      </c>
      <c r="M474" s="10" t="s">
        <v>2839</v>
      </c>
      <c r="N474" s="10" t="s">
        <v>3066</v>
      </c>
      <c r="O474" s="14">
        <v>22</v>
      </c>
      <c r="P474" s="15">
        <v>9000</v>
      </c>
      <c r="R474" s="10" t="str">
        <f>VLOOKUP(E474,'[1]MAYO-AGOSTO'!$E$4:$V$2481,18)</f>
        <v>Calle CERRADA DE ITURBIDE  Col Santa María Apaxco Municipio Apaxco Estado  México C.P. 55667</v>
      </c>
      <c r="S474" s="16" t="s">
        <v>9185</v>
      </c>
      <c r="T474" s="2" t="s">
        <v>9186</v>
      </c>
      <c r="U474" s="2" t="s">
        <v>9166</v>
      </c>
      <c r="V474" s="2" t="s">
        <v>9167</v>
      </c>
      <c r="W474" s="2">
        <v>55667</v>
      </c>
      <c r="AG474" s="2">
        <f t="shared" si="56"/>
        <v>18300634</v>
      </c>
      <c r="AH474" s="2">
        <f t="shared" si="57"/>
        <v>22</v>
      </c>
      <c r="AI474" s="2" t="str">
        <f t="shared" si="58"/>
        <v>Mujer</v>
      </c>
      <c r="AJ474" s="2" t="str">
        <f t="shared" si="59"/>
        <v xml:space="preserve"> Santa María Apaxco </v>
      </c>
      <c r="AK474" s="2" t="str">
        <f t="shared" si="59"/>
        <v xml:space="preserve"> Apaxco </v>
      </c>
      <c r="AL474" s="2" t="str">
        <f t="shared" si="60"/>
        <v>13EUT0001Z</v>
      </c>
      <c r="AM474" s="2" t="str">
        <f t="shared" si="61"/>
        <v>ING</v>
      </c>
      <c r="AN474" s="2" t="s">
        <v>9168</v>
      </c>
      <c r="AO474" s="2" t="str">
        <f t="shared" si="62"/>
        <v>BECA FEDERAL PARA APOYO A LA MANUTENCION 2021</v>
      </c>
      <c r="AP474" s="17">
        <f t="shared" si="63"/>
        <v>9000</v>
      </c>
    </row>
    <row r="475" spans="1:42" ht="15.75" customHeight="1">
      <c r="A475" s="10">
        <v>472</v>
      </c>
      <c r="B475" s="11" t="s">
        <v>2457</v>
      </c>
      <c r="C475" s="12">
        <v>154</v>
      </c>
      <c r="D475" s="10"/>
      <c r="E475" s="10">
        <v>18300257</v>
      </c>
      <c r="F475" s="10" t="s">
        <v>1471</v>
      </c>
      <c r="G475" s="12" t="s">
        <v>16</v>
      </c>
      <c r="H475" s="12" t="s">
        <v>17</v>
      </c>
      <c r="I475" s="12" t="s">
        <v>1502</v>
      </c>
      <c r="J475" s="10" t="s">
        <v>1574</v>
      </c>
      <c r="K475" s="12" t="s">
        <v>1587</v>
      </c>
      <c r="L475" s="10" t="s">
        <v>1719</v>
      </c>
      <c r="M475" s="10" t="s">
        <v>1839</v>
      </c>
      <c r="N475" s="10" t="s">
        <v>2174</v>
      </c>
      <c r="O475" s="14">
        <v>21</v>
      </c>
      <c r="P475" s="15">
        <v>9000</v>
      </c>
      <c r="R475" s="10" t="str">
        <f>VLOOKUP(E475,'[1]MAYO-AGOSTO'!$E$4:$V$2481,18)</f>
        <v>Calle CERRADA DE ITURBIDE  Col Santa María Apaxco Municipio Apaxco Estado  México C.P. 55667</v>
      </c>
      <c r="S475" s="16" t="s">
        <v>9185</v>
      </c>
      <c r="T475" s="2" t="s">
        <v>9186</v>
      </c>
      <c r="U475" s="2" t="s">
        <v>9166</v>
      </c>
      <c r="V475" s="2" t="s">
        <v>9167</v>
      </c>
      <c r="W475" s="2">
        <v>55667</v>
      </c>
      <c r="AG475" s="2">
        <f t="shared" si="56"/>
        <v>18300257</v>
      </c>
      <c r="AH475" s="2">
        <f t="shared" si="57"/>
        <v>21</v>
      </c>
      <c r="AI475" s="2" t="str">
        <f t="shared" si="58"/>
        <v>Hombre</v>
      </c>
      <c r="AJ475" s="2" t="str">
        <f t="shared" si="59"/>
        <v xml:space="preserve"> Santa María Apaxco </v>
      </c>
      <c r="AK475" s="2" t="str">
        <f t="shared" si="59"/>
        <v xml:space="preserve"> Apaxco </v>
      </c>
      <c r="AL475" s="2" t="str">
        <f t="shared" si="60"/>
        <v>13EUT0001Z</v>
      </c>
      <c r="AM475" s="2" t="str">
        <f t="shared" si="61"/>
        <v>ING</v>
      </c>
      <c r="AN475" s="2" t="s">
        <v>9168</v>
      </c>
      <c r="AO475" s="2" t="str">
        <f t="shared" si="62"/>
        <v>BECA FEDERAL PARA APOYO A LA MANUTENCION 2021</v>
      </c>
      <c r="AP475" s="17">
        <f t="shared" si="63"/>
        <v>9000</v>
      </c>
    </row>
    <row r="476" spans="1:42" ht="15.75" customHeight="1">
      <c r="A476" s="10">
        <v>473</v>
      </c>
      <c r="B476" s="11" t="s">
        <v>2457</v>
      </c>
      <c r="C476" s="12">
        <v>155</v>
      </c>
      <c r="D476" s="10"/>
      <c r="E476" s="10">
        <v>20300367</v>
      </c>
      <c r="F476" s="10" t="s">
        <v>2360</v>
      </c>
      <c r="G476" s="12" t="s">
        <v>16</v>
      </c>
      <c r="H476" s="12" t="s">
        <v>21</v>
      </c>
      <c r="I476" s="12" t="s">
        <v>1501</v>
      </c>
      <c r="J476" s="10" t="s">
        <v>1522</v>
      </c>
      <c r="K476" s="12" t="s">
        <v>1586</v>
      </c>
      <c r="L476" s="10" t="s">
        <v>2607</v>
      </c>
      <c r="M476" s="10" t="s">
        <v>2840</v>
      </c>
      <c r="N476" s="10" t="s">
        <v>3067</v>
      </c>
      <c r="O476" s="14">
        <v>19</v>
      </c>
      <c r="P476" s="15">
        <v>9000</v>
      </c>
      <c r="R476" s="10" t="str">
        <f>VLOOKUP(E476,'[1]MAYO-AGOSTO'!$E$4:$V$2481,18)</f>
        <v>Calle DEL FRESNO  Col Coyotillos Municipio Apaxco Estado  México C.P. 55664</v>
      </c>
      <c r="S476" s="16" t="s">
        <v>9164</v>
      </c>
      <c r="T476" s="2" t="s">
        <v>9165</v>
      </c>
      <c r="U476" s="2" t="s">
        <v>9166</v>
      </c>
      <c r="V476" s="2" t="s">
        <v>9167</v>
      </c>
      <c r="W476" s="2">
        <v>55664</v>
      </c>
      <c r="AG476" s="2">
        <f t="shared" si="56"/>
        <v>20300367</v>
      </c>
      <c r="AH476" s="2">
        <f t="shared" si="57"/>
        <v>19</v>
      </c>
      <c r="AI476" s="2" t="str">
        <f t="shared" si="58"/>
        <v>Mujer</v>
      </c>
      <c r="AJ476" s="2" t="str">
        <f t="shared" si="59"/>
        <v xml:space="preserve"> Coyotillos </v>
      </c>
      <c r="AK476" s="2" t="str">
        <f t="shared" si="59"/>
        <v xml:space="preserve"> Apaxco </v>
      </c>
      <c r="AL476" s="2" t="str">
        <f t="shared" si="60"/>
        <v>13EUT0001Z</v>
      </c>
      <c r="AM476" s="2" t="str">
        <f t="shared" si="61"/>
        <v>TSU</v>
      </c>
      <c r="AN476" s="2" t="s">
        <v>9168</v>
      </c>
      <c r="AO476" s="2" t="str">
        <f t="shared" si="62"/>
        <v>BECA FEDERAL PARA APOYO A LA MANUTENCION 2021</v>
      </c>
      <c r="AP476" s="17">
        <f t="shared" si="63"/>
        <v>9000</v>
      </c>
    </row>
    <row r="477" spans="1:42" ht="15.75" customHeight="1">
      <c r="A477" s="10">
        <v>474</v>
      </c>
      <c r="B477" s="11" t="s">
        <v>2457</v>
      </c>
      <c r="C477" s="12">
        <v>156</v>
      </c>
      <c r="D477" s="10"/>
      <c r="E477" s="10">
        <v>20300944</v>
      </c>
      <c r="F477" s="10" t="s">
        <v>2361</v>
      </c>
      <c r="G477" s="12" t="s">
        <v>16</v>
      </c>
      <c r="H477" s="12" t="s">
        <v>21</v>
      </c>
      <c r="I477" s="12" t="s">
        <v>1501</v>
      </c>
      <c r="J477" s="10" t="s">
        <v>1570</v>
      </c>
      <c r="K477" s="12" t="s">
        <v>1587</v>
      </c>
      <c r="L477" s="10" t="s">
        <v>2608</v>
      </c>
      <c r="M477" s="10" t="s">
        <v>2841</v>
      </c>
      <c r="N477" s="10" t="s">
        <v>3068</v>
      </c>
      <c r="O477" s="14">
        <v>20</v>
      </c>
      <c r="P477" s="15">
        <v>9000</v>
      </c>
      <c r="R477" s="10" t="str">
        <f>VLOOKUP(E477,'[1]MAYO-AGOSTO'!$E$4:$V$2481,18)</f>
        <v>Calle DEL FRESNO  Col Coyotillos Municipio Apaxco Estado  México C.P. 55664</v>
      </c>
      <c r="S477" s="16" t="s">
        <v>9164</v>
      </c>
      <c r="T477" s="2" t="s">
        <v>9165</v>
      </c>
      <c r="U477" s="2" t="s">
        <v>9166</v>
      </c>
      <c r="V477" s="2" t="s">
        <v>9167</v>
      </c>
      <c r="W477" s="2">
        <v>55664</v>
      </c>
      <c r="AG477" s="2">
        <f t="shared" si="56"/>
        <v>20300944</v>
      </c>
      <c r="AH477" s="2">
        <f t="shared" si="57"/>
        <v>20</v>
      </c>
      <c r="AI477" s="2" t="str">
        <f t="shared" si="58"/>
        <v>Hombre</v>
      </c>
      <c r="AJ477" s="2" t="str">
        <f t="shared" si="59"/>
        <v xml:space="preserve"> Coyotillos </v>
      </c>
      <c r="AK477" s="2" t="str">
        <f t="shared" si="59"/>
        <v xml:space="preserve"> Apaxco </v>
      </c>
      <c r="AL477" s="2" t="str">
        <f t="shared" si="60"/>
        <v>13EUT0001Z</v>
      </c>
      <c r="AM477" s="2" t="str">
        <f t="shared" si="61"/>
        <v>TSU</v>
      </c>
      <c r="AN477" s="2" t="s">
        <v>9168</v>
      </c>
      <c r="AO477" s="2" t="str">
        <f t="shared" si="62"/>
        <v>BECA FEDERAL PARA APOYO A LA MANUTENCION 2021</v>
      </c>
      <c r="AP477" s="17">
        <f t="shared" si="63"/>
        <v>9000</v>
      </c>
    </row>
    <row r="478" spans="1:42" ht="15.75" customHeight="1">
      <c r="A478" s="10">
        <v>475</v>
      </c>
      <c r="B478" s="11" t="s">
        <v>2457</v>
      </c>
      <c r="C478" s="12">
        <v>157</v>
      </c>
      <c r="D478" s="10"/>
      <c r="E478" s="10">
        <v>19300395</v>
      </c>
      <c r="F478" s="10" t="s">
        <v>2362</v>
      </c>
      <c r="G478" s="12" t="s">
        <v>16</v>
      </c>
      <c r="H478" s="12" t="s">
        <v>21</v>
      </c>
      <c r="I478" s="12" t="s">
        <v>38</v>
      </c>
      <c r="J478" s="10" t="s">
        <v>1505</v>
      </c>
      <c r="K478" s="12" t="s">
        <v>1586</v>
      </c>
      <c r="L478" s="10" t="s">
        <v>2609</v>
      </c>
      <c r="M478" s="10" t="s">
        <v>2842</v>
      </c>
      <c r="N478" s="10" t="s">
        <v>3069</v>
      </c>
      <c r="O478" s="14">
        <v>22</v>
      </c>
      <c r="P478" s="15">
        <v>9000</v>
      </c>
      <c r="R478" s="10" t="str">
        <f>VLOOKUP(E478,'[1]MAYO-AGOSTO'!$E$4:$V$2481,18)</f>
        <v>Calle GUILLERMO PRIETO Col Apepechoca Municipio Tlaxcoapan Estado  Hidalgo C.P. 42957</v>
      </c>
      <c r="S478" s="16" t="s">
        <v>9169</v>
      </c>
      <c r="T478" s="2" t="s">
        <v>9170</v>
      </c>
      <c r="U478" s="2" t="s">
        <v>9171</v>
      </c>
      <c r="V478" s="2" t="s">
        <v>9172</v>
      </c>
      <c r="W478" s="2">
        <v>42957</v>
      </c>
      <c r="AG478" s="2">
        <f t="shared" si="56"/>
        <v>19300395</v>
      </c>
      <c r="AH478" s="2">
        <f t="shared" si="57"/>
        <v>22</v>
      </c>
      <c r="AI478" s="2" t="str">
        <f t="shared" si="58"/>
        <v>Mujer</v>
      </c>
      <c r="AJ478" s="2" t="str">
        <f t="shared" si="59"/>
        <v xml:space="preserve"> Apepechoca </v>
      </c>
      <c r="AK478" s="2" t="str">
        <f t="shared" si="59"/>
        <v xml:space="preserve"> Tlaxcoapan </v>
      </c>
      <c r="AL478" s="2" t="str">
        <f t="shared" si="60"/>
        <v>13EUT0001Z</v>
      </c>
      <c r="AM478" s="2" t="str">
        <f t="shared" si="61"/>
        <v>TSU</v>
      </c>
      <c r="AN478" s="2" t="s">
        <v>9168</v>
      </c>
      <c r="AO478" s="2" t="str">
        <f t="shared" si="62"/>
        <v>BECA FEDERAL PARA APOYO A LA MANUTENCION 2021</v>
      </c>
      <c r="AP478" s="17">
        <f t="shared" si="63"/>
        <v>9000</v>
      </c>
    </row>
    <row r="479" spans="1:42" ht="15.75" customHeight="1">
      <c r="A479" s="10">
        <v>476</v>
      </c>
      <c r="B479" s="11" t="s">
        <v>2457</v>
      </c>
      <c r="C479" s="12">
        <v>158</v>
      </c>
      <c r="D479" s="10"/>
      <c r="E479" s="10">
        <v>18300246</v>
      </c>
      <c r="F479" s="10" t="s">
        <v>2363</v>
      </c>
      <c r="G479" s="12" t="s">
        <v>16</v>
      </c>
      <c r="H479" s="12" t="s">
        <v>17</v>
      </c>
      <c r="I479" s="12" t="s">
        <v>1502</v>
      </c>
      <c r="J479" s="10" t="s">
        <v>1573</v>
      </c>
      <c r="K479" s="12" t="s">
        <v>1587</v>
      </c>
      <c r="L479" s="10" t="s">
        <v>2610</v>
      </c>
      <c r="M479" s="10" t="s">
        <v>2843</v>
      </c>
      <c r="N479" s="10" t="s">
        <v>3070</v>
      </c>
      <c r="O479" s="14">
        <v>21</v>
      </c>
      <c r="P479" s="15">
        <v>9000</v>
      </c>
      <c r="R479" s="10" t="str">
        <f>VLOOKUP(E479,'[1]MAYO-AGOSTO'!$E$4:$V$2481,18)</f>
        <v>Calle CERRADA DE ITURBIDE  Col Santa María Apaxco Municipio Apaxco Estado  México C.P. 55667</v>
      </c>
      <c r="S479" s="16" t="s">
        <v>9185</v>
      </c>
      <c r="T479" s="2" t="s">
        <v>9186</v>
      </c>
      <c r="U479" s="2" t="s">
        <v>9166</v>
      </c>
      <c r="V479" s="2" t="s">
        <v>9167</v>
      </c>
      <c r="W479" s="2">
        <v>55667</v>
      </c>
      <c r="AG479" s="2">
        <f t="shared" si="56"/>
        <v>18300246</v>
      </c>
      <c r="AH479" s="2">
        <f t="shared" si="57"/>
        <v>21</v>
      </c>
      <c r="AI479" s="2" t="str">
        <f t="shared" si="58"/>
        <v>Hombre</v>
      </c>
      <c r="AJ479" s="2" t="str">
        <f t="shared" si="59"/>
        <v xml:space="preserve"> Santa María Apaxco </v>
      </c>
      <c r="AK479" s="2" t="str">
        <f t="shared" si="59"/>
        <v xml:space="preserve"> Apaxco </v>
      </c>
      <c r="AL479" s="2" t="str">
        <f t="shared" si="60"/>
        <v>13EUT0001Z</v>
      </c>
      <c r="AM479" s="2" t="str">
        <f t="shared" si="61"/>
        <v>ING</v>
      </c>
      <c r="AN479" s="2" t="s">
        <v>9168</v>
      </c>
      <c r="AO479" s="2" t="str">
        <f t="shared" si="62"/>
        <v>BECA FEDERAL PARA APOYO A LA MANUTENCION 2021</v>
      </c>
      <c r="AP479" s="17">
        <f t="shared" si="63"/>
        <v>9000</v>
      </c>
    </row>
    <row r="480" spans="1:42" ht="15.75" customHeight="1">
      <c r="A480" s="10">
        <v>477</v>
      </c>
      <c r="B480" s="11" t="s">
        <v>2457</v>
      </c>
      <c r="C480" s="12">
        <v>159</v>
      </c>
      <c r="D480" s="10"/>
      <c r="E480" s="10">
        <v>20301313</v>
      </c>
      <c r="F480" s="10" t="s">
        <v>2364</v>
      </c>
      <c r="G480" s="12" t="s">
        <v>16</v>
      </c>
      <c r="H480" s="12" t="s">
        <v>21</v>
      </c>
      <c r="I480" s="12" t="s">
        <v>1501</v>
      </c>
      <c r="J480" s="10" t="s">
        <v>1566</v>
      </c>
      <c r="K480" s="12" t="s">
        <v>1587</v>
      </c>
      <c r="L480" s="10" t="s">
        <v>2611</v>
      </c>
      <c r="M480" s="10" t="s">
        <v>2844</v>
      </c>
      <c r="N480" s="10" t="s">
        <v>3071</v>
      </c>
      <c r="O480" s="14">
        <v>19</v>
      </c>
      <c r="P480" s="15">
        <v>9000</v>
      </c>
      <c r="R480" s="10" t="str">
        <f>VLOOKUP(E480,'[1]MAYO-AGOSTO'!$E$4:$V$2481,18)</f>
        <v>Calle GALEANA Col Sayula Municipio Tepetitlán Estado  Hidalgo C.P. 42921</v>
      </c>
      <c r="S480" s="16" t="s">
        <v>9182</v>
      </c>
      <c r="T480" s="2" t="s">
        <v>9183</v>
      </c>
      <c r="U480" s="2" t="s">
        <v>9184</v>
      </c>
      <c r="V480" s="2" t="s">
        <v>9172</v>
      </c>
      <c r="W480" s="2">
        <v>42921</v>
      </c>
      <c r="AG480" s="2">
        <f t="shared" si="56"/>
        <v>20301313</v>
      </c>
      <c r="AH480" s="2">
        <f t="shared" si="57"/>
        <v>19</v>
      </c>
      <c r="AI480" s="2" t="str">
        <f t="shared" si="58"/>
        <v>Hombre</v>
      </c>
      <c r="AJ480" s="2" t="str">
        <f t="shared" si="59"/>
        <v xml:space="preserve"> Sayula </v>
      </c>
      <c r="AK480" s="2" t="str">
        <f t="shared" si="59"/>
        <v xml:space="preserve"> Tepetitlán </v>
      </c>
      <c r="AL480" s="2" t="str">
        <f t="shared" si="60"/>
        <v>13EUT0001Z</v>
      </c>
      <c r="AM480" s="2" t="str">
        <f t="shared" si="61"/>
        <v>TSU</v>
      </c>
      <c r="AN480" s="2" t="s">
        <v>9168</v>
      </c>
      <c r="AO480" s="2" t="str">
        <f t="shared" si="62"/>
        <v>BECA FEDERAL PARA APOYO A LA MANUTENCION 2021</v>
      </c>
      <c r="AP480" s="17">
        <f t="shared" si="63"/>
        <v>9000</v>
      </c>
    </row>
    <row r="481" spans="1:42" ht="15.75" customHeight="1">
      <c r="A481" s="10">
        <v>478</v>
      </c>
      <c r="B481" s="11" t="s">
        <v>2457</v>
      </c>
      <c r="C481" s="12">
        <v>160</v>
      </c>
      <c r="D481" s="10"/>
      <c r="E481" s="10">
        <v>18300888</v>
      </c>
      <c r="F481" s="10" t="s">
        <v>2365</v>
      </c>
      <c r="G481" s="12" t="s">
        <v>16</v>
      </c>
      <c r="H481" s="12" t="s">
        <v>17</v>
      </c>
      <c r="I481" s="12" t="s">
        <v>1502</v>
      </c>
      <c r="J481" s="10" t="s">
        <v>1561</v>
      </c>
      <c r="K481" s="12" t="s">
        <v>1586</v>
      </c>
      <c r="L481" s="10" t="s">
        <v>2612</v>
      </c>
      <c r="M481" s="10" t="s">
        <v>2845</v>
      </c>
      <c r="N481" s="10" t="s">
        <v>3072</v>
      </c>
      <c r="O481" s="14">
        <v>21</v>
      </c>
      <c r="P481" s="15">
        <v>9000</v>
      </c>
      <c r="R481" s="10" t="str">
        <f>VLOOKUP(E481,'[1]MAYO-AGOSTO'!$E$4:$V$2481,18)</f>
        <v>Calle AVENIDA LA AMISTAD  Col General Felipe Ángeles Municipio Ixmiquilpan Estado  Hidalgo C.P. 42325</v>
      </c>
      <c r="S481" s="16" t="s">
        <v>9187</v>
      </c>
      <c r="T481" s="2" t="s">
        <v>9188</v>
      </c>
      <c r="U481" s="2" t="s">
        <v>9189</v>
      </c>
      <c r="V481" s="2" t="s">
        <v>9172</v>
      </c>
      <c r="W481" s="2">
        <v>42325</v>
      </c>
      <c r="AG481" s="2">
        <f t="shared" si="56"/>
        <v>18300888</v>
      </c>
      <c r="AH481" s="2">
        <f t="shared" si="57"/>
        <v>21</v>
      </c>
      <c r="AI481" s="2" t="str">
        <f t="shared" si="58"/>
        <v>Mujer</v>
      </c>
      <c r="AJ481" s="2" t="str">
        <f t="shared" si="59"/>
        <v xml:space="preserve"> General Felipe Ángeles </v>
      </c>
      <c r="AK481" s="2" t="str">
        <f t="shared" si="59"/>
        <v xml:space="preserve"> Ixmiquilpan </v>
      </c>
      <c r="AL481" s="2" t="str">
        <f t="shared" si="60"/>
        <v>13EUT0001Z</v>
      </c>
      <c r="AM481" s="2" t="str">
        <f t="shared" si="61"/>
        <v>ING</v>
      </c>
      <c r="AN481" s="2" t="s">
        <v>9168</v>
      </c>
      <c r="AO481" s="2" t="str">
        <f t="shared" si="62"/>
        <v>BECA FEDERAL PARA APOYO A LA MANUTENCION 2021</v>
      </c>
      <c r="AP481" s="17">
        <f t="shared" si="63"/>
        <v>9000</v>
      </c>
    </row>
    <row r="482" spans="1:42" ht="15.75" customHeight="1">
      <c r="A482" s="10">
        <v>479</v>
      </c>
      <c r="B482" s="11" t="s">
        <v>2457</v>
      </c>
      <c r="C482" s="12">
        <v>161</v>
      </c>
      <c r="D482" s="10"/>
      <c r="E482" s="10">
        <v>18300683</v>
      </c>
      <c r="F482" s="10" t="s">
        <v>2366</v>
      </c>
      <c r="G482" s="12" t="s">
        <v>16</v>
      </c>
      <c r="H482" s="12" t="s">
        <v>17</v>
      </c>
      <c r="I482" s="12" t="s">
        <v>1502</v>
      </c>
      <c r="J482" s="10" t="s">
        <v>1518</v>
      </c>
      <c r="K482" s="12" t="s">
        <v>1587</v>
      </c>
      <c r="L482" s="10" t="s">
        <v>2613</v>
      </c>
      <c r="M482" s="10" t="s">
        <v>2846</v>
      </c>
      <c r="N482" s="10" t="s">
        <v>3073</v>
      </c>
      <c r="O482" s="14">
        <v>21</v>
      </c>
      <c r="P482" s="15">
        <v>9000</v>
      </c>
      <c r="R482" s="10" t="str">
        <f>VLOOKUP(E482,'[1]MAYO-AGOSTO'!$E$4:$V$2481,18)</f>
        <v>Calle CERRADA DE ITURBIDE  Col Santa María Apaxco Municipio Apaxco Estado  México C.P. 55667</v>
      </c>
      <c r="S482" s="16" t="s">
        <v>9185</v>
      </c>
      <c r="T482" s="2" t="s">
        <v>9186</v>
      </c>
      <c r="U482" s="2" t="s">
        <v>9166</v>
      </c>
      <c r="V482" s="2" t="s">
        <v>9167</v>
      </c>
      <c r="W482" s="2">
        <v>55667</v>
      </c>
      <c r="AG482" s="2">
        <f t="shared" si="56"/>
        <v>18300683</v>
      </c>
      <c r="AH482" s="2">
        <f t="shared" si="57"/>
        <v>21</v>
      </c>
      <c r="AI482" s="2" t="str">
        <f t="shared" si="58"/>
        <v>Hombre</v>
      </c>
      <c r="AJ482" s="2" t="str">
        <f t="shared" si="59"/>
        <v xml:space="preserve"> Santa María Apaxco </v>
      </c>
      <c r="AK482" s="2" t="str">
        <f t="shared" si="59"/>
        <v xml:space="preserve"> Apaxco </v>
      </c>
      <c r="AL482" s="2" t="str">
        <f t="shared" si="60"/>
        <v>13EUT0001Z</v>
      </c>
      <c r="AM482" s="2" t="str">
        <f t="shared" si="61"/>
        <v>ING</v>
      </c>
      <c r="AN482" s="2" t="s">
        <v>9168</v>
      </c>
      <c r="AO482" s="2" t="str">
        <f t="shared" si="62"/>
        <v>BECA FEDERAL PARA APOYO A LA MANUTENCION 2021</v>
      </c>
      <c r="AP482" s="17">
        <f t="shared" si="63"/>
        <v>9000</v>
      </c>
    </row>
    <row r="483" spans="1:42" ht="15.75" customHeight="1">
      <c r="A483" s="10">
        <v>480</v>
      </c>
      <c r="B483" s="11" t="s">
        <v>2457</v>
      </c>
      <c r="C483" s="12">
        <v>162</v>
      </c>
      <c r="D483" s="10"/>
      <c r="E483" s="10">
        <v>18300615</v>
      </c>
      <c r="F483" s="10" t="s">
        <v>242</v>
      </c>
      <c r="G483" s="12" t="s">
        <v>16</v>
      </c>
      <c r="H483" s="12" t="s">
        <v>17</v>
      </c>
      <c r="I483" s="12" t="s">
        <v>1502</v>
      </c>
      <c r="J483" s="10" t="s">
        <v>1534</v>
      </c>
      <c r="K483" s="12" t="s">
        <v>1586</v>
      </c>
      <c r="L483" s="10" t="s">
        <v>243</v>
      </c>
      <c r="M483" s="10" t="s">
        <v>2847</v>
      </c>
      <c r="N483" s="10" t="s">
        <v>244</v>
      </c>
      <c r="O483" s="14">
        <v>21</v>
      </c>
      <c r="P483" s="15">
        <v>9000</v>
      </c>
      <c r="R483" s="10" t="str">
        <f>VLOOKUP(E483,'[1]MAYO-AGOSTO'!$E$4:$V$2481,18)</f>
        <v>Calle CERRADA DE ITURBIDE  Col Santa María Apaxco Municipio Apaxco Estado  México C.P. 55667</v>
      </c>
      <c r="S483" s="16" t="s">
        <v>9185</v>
      </c>
      <c r="T483" s="2" t="s">
        <v>9186</v>
      </c>
      <c r="U483" s="2" t="s">
        <v>9166</v>
      </c>
      <c r="V483" s="2" t="s">
        <v>9167</v>
      </c>
      <c r="W483" s="2">
        <v>55667</v>
      </c>
      <c r="AG483" s="2">
        <f t="shared" si="56"/>
        <v>18300615</v>
      </c>
      <c r="AH483" s="2">
        <f t="shared" si="57"/>
        <v>21</v>
      </c>
      <c r="AI483" s="2" t="str">
        <f t="shared" si="58"/>
        <v>Mujer</v>
      </c>
      <c r="AJ483" s="2" t="str">
        <f t="shared" si="59"/>
        <v xml:space="preserve"> Santa María Apaxco </v>
      </c>
      <c r="AK483" s="2" t="str">
        <f t="shared" si="59"/>
        <v xml:space="preserve"> Apaxco </v>
      </c>
      <c r="AL483" s="2" t="str">
        <f t="shared" si="60"/>
        <v>13EUT0001Z</v>
      </c>
      <c r="AM483" s="2" t="str">
        <f t="shared" si="61"/>
        <v>ING</v>
      </c>
      <c r="AN483" s="2" t="s">
        <v>9168</v>
      </c>
      <c r="AO483" s="2" t="str">
        <f t="shared" si="62"/>
        <v>BECA FEDERAL PARA APOYO A LA MANUTENCION 2021</v>
      </c>
      <c r="AP483" s="17">
        <f t="shared" si="63"/>
        <v>9000</v>
      </c>
    </row>
    <row r="484" spans="1:42" ht="15.75" customHeight="1">
      <c r="A484" s="10">
        <v>481</v>
      </c>
      <c r="B484" s="11" t="s">
        <v>2457</v>
      </c>
      <c r="C484" s="12">
        <v>163</v>
      </c>
      <c r="D484" s="10"/>
      <c r="E484" s="10">
        <v>18300618</v>
      </c>
      <c r="F484" s="10" t="s">
        <v>2367</v>
      </c>
      <c r="G484" s="12" t="s">
        <v>16</v>
      </c>
      <c r="H484" s="12" t="s">
        <v>21</v>
      </c>
      <c r="I484" s="12" t="s">
        <v>38</v>
      </c>
      <c r="J484" s="10" t="s">
        <v>1509</v>
      </c>
      <c r="K484" s="12" t="s">
        <v>1587</v>
      </c>
      <c r="L484" s="10" t="s">
        <v>2614</v>
      </c>
      <c r="M484" s="10" t="s">
        <v>2848</v>
      </c>
      <c r="N484" s="10" t="s">
        <v>3074</v>
      </c>
      <c r="O484" s="14">
        <v>21</v>
      </c>
      <c r="P484" s="15">
        <v>9000</v>
      </c>
      <c r="R484" s="10" t="str">
        <f>VLOOKUP(E484,'[1]MAYO-AGOSTO'!$E$4:$V$2481,18)</f>
        <v>Calle CERRADA DE ITURBIDE  Col Santa María Apaxco Municipio Apaxco Estado  México C.P. 55667</v>
      </c>
      <c r="S484" s="16" t="s">
        <v>9185</v>
      </c>
      <c r="T484" s="2" t="s">
        <v>9186</v>
      </c>
      <c r="U484" s="2" t="s">
        <v>9166</v>
      </c>
      <c r="V484" s="2" t="s">
        <v>9167</v>
      </c>
      <c r="W484" s="2">
        <v>55667</v>
      </c>
      <c r="AG484" s="2">
        <f t="shared" si="56"/>
        <v>18300618</v>
      </c>
      <c r="AH484" s="2">
        <f t="shared" si="57"/>
        <v>21</v>
      </c>
      <c r="AI484" s="2" t="str">
        <f t="shared" si="58"/>
        <v>Hombre</v>
      </c>
      <c r="AJ484" s="2" t="str">
        <f t="shared" si="59"/>
        <v xml:space="preserve"> Santa María Apaxco </v>
      </c>
      <c r="AK484" s="2" t="str">
        <f t="shared" si="59"/>
        <v xml:space="preserve"> Apaxco </v>
      </c>
      <c r="AL484" s="2" t="str">
        <f t="shared" si="60"/>
        <v>13EUT0001Z</v>
      </c>
      <c r="AM484" s="2" t="str">
        <f t="shared" si="61"/>
        <v>TSU</v>
      </c>
      <c r="AN484" s="2" t="s">
        <v>9168</v>
      </c>
      <c r="AO484" s="2" t="str">
        <f t="shared" si="62"/>
        <v>BECA FEDERAL PARA APOYO A LA MANUTENCION 2021</v>
      </c>
      <c r="AP484" s="17">
        <f t="shared" si="63"/>
        <v>9000</v>
      </c>
    </row>
    <row r="485" spans="1:42" ht="15.75" customHeight="1">
      <c r="A485" s="10">
        <v>482</v>
      </c>
      <c r="B485" s="11" t="s">
        <v>2457</v>
      </c>
      <c r="C485" s="12">
        <v>164</v>
      </c>
      <c r="D485" s="10"/>
      <c r="E485" s="10">
        <v>20301033</v>
      </c>
      <c r="F485" s="10" t="s">
        <v>2368</v>
      </c>
      <c r="G485" s="12" t="s">
        <v>16</v>
      </c>
      <c r="H485" s="12" t="s">
        <v>21</v>
      </c>
      <c r="I485" s="12" t="s">
        <v>1501</v>
      </c>
      <c r="J485" s="10" t="s">
        <v>1565</v>
      </c>
      <c r="K485" s="12" t="s">
        <v>1587</v>
      </c>
      <c r="L485" s="10" t="s">
        <v>2615</v>
      </c>
      <c r="M485" s="10" t="s">
        <v>2849</v>
      </c>
      <c r="N485" s="10" t="s">
        <v>3075</v>
      </c>
      <c r="O485" s="14">
        <v>19</v>
      </c>
      <c r="P485" s="15">
        <v>9000</v>
      </c>
      <c r="R485" s="10" t="str">
        <f>VLOOKUP(E485,'[1]MAYO-AGOSTO'!$E$4:$V$2481,18)</f>
        <v>Calle DEL FRESNO  Col Coyotillos Municipio Apaxco Estado  México C.P. 55664</v>
      </c>
      <c r="S485" s="16" t="s">
        <v>9164</v>
      </c>
      <c r="T485" s="2" t="s">
        <v>9165</v>
      </c>
      <c r="U485" s="2" t="s">
        <v>9166</v>
      </c>
      <c r="V485" s="2" t="s">
        <v>9167</v>
      </c>
      <c r="W485" s="2">
        <v>55664</v>
      </c>
      <c r="AG485" s="2">
        <f t="shared" si="56"/>
        <v>20301033</v>
      </c>
      <c r="AH485" s="2">
        <f t="shared" si="57"/>
        <v>19</v>
      </c>
      <c r="AI485" s="2" t="str">
        <f t="shared" si="58"/>
        <v>Hombre</v>
      </c>
      <c r="AJ485" s="2" t="str">
        <f t="shared" si="59"/>
        <v xml:space="preserve"> Coyotillos </v>
      </c>
      <c r="AK485" s="2" t="str">
        <f t="shared" si="59"/>
        <v xml:space="preserve"> Apaxco </v>
      </c>
      <c r="AL485" s="2" t="str">
        <f t="shared" si="60"/>
        <v>13EUT0001Z</v>
      </c>
      <c r="AM485" s="2" t="str">
        <f t="shared" si="61"/>
        <v>TSU</v>
      </c>
      <c r="AN485" s="2" t="s">
        <v>9168</v>
      </c>
      <c r="AO485" s="2" t="str">
        <f t="shared" si="62"/>
        <v>BECA FEDERAL PARA APOYO A LA MANUTENCION 2021</v>
      </c>
      <c r="AP485" s="17">
        <f t="shared" si="63"/>
        <v>9000</v>
      </c>
    </row>
    <row r="486" spans="1:42" ht="15.75" customHeight="1">
      <c r="A486" s="10">
        <v>483</v>
      </c>
      <c r="B486" s="11" t="s">
        <v>2457</v>
      </c>
      <c r="C486" s="12">
        <v>165</v>
      </c>
      <c r="D486" s="10"/>
      <c r="E486" s="10">
        <v>19300555</v>
      </c>
      <c r="F486" s="10" t="s">
        <v>2369</v>
      </c>
      <c r="G486" s="12" t="s">
        <v>16</v>
      </c>
      <c r="H486" s="12" t="s">
        <v>21</v>
      </c>
      <c r="I486" s="12" t="s">
        <v>38</v>
      </c>
      <c r="J486" s="10" t="s">
        <v>67</v>
      </c>
      <c r="K486" s="12" t="s">
        <v>1586</v>
      </c>
      <c r="L486" s="10" t="s">
        <v>2616</v>
      </c>
      <c r="M486" s="10" t="s">
        <v>2850</v>
      </c>
      <c r="N486" s="10" t="s">
        <v>3076</v>
      </c>
      <c r="O486" s="14">
        <v>24</v>
      </c>
      <c r="P486" s="15">
        <v>9000</v>
      </c>
      <c r="R486" s="10" t="str">
        <f>VLOOKUP(E486,'[1]MAYO-AGOSTO'!$E$4:$V$2481,18)</f>
        <v>Calle GUILLERMO PRIETO Col Apepechoca Municipio Tlaxcoapan Estado  Hidalgo C.P. 42957</v>
      </c>
      <c r="S486" s="16" t="s">
        <v>9169</v>
      </c>
      <c r="T486" s="2" t="s">
        <v>9170</v>
      </c>
      <c r="U486" s="2" t="s">
        <v>9171</v>
      </c>
      <c r="V486" s="2" t="s">
        <v>9172</v>
      </c>
      <c r="W486" s="2">
        <v>42957</v>
      </c>
      <c r="AG486" s="2">
        <f t="shared" si="56"/>
        <v>19300555</v>
      </c>
      <c r="AH486" s="2">
        <f t="shared" si="57"/>
        <v>24</v>
      </c>
      <c r="AI486" s="2" t="str">
        <f t="shared" si="58"/>
        <v>Mujer</v>
      </c>
      <c r="AJ486" s="2" t="str">
        <f t="shared" si="59"/>
        <v xml:space="preserve"> Apepechoca </v>
      </c>
      <c r="AK486" s="2" t="str">
        <f t="shared" si="59"/>
        <v xml:space="preserve"> Tlaxcoapan </v>
      </c>
      <c r="AL486" s="2" t="str">
        <f t="shared" si="60"/>
        <v>13EUT0001Z</v>
      </c>
      <c r="AM486" s="2" t="str">
        <f t="shared" si="61"/>
        <v>TSU</v>
      </c>
      <c r="AN486" s="2" t="s">
        <v>9168</v>
      </c>
      <c r="AO486" s="2" t="str">
        <f t="shared" si="62"/>
        <v>BECA FEDERAL PARA APOYO A LA MANUTENCION 2021</v>
      </c>
      <c r="AP486" s="17">
        <f t="shared" si="63"/>
        <v>9000</v>
      </c>
    </row>
    <row r="487" spans="1:42" ht="15.75" customHeight="1">
      <c r="A487" s="10">
        <v>484</v>
      </c>
      <c r="B487" s="11" t="s">
        <v>2457</v>
      </c>
      <c r="C487" s="12">
        <v>166</v>
      </c>
      <c r="D487" s="10"/>
      <c r="E487" s="10">
        <v>19301632</v>
      </c>
      <c r="F487" s="10" t="s">
        <v>566</v>
      </c>
      <c r="G487" s="12" t="s">
        <v>16</v>
      </c>
      <c r="H487" s="12" t="s">
        <v>21</v>
      </c>
      <c r="I487" s="12" t="s">
        <v>38</v>
      </c>
      <c r="J487" s="10" t="s">
        <v>1571</v>
      </c>
      <c r="K487" s="12" t="s">
        <v>1587</v>
      </c>
      <c r="L487" s="10" t="s">
        <v>567</v>
      </c>
      <c r="M487" s="10" t="s">
        <v>2851</v>
      </c>
      <c r="N487" s="10" t="s">
        <v>568</v>
      </c>
      <c r="O487" s="14">
        <v>42</v>
      </c>
      <c r="P487" s="15">
        <v>9000</v>
      </c>
      <c r="R487" s="10" t="str">
        <f>VLOOKUP(E487,'[1]MAYO-AGOSTO'!$E$4:$V$2481,18)</f>
        <v>Calle DEL FRESNO  Col Coyotillos Municipio Apaxco Estado  México C.P. 55664</v>
      </c>
      <c r="S487" s="16" t="s">
        <v>9164</v>
      </c>
      <c r="T487" s="2" t="s">
        <v>9165</v>
      </c>
      <c r="U487" s="2" t="s">
        <v>9166</v>
      </c>
      <c r="V487" s="2" t="s">
        <v>9167</v>
      </c>
      <c r="W487" s="2">
        <v>55664</v>
      </c>
      <c r="AG487" s="2">
        <f t="shared" si="56"/>
        <v>19301632</v>
      </c>
      <c r="AH487" s="2">
        <f t="shared" si="57"/>
        <v>42</v>
      </c>
      <c r="AI487" s="2" t="str">
        <f t="shared" si="58"/>
        <v>Hombre</v>
      </c>
      <c r="AJ487" s="2" t="str">
        <f t="shared" si="59"/>
        <v xml:space="preserve"> Coyotillos </v>
      </c>
      <c r="AK487" s="2" t="str">
        <f t="shared" si="59"/>
        <v xml:space="preserve"> Apaxco </v>
      </c>
      <c r="AL487" s="2" t="str">
        <f t="shared" si="60"/>
        <v>13EUT0001Z</v>
      </c>
      <c r="AM487" s="2" t="str">
        <f t="shared" si="61"/>
        <v>TSU</v>
      </c>
      <c r="AN487" s="2" t="s">
        <v>9168</v>
      </c>
      <c r="AO487" s="2" t="str">
        <f t="shared" si="62"/>
        <v>BECA FEDERAL PARA APOYO A LA MANUTENCION 2021</v>
      </c>
      <c r="AP487" s="17">
        <f t="shared" si="63"/>
        <v>9000</v>
      </c>
    </row>
    <row r="488" spans="1:42" ht="15.75" customHeight="1">
      <c r="A488" s="10">
        <v>485</v>
      </c>
      <c r="B488" s="11" t="s">
        <v>2457</v>
      </c>
      <c r="C488" s="12">
        <v>167</v>
      </c>
      <c r="D488" s="10"/>
      <c r="E488" s="10">
        <v>20300998</v>
      </c>
      <c r="F488" s="10" t="s">
        <v>2370</v>
      </c>
      <c r="G488" s="12" t="s">
        <v>16</v>
      </c>
      <c r="H488" s="12" t="s">
        <v>21</v>
      </c>
      <c r="I488" s="12" t="s">
        <v>1501</v>
      </c>
      <c r="J488" s="10" t="s">
        <v>1566</v>
      </c>
      <c r="K488" s="12" t="s">
        <v>1587</v>
      </c>
      <c r="L488" s="10" t="s">
        <v>2617</v>
      </c>
      <c r="M488" s="10" t="s">
        <v>2852</v>
      </c>
      <c r="N488" s="10" t="s">
        <v>3077</v>
      </c>
      <c r="O488" s="14">
        <v>20</v>
      </c>
      <c r="P488" s="15">
        <v>9000</v>
      </c>
      <c r="R488" s="10" t="str">
        <f>VLOOKUP(E488,'[1]MAYO-AGOSTO'!$E$4:$V$2481,18)</f>
        <v>Calle DEL FRESNO  Col Coyotillos Municipio Apaxco Estado  México C.P. 55664</v>
      </c>
      <c r="S488" s="16" t="s">
        <v>9164</v>
      </c>
      <c r="T488" s="2" t="s">
        <v>9165</v>
      </c>
      <c r="U488" s="2" t="s">
        <v>9166</v>
      </c>
      <c r="V488" s="2" t="s">
        <v>9167</v>
      </c>
      <c r="W488" s="2">
        <v>55664</v>
      </c>
      <c r="AG488" s="2">
        <f t="shared" si="56"/>
        <v>20300998</v>
      </c>
      <c r="AH488" s="2">
        <f t="shared" si="57"/>
        <v>20</v>
      </c>
      <c r="AI488" s="2" t="str">
        <f t="shared" si="58"/>
        <v>Hombre</v>
      </c>
      <c r="AJ488" s="2" t="str">
        <f t="shared" si="59"/>
        <v xml:space="preserve"> Coyotillos </v>
      </c>
      <c r="AK488" s="2" t="str">
        <f t="shared" si="59"/>
        <v xml:space="preserve"> Apaxco </v>
      </c>
      <c r="AL488" s="2" t="str">
        <f t="shared" si="60"/>
        <v>13EUT0001Z</v>
      </c>
      <c r="AM488" s="2" t="str">
        <f t="shared" si="61"/>
        <v>TSU</v>
      </c>
      <c r="AN488" s="2" t="s">
        <v>9168</v>
      </c>
      <c r="AO488" s="2" t="str">
        <f t="shared" si="62"/>
        <v>BECA FEDERAL PARA APOYO A LA MANUTENCION 2021</v>
      </c>
      <c r="AP488" s="17">
        <f t="shared" si="63"/>
        <v>9000</v>
      </c>
    </row>
    <row r="489" spans="1:42" ht="15.75" customHeight="1">
      <c r="A489" s="10">
        <v>486</v>
      </c>
      <c r="B489" s="11" t="s">
        <v>2457</v>
      </c>
      <c r="C489" s="12">
        <v>168</v>
      </c>
      <c r="D489" s="10"/>
      <c r="E489" s="10">
        <v>19300422</v>
      </c>
      <c r="F489" s="10" t="s">
        <v>2371</v>
      </c>
      <c r="G489" s="12" t="s">
        <v>16</v>
      </c>
      <c r="H489" s="12" t="s">
        <v>21</v>
      </c>
      <c r="I489" s="12" t="s">
        <v>38</v>
      </c>
      <c r="J489" s="10" t="s">
        <v>1507</v>
      </c>
      <c r="K489" s="12" t="s">
        <v>1586</v>
      </c>
      <c r="L489" s="10" t="s">
        <v>2618</v>
      </c>
      <c r="M489" s="10" t="s">
        <v>2853</v>
      </c>
      <c r="N489" s="10" t="s">
        <v>3078</v>
      </c>
      <c r="O489" s="14">
        <v>20</v>
      </c>
      <c r="P489" s="15">
        <v>9000</v>
      </c>
      <c r="R489" s="10" t="str">
        <f>VLOOKUP(E489,'[1]MAYO-AGOSTO'!$E$4:$V$2481,18)</f>
        <v>Calle GUILLERMO PRIETO Col Apepechoca Municipio Tlaxcoapan Estado  Hidalgo C.P. 42957</v>
      </c>
      <c r="S489" s="16" t="s">
        <v>9169</v>
      </c>
      <c r="T489" s="2" t="s">
        <v>9170</v>
      </c>
      <c r="U489" s="2" t="s">
        <v>9171</v>
      </c>
      <c r="V489" s="2" t="s">
        <v>9172</v>
      </c>
      <c r="W489" s="2">
        <v>42957</v>
      </c>
      <c r="AG489" s="2">
        <f t="shared" si="56"/>
        <v>19300422</v>
      </c>
      <c r="AH489" s="2">
        <f t="shared" si="57"/>
        <v>20</v>
      </c>
      <c r="AI489" s="2" t="str">
        <f t="shared" si="58"/>
        <v>Mujer</v>
      </c>
      <c r="AJ489" s="2" t="str">
        <f t="shared" si="59"/>
        <v xml:space="preserve"> Apepechoca </v>
      </c>
      <c r="AK489" s="2" t="str">
        <f t="shared" si="59"/>
        <v xml:space="preserve"> Tlaxcoapan </v>
      </c>
      <c r="AL489" s="2" t="str">
        <f t="shared" si="60"/>
        <v>13EUT0001Z</v>
      </c>
      <c r="AM489" s="2" t="str">
        <f t="shared" si="61"/>
        <v>TSU</v>
      </c>
      <c r="AN489" s="2" t="s">
        <v>9168</v>
      </c>
      <c r="AO489" s="2" t="str">
        <f t="shared" si="62"/>
        <v>BECA FEDERAL PARA APOYO A LA MANUTENCION 2021</v>
      </c>
      <c r="AP489" s="17">
        <f t="shared" si="63"/>
        <v>9000</v>
      </c>
    </row>
    <row r="490" spans="1:42" ht="15.75" customHeight="1">
      <c r="A490" s="10">
        <v>487</v>
      </c>
      <c r="B490" s="11" t="s">
        <v>2457</v>
      </c>
      <c r="C490" s="12">
        <v>169</v>
      </c>
      <c r="D490" s="10"/>
      <c r="E490" s="10">
        <v>19300540</v>
      </c>
      <c r="F490" s="10" t="s">
        <v>2372</v>
      </c>
      <c r="G490" s="12" t="s">
        <v>16</v>
      </c>
      <c r="H490" s="12" t="s">
        <v>21</v>
      </c>
      <c r="I490" s="12" t="s">
        <v>38</v>
      </c>
      <c r="J490" s="10" t="s">
        <v>39</v>
      </c>
      <c r="K490" s="12" t="s">
        <v>1586</v>
      </c>
      <c r="L490" s="10" t="s">
        <v>2619</v>
      </c>
      <c r="M490" s="10" t="s">
        <v>2854</v>
      </c>
      <c r="N490" s="10" t="s">
        <v>3079</v>
      </c>
      <c r="O490" s="14">
        <v>26</v>
      </c>
      <c r="P490" s="15">
        <v>9000</v>
      </c>
      <c r="R490" s="10" t="str">
        <f>VLOOKUP(E490,'[1]MAYO-AGOSTO'!$E$4:$V$2481,18)</f>
        <v>Calle GUILLERMO PRIETO Col Apepechoca Municipio Tlaxcoapan Estado  Hidalgo C.P. 42957</v>
      </c>
      <c r="S490" s="16" t="s">
        <v>9169</v>
      </c>
      <c r="T490" s="2" t="s">
        <v>9170</v>
      </c>
      <c r="U490" s="2" t="s">
        <v>9171</v>
      </c>
      <c r="V490" s="2" t="s">
        <v>9172</v>
      </c>
      <c r="W490" s="2">
        <v>42957</v>
      </c>
      <c r="AG490" s="2">
        <f t="shared" si="56"/>
        <v>19300540</v>
      </c>
      <c r="AH490" s="2">
        <f t="shared" si="57"/>
        <v>26</v>
      </c>
      <c r="AI490" s="2" t="str">
        <f t="shared" si="58"/>
        <v>Mujer</v>
      </c>
      <c r="AJ490" s="2" t="str">
        <f t="shared" si="59"/>
        <v xml:space="preserve"> Apepechoca </v>
      </c>
      <c r="AK490" s="2" t="str">
        <f t="shared" si="59"/>
        <v xml:space="preserve"> Tlaxcoapan </v>
      </c>
      <c r="AL490" s="2" t="str">
        <f t="shared" si="60"/>
        <v>13EUT0001Z</v>
      </c>
      <c r="AM490" s="2" t="str">
        <f t="shared" si="61"/>
        <v>TSU</v>
      </c>
      <c r="AN490" s="2" t="s">
        <v>9168</v>
      </c>
      <c r="AO490" s="2" t="str">
        <f t="shared" si="62"/>
        <v>BECA FEDERAL PARA APOYO A LA MANUTENCION 2021</v>
      </c>
      <c r="AP490" s="17">
        <f t="shared" si="63"/>
        <v>9000</v>
      </c>
    </row>
    <row r="491" spans="1:42" ht="15.75" customHeight="1">
      <c r="A491" s="10">
        <v>488</v>
      </c>
      <c r="B491" s="11" t="s">
        <v>2457</v>
      </c>
      <c r="C491" s="12">
        <v>170</v>
      </c>
      <c r="D491" s="10"/>
      <c r="E491" s="10">
        <v>20300749</v>
      </c>
      <c r="F491" s="10" t="s">
        <v>2373</v>
      </c>
      <c r="G491" s="12" t="s">
        <v>16</v>
      </c>
      <c r="H491" s="12" t="s">
        <v>21</v>
      </c>
      <c r="I491" s="12" t="s">
        <v>1501</v>
      </c>
      <c r="J491" s="10" t="s">
        <v>1559</v>
      </c>
      <c r="K491" s="12" t="s">
        <v>1587</v>
      </c>
      <c r="L491" s="10" t="s">
        <v>2620</v>
      </c>
      <c r="M491" s="10" t="s">
        <v>2855</v>
      </c>
      <c r="N491" s="10" t="s">
        <v>3080</v>
      </c>
      <c r="O491" s="14">
        <v>20</v>
      </c>
      <c r="P491" s="15">
        <v>9000</v>
      </c>
      <c r="R491" s="10" t="str">
        <f>VLOOKUP(E491,'[1]MAYO-AGOSTO'!$E$4:$V$2481,18)</f>
        <v>Calle DEL FRESNO  Col Coyotillos Municipio Apaxco Estado  México C.P. 55664</v>
      </c>
      <c r="S491" s="16" t="s">
        <v>9164</v>
      </c>
      <c r="T491" s="2" t="s">
        <v>9165</v>
      </c>
      <c r="U491" s="2" t="s">
        <v>9166</v>
      </c>
      <c r="V491" s="2" t="s">
        <v>9167</v>
      </c>
      <c r="W491" s="2">
        <v>55664</v>
      </c>
      <c r="AG491" s="2">
        <f t="shared" si="56"/>
        <v>20300749</v>
      </c>
      <c r="AH491" s="2">
        <f t="shared" si="57"/>
        <v>20</v>
      </c>
      <c r="AI491" s="2" t="str">
        <f t="shared" si="58"/>
        <v>Hombre</v>
      </c>
      <c r="AJ491" s="2" t="str">
        <f t="shared" si="59"/>
        <v xml:space="preserve"> Coyotillos </v>
      </c>
      <c r="AK491" s="2" t="str">
        <f t="shared" si="59"/>
        <v xml:space="preserve"> Apaxco </v>
      </c>
      <c r="AL491" s="2" t="str">
        <f t="shared" si="60"/>
        <v>13EUT0001Z</v>
      </c>
      <c r="AM491" s="2" t="str">
        <f t="shared" si="61"/>
        <v>TSU</v>
      </c>
      <c r="AN491" s="2" t="s">
        <v>9168</v>
      </c>
      <c r="AO491" s="2" t="str">
        <f t="shared" si="62"/>
        <v>BECA FEDERAL PARA APOYO A LA MANUTENCION 2021</v>
      </c>
      <c r="AP491" s="17">
        <f t="shared" si="63"/>
        <v>9000</v>
      </c>
    </row>
    <row r="492" spans="1:42" ht="15.75" customHeight="1">
      <c r="A492" s="10">
        <v>489</v>
      </c>
      <c r="B492" s="11" t="s">
        <v>2457</v>
      </c>
      <c r="C492" s="12">
        <v>171</v>
      </c>
      <c r="D492" s="10"/>
      <c r="E492" s="10">
        <v>20300662</v>
      </c>
      <c r="F492" s="10" t="s">
        <v>2374</v>
      </c>
      <c r="G492" s="12" t="s">
        <v>16</v>
      </c>
      <c r="H492" s="12" t="s">
        <v>21</v>
      </c>
      <c r="I492" s="12" t="s">
        <v>1501</v>
      </c>
      <c r="J492" s="10" t="s">
        <v>1511</v>
      </c>
      <c r="K492" s="12" t="s">
        <v>1587</v>
      </c>
      <c r="L492" s="10" t="s">
        <v>2621</v>
      </c>
      <c r="M492" s="10" t="s">
        <v>2856</v>
      </c>
      <c r="N492" s="10" t="s">
        <v>3081</v>
      </c>
      <c r="O492" s="14">
        <v>19</v>
      </c>
      <c r="P492" s="15">
        <v>9000</v>
      </c>
      <c r="R492" s="10" t="str">
        <f>VLOOKUP(E492,'[1]MAYO-AGOSTO'!$E$4:$V$2481,18)</f>
        <v>Calle DEL FRESNO  Col Coyotillos Municipio Apaxco Estado  México C.P. 55664</v>
      </c>
      <c r="S492" s="16" t="s">
        <v>9164</v>
      </c>
      <c r="T492" s="2" t="s">
        <v>9165</v>
      </c>
      <c r="U492" s="2" t="s">
        <v>9166</v>
      </c>
      <c r="V492" s="2" t="s">
        <v>9167</v>
      </c>
      <c r="W492" s="2">
        <v>55664</v>
      </c>
      <c r="AG492" s="2">
        <f t="shared" si="56"/>
        <v>20300662</v>
      </c>
      <c r="AH492" s="2">
        <f t="shared" si="57"/>
        <v>19</v>
      </c>
      <c r="AI492" s="2" t="str">
        <f t="shared" si="58"/>
        <v>Hombre</v>
      </c>
      <c r="AJ492" s="2" t="str">
        <f t="shared" si="59"/>
        <v xml:space="preserve"> Coyotillos </v>
      </c>
      <c r="AK492" s="2" t="str">
        <f t="shared" si="59"/>
        <v xml:space="preserve"> Apaxco </v>
      </c>
      <c r="AL492" s="2" t="str">
        <f t="shared" si="60"/>
        <v>13EUT0001Z</v>
      </c>
      <c r="AM492" s="2" t="str">
        <f t="shared" si="61"/>
        <v>TSU</v>
      </c>
      <c r="AN492" s="2" t="s">
        <v>9168</v>
      </c>
      <c r="AO492" s="2" t="str">
        <f t="shared" si="62"/>
        <v>BECA FEDERAL PARA APOYO A LA MANUTENCION 2021</v>
      </c>
      <c r="AP492" s="17">
        <f t="shared" si="63"/>
        <v>9000</v>
      </c>
    </row>
    <row r="493" spans="1:42" ht="15.75" customHeight="1">
      <c r="A493" s="10">
        <v>490</v>
      </c>
      <c r="B493" s="11" t="s">
        <v>2457</v>
      </c>
      <c r="C493" s="12">
        <v>172</v>
      </c>
      <c r="D493" s="10"/>
      <c r="E493" s="10">
        <v>20301508</v>
      </c>
      <c r="F493" s="10" t="s">
        <v>1435</v>
      </c>
      <c r="G493" s="12" t="s">
        <v>16</v>
      </c>
      <c r="H493" s="12" t="s">
        <v>21</v>
      </c>
      <c r="I493" s="12" t="s">
        <v>1501</v>
      </c>
      <c r="J493" s="10" t="s">
        <v>1555</v>
      </c>
      <c r="K493" s="12" t="s">
        <v>1587</v>
      </c>
      <c r="L493" s="10" t="s">
        <v>1687</v>
      </c>
      <c r="M493" s="10" t="s">
        <v>1913</v>
      </c>
      <c r="N493" s="10" t="s">
        <v>2142</v>
      </c>
      <c r="O493" s="14">
        <v>19</v>
      </c>
      <c r="P493" s="15">
        <v>9000</v>
      </c>
      <c r="R493" s="10" t="str">
        <f>VLOOKUP(E493,'[1]MAYO-AGOSTO'!$E$4:$V$2481,18)</f>
        <v>Calle GALEANA Col Sayula Municipio Tepetitlán Estado  Hidalgo C.P. 42921</v>
      </c>
      <c r="S493" s="16" t="s">
        <v>9182</v>
      </c>
      <c r="T493" s="2" t="s">
        <v>9183</v>
      </c>
      <c r="U493" s="2" t="s">
        <v>9184</v>
      </c>
      <c r="V493" s="2" t="s">
        <v>9172</v>
      </c>
      <c r="W493" s="2">
        <v>42921</v>
      </c>
      <c r="AG493" s="2">
        <f t="shared" si="56"/>
        <v>20301508</v>
      </c>
      <c r="AH493" s="2">
        <f t="shared" si="57"/>
        <v>19</v>
      </c>
      <c r="AI493" s="2" t="str">
        <f t="shared" si="58"/>
        <v>Hombre</v>
      </c>
      <c r="AJ493" s="2" t="str">
        <f t="shared" si="59"/>
        <v xml:space="preserve"> Sayula </v>
      </c>
      <c r="AK493" s="2" t="str">
        <f t="shared" si="59"/>
        <v xml:space="preserve"> Tepetitlán </v>
      </c>
      <c r="AL493" s="2" t="str">
        <f t="shared" si="60"/>
        <v>13EUT0001Z</v>
      </c>
      <c r="AM493" s="2" t="str">
        <f t="shared" si="61"/>
        <v>TSU</v>
      </c>
      <c r="AN493" s="2" t="s">
        <v>9168</v>
      </c>
      <c r="AO493" s="2" t="str">
        <f t="shared" si="62"/>
        <v>BECA FEDERAL PARA APOYO A LA MANUTENCION 2021</v>
      </c>
      <c r="AP493" s="17">
        <f t="shared" si="63"/>
        <v>9000</v>
      </c>
    </row>
    <row r="494" spans="1:42" ht="15.75" customHeight="1">
      <c r="A494" s="10">
        <v>491</v>
      </c>
      <c r="B494" s="11" t="s">
        <v>2457</v>
      </c>
      <c r="C494" s="12">
        <v>173</v>
      </c>
      <c r="D494" s="10"/>
      <c r="E494" s="10">
        <v>19300361</v>
      </c>
      <c r="F494" s="10" t="s">
        <v>2375</v>
      </c>
      <c r="G494" s="12" t="s">
        <v>16</v>
      </c>
      <c r="H494" s="12" t="s">
        <v>21</v>
      </c>
      <c r="I494" s="12" t="s">
        <v>38</v>
      </c>
      <c r="J494" s="10" t="s">
        <v>1505</v>
      </c>
      <c r="K494" s="12" t="s">
        <v>1586</v>
      </c>
      <c r="L494" s="10" t="s">
        <v>2622</v>
      </c>
      <c r="M494" s="10" t="s">
        <v>2857</v>
      </c>
      <c r="N494" s="10" t="s">
        <v>3082</v>
      </c>
      <c r="O494" s="14">
        <v>22</v>
      </c>
      <c r="P494" s="15">
        <v>9000</v>
      </c>
      <c r="R494" s="10" t="str">
        <f>VLOOKUP(E494,'[1]MAYO-AGOSTO'!$E$4:$V$2481,18)</f>
        <v>Calle GUILLERMO PRIETO Col Apepechoca Municipio Tlaxcoapan Estado  Hidalgo C.P. 42957</v>
      </c>
      <c r="S494" s="16" t="s">
        <v>9169</v>
      </c>
      <c r="T494" s="2" t="s">
        <v>9170</v>
      </c>
      <c r="U494" s="2" t="s">
        <v>9171</v>
      </c>
      <c r="V494" s="2" t="s">
        <v>9172</v>
      </c>
      <c r="W494" s="2">
        <v>42957</v>
      </c>
      <c r="AG494" s="2">
        <f t="shared" si="56"/>
        <v>19300361</v>
      </c>
      <c r="AH494" s="2">
        <f t="shared" si="57"/>
        <v>22</v>
      </c>
      <c r="AI494" s="2" t="str">
        <f t="shared" si="58"/>
        <v>Mujer</v>
      </c>
      <c r="AJ494" s="2" t="str">
        <f t="shared" si="59"/>
        <v xml:space="preserve"> Apepechoca </v>
      </c>
      <c r="AK494" s="2" t="str">
        <f t="shared" si="59"/>
        <v xml:space="preserve"> Tlaxcoapan </v>
      </c>
      <c r="AL494" s="2" t="str">
        <f t="shared" si="60"/>
        <v>13EUT0001Z</v>
      </c>
      <c r="AM494" s="2" t="str">
        <f t="shared" si="61"/>
        <v>TSU</v>
      </c>
      <c r="AN494" s="2" t="s">
        <v>9168</v>
      </c>
      <c r="AO494" s="2" t="str">
        <f t="shared" si="62"/>
        <v>BECA FEDERAL PARA APOYO A LA MANUTENCION 2021</v>
      </c>
      <c r="AP494" s="17">
        <f t="shared" si="63"/>
        <v>9000</v>
      </c>
    </row>
    <row r="495" spans="1:42" ht="15.75" customHeight="1">
      <c r="A495" s="10">
        <v>492</v>
      </c>
      <c r="B495" s="11" t="s">
        <v>2457</v>
      </c>
      <c r="C495" s="12">
        <v>174</v>
      </c>
      <c r="D495" s="10"/>
      <c r="E495" s="10">
        <v>20300268</v>
      </c>
      <c r="F495" s="10" t="s">
        <v>2376</v>
      </c>
      <c r="G495" s="12" t="s">
        <v>16</v>
      </c>
      <c r="H495" s="12" t="s">
        <v>21</v>
      </c>
      <c r="I495" s="12" t="s">
        <v>1501</v>
      </c>
      <c r="J495" s="10" t="s">
        <v>1539</v>
      </c>
      <c r="K495" s="12" t="s">
        <v>1587</v>
      </c>
      <c r="L495" s="10" t="s">
        <v>2623</v>
      </c>
      <c r="M495" s="10" t="s">
        <v>2858</v>
      </c>
      <c r="N495" s="10" t="s">
        <v>3083</v>
      </c>
      <c r="O495" s="14">
        <v>20</v>
      </c>
      <c r="P495" s="15">
        <v>9000</v>
      </c>
      <c r="R495" s="10" t="str">
        <f>VLOOKUP(E495,'[1]MAYO-AGOSTO'!$E$4:$V$2481,18)</f>
        <v>Calle DEL FRESNO  Col Coyotillos Municipio Apaxco Estado  México C.P. 55664</v>
      </c>
      <c r="S495" s="16" t="s">
        <v>9164</v>
      </c>
      <c r="T495" s="2" t="s">
        <v>9165</v>
      </c>
      <c r="U495" s="2" t="s">
        <v>9166</v>
      </c>
      <c r="V495" s="2" t="s">
        <v>9167</v>
      </c>
      <c r="W495" s="2">
        <v>55664</v>
      </c>
      <c r="AG495" s="2">
        <f t="shared" si="56"/>
        <v>20300268</v>
      </c>
      <c r="AH495" s="2">
        <f t="shared" si="57"/>
        <v>20</v>
      </c>
      <c r="AI495" s="2" t="str">
        <f t="shared" si="58"/>
        <v>Hombre</v>
      </c>
      <c r="AJ495" s="2" t="str">
        <f t="shared" si="59"/>
        <v xml:space="preserve"> Coyotillos </v>
      </c>
      <c r="AK495" s="2" t="str">
        <f t="shared" si="59"/>
        <v xml:space="preserve"> Apaxco </v>
      </c>
      <c r="AL495" s="2" t="str">
        <f t="shared" si="60"/>
        <v>13EUT0001Z</v>
      </c>
      <c r="AM495" s="2" t="str">
        <f t="shared" si="61"/>
        <v>TSU</v>
      </c>
      <c r="AN495" s="2" t="s">
        <v>9168</v>
      </c>
      <c r="AO495" s="2" t="str">
        <f t="shared" si="62"/>
        <v>BECA FEDERAL PARA APOYO A LA MANUTENCION 2021</v>
      </c>
      <c r="AP495" s="17">
        <f t="shared" si="63"/>
        <v>9000</v>
      </c>
    </row>
    <row r="496" spans="1:42" ht="15.75" customHeight="1">
      <c r="A496" s="10">
        <v>493</v>
      </c>
      <c r="B496" s="11" t="s">
        <v>2457</v>
      </c>
      <c r="C496" s="12">
        <v>175</v>
      </c>
      <c r="D496" s="10"/>
      <c r="E496" s="10">
        <v>20300400</v>
      </c>
      <c r="F496" s="10" t="s">
        <v>160</v>
      </c>
      <c r="G496" s="12" t="s">
        <v>16</v>
      </c>
      <c r="H496" s="12" t="s">
        <v>21</v>
      </c>
      <c r="I496" s="12" t="s">
        <v>1501</v>
      </c>
      <c r="J496" s="10" t="s">
        <v>2467</v>
      </c>
      <c r="K496" s="12" t="s">
        <v>1586</v>
      </c>
      <c r="L496" s="10" t="s">
        <v>161</v>
      </c>
      <c r="M496" s="10" t="s">
        <v>2859</v>
      </c>
      <c r="N496" s="10" t="s">
        <v>162</v>
      </c>
      <c r="O496" s="14">
        <v>19</v>
      </c>
      <c r="P496" s="15">
        <v>9000</v>
      </c>
      <c r="R496" s="10" t="str">
        <f>VLOOKUP(E496,'[1]MAYO-AGOSTO'!$E$4:$V$2481,18)</f>
        <v>Calle DEL FRESNO  Col Coyotillos Municipio Apaxco Estado  México C.P. 55664</v>
      </c>
      <c r="S496" s="16" t="s">
        <v>9164</v>
      </c>
      <c r="T496" s="2" t="s">
        <v>9165</v>
      </c>
      <c r="U496" s="2" t="s">
        <v>9166</v>
      </c>
      <c r="V496" s="2" t="s">
        <v>9167</v>
      </c>
      <c r="W496" s="2">
        <v>55664</v>
      </c>
      <c r="AG496" s="2">
        <f t="shared" si="56"/>
        <v>20300400</v>
      </c>
      <c r="AH496" s="2">
        <f t="shared" si="57"/>
        <v>19</v>
      </c>
      <c r="AI496" s="2" t="str">
        <f t="shared" si="58"/>
        <v>Mujer</v>
      </c>
      <c r="AJ496" s="2" t="str">
        <f t="shared" si="59"/>
        <v xml:space="preserve"> Coyotillos </v>
      </c>
      <c r="AK496" s="2" t="str">
        <f t="shared" si="59"/>
        <v xml:space="preserve"> Apaxco </v>
      </c>
      <c r="AL496" s="2" t="str">
        <f t="shared" si="60"/>
        <v>13EUT0001Z</v>
      </c>
      <c r="AM496" s="2" t="str">
        <f t="shared" si="61"/>
        <v>TSU</v>
      </c>
      <c r="AN496" s="2" t="s">
        <v>9168</v>
      </c>
      <c r="AO496" s="2" t="str">
        <f t="shared" si="62"/>
        <v>BECA FEDERAL PARA APOYO A LA MANUTENCION 2021</v>
      </c>
      <c r="AP496" s="17">
        <f t="shared" si="63"/>
        <v>9000</v>
      </c>
    </row>
    <row r="497" spans="1:42" ht="15.75" customHeight="1">
      <c r="A497" s="10">
        <v>494</v>
      </c>
      <c r="B497" s="11" t="s">
        <v>2457</v>
      </c>
      <c r="C497" s="12">
        <v>176</v>
      </c>
      <c r="D497" s="10"/>
      <c r="E497" s="10">
        <v>20301007</v>
      </c>
      <c r="F497" s="10" t="s">
        <v>2377</v>
      </c>
      <c r="G497" s="12" t="s">
        <v>16</v>
      </c>
      <c r="H497" s="12" t="s">
        <v>21</v>
      </c>
      <c r="I497" s="12" t="s">
        <v>1501</v>
      </c>
      <c r="J497" s="10" t="s">
        <v>1514</v>
      </c>
      <c r="K497" s="12" t="s">
        <v>1587</v>
      </c>
      <c r="L497" s="10" t="s">
        <v>2624</v>
      </c>
      <c r="M497" s="10" t="s">
        <v>2860</v>
      </c>
      <c r="N497" s="10" t="s">
        <v>3084</v>
      </c>
      <c r="O497" s="14">
        <v>20</v>
      </c>
      <c r="P497" s="15">
        <v>9000</v>
      </c>
      <c r="R497" s="10" t="str">
        <f>VLOOKUP(E497,'[1]MAYO-AGOSTO'!$E$4:$V$2481,18)</f>
        <v>Calle DEL FRESNO  Col Coyotillos Municipio Apaxco Estado  México C.P. 55664</v>
      </c>
      <c r="S497" s="16" t="s">
        <v>9164</v>
      </c>
      <c r="T497" s="2" t="s">
        <v>9165</v>
      </c>
      <c r="U497" s="2" t="s">
        <v>9166</v>
      </c>
      <c r="V497" s="2" t="s">
        <v>9167</v>
      </c>
      <c r="W497" s="2">
        <v>55664</v>
      </c>
      <c r="AG497" s="2">
        <f t="shared" si="56"/>
        <v>20301007</v>
      </c>
      <c r="AH497" s="2">
        <f t="shared" si="57"/>
        <v>20</v>
      </c>
      <c r="AI497" s="2" t="str">
        <f t="shared" si="58"/>
        <v>Hombre</v>
      </c>
      <c r="AJ497" s="2" t="str">
        <f t="shared" si="59"/>
        <v xml:space="preserve"> Coyotillos </v>
      </c>
      <c r="AK497" s="2" t="str">
        <f t="shared" si="59"/>
        <v xml:space="preserve"> Apaxco </v>
      </c>
      <c r="AL497" s="2" t="str">
        <f t="shared" si="60"/>
        <v>13EUT0001Z</v>
      </c>
      <c r="AM497" s="2" t="str">
        <f t="shared" si="61"/>
        <v>TSU</v>
      </c>
      <c r="AN497" s="2" t="s">
        <v>9168</v>
      </c>
      <c r="AO497" s="2" t="str">
        <f t="shared" si="62"/>
        <v>BECA FEDERAL PARA APOYO A LA MANUTENCION 2021</v>
      </c>
      <c r="AP497" s="17">
        <f t="shared" si="63"/>
        <v>9000</v>
      </c>
    </row>
    <row r="498" spans="1:42" ht="15.75" customHeight="1">
      <c r="A498" s="10">
        <v>495</v>
      </c>
      <c r="B498" s="11" t="s">
        <v>2457</v>
      </c>
      <c r="C498" s="12">
        <v>177</v>
      </c>
      <c r="D498" s="10"/>
      <c r="E498" s="10">
        <v>18300520</v>
      </c>
      <c r="F498" s="10" t="s">
        <v>2378</v>
      </c>
      <c r="G498" s="12" t="s">
        <v>16</v>
      </c>
      <c r="H498" s="12" t="s">
        <v>17</v>
      </c>
      <c r="I498" s="12" t="s">
        <v>1502</v>
      </c>
      <c r="J498" s="10" t="s">
        <v>1584</v>
      </c>
      <c r="K498" s="12" t="s">
        <v>1587</v>
      </c>
      <c r="L498" s="10" t="s">
        <v>2625</v>
      </c>
      <c r="M498" s="10" t="s">
        <v>2861</v>
      </c>
      <c r="N498" s="10" t="s">
        <v>3085</v>
      </c>
      <c r="O498" s="14">
        <v>21</v>
      </c>
      <c r="P498" s="15">
        <v>9000</v>
      </c>
      <c r="R498" s="10" t="str">
        <f>VLOOKUP(E498,'[1]MAYO-AGOSTO'!$E$4:$V$2481,18)</f>
        <v>Calle CERRADA DE ITURBIDE  Col Santa María Apaxco Municipio Apaxco Estado  México C.P. 55667</v>
      </c>
      <c r="S498" s="16" t="s">
        <v>9185</v>
      </c>
      <c r="T498" s="2" t="s">
        <v>9186</v>
      </c>
      <c r="U498" s="2" t="s">
        <v>9166</v>
      </c>
      <c r="V498" s="2" t="s">
        <v>9167</v>
      </c>
      <c r="W498" s="2">
        <v>55667</v>
      </c>
      <c r="AG498" s="2">
        <f t="shared" si="56"/>
        <v>18300520</v>
      </c>
      <c r="AH498" s="2">
        <f t="shared" si="57"/>
        <v>21</v>
      </c>
      <c r="AI498" s="2" t="str">
        <f t="shared" si="58"/>
        <v>Hombre</v>
      </c>
      <c r="AJ498" s="2" t="str">
        <f t="shared" si="59"/>
        <v xml:space="preserve"> Santa María Apaxco </v>
      </c>
      <c r="AK498" s="2" t="str">
        <f t="shared" si="59"/>
        <v xml:space="preserve"> Apaxco </v>
      </c>
      <c r="AL498" s="2" t="str">
        <f t="shared" si="60"/>
        <v>13EUT0001Z</v>
      </c>
      <c r="AM498" s="2" t="str">
        <f t="shared" si="61"/>
        <v>ING</v>
      </c>
      <c r="AN498" s="2" t="s">
        <v>9168</v>
      </c>
      <c r="AO498" s="2" t="str">
        <f t="shared" si="62"/>
        <v>BECA FEDERAL PARA APOYO A LA MANUTENCION 2021</v>
      </c>
      <c r="AP498" s="17">
        <f t="shared" si="63"/>
        <v>9000</v>
      </c>
    </row>
    <row r="499" spans="1:42" ht="15.75" customHeight="1">
      <c r="A499" s="10">
        <v>496</v>
      </c>
      <c r="B499" s="11" t="s">
        <v>2457</v>
      </c>
      <c r="C499" s="12">
        <v>178</v>
      </c>
      <c r="D499" s="10"/>
      <c r="E499" s="10">
        <v>20301099</v>
      </c>
      <c r="F499" s="10" t="s">
        <v>2379</v>
      </c>
      <c r="G499" s="12" t="s">
        <v>16</v>
      </c>
      <c r="H499" s="12" t="s">
        <v>21</v>
      </c>
      <c r="I499" s="12" t="s">
        <v>1501</v>
      </c>
      <c r="J499" s="10" t="s">
        <v>1569</v>
      </c>
      <c r="K499" s="12" t="s">
        <v>1587</v>
      </c>
      <c r="L499" s="10" t="s">
        <v>2626</v>
      </c>
      <c r="M499" s="10" t="s">
        <v>2862</v>
      </c>
      <c r="N499" s="10" t="s">
        <v>3086</v>
      </c>
      <c r="O499" s="14">
        <v>19</v>
      </c>
      <c r="P499" s="15">
        <v>9000</v>
      </c>
      <c r="R499" s="10" t="str">
        <f>VLOOKUP(E499,'[1]MAYO-AGOSTO'!$E$4:$V$2481,18)</f>
        <v>Calle DEL FRESNO  Col Coyotillos Municipio Apaxco Estado  México C.P. 55664</v>
      </c>
      <c r="S499" s="16" t="s">
        <v>9164</v>
      </c>
      <c r="T499" s="2" t="s">
        <v>9165</v>
      </c>
      <c r="U499" s="2" t="s">
        <v>9166</v>
      </c>
      <c r="V499" s="2" t="s">
        <v>9167</v>
      </c>
      <c r="W499" s="2">
        <v>55664</v>
      </c>
      <c r="AG499" s="2">
        <f t="shared" si="56"/>
        <v>20301099</v>
      </c>
      <c r="AH499" s="2">
        <f t="shared" si="57"/>
        <v>19</v>
      </c>
      <c r="AI499" s="2" t="str">
        <f t="shared" si="58"/>
        <v>Hombre</v>
      </c>
      <c r="AJ499" s="2" t="str">
        <f t="shared" si="59"/>
        <v xml:space="preserve"> Coyotillos </v>
      </c>
      <c r="AK499" s="2" t="str">
        <f t="shared" si="59"/>
        <v xml:space="preserve"> Apaxco </v>
      </c>
      <c r="AL499" s="2" t="str">
        <f t="shared" si="60"/>
        <v>13EUT0001Z</v>
      </c>
      <c r="AM499" s="2" t="str">
        <f t="shared" si="61"/>
        <v>TSU</v>
      </c>
      <c r="AN499" s="2" t="s">
        <v>9168</v>
      </c>
      <c r="AO499" s="2" t="str">
        <f t="shared" si="62"/>
        <v>BECA FEDERAL PARA APOYO A LA MANUTENCION 2021</v>
      </c>
      <c r="AP499" s="17">
        <f t="shared" si="63"/>
        <v>9000</v>
      </c>
    </row>
    <row r="500" spans="1:42" ht="15.75" customHeight="1">
      <c r="A500" s="10">
        <v>497</v>
      </c>
      <c r="B500" s="11" t="s">
        <v>2457</v>
      </c>
      <c r="C500" s="12">
        <v>179</v>
      </c>
      <c r="D500" s="10"/>
      <c r="E500" s="10">
        <v>18300934</v>
      </c>
      <c r="F500" s="10" t="s">
        <v>2380</v>
      </c>
      <c r="G500" s="12" t="s">
        <v>16</v>
      </c>
      <c r="H500" s="12" t="s">
        <v>21</v>
      </c>
      <c r="I500" s="12" t="s">
        <v>38</v>
      </c>
      <c r="J500" s="10" t="s">
        <v>1509</v>
      </c>
      <c r="K500" s="12" t="s">
        <v>1586</v>
      </c>
      <c r="L500" s="10" t="s">
        <v>2627</v>
      </c>
      <c r="M500" s="10" t="s">
        <v>2863</v>
      </c>
      <c r="N500" s="10" t="s">
        <v>3087</v>
      </c>
      <c r="O500" s="14">
        <v>21</v>
      </c>
      <c r="P500" s="15">
        <v>9000</v>
      </c>
      <c r="R500" s="10" t="str">
        <f>VLOOKUP(E500,'[1]MAYO-AGOSTO'!$E$4:$V$2481,18)</f>
        <v>Calle AVENIDA LA AMISTAD  Col General Felipe Ángeles Municipio Ixmiquilpan Estado  Hidalgo C.P. 42325</v>
      </c>
      <c r="S500" s="16" t="s">
        <v>9187</v>
      </c>
      <c r="T500" s="2" t="s">
        <v>9188</v>
      </c>
      <c r="U500" s="2" t="s">
        <v>9189</v>
      </c>
      <c r="V500" s="2" t="s">
        <v>9172</v>
      </c>
      <c r="W500" s="2">
        <v>42325</v>
      </c>
      <c r="AG500" s="2">
        <f t="shared" si="56"/>
        <v>18300934</v>
      </c>
      <c r="AH500" s="2">
        <f t="shared" si="57"/>
        <v>21</v>
      </c>
      <c r="AI500" s="2" t="str">
        <f t="shared" si="58"/>
        <v>Mujer</v>
      </c>
      <c r="AJ500" s="2" t="str">
        <f t="shared" si="59"/>
        <v xml:space="preserve"> General Felipe Ángeles </v>
      </c>
      <c r="AK500" s="2" t="str">
        <f t="shared" si="59"/>
        <v xml:space="preserve"> Ixmiquilpan </v>
      </c>
      <c r="AL500" s="2" t="str">
        <f t="shared" si="60"/>
        <v>13EUT0001Z</v>
      </c>
      <c r="AM500" s="2" t="str">
        <f t="shared" si="61"/>
        <v>TSU</v>
      </c>
      <c r="AN500" s="2" t="s">
        <v>9168</v>
      </c>
      <c r="AO500" s="2" t="str">
        <f t="shared" si="62"/>
        <v>BECA FEDERAL PARA APOYO A LA MANUTENCION 2021</v>
      </c>
      <c r="AP500" s="17">
        <f t="shared" si="63"/>
        <v>9000</v>
      </c>
    </row>
    <row r="501" spans="1:42" ht="15.75" customHeight="1">
      <c r="A501" s="10">
        <v>498</v>
      </c>
      <c r="B501" s="11" t="s">
        <v>2457</v>
      </c>
      <c r="C501" s="12">
        <v>180</v>
      </c>
      <c r="D501" s="10"/>
      <c r="E501" s="10">
        <v>20300970</v>
      </c>
      <c r="F501" s="10" t="s">
        <v>2381</v>
      </c>
      <c r="G501" s="12" t="s">
        <v>16</v>
      </c>
      <c r="H501" s="12" t="s">
        <v>21</v>
      </c>
      <c r="I501" s="12" t="s">
        <v>1501</v>
      </c>
      <c r="J501" s="10" t="s">
        <v>1520</v>
      </c>
      <c r="K501" s="12" t="s">
        <v>1586</v>
      </c>
      <c r="L501" s="10" t="s">
        <v>2628</v>
      </c>
      <c r="M501" s="10" t="s">
        <v>2864</v>
      </c>
      <c r="N501" s="10" t="s">
        <v>3088</v>
      </c>
      <c r="O501" s="14">
        <v>19</v>
      </c>
      <c r="P501" s="15">
        <v>9000</v>
      </c>
      <c r="R501" s="10" t="str">
        <f>VLOOKUP(E501,'[1]MAYO-AGOSTO'!$E$4:$V$2481,18)</f>
        <v>Calle DEL FRESNO  Col Coyotillos Municipio Apaxco Estado  México C.P. 55664</v>
      </c>
      <c r="S501" s="16" t="s">
        <v>9164</v>
      </c>
      <c r="T501" s="2" t="s">
        <v>9165</v>
      </c>
      <c r="U501" s="2" t="s">
        <v>9166</v>
      </c>
      <c r="V501" s="2" t="s">
        <v>9167</v>
      </c>
      <c r="W501" s="2">
        <v>55664</v>
      </c>
      <c r="AG501" s="2">
        <f t="shared" si="56"/>
        <v>20300970</v>
      </c>
      <c r="AH501" s="2">
        <f t="shared" si="57"/>
        <v>19</v>
      </c>
      <c r="AI501" s="2" t="str">
        <f t="shared" si="58"/>
        <v>Mujer</v>
      </c>
      <c r="AJ501" s="2" t="str">
        <f t="shared" si="59"/>
        <v xml:space="preserve"> Coyotillos </v>
      </c>
      <c r="AK501" s="2" t="str">
        <f t="shared" si="59"/>
        <v xml:space="preserve"> Apaxco </v>
      </c>
      <c r="AL501" s="2" t="str">
        <f t="shared" si="60"/>
        <v>13EUT0001Z</v>
      </c>
      <c r="AM501" s="2" t="str">
        <f t="shared" si="61"/>
        <v>TSU</v>
      </c>
      <c r="AN501" s="2" t="s">
        <v>9168</v>
      </c>
      <c r="AO501" s="2" t="str">
        <f t="shared" si="62"/>
        <v>BECA FEDERAL PARA APOYO A LA MANUTENCION 2021</v>
      </c>
      <c r="AP501" s="17">
        <f t="shared" si="63"/>
        <v>9000</v>
      </c>
    </row>
    <row r="502" spans="1:42" ht="15.75" customHeight="1">
      <c r="A502" s="10">
        <v>499</v>
      </c>
      <c r="B502" s="11" t="s">
        <v>2457</v>
      </c>
      <c r="C502" s="12">
        <v>181</v>
      </c>
      <c r="D502" s="10"/>
      <c r="E502" s="10">
        <v>19300400</v>
      </c>
      <c r="F502" s="10" t="s">
        <v>2382</v>
      </c>
      <c r="G502" s="12" t="s">
        <v>16</v>
      </c>
      <c r="H502" s="12" t="s">
        <v>21</v>
      </c>
      <c r="I502" s="12" t="s">
        <v>38</v>
      </c>
      <c r="J502" s="10" t="s">
        <v>1505</v>
      </c>
      <c r="K502" s="12" t="s">
        <v>1587</v>
      </c>
      <c r="L502" s="10" t="s">
        <v>2629</v>
      </c>
      <c r="M502" s="10" t="s">
        <v>2865</v>
      </c>
      <c r="N502" s="10" t="s">
        <v>3089</v>
      </c>
      <c r="O502" s="14">
        <v>21</v>
      </c>
      <c r="P502" s="15">
        <v>9000</v>
      </c>
      <c r="R502" s="10" t="str">
        <f>VLOOKUP(E502,'[1]MAYO-AGOSTO'!$E$4:$V$2481,18)</f>
        <v>Calle GUILLERMO PRIETO Col Apepechoca Municipio Tlaxcoapan Estado  Hidalgo C.P. 42957</v>
      </c>
      <c r="S502" s="16" t="s">
        <v>9169</v>
      </c>
      <c r="T502" s="2" t="s">
        <v>9170</v>
      </c>
      <c r="U502" s="2" t="s">
        <v>9171</v>
      </c>
      <c r="V502" s="2" t="s">
        <v>9172</v>
      </c>
      <c r="W502" s="2">
        <v>42957</v>
      </c>
      <c r="AG502" s="2">
        <f t="shared" si="56"/>
        <v>19300400</v>
      </c>
      <c r="AH502" s="2">
        <f t="shared" si="57"/>
        <v>21</v>
      </c>
      <c r="AI502" s="2" t="str">
        <f t="shared" si="58"/>
        <v>Hombre</v>
      </c>
      <c r="AJ502" s="2" t="str">
        <f t="shared" si="59"/>
        <v xml:space="preserve"> Apepechoca </v>
      </c>
      <c r="AK502" s="2" t="str">
        <f t="shared" si="59"/>
        <v xml:space="preserve"> Tlaxcoapan </v>
      </c>
      <c r="AL502" s="2" t="str">
        <f t="shared" si="60"/>
        <v>13EUT0001Z</v>
      </c>
      <c r="AM502" s="2" t="str">
        <f t="shared" si="61"/>
        <v>TSU</v>
      </c>
      <c r="AN502" s="2" t="s">
        <v>9168</v>
      </c>
      <c r="AO502" s="2" t="str">
        <f t="shared" si="62"/>
        <v>BECA FEDERAL PARA APOYO A LA MANUTENCION 2021</v>
      </c>
      <c r="AP502" s="17">
        <f t="shared" si="63"/>
        <v>9000</v>
      </c>
    </row>
    <row r="503" spans="1:42" ht="15.75" customHeight="1">
      <c r="A503" s="10">
        <v>500</v>
      </c>
      <c r="B503" s="11" t="s">
        <v>2457</v>
      </c>
      <c r="C503" s="12">
        <v>182</v>
      </c>
      <c r="D503" s="10"/>
      <c r="E503" s="10">
        <v>20300861</v>
      </c>
      <c r="F503" s="10" t="s">
        <v>2383</v>
      </c>
      <c r="G503" s="12" t="s">
        <v>16</v>
      </c>
      <c r="H503" s="12" t="s">
        <v>21</v>
      </c>
      <c r="I503" s="12" t="s">
        <v>1501</v>
      </c>
      <c r="J503" s="10" t="s">
        <v>1521</v>
      </c>
      <c r="K503" s="12" t="s">
        <v>1587</v>
      </c>
      <c r="L503" s="10" t="s">
        <v>2630</v>
      </c>
      <c r="M503" s="10" t="s">
        <v>2866</v>
      </c>
      <c r="N503" s="10" t="s">
        <v>3090</v>
      </c>
      <c r="O503" s="14">
        <v>20</v>
      </c>
      <c r="P503" s="15">
        <v>9000</v>
      </c>
      <c r="R503" s="10" t="str">
        <f>VLOOKUP(E503,'[1]MAYO-AGOSTO'!$E$4:$V$2481,18)</f>
        <v>Calle DEL FRESNO  Col Coyotillos Municipio Apaxco Estado  México C.P. 55664</v>
      </c>
      <c r="S503" s="16" t="s">
        <v>9164</v>
      </c>
      <c r="T503" s="2" t="s">
        <v>9165</v>
      </c>
      <c r="U503" s="2" t="s">
        <v>9166</v>
      </c>
      <c r="V503" s="2" t="s">
        <v>9167</v>
      </c>
      <c r="W503" s="2">
        <v>55664</v>
      </c>
      <c r="AG503" s="2">
        <f t="shared" si="56"/>
        <v>20300861</v>
      </c>
      <c r="AH503" s="2">
        <f t="shared" si="57"/>
        <v>20</v>
      </c>
      <c r="AI503" s="2" t="str">
        <f t="shared" si="58"/>
        <v>Hombre</v>
      </c>
      <c r="AJ503" s="2" t="str">
        <f t="shared" si="59"/>
        <v xml:space="preserve"> Coyotillos </v>
      </c>
      <c r="AK503" s="2" t="str">
        <f t="shared" si="59"/>
        <v xml:space="preserve"> Apaxco </v>
      </c>
      <c r="AL503" s="2" t="str">
        <f t="shared" si="60"/>
        <v>13EUT0001Z</v>
      </c>
      <c r="AM503" s="2" t="str">
        <f t="shared" si="61"/>
        <v>TSU</v>
      </c>
      <c r="AN503" s="2" t="s">
        <v>9168</v>
      </c>
      <c r="AO503" s="2" t="str">
        <f t="shared" si="62"/>
        <v>BECA FEDERAL PARA APOYO A LA MANUTENCION 2021</v>
      </c>
      <c r="AP503" s="17">
        <f t="shared" si="63"/>
        <v>9000</v>
      </c>
    </row>
    <row r="504" spans="1:42" ht="15.75" customHeight="1">
      <c r="A504" s="10">
        <v>501</v>
      </c>
      <c r="B504" s="11" t="s">
        <v>2457</v>
      </c>
      <c r="C504" s="12">
        <v>183</v>
      </c>
      <c r="D504" s="10"/>
      <c r="E504" s="10">
        <v>20300671</v>
      </c>
      <c r="F504" s="10" t="s">
        <v>2384</v>
      </c>
      <c r="G504" s="12" t="s">
        <v>16</v>
      </c>
      <c r="H504" s="12" t="s">
        <v>21</v>
      </c>
      <c r="I504" s="12" t="s">
        <v>1501</v>
      </c>
      <c r="J504" s="10" t="s">
        <v>1546</v>
      </c>
      <c r="K504" s="12" t="s">
        <v>1586</v>
      </c>
      <c r="L504" s="10" t="s">
        <v>2631</v>
      </c>
      <c r="M504" s="10" t="s">
        <v>2867</v>
      </c>
      <c r="N504" s="10" t="s">
        <v>3091</v>
      </c>
      <c r="O504" s="14">
        <v>19</v>
      </c>
      <c r="P504" s="15">
        <v>9000</v>
      </c>
      <c r="R504" s="10" t="str">
        <f>VLOOKUP(E504,'[1]MAYO-AGOSTO'!$E$4:$V$2481,18)</f>
        <v>Calle DEL FRESNO  Col Coyotillos Municipio Apaxco Estado  México C.P. 55664</v>
      </c>
      <c r="S504" s="16" t="s">
        <v>9164</v>
      </c>
      <c r="T504" s="2" t="s">
        <v>9165</v>
      </c>
      <c r="U504" s="2" t="s">
        <v>9166</v>
      </c>
      <c r="V504" s="2" t="s">
        <v>9167</v>
      </c>
      <c r="W504" s="2">
        <v>55664</v>
      </c>
      <c r="AG504" s="2">
        <f t="shared" si="56"/>
        <v>20300671</v>
      </c>
      <c r="AH504" s="2">
        <f t="shared" si="57"/>
        <v>19</v>
      </c>
      <c r="AI504" s="2" t="str">
        <f t="shared" si="58"/>
        <v>Mujer</v>
      </c>
      <c r="AJ504" s="2" t="str">
        <f t="shared" si="59"/>
        <v xml:space="preserve"> Coyotillos </v>
      </c>
      <c r="AK504" s="2" t="str">
        <f t="shared" si="59"/>
        <v xml:space="preserve"> Apaxco </v>
      </c>
      <c r="AL504" s="2" t="str">
        <f t="shared" si="60"/>
        <v>13EUT0001Z</v>
      </c>
      <c r="AM504" s="2" t="str">
        <f t="shared" si="61"/>
        <v>TSU</v>
      </c>
      <c r="AN504" s="2" t="s">
        <v>9168</v>
      </c>
      <c r="AO504" s="2" t="str">
        <f t="shared" si="62"/>
        <v>BECA FEDERAL PARA APOYO A LA MANUTENCION 2021</v>
      </c>
      <c r="AP504" s="17">
        <f t="shared" si="63"/>
        <v>9000</v>
      </c>
    </row>
    <row r="505" spans="1:42" ht="15.75" customHeight="1">
      <c r="A505" s="10">
        <v>502</v>
      </c>
      <c r="B505" s="11" t="s">
        <v>2457</v>
      </c>
      <c r="C505" s="12">
        <v>184</v>
      </c>
      <c r="D505" s="10"/>
      <c r="E505" s="10">
        <v>18300925</v>
      </c>
      <c r="F505" s="10" t="s">
        <v>2385</v>
      </c>
      <c r="G505" s="12" t="s">
        <v>16</v>
      </c>
      <c r="H505" s="12" t="s">
        <v>17</v>
      </c>
      <c r="I505" s="12" t="s">
        <v>1502</v>
      </c>
      <c r="J505" s="10" t="s">
        <v>1542</v>
      </c>
      <c r="K505" s="12" t="s">
        <v>1587</v>
      </c>
      <c r="L505" s="10" t="s">
        <v>2632</v>
      </c>
      <c r="M505" s="10" t="s">
        <v>2868</v>
      </c>
      <c r="N505" s="10" t="s">
        <v>3092</v>
      </c>
      <c r="O505" s="14">
        <v>22</v>
      </c>
      <c r="P505" s="15">
        <v>9000</v>
      </c>
      <c r="R505" s="10" t="str">
        <f>VLOOKUP(E505,'[1]MAYO-AGOSTO'!$E$4:$V$2481,18)</f>
        <v>Calle AVENIDA LA AMISTAD  Col General Felipe Ángeles Municipio Ixmiquilpan Estado  Hidalgo C.P. 42325</v>
      </c>
      <c r="S505" s="16" t="s">
        <v>9187</v>
      </c>
      <c r="T505" s="2" t="s">
        <v>9188</v>
      </c>
      <c r="U505" s="2" t="s">
        <v>9189</v>
      </c>
      <c r="V505" s="2" t="s">
        <v>9172</v>
      </c>
      <c r="W505" s="2">
        <v>42325</v>
      </c>
      <c r="AG505" s="2">
        <f t="shared" si="56"/>
        <v>18300925</v>
      </c>
      <c r="AH505" s="2">
        <f t="shared" si="57"/>
        <v>22</v>
      </c>
      <c r="AI505" s="2" t="str">
        <f t="shared" si="58"/>
        <v>Hombre</v>
      </c>
      <c r="AJ505" s="2" t="str">
        <f t="shared" si="59"/>
        <v xml:space="preserve"> General Felipe Ángeles </v>
      </c>
      <c r="AK505" s="2" t="str">
        <f t="shared" si="59"/>
        <v xml:space="preserve"> Ixmiquilpan </v>
      </c>
      <c r="AL505" s="2" t="str">
        <f t="shared" si="60"/>
        <v>13EUT0001Z</v>
      </c>
      <c r="AM505" s="2" t="str">
        <f t="shared" si="61"/>
        <v>ING</v>
      </c>
      <c r="AN505" s="2" t="s">
        <v>9168</v>
      </c>
      <c r="AO505" s="2" t="str">
        <f t="shared" si="62"/>
        <v>BECA FEDERAL PARA APOYO A LA MANUTENCION 2021</v>
      </c>
      <c r="AP505" s="17">
        <f t="shared" si="63"/>
        <v>9000</v>
      </c>
    </row>
    <row r="506" spans="1:42" ht="15.75" customHeight="1">
      <c r="A506" s="10">
        <v>503</v>
      </c>
      <c r="B506" s="11" t="s">
        <v>2457</v>
      </c>
      <c r="C506" s="12">
        <v>185</v>
      </c>
      <c r="D506" s="10"/>
      <c r="E506" s="10">
        <v>16300397</v>
      </c>
      <c r="F506" s="10" t="s">
        <v>2386</v>
      </c>
      <c r="G506" s="12" t="s">
        <v>16</v>
      </c>
      <c r="H506" s="12" t="s">
        <v>17</v>
      </c>
      <c r="I506" s="12" t="s">
        <v>20</v>
      </c>
      <c r="J506" s="10" t="s">
        <v>590</v>
      </c>
      <c r="K506" s="12" t="s">
        <v>1587</v>
      </c>
      <c r="L506" s="10" t="s">
        <v>2633</v>
      </c>
      <c r="M506" s="10" t="s">
        <v>2869</v>
      </c>
      <c r="N506" s="10" t="s">
        <v>3093</v>
      </c>
      <c r="O506" s="14">
        <v>24</v>
      </c>
      <c r="P506" s="15">
        <v>9000</v>
      </c>
      <c r="R506" s="10" t="str">
        <f>VLOOKUP(E506,'[1]MAYO-AGOSTO'!$E$4:$V$2481,18)</f>
        <v>Calle MONTERREY Col Noxtongo Municipio Tepeji del Río de Ocampo Estado  Hidalgo C.P. 42855</v>
      </c>
      <c r="S506" s="16" t="s">
        <v>9173</v>
      </c>
      <c r="T506" s="2" t="s">
        <v>9174</v>
      </c>
      <c r="U506" s="2" t="s">
        <v>9175</v>
      </c>
      <c r="V506" s="2" t="s">
        <v>9172</v>
      </c>
      <c r="W506" s="2">
        <v>42855</v>
      </c>
      <c r="AG506" s="2">
        <f t="shared" si="56"/>
        <v>16300397</v>
      </c>
      <c r="AH506" s="2">
        <f t="shared" si="57"/>
        <v>24</v>
      </c>
      <c r="AI506" s="2" t="str">
        <f t="shared" si="58"/>
        <v>Hombre</v>
      </c>
      <c r="AJ506" s="2" t="str">
        <f t="shared" si="59"/>
        <v xml:space="preserve"> Noxtongo </v>
      </c>
      <c r="AK506" s="2" t="str">
        <f t="shared" si="59"/>
        <v xml:space="preserve"> Tepeji del Río de Ocampo </v>
      </c>
      <c r="AL506" s="2" t="str">
        <f t="shared" si="60"/>
        <v>13EUT0001Z</v>
      </c>
      <c r="AM506" s="2" t="str">
        <f t="shared" si="61"/>
        <v>ING</v>
      </c>
      <c r="AN506" s="2" t="s">
        <v>9168</v>
      </c>
      <c r="AO506" s="2" t="str">
        <f t="shared" si="62"/>
        <v>BECA FEDERAL PARA APOYO A LA MANUTENCION 2021</v>
      </c>
      <c r="AP506" s="17">
        <f t="shared" si="63"/>
        <v>9000</v>
      </c>
    </row>
    <row r="507" spans="1:42" ht="15.75" customHeight="1">
      <c r="A507" s="10">
        <v>504</v>
      </c>
      <c r="B507" s="11" t="s">
        <v>2457</v>
      </c>
      <c r="C507" s="12">
        <v>186</v>
      </c>
      <c r="D507" s="10"/>
      <c r="E507" s="10">
        <v>18300702</v>
      </c>
      <c r="F507" s="10" t="s">
        <v>2387</v>
      </c>
      <c r="G507" s="12" t="s">
        <v>16</v>
      </c>
      <c r="H507" s="12" t="s">
        <v>17</v>
      </c>
      <c r="I507" s="12" t="s">
        <v>1502</v>
      </c>
      <c r="J507" s="10" t="s">
        <v>1518</v>
      </c>
      <c r="K507" s="12" t="s">
        <v>1587</v>
      </c>
      <c r="L507" s="10" t="s">
        <v>2634</v>
      </c>
      <c r="M507" s="10" t="s">
        <v>2870</v>
      </c>
      <c r="N507" s="10" t="s">
        <v>3094</v>
      </c>
      <c r="O507" s="14">
        <v>22</v>
      </c>
      <c r="P507" s="15">
        <v>9000</v>
      </c>
      <c r="R507" s="10" t="str">
        <f>VLOOKUP(E507,'[1]MAYO-AGOSTO'!$E$4:$V$2481,18)</f>
        <v>Calle CERRADA DE ITURBIDE  Col Santa María Apaxco Municipio Apaxco Estado  México C.P. 55667</v>
      </c>
      <c r="S507" s="16" t="s">
        <v>9185</v>
      </c>
      <c r="T507" s="2" t="s">
        <v>9186</v>
      </c>
      <c r="U507" s="2" t="s">
        <v>9166</v>
      </c>
      <c r="V507" s="2" t="s">
        <v>9167</v>
      </c>
      <c r="W507" s="2">
        <v>55667</v>
      </c>
      <c r="AG507" s="2">
        <f t="shared" si="56"/>
        <v>18300702</v>
      </c>
      <c r="AH507" s="2">
        <f t="shared" si="57"/>
        <v>22</v>
      </c>
      <c r="AI507" s="2" t="str">
        <f t="shared" si="58"/>
        <v>Hombre</v>
      </c>
      <c r="AJ507" s="2" t="str">
        <f t="shared" si="59"/>
        <v xml:space="preserve"> Santa María Apaxco </v>
      </c>
      <c r="AK507" s="2" t="str">
        <f t="shared" si="59"/>
        <v xml:space="preserve"> Apaxco </v>
      </c>
      <c r="AL507" s="2" t="str">
        <f t="shared" si="60"/>
        <v>13EUT0001Z</v>
      </c>
      <c r="AM507" s="2" t="str">
        <f t="shared" si="61"/>
        <v>ING</v>
      </c>
      <c r="AN507" s="2" t="s">
        <v>9168</v>
      </c>
      <c r="AO507" s="2" t="str">
        <f t="shared" si="62"/>
        <v>BECA FEDERAL PARA APOYO A LA MANUTENCION 2021</v>
      </c>
      <c r="AP507" s="17">
        <f t="shared" si="63"/>
        <v>9000</v>
      </c>
    </row>
    <row r="508" spans="1:42" ht="15.75" customHeight="1">
      <c r="A508" s="10">
        <v>505</v>
      </c>
      <c r="B508" s="11" t="s">
        <v>2457</v>
      </c>
      <c r="C508" s="12">
        <v>187</v>
      </c>
      <c r="D508" s="10"/>
      <c r="E508" s="10">
        <v>19301343</v>
      </c>
      <c r="F508" s="10" t="s">
        <v>2388</v>
      </c>
      <c r="G508" s="12" t="s">
        <v>16</v>
      </c>
      <c r="H508" s="12" t="s">
        <v>21</v>
      </c>
      <c r="I508" s="12" t="s">
        <v>38</v>
      </c>
      <c r="J508" s="10" t="s">
        <v>1510</v>
      </c>
      <c r="K508" s="12" t="s">
        <v>1586</v>
      </c>
      <c r="L508" s="10" t="s">
        <v>2635</v>
      </c>
      <c r="M508" s="10" t="s">
        <v>2871</v>
      </c>
      <c r="N508" s="10" t="s">
        <v>3095</v>
      </c>
      <c r="O508" s="14">
        <v>28</v>
      </c>
      <c r="P508" s="15">
        <v>9000</v>
      </c>
      <c r="R508" s="10" t="str">
        <f>VLOOKUP(E508,'[1]MAYO-AGOSTO'!$E$4:$V$2481,18)</f>
        <v>Calle ADOLFO LOPEZ MATEOS Col BARRIO SAN JUAN Municipio Coyotepec Estado  México C.P. 54666</v>
      </c>
      <c r="S508" s="16" t="s">
        <v>9179</v>
      </c>
      <c r="T508" s="2" t="s">
        <v>9180</v>
      </c>
      <c r="U508" s="2" t="s">
        <v>9181</v>
      </c>
      <c r="V508" s="2" t="s">
        <v>9167</v>
      </c>
      <c r="W508" s="2">
        <v>54666</v>
      </c>
      <c r="AG508" s="2">
        <f t="shared" si="56"/>
        <v>19301343</v>
      </c>
      <c r="AH508" s="2">
        <f t="shared" si="57"/>
        <v>28</v>
      </c>
      <c r="AI508" s="2" t="str">
        <f t="shared" si="58"/>
        <v>Mujer</v>
      </c>
      <c r="AJ508" s="2" t="str">
        <f t="shared" si="59"/>
        <v xml:space="preserve"> BARRIO SAN JUAN </v>
      </c>
      <c r="AK508" s="2" t="str">
        <f t="shared" si="59"/>
        <v xml:space="preserve"> Coyotepec </v>
      </c>
      <c r="AL508" s="2" t="str">
        <f t="shared" si="60"/>
        <v>13EUT0001Z</v>
      </c>
      <c r="AM508" s="2" t="str">
        <f t="shared" si="61"/>
        <v>TSU</v>
      </c>
      <c r="AN508" s="2" t="s">
        <v>9168</v>
      </c>
      <c r="AO508" s="2" t="str">
        <f t="shared" si="62"/>
        <v>BECA FEDERAL PARA APOYO A LA MANUTENCION 2021</v>
      </c>
      <c r="AP508" s="17">
        <f t="shared" si="63"/>
        <v>9000</v>
      </c>
    </row>
    <row r="509" spans="1:42" ht="15.75" customHeight="1">
      <c r="A509" s="10">
        <v>506</v>
      </c>
      <c r="B509" s="11" t="s">
        <v>2457</v>
      </c>
      <c r="C509" s="12">
        <v>188</v>
      </c>
      <c r="D509" s="10"/>
      <c r="E509" s="10">
        <v>20301264</v>
      </c>
      <c r="F509" s="10" t="s">
        <v>2389</v>
      </c>
      <c r="G509" s="12" t="s">
        <v>16</v>
      </c>
      <c r="H509" s="12" t="s">
        <v>17</v>
      </c>
      <c r="I509" s="12" t="s">
        <v>1502</v>
      </c>
      <c r="J509" s="10" t="s">
        <v>1543</v>
      </c>
      <c r="K509" s="12" t="s">
        <v>1586</v>
      </c>
      <c r="L509" s="10" t="s">
        <v>2636</v>
      </c>
      <c r="M509" s="10" t="s">
        <v>2872</v>
      </c>
      <c r="N509" s="10" t="s">
        <v>3096</v>
      </c>
      <c r="O509" s="14">
        <v>45</v>
      </c>
      <c r="P509" s="15">
        <v>9000</v>
      </c>
      <c r="R509" s="10" t="str">
        <f>VLOOKUP(E509,'[1]MAYO-AGOSTO'!$E$4:$V$2481,18)</f>
        <v>Calle GALEANA Col Sayula Municipio Tepetitlán Estado  Hidalgo C.P. 42921</v>
      </c>
      <c r="S509" s="16" t="s">
        <v>9182</v>
      </c>
      <c r="T509" s="2" t="s">
        <v>9183</v>
      </c>
      <c r="U509" s="2" t="s">
        <v>9184</v>
      </c>
      <c r="V509" s="2" t="s">
        <v>9172</v>
      </c>
      <c r="W509" s="2">
        <v>42921</v>
      </c>
      <c r="AG509" s="2">
        <f t="shared" si="56"/>
        <v>20301264</v>
      </c>
      <c r="AH509" s="2">
        <f t="shared" si="57"/>
        <v>45</v>
      </c>
      <c r="AI509" s="2" t="str">
        <f t="shared" si="58"/>
        <v>Mujer</v>
      </c>
      <c r="AJ509" s="2" t="str">
        <f t="shared" si="59"/>
        <v xml:space="preserve"> Sayula </v>
      </c>
      <c r="AK509" s="2" t="str">
        <f t="shared" si="59"/>
        <v xml:space="preserve"> Tepetitlán </v>
      </c>
      <c r="AL509" s="2" t="str">
        <f t="shared" si="60"/>
        <v>13EUT0001Z</v>
      </c>
      <c r="AM509" s="2" t="str">
        <f t="shared" si="61"/>
        <v>ING</v>
      </c>
      <c r="AN509" s="2" t="s">
        <v>9168</v>
      </c>
      <c r="AO509" s="2" t="str">
        <f t="shared" si="62"/>
        <v>BECA FEDERAL PARA APOYO A LA MANUTENCION 2021</v>
      </c>
      <c r="AP509" s="17">
        <f t="shared" si="63"/>
        <v>9000</v>
      </c>
    </row>
    <row r="510" spans="1:42" ht="15.75" customHeight="1">
      <c r="A510" s="10">
        <v>507</v>
      </c>
      <c r="B510" s="11" t="s">
        <v>2457</v>
      </c>
      <c r="C510" s="12">
        <v>189</v>
      </c>
      <c r="D510" s="10"/>
      <c r="E510" s="10">
        <v>18300239</v>
      </c>
      <c r="F510" s="10" t="s">
        <v>2390</v>
      </c>
      <c r="G510" s="12" t="s">
        <v>16</v>
      </c>
      <c r="H510" s="12" t="s">
        <v>17</v>
      </c>
      <c r="I510" s="12" t="s">
        <v>1502</v>
      </c>
      <c r="J510" s="10" t="s">
        <v>1573</v>
      </c>
      <c r="K510" s="12" t="s">
        <v>1587</v>
      </c>
      <c r="L510" s="10" t="s">
        <v>2637</v>
      </c>
      <c r="M510" s="10" t="s">
        <v>2873</v>
      </c>
      <c r="N510" s="10" t="s">
        <v>3097</v>
      </c>
      <c r="O510" s="14">
        <v>21</v>
      </c>
      <c r="P510" s="15">
        <v>9000</v>
      </c>
      <c r="R510" s="10" t="str">
        <f>VLOOKUP(E510,'[1]MAYO-AGOSTO'!$E$4:$V$2481,18)</f>
        <v>Calle CERRADA DE ITURBIDE  Col Santa María Apaxco Municipio Apaxco Estado  México C.P. 55667</v>
      </c>
      <c r="S510" s="16" t="s">
        <v>9185</v>
      </c>
      <c r="T510" s="2" t="s">
        <v>9186</v>
      </c>
      <c r="U510" s="2" t="s">
        <v>9166</v>
      </c>
      <c r="V510" s="2" t="s">
        <v>9167</v>
      </c>
      <c r="W510" s="2">
        <v>55667</v>
      </c>
      <c r="AG510" s="2">
        <f t="shared" si="56"/>
        <v>18300239</v>
      </c>
      <c r="AH510" s="2">
        <f t="shared" si="57"/>
        <v>21</v>
      </c>
      <c r="AI510" s="2" t="str">
        <f t="shared" si="58"/>
        <v>Hombre</v>
      </c>
      <c r="AJ510" s="2" t="str">
        <f t="shared" si="59"/>
        <v xml:space="preserve"> Santa María Apaxco </v>
      </c>
      <c r="AK510" s="2" t="str">
        <f t="shared" si="59"/>
        <v xml:space="preserve"> Apaxco </v>
      </c>
      <c r="AL510" s="2" t="str">
        <f t="shared" si="60"/>
        <v>13EUT0001Z</v>
      </c>
      <c r="AM510" s="2" t="str">
        <f t="shared" si="61"/>
        <v>ING</v>
      </c>
      <c r="AN510" s="2" t="s">
        <v>9168</v>
      </c>
      <c r="AO510" s="2" t="str">
        <f t="shared" si="62"/>
        <v>BECA FEDERAL PARA APOYO A LA MANUTENCION 2021</v>
      </c>
      <c r="AP510" s="17">
        <f t="shared" si="63"/>
        <v>9000</v>
      </c>
    </row>
    <row r="511" spans="1:42" ht="15.75" customHeight="1">
      <c r="A511" s="10">
        <v>508</v>
      </c>
      <c r="B511" s="11" t="s">
        <v>2457</v>
      </c>
      <c r="C511" s="12">
        <v>190</v>
      </c>
      <c r="D511" s="10"/>
      <c r="E511" s="10">
        <v>17301410</v>
      </c>
      <c r="F511" s="10" t="s">
        <v>2391</v>
      </c>
      <c r="G511" s="12" t="s">
        <v>16</v>
      </c>
      <c r="H511" s="12" t="s">
        <v>17</v>
      </c>
      <c r="I511" s="12" t="s">
        <v>2201</v>
      </c>
      <c r="J511" s="10" t="s">
        <v>2473</v>
      </c>
      <c r="K511" s="12" t="s">
        <v>1587</v>
      </c>
      <c r="L511" s="10" t="s">
        <v>2638</v>
      </c>
      <c r="M511" s="10" t="s">
        <v>2874</v>
      </c>
      <c r="N511" s="10" t="s">
        <v>3098</v>
      </c>
      <c r="O511" s="14">
        <v>22</v>
      </c>
      <c r="P511" s="15">
        <v>9000</v>
      </c>
      <c r="R511" s="10" t="str">
        <f>VLOOKUP(E511,'[1]MAYO-AGOSTO'!$E$4:$V$2481,18)</f>
        <v>Calle MONTERREY Col Noxtongo Municipio Tepeji del Río de Ocampo Estado  Hidalgo C.P. 42855</v>
      </c>
      <c r="S511" s="16" t="s">
        <v>9173</v>
      </c>
      <c r="T511" s="2" t="s">
        <v>9174</v>
      </c>
      <c r="U511" s="2" t="s">
        <v>9175</v>
      </c>
      <c r="V511" s="2" t="s">
        <v>9172</v>
      </c>
      <c r="W511" s="2">
        <v>42855</v>
      </c>
      <c r="AG511" s="2">
        <f t="shared" si="56"/>
        <v>17301410</v>
      </c>
      <c r="AH511" s="2">
        <f t="shared" si="57"/>
        <v>22</v>
      </c>
      <c r="AI511" s="2" t="str">
        <f t="shared" si="58"/>
        <v>Hombre</v>
      </c>
      <c r="AJ511" s="2" t="str">
        <f t="shared" si="59"/>
        <v xml:space="preserve"> Noxtongo </v>
      </c>
      <c r="AK511" s="2" t="str">
        <f t="shared" si="59"/>
        <v xml:space="preserve"> Tepeji del Río de Ocampo </v>
      </c>
      <c r="AL511" s="2" t="str">
        <f t="shared" si="60"/>
        <v>13EUT0001Z</v>
      </c>
      <c r="AM511" s="2" t="str">
        <f t="shared" si="61"/>
        <v>ING</v>
      </c>
      <c r="AN511" s="2" t="s">
        <v>9168</v>
      </c>
      <c r="AO511" s="2" t="str">
        <f t="shared" si="62"/>
        <v>BECA FEDERAL PARA APOYO A LA MANUTENCION 2021</v>
      </c>
      <c r="AP511" s="17">
        <f t="shared" si="63"/>
        <v>9000</v>
      </c>
    </row>
    <row r="512" spans="1:42" ht="15.75" customHeight="1">
      <c r="A512" s="10">
        <v>509</v>
      </c>
      <c r="B512" s="11" t="s">
        <v>2457</v>
      </c>
      <c r="C512" s="12">
        <v>191</v>
      </c>
      <c r="D512" s="10"/>
      <c r="E512" s="10">
        <v>17300109</v>
      </c>
      <c r="F512" s="10" t="s">
        <v>2392</v>
      </c>
      <c r="G512" s="12" t="s">
        <v>16</v>
      </c>
      <c r="H512" s="12" t="s">
        <v>17</v>
      </c>
      <c r="I512" s="12" t="s">
        <v>20</v>
      </c>
      <c r="J512" s="10" t="s">
        <v>867</v>
      </c>
      <c r="K512" s="12" t="s">
        <v>1587</v>
      </c>
      <c r="L512" s="10" t="s">
        <v>2639</v>
      </c>
      <c r="M512" s="10" t="s">
        <v>2875</v>
      </c>
      <c r="N512" s="10" t="s">
        <v>3099</v>
      </c>
      <c r="O512" s="14">
        <v>24</v>
      </c>
      <c r="P512" s="15">
        <v>9000</v>
      </c>
      <c r="R512" s="10" t="str">
        <f>VLOOKUP(E512,'[1]MAYO-AGOSTO'!$E$4:$V$2481,18)</f>
        <v>Calle MONTERREY Col Noxtongo Municipio Tepeji del Río de Ocampo Estado  Hidalgo C.P. 42855</v>
      </c>
      <c r="S512" s="16" t="s">
        <v>9173</v>
      </c>
      <c r="T512" s="2" t="s">
        <v>9174</v>
      </c>
      <c r="U512" s="2" t="s">
        <v>9175</v>
      </c>
      <c r="V512" s="2" t="s">
        <v>9172</v>
      </c>
      <c r="W512" s="2">
        <v>42855</v>
      </c>
      <c r="AG512" s="2">
        <f t="shared" si="56"/>
        <v>17300109</v>
      </c>
      <c r="AH512" s="2">
        <f t="shared" si="57"/>
        <v>24</v>
      </c>
      <c r="AI512" s="2" t="str">
        <f t="shared" si="58"/>
        <v>Hombre</v>
      </c>
      <c r="AJ512" s="2" t="str">
        <f t="shared" si="59"/>
        <v xml:space="preserve"> Noxtongo </v>
      </c>
      <c r="AK512" s="2" t="str">
        <f t="shared" si="59"/>
        <v xml:space="preserve"> Tepeji del Río de Ocampo </v>
      </c>
      <c r="AL512" s="2" t="str">
        <f t="shared" si="60"/>
        <v>13EUT0001Z</v>
      </c>
      <c r="AM512" s="2" t="str">
        <f t="shared" si="61"/>
        <v>ING</v>
      </c>
      <c r="AN512" s="2" t="s">
        <v>9168</v>
      </c>
      <c r="AO512" s="2" t="str">
        <f t="shared" si="62"/>
        <v>BECA FEDERAL PARA APOYO A LA MANUTENCION 2021</v>
      </c>
      <c r="AP512" s="17">
        <f t="shared" si="63"/>
        <v>9000</v>
      </c>
    </row>
    <row r="513" spans="1:42" ht="15.75" customHeight="1">
      <c r="A513" s="10">
        <v>510</v>
      </c>
      <c r="B513" s="11" t="s">
        <v>2457</v>
      </c>
      <c r="C513" s="12">
        <v>192</v>
      </c>
      <c r="D513" s="10"/>
      <c r="E513" s="10">
        <v>19300966</v>
      </c>
      <c r="F513" s="10" t="s">
        <v>2393</v>
      </c>
      <c r="G513" s="12" t="s">
        <v>16</v>
      </c>
      <c r="H513" s="12" t="s">
        <v>21</v>
      </c>
      <c r="I513" s="12" t="s">
        <v>1501</v>
      </c>
      <c r="J513" s="10" t="s">
        <v>2471</v>
      </c>
      <c r="K513" s="12" t="s">
        <v>1587</v>
      </c>
      <c r="L513" s="10" t="s">
        <v>2640</v>
      </c>
      <c r="M513" s="10" t="s">
        <v>2876</v>
      </c>
      <c r="N513" s="10" t="s">
        <v>3100</v>
      </c>
      <c r="O513" s="14">
        <v>20</v>
      </c>
      <c r="P513" s="15">
        <v>9000</v>
      </c>
      <c r="R513" s="10" t="str">
        <f>VLOOKUP(E513,'[1]MAYO-AGOSTO'!$E$4:$V$2481,18)</f>
        <v>Calle GUILLERMO PRIETO Col Apepechoca Municipio Tlaxcoapan Estado  Hidalgo C.P. 42957</v>
      </c>
      <c r="S513" s="16" t="s">
        <v>9169</v>
      </c>
      <c r="T513" s="2" t="s">
        <v>9170</v>
      </c>
      <c r="U513" s="2" t="s">
        <v>9171</v>
      </c>
      <c r="V513" s="2" t="s">
        <v>9172</v>
      </c>
      <c r="W513" s="2">
        <v>42957</v>
      </c>
      <c r="AG513" s="2">
        <f t="shared" si="56"/>
        <v>19300966</v>
      </c>
      <c r="AH513" s="2">
        <f t="shared" si="57"/>
        <v>20</v>
      </c>
      <c r="AI513" s="2" t="str">
        <f t="shared" si="58"/>
        <v>Hombre</v>
      </c>
      <c r="AJ513" s="2" t="str">
        <f t="shared" si="59"/>
        <v xml:space="preserve"> Apepechoca </v>
      </c>
      <c r="AK513" s="2" t="str">
        <f t="shared" si="59"/>
        <v xml:space="preserve"> Tlaxcoapan </v>
      </c>
      <c r="AL513" s="2" t="str">
        <f t="shared" si="60"/>
        <v>13EUT0001Z</v>
      </c>
      <c r="AM513" s="2" t="str">
        <f t="shared" si="61"/>
        <v>TSU</v>
      </c>
      <c r="AN513" s="2" t="s">
        <v>9168</v>
      </c>
      <c r="AO513" s="2" t="str">
        <f t="shared" si="62"/>
        <v>BECA FEDERAL PARA APOYO A LA MANUTENCION 2021</v>
      </c>
      <c r="AP513" s="17">
        <f t="shared" si="63"/>
        <v>9000</v>
      </c>
    </row>
    <row r="514" spans="1:42" ht="15.75" customHeight="1">
      <c r="A514" s="10">
        <v>511</v>
      </c>
      <c r="B514" s="11" t="s">
        <v>2457</v>
      </c>
      <c r="C514" s="12">
        <v>193</v>
      </c>
      <c r="D514" s="10"/>
      <c r="E514" s="10">
        <v>19300026</v>
      </c>
      <c r="F514" s="10" t="s">
        <v>2394</v>
      </c>
      <c r="G514" s="12" t="s">
        <v>16</v>
      </c>
      <c r="H514" s="12" t="s">
        <v>21</v>
      </c>
      <c r="I514" s="12" t="s">
        <v>38</v>
      </c>
      <c r="J514" s="10" t="s">
        <v>87</v>
      </c>
      <c r="K514" s="12" t="s">
        <v>1587</v>
      </c>
      <c r="L514" s="10" t="s">
        <v>2641</v>
      </c>
      <c r="M514" s="10" t="s">
        <v>2793</v>
      </c>
      <c r="N514" s="10" t="s">
        <v>3101</v>
      </c>
      <c r="O514" s="14">
        <v>20</v>
      </c>
      <c r="P514" s="15">
        <v>9000</v>
      </c>
      <c r="R514" s="10" t="str">
        <f>VLOOKUP(E514,'[1]MAYO-AGOSTO'!$E$4:$V$2481,18)</f>
        <v>Calle GUILLERMO PRIETO Col Apepechoca Municipio Tlaxcoapan Estado  Hidalgo C.P. 42957</v>
      </c>
      <c r="S514" s="16" t="s">
        <v>9169</v>
      </c>
      <c r="T514" s="2" t="s">
        <v>9170</v>
      </c>
      <c r="U514" s="2" t="s">
        <v>9171</v>
      </c>
      <c r="V514" s="2" t="s">
        <v>9172</v>
      </c>
      <c r="W514" s="2">
        <v>42957</v>
      </c>
      <c r="AG514" s="2">
        <f t="shared" si="56"/>
        <v>19300026</v>
      </c>
      <c r="AH514" s="2">
        <f t="shared" si="57"/>
        <v>20</v>
      </c>
      <c r="AI514" s="2" t="str">
        <f t="shared" si="58"/>
        <v>Hombre</v>
      </c>
      <c r="AJ514" s="2" t="str">
        <f t="shared" si="59"/>
        <v xml:space="preserve"> Apepechoca </v>
      </c>
      <c r="AK514" s="2" t="str">
        <f t="shared" si="59"/>
        <v xml:space="preserve"> Tlaxcoapan </v>
      </c>
      <c r="AL514" s="2" t="str">
        <f t="shared" si="60"/>
        <v>13EUT0001Z</v>
      </c>
      <c r="AM514" s="2" t="str">
        <f t="shared" si="61"/>
        <v>TSU</v>
      </c>
      <c r="AN514" s="2" t="s">
        <v>9168</v>
      </c>
      <c r="AO514" s="2" t="str">
        <f t="shared" si="62"/>
        <v>BECA FEDERAL PARA APOYO A LA MANUTENCION 2021</v>
      </c>
      <c r="AP514" s="17">
        <f t="shared" si="63"/>
        <v>9000</v>
      </c>
    </row>
    <row r="515" spans="1:42" ht="15.75" customHeight="1">
      <c r="A515" s="10">
        <v>512</v>
      </c>
      <c r="B515" s="11" t="s">
        <v>2457</v>
      </c>
      <c r="C515" s="12">
        <v>194</v>
      </c>
      <c r="D515" s="10"/>
      <c r="E515" s="10">
        <v>19300344</v>
      </c>
      <c r="F515" s="10" t="s">
        <v>2395</v>
      </c>
      <c r="G515" s="12" t="s">
        <v>16</v>
      </c>
      <c r="H515" s="12" t="s">
        <v>21</v>
      </c>
      <c r="I515" s="12" t="s">
        <v>38</v>
      </c>
      <c r="J515" s="10" t="s">
        <v>1505</v>
      </c>
      <c r="K515" s="12" t="s">
        <v>1586</v>
      </c>
      <c r="L515" s="10" t="s">
        <v>2642</v>
      </c>
      <c r="M515" s="10" t="s">
        <v>2793</v>
      </c>
      <c r="N515" s="10" t="s">
        <v>3102</v>
      </c>
      <c r="O515" s="14">
        <v>21</v>
      </c>
      <c r="P515" s="15">
        <v>9000</v>
      </c>
      <c r="R515" s="10" t="str">
        <f>VLOOKUP(E515,'[1]MAYO-AGOSTO'!$E$4:$V$2481,18)</f>
        <v>Calle GUILLERMO PRIETO Col Apepechoca Municipio Tlaxcoapan Estado  Hidalgo C.P. 42957</v>
      </c>
      <c r="S515" s="16" t="s">
        <v>9169</v>
      </c>
      <c r="T515" s="2" t="s">
        <v>9170</v>
      </c>
      <c r="U515" s="2" t="s">
        <v>9171</v>
      </c>
      <c r="V515" s="2" t="s">
        <v>9172</v>
      </c>
      <c r="W515" s="2">
        <v>42957</v>
      </c>
      <c r="AG515" s="2">
        <f t="shared" si="56"/>
        <v>19300344</v>
      </c>
      <c r="AH515" s="2">
        <f t="shared" si="57"/>
        <v>21</v>
      </c>
      <c r="AI515" s="2" t="str">
        <f t="shared" si="58"/>
        <v>Mujer</v>
      </c>
      <c r="AJ515" s="2" t="str">
        <f t="shared" si="59"/>
        <v xml:space="preserve"> Apepechoca </v>
      </c>
      <c r="AK515" s="2" t="str">
        <f t="shared" si="59"/>
        <v xml:space="preserve"> Tlaxcoapan </v>
      </c>
      <c r="AL515" s="2" t="str">
        <f t="shared" si="60"/>
        <v>13EUT0001Z</v>
      </c>
      <c r="AM515" s="2" t="str">
        <f t="shared" si="61"/>
        <v>TSU</v>
      </c>
      <c r="AN515" s="2" t="s">
        <v>9168</v>
      </c>
      <c r="AO515" s="2" t="str">
        <f t="shared" si="62"/>
        <v>BECA FEDERAL PARA APOYO A LA MANUTENCION 2021</v>
      </c>
      <c r="AP515" s="17">
        <f t="shared" si="63"/>
        <v>9000</v>
      </c>
    </row>
    <row r="516" spans="1:42" ht="15.75" customHeight="1">
      <c r="A516" s="10">
        <v>513</v>
      </c>
      <c r="B516" s="11" t="s">
        <v>2457</v>
      </c>
      <c r="C516" s="12">
        <v>195</v>
      </c>
      <c r="D516" s="10"/>
      <c r="E516" s="10">
        <v>19300321</v>
      </c>
      <c r="F516" s="10" t="s">
        <v>2396</v>
      </c>
      <c r="G516" s="12" t="s">
        <v>16</v>
      </c>
      <c r="H516" s="12" t="s">
        <v>21</v>
      </c>
      <c r="I516" s="12" t="s">
        <v>38</v>
      </c>
      <c r="J516" s="10" t="s">
        <v>1505</v>
      </c>
      <c r="K516" s="12" t="s">
        <v>1586</v>
      </c>
      <c r="L516" s="10" t="s">
        <v>2643</v>
      </c>
      <c r="M516" s="10" t="s">
        <v>2877</v>
      </c>
      <c r="N516" s="10" t="s">
        <v>3103</v>
      </c>
      <c r="O516" s="14">
        <v>20</v>
      </c>
      <c r="P516" s="15">
        <v>9000</v>
      </c>
      <c r="R516" s="10" t="str">
        <f>VLOOKUP(E516,'[1]MAYO-AGOSTO'!$E$4:$V$2481,18)</f>
        <v>Calle GUILLERMO PRIETO Col Apepechoca Municipio Tlaxcoapan Estado  Hidalgo C.P. 42957</v>
      </c>
      <c r="S516" s="16" t="s">
        <v>9169</v>
      </c>
      <c r="T516" s="2" t="s">
        <v>9170</v>
      </c>
      <c r="U516" s="2" t="s">
        <v>9171</v>
      </c>
      <c r="V516" s="2" t="s">
        <v>9172</v>
      </c>
      <c r="W516" s="2">
        <v>42957</v>
      </c>
      <c r="AG516" s="2">
        <f t="shared" si="56"/>
        <v>19300321</v>
      </c>
      <c r="AH516" s="2">
        <f t="shared" si="57"/>
        <v>20</v>
      </c>
      <c r="AI516" s="2" t="str">
        <f t="shared" si="58"/>
        <v>Mujer</v>
      </c>
      <c r="AJ516" s="2" t="str">
        <f t="shared" si="59"/>
        <v xml:space="preserve"> Apepechoca </v>
      </c>
      <c r="AK516" s="2" t="str">
        <f t="shared" si="59"/>
        <v xml:space="preserve"> Tlaxcoapan </v>
      </c>
      <c r="AL516" s="2" t="str">
        <f t="shared" si="60"/>
        <v>13EUT0001Z</v>
      </c>
      <c r="AM516" s="2" t="str">
        <f t="shared" si="61"/>
        <v>TSU</v>
      </c>
      <c r="AN516" s="2" t="s">
        <v>9168</v>
      </c>
      <c r="AO516" s="2" t="str">
        <f t="shared" si="62"/>
        <v>BECA FEDERAL PARA APOYO A LA MANUTENCION 2021</v>
      </c>
      <c r="AP516" s="17">
        <f t="shared" si="63"/>
        <v>9000</v>
      </c>
    </row>
    <row r="517" spans="1:42" ht="15.75" customHeight="1">
      <c r="A517" s="10">
        <v>514</v>
      </c>
      <c r="B517" s="11" t="s">
        <v>2457</v>
      </c>
      <c r="C517" s="12">
        <v>196</v>
      </c>
      <c r="D517" s="10"/>
      <c r="E517" s="10">
        <v>18301296</v>
      </c>
      <c r="F517" s="10" t="s">
        <v>2397</v>
      </c>
      <c r="G517" s="12" t="s">
        <v>16</v>
      </c>
      <c r="H517" s="12" t="s">
        <v>17</v>
      </c>
      <c r="I517" s="12" t="s">
        <v>2201</v>
      </c>
      <c r="J517" s="10" t="s">
        <v>2199</v>
      </c>
      <c r="K517" s="12" t="s">
        <v>1586</v>
      </c>
      <c r="L517" s="10" t="s">
        <v>2644</v>
      </c>
      <c r="M517" s="10" t="s">
        <v>2774</v>
      </c>
      <c r="N517" s="10" t="s">
        <v>3104</v>
      </c>
      <c r="O517" s="14">
        <v>26</v>
      </c>
      <c r="P517" s="15">
        <v>9000</v>
      </c>
      <c r="R517" s="10" t="str">
        <f>VLOOKUP(E517,'[1]MAYO-AGOSTO'!$E$4:$V$2481,18)</f>
        <v>Calle GUILLERMO PRIETO Col Apepechoca Municipio Tlaxcoapan Estado  Hidalgo C.P. 42957</v>
      </c>
      <c r="S517" s="16" t="s">
        <v>9169</v>
      </c>
      <c r="T517" s="2" t="s">
        <v>9170</v>
      </c>
      <c r="U517" s="2" t="s">
        <v>9171</v>
      </c>
      <c r="V517" s="2" t="s">
        <v>9172</v>
      </c>
      <c r="W517" s="2">
        <v>42957</v>
      </c>
      <c r="AG517" s="2">
        <f t="shared" ref="AG517:AG580" si="64">E517</f>
        <v>18301296</v>
      </c>
      <c r="AH517" s="2">
        <f t="shared" ref="AH517:AH580" si="65">O517</f>
        <v>26</v>
      </c>
      <c r="AI517" s="2" t="str">
        <f t="shared" ref="AI517:AI580" si="66">K517</f>
        <v>Mujer</v>
      </c>
      <c r="AJ517" s="2" t="str">
        <f t="shared" ref="AJ517:AK580" si="67">T517</f>
        <v xml:space="preserve"> Apepechoca </v>
      </c>
      <c r="AK517" s="2" t="str">
        <f t="shared" si="67"/>
        <v xml:space="preserve"> Tlaxcoapan </v>
      </c>
      <c r="AL517" s="2" t="str">
        <f t="shared" ref="AL517:AL580" si="68">IF(G517="UTTT","13EUT0001Z",IF(G517="UACH","13EUT0006U","13EUT0009R"))</f>
        <v>13EUT0001Z</v>
      </c>
      <c r="AM517" s="2" t="str">
        <f t="shared" ref="AM517:AM580" si="69">H517</f>
        <v>ING</v>
      </c>
      <c r="AN517" s="2" t="s">
        <v>9168</v>
      </c>
      <c r="AO517" s="2" t="str">
        <f t="shared" ref="AO517:AO580" si="70">B517</f>
        <v>BECA FEDERAL PARA APOYO A LA MANUTENCION 2021</v>
      </c>
      <c r="AP517" s="17">
        <f t="shared" ref="AP517:AP580" si="71">P517</f>
        <v>9000</v>
      </c>
    </row>
    <row r="518" spans="1:42" ht="15.75" customHeight="1">
      <c r="A518" s="10">
        <v>515</v>
      </c>
      <c r="B518" s="11" t="s">
        <v>2457</v>
      </c>
      <c r="C518" s="12">
        <v>197</v>
      </c>
      <c r="D518" s="10"/>
      <c r="E518" s="10">
        <v>20301080</v>
      </c>
      <c r="F518" s="10" t="s">
        <v>1465</v>
      </c>
      <c r="G518" s="12" t="s">
        <v>16</v>
      </c>
      <c r="H518" s="12" t="s">
        <v>21</v>
      </c>
      <c r="I518" s="12" t="s">
        <v>1501</v>
      </c>
      <c r="J518" s="10" t="s">
        <v>1568</v>
      </c>
      <c r="K518" s="12" t="s">
        <v>1586</v>
      </c>
      <c r="L518" s="10" t="s">
        <v>1714</v>
      </c>
      <c r="M518" s="10" t="s">
        <v>1973</v>
      </c>
      <c r="N518" s="10" t="s">
        <v>2169</v>
      </c>
      <c r="O518" s="14">
        <v>20</v>
      </c>
      <c r="P518" s="15">
        <v>9000</v>
      </c>
      <c r="R518" s="10" t="str">
        <f>VLOOKUP(E518,'[1]MAYO-AGOSTO'!$E$4:$V$2481,18)</f>
        <v>Calle DEL FRESNO  Col Coyotillos Municipio Apaxco Estado  México C.P. 55664</v>
      </c>
      <c r="S518" s="16" t="s">
        <v>9164</v>
      </c>
      <c r="T518" s="2" t="s">
        <v>9165</v>
      </c>
      <c r="U518" s="2" t="s">
        <v>9166</v>
      </c>
      <c r="V518" s="2" t="s">
        <v>9167</v>
      </c>
      <c r="W518" s="2">
        <v>55664</v>
      </c>
      <c r="AG518" s="2">
        <f t="shared" si="64"/>
        <v>20301080</v>
      </c>
      <c r="AH518" s="2">
        <f t="shared" si="65"/>
        <v>20</v>
      </c>
      <c r="AI518" s="2" t="str">
        <f t="shared" si="66"/>
        <v>Mujer</v>
      </c>
      <c r="AJ518" s="2" t="str">
        <f t="shared" si="67"/>
        <v xml:space="preserve"> Coyotillos </v>
      </c>
      <c r="AK518" s="2" t="str">
        <f t="shared" si="67"/>
        <v xml:space="preserve"> Apaxco </v>
      </c>
      <c r="AL518" s="2" t="str">
        <f t="shared" si="68"/>
        <v>13EUT0001Z</v>
      </c>
      <c r="AM518" s="2" t="str">
        <f t="shared" si="69"/>
        <v>TSU</v>
      </c>
      <c r="AN518" s="2" t="s">
        <v>9168</v>
      </c>
      <c r="AO518" s="2" t="str">
        <f t="shared" si="70"/>
        <v>BECA FEDERAL PARA APOYO A LA MANUTENCION 2021</v>
      </c>
      <c r="AP518" s="17">
        <f t="shared" si="71"/>
        <v>9000</v>
      </c>
    </row>
    <row r="519" spans="1:42" ht="15.75" customHeight="1">
      <c r="A519" s="10">
        <v>516</v>
      </c>
      <c r="B519" s="11" t="s">
        <v>2457</v>
      </c>
      <c r="C519" s="12">
        <v>198</v>
      </c>
      <c r="D519" s="10"/>
      <c r="E519" s="10">
        <v>18301056</v>
      </c>
      <c r="F519" s="10" t="s">
        <v>672</v>
      </c>
      <c r="G519" s="12" t="s">
        <v>16</v>
      </c>
      <c r="H519" s="12" t="s">
        <v>17</v>
      </c>
      <c r="I519" s="12" t="s">
        <v>1502</v>
      </c>
      <c r="J519" s="10" t="s">
        <v>1525</v>
      </c>
      <c r="K519" s="12" t="s">
        <v>1586</v>
      </c>
      <c r="L519" s="10" t="s">
        <v>673</v>
      </c>
      <c r="M519" s="10" t="s">
        <v>2021</v>
      </c>
      <c r="N519" s="10" t="s">
        <v>674</v>
      </c>
      <c r="O519" s="14">
        <v>22</v>
      </c>
      <c r="P519" s="15">
        <v>9000</v>
      </c>
      <c r="R519" s="10" t="str">
        <f>VLOOKUP(E519,'[1]MAYO-AGOSTO'!$E$4:$V$2481,18)</f>
        <v>Calle AVENIDA LA AMISTAD  Col General Felipe Ángeles Municipio Ixmiquilpan Estado  Hidalgo C.P. 42325</v>
      </c>
      <c r="S519" s="16" t="s">
        <v>9187</v>
      </c>
      <c r="T519" s="2" t="s">
        <v>9188</v>
      </c>
      <c r="U519" s="2" t="s">
        <v>9189</v>
      </c>
      <c r="V519" s="2" t="s">
        <v>9172</v>
      </c>
      <c r="W519" s="2">
        <v>42325</v>
      </c>
      <c r="AG519" s="2">
        <f t="shared" si="64"/>
        <v>18301056</v>
      </c>
      <c r="AH519" s="2">
        <f t="shared" si="65"/>
        <v>22</v>
      </c>
      <c r="AI519" s="2" t="str">
        <f t="shared" si="66"/>
        <v>Mujer</v>
      </c>
      <c r="AJ519" s="2" t="str">
        <f t="shared" si="67"/>
        <v xml:space="preserve"> General Felipe Ángeles </v>
      </c>
      <c r="AK519" s="2" t="str">
        <f t="shared" si="67"/>
        <v xml:space="preserve"> Ixmiquilpan </v>
      </c>
      <c r="AL519" s="2" t="str">
        <f t="shared" si="68"/>
        <v>13EUT0001Z</v>
      </c>
      <c r="AM519" s="2" t="str">
        <f t="shared" si="69"/>
        <v>ING</v>
      </c>
      <c r="AN519" s="2" t="s">
        <v>9168</v>
      </c>
      <c r="AO519" s="2" t="str">
        <f t="shared" si="70"/>
        <v>BECA FEDERAL PARA APOYO A LA MANUTENCION 2021</v>
      </c>
      <c r="AP519" s="17">
        <f t="shared" si="71"/>
        <v>9000</v>
      </c>
    </row>
    <row r="520" spans="1:42" ht="15.75" customHeight="1">
      <c r="A520" s="10">
        <v>517</v>
      </c>
      <c r="B520" s="11" t="s">
        <v>2457</v>
      </c>
      <c r="C520" s="12">
        <v>199</v>
      </c>
      <c r="D520" s="10"/>
      <c r="E520" s="10">
        <v>19301348</v>
      </c>
      <c r="F520" s="10" t="s">
        <v>2398</v>
      </c>
      <c r="G520" s="12" t="s">
        <v>16</v>
      </c>
      <c r="H520" s="12" t="s">
        <v>21</v>
      </c>
      <c r="I520" s="12" t="s">
        <v>38</v>
      </c>
      <c r="J520" s="10" t="s">
        <v>1548</v>
      </c>
      <c r="K520" s="12" t="s">
        <v>1586</v>
      </c>
      <c r="L520" s="10" t="s">
        <v>2645</v>
      </c>
      <c r="M520" s="10" t="s">
        <v>2878</v>
      </c>
      <c r="N520" s="10" t="s">
        <v>3105</v>
      </c>
      <c r="O520" s="14">
        <v>20</v>
      </c>
      <c r="P520" s="15">
        <v>9000</v>
      </c>
      <c r="R520" s="10" t="str">
        <f>VLOOKUP(E520,'[1]MAYO-AGOSTO'!$E$4:$V$2481,18)</f>
        <v>Calle ADOLFO LOPEZ MATEOS Col BARRIO SAN JUAN Municipio Coyotepec Estado  México C.P. 54666</v>
      </c>
      <c r="S520" s="16" t="s">
        <v>9179</v>
      </c>
      <c r="T520" s="2" t="s">
        <v>9180</v>
      </c>
      <c r="U520" s="2" t="s">
        <v>9181</v>
      </c>
      <c r="V520" s="2" t="s">
        <v>9167</v>
      </c>
      <c r="W520" s="2">
        <v>54666</v>
      </c>
      <c r="AG520" s="2">
        <f t="shared" si="64"/>
        <v>19301348</v>
      </c>
      <c r="AH520" s="2">
        <f t="shared" si="65"/>
        <v>20</v>
      </c>
      <c r="AI520" s="2" t="str">
        <f t="shared" si="66"/>
        <v>Mujer</v>
      </c>
      <c r="AJ520" s="2" t="str">
        <f t="shared" si="67"/>
        <v xml:space="preserve"> BARRIO SAN JUAN </v>
      </c>
      <c r="AK520" s="2" t="str">
        <f t="shared" si="67"/>
        <v xml:space="preserve"> Coyotepec </v>
      </c>
      <c r="AL520" s="2" t="str">
        <f t="shared" si="68"/>
        <v>13EUT0001Z</v>
      </c>
      <c r="AM520" s="2" t="str">
        <f t="shared" si="69"/>
        <v>TSU</v>
      </c>
      <c r="AN520" s="2" t="s">
        <v>9168</v>
      </c>
      <c r="AO520" s="2" t="str">
        <f t="shared" si="70"/>
        <v>BECA FEDERAL PARA APOYO A LA MANUTENCION 2021</v>
      </c>
      <c r="AP520" s="17">
        <f t="shared" si="71"/>
        <v>9000</v>
      </c>
    </row>
    <row r="521" spans="1:42" ht="15.75" customHeight="1">
      <c r="A521" s="10">
        <v>518</v>
      </c>
      <c r="B521" s="11" t="s">
        <v>2457</v>
      </c>
      <c r="C521" s="12">
        <v>200</v>
      </c>
      <c r="D521" s="10"/>
      <c r="E521" s="10">
        <v>18300399</v>
      </c>
      <c r="F521" s="10" t="s">
        <v>2399</v>
      </c>
      <c r="G521" s="12" t="s">
        <v>16</v>
      </c>
      <c r="H521" s="12" t="s">
        <v>17</v>
      </c>
      <c r="I521" s="12" t="s">
        <v>1502</v>
      </c>
      <c r="J521" s="10" t="s">
        <v>2200</v>
      </c>
      <c r="K521" s="12" t="s">
        <v>1586</v>
      </c>
      <c r="L521" s="10" t="s">
        <v>790</v>
      </c>
      <c r="M521" s="10" t="s">
        <v>2223</v>
      </c>
      <c r="N521" s="10" t="s">
        <v>791</v>
      </c>
      <c r="O521" s="14">
        <v>21</v>
      </c>
      <c r="P521" s="15">
        <v>9000</v>
      </c>
      <c r="R521" s="10" t="str">
        <f>VLOOKUP(E521,'[1]MAYO-AGOSTO'!$E$4:$V$2481,18)</f>
        <v>Calle CERRADA DE ITURBIDE  Col Santa María Apaxco Municipio Apaxco Estado  México C.P. 55667</v>
      </c>
      <c r="S521" s="16" t="s">
        <v>9185</v>
      </c>
      <c r="T521" s="2" t="s">
        <v>9186</v>
      </c>
      <c r="U521" s="2" t="s">
        <v>9166</v>
      </c>
      <c r="V521" s="2" t="s">
        <v>9167</v>
      </c>
      <c r="W521" s="2">
        <v>55667</v>
      </c>
      <c r="AG521" s="2">
        <f t="shared" si="64"/>
        <v>18300399</v>
      </c>
      <c r="AH521" s="2">
        <f t="shared" si="65"/>
        <v>21</v>
      </c>
      <c r="AI521" s="2" t="str">
        <f t="shared" si="66"/>
        <v>Mujer</v>
      </c>
      <c r="AJ521" s="2" t="str">
        <f t="shared" si="67"/>
        <v xml:space="preserve"> Santa María Apaxco </v>
      </c>
      <c r="AK521" s="2" t="str">
        <f t="shared" si="67"/>
        <v xml:space="preserve"> Apaxco </v>
      </c>
      <c r="AL521" s="2" t="str">
        <f t="shared" si="68"/>
        <v>13EUT0001Z</v>
      </c>
      <c r="AM521" s="2" t="str">
        <f t="shared" si="69"/>
        <v>ING</v>
      </c>
      <c r="AN521" s="2" t="s">
        <v>9168</v>
      </c>
      <c r="AO521" s="2" t="str">
        <f t="shared" si="70"/>
        <v>BECA FEDERAL PARA APOYO A LA MANUTENCION 2021</v>
      </c>
      <c r="AP521" s="17">
        <f t="shared" si="71"/>
        <v>9000</v>
      </c>
    </row>
    <row r="522" spans="1:42" ht="15.75" customHeight="1">
      <c r="A522" s="10">
        <v>519</v>
      </c>
      <c r="B522" s="11" t="s">
        <v>2457</v>
      </c>
      <c r="C522" s="12">
        <v>201</v>
      </c>
      <c r="D522" s="10"/>
      <c r="E522" s="10">
        <v>19301242</v>
      </c>
      <c r="F522" s="10" t="s">
        <v>2400</v>
      </c>
      <c r="G522" s="12" t="s">
        <v>16</v>
      </c>
      <c r="H522" s="12" t="s">
        <v>21</v>
      </c>
      <c r="I522" s="12" t="s">
        <v>38</v>
      </c>
      <c r="J522" s="10" t="s">
        <v>39</v>
      </c>
      <c r="K522" s="12" t="s">
        <v>1586</v>
      </c>
      <c r="L522" s="10" t="s">
        <v>2646</v>
      </c>
      <c r="M522" s="10" t="s">
        <v>2879</v>
      </c>
      <c r="N522" s="10" t="s">
        <v>3106</v>
      </c>
      <c r="O522" s="14">
        <v>31</v>
      </c>
      <c r="P522" s="15">
        <v>9000</v>
      </c>
      <c r="R522" s="10" t="str">
        <f>VLOOKUP(E522,'[1]MAYO-AGOSTO'!$E$4:$V$2481,18)</f>
        <v>Calle ADOLFO LOPEZ MATEOS Col BARRIO SAN JUAN Municipio Coyotepec Estado  México C.P. 54666</v>
      </c>
      <c r="S522" s="16" t="s">
        <v>9179</v>
      </c>
      <c r="T522" s="2" t="s">
        <v>9180</v>
      </c>
      <c r="U522" s="2" t="s">
        <v>9181</v>
      </c>
      <c r="V522" s="2" t="s">
        <v>9167</v>
      </c>
      <c r="W522" s="2">
        <v>54666</v>
      </c>
      <c r="AG522" s="2">
        <f t="shared" si="64"/>
        <v>19301242</v>
      </c>
      <c r="AH522" s="2">
        <f t="shared" si="65"/>
        <v>31</v>
      </c>
      <c r="AI522" s="2" t="str">
        <f t="shared" si="66"/>
        <v>Mujer</v>
      </c>
      <c r="AJ522" s="2" t="str">
        <f t="shared" si="67"/>
        <v xml:space="preserve"> BARRIO SAN JUAN </v>
      </c>
      <c r="AK522" s="2" t="str">
        <f t="shared" si="67"/>
        <v xml:space="preserve"> Coyotepec </v>
      </c>
      <c r="AL522" s="2" t="str">
        <f t="shared" si="68"/>
        <v>13EUT0001Z</v>
      </c>
      <c r="AM522" s="2" t="str">
        <f t="shared" si="69"/>
        <v>TSU</v>
      </c>
      <c r="AN522" s="2" t="s">
        <v>9168</v>
      </c>
      <c r="AO522" s="2" t="str">
        <f t="shared" si="70"/>
        <v>BECA FEDERAL PARA APOYO A LA MANUTENCION 2021</v>
      </c>
      <c r="AP522" s="17">
        <f t="shared" si="71"/>
        <v>9000</v>
      </c>
    </row>
    <row r="523" spans="1:42" ht="15.75" customHeight="1">
      <c r="A523" s="10">
        <v>520</v>
      </c>
      <c r="B523" s="11" t="s">
        <v>2457</v>
      </c>
      <c r="C523" s="12">
        <v>202</v>
      </c>
      <c r="D523" s="10"/>
      <c r="E523" s="10">
        <v>19300557</v>
      </c>
      <c r="F523" s="10" t="s">
        <v>2401</v>
      </c>
      <c r="G523" s="12" t="s">
        <v>16</v>
      </c>
      <c r="H523" s="12" t="s">
        <v>21</v>
      </c>
      <c r="I523" s="12" t="s">
        <v>38</v>
      </c>
      <c r="J523" s="10" t="s">
        <v>1507</v>
      </c>
      <c r="K523" s="12" t="s">
        <v>1586</v>
      </c>
      <c r="L523" s="10" t="s">
        <v>2647</v>
      </c>
      <c r="M523" s="10" t="s">
        <v>2880</v>
      </c>
      <c r="N523" s="10" t="s">
        <v>3107</v>
      </c>
      <c r="O523" s="14">
        <v>20</v>
      </c>
      <c r="P523" s="15">
        <v>9000</v>
      </c>
      <c r="R523" s="10" t="str">
        <f>VLOOKUP(E523,'[1]MAYO-AGOSTO'!$E$4:$V$2481,18)</f>
        <v>Calle GUILLERMO PRIETO Col Apepechoca Municipio Tlaxcoapan Estado  Hidalgo C.P. 42957</v>
      </c>
      <c r="S523" s="16" t="s">
        <v>9169</v>
      </c>
      <c r="T523" s="2" t="s">
        <v>9170</v>
      </c>
      <c r="U523" s="2" t="s">
        <v>9171</v>
      </c>
      <c r="V523" s="2" t="s">
        <v>9172</v>
      </c>
      <c r="W523" s="2">
        <v>42957</v>
      </c>
      <c r="AG523" s="2">
        <f t="shared" si="64"/>
        <v>19300557</v>
      </c>
      <c r="AH523" s="2">
        <f t="shared" si="65"/>
        <v>20</v>
      </c>
      <c r="AI523" s="2" t="str">
        <f t="shared" si="66"/>
        <v>Mujer</v>
      </c>
      <c r="AJ523" s="2" t="str">
        <f t="shared" si="67"/>
        <v xml:space="preserve"> Apepechoca </v>
      </c>
      <c r="AK523" s="2" t="str">
        <f t="shared" si="67"/>
        <v xml:space="preserve"> Tlaxcoapan </v>
      </c>
      <c r="AL523" s="2" t="str">
        <f t="shared" si="68"/>
        <v>13EUT0001Z</v>
      </c>
      <c r="AM523" s="2" t="str">
        <f t="shared" si="69"/>
        <v>TSU</v>
      </c>
      <c r="AN523" s="2" t="s">
        <v>9168</v>
      </c>
      <c r="AO523" s="2" t="str">
        <f t="shared" si="70"/>
        <v>BECA FEDERAL PARA APOYO A LA MANUTENCION 2021</v>
      </c>
      <c r="AP523" s="17">
        <f t="shared" si="71"/>
        <v>9000</v>
      </c>
    </row>
    <row r="524" spans="1:42" ht="15.75" customHeight="1">
      <c r="A524" s="10">
        <v>521</v>
      </c>
      <c r="B524" s="11" t="s">
        <v>2457</v>
      </c>
      <c r="C524" s="12">
        <v>203</v>
      </c>
      <c r="D524" s="10"/>
      <c r="E524" s="10">
        <v>18300487</v>
      </c>
      <c r="F524" s="10" t="s">
        <v>2402</v>
      </c>
      <c r="G524" s="12" t="s">
        <v>16</v>
      </c>
      <c r="H524" s="12" t="s">
        <v>21</v>
      </c>
      <c r="I524" s="12" t="s">
        <v>38</v>
      </c>
      <c r="J524" s="10" t="s">
        <v>1507</v>
      </c>
      <c r="K524" s="12" t="s">
        <v>1587</v>
      </c>
      <c r="L524" s="10" t="s">
        <v>2648</v>
      </c>
      <c r="M524" s="10" t="s">
        <v>2801</v>
      </c>
      <c r="N524" s="10" t="s">
        <v>3108</v>
      </c>
      <c r="O524" s="14">
        <v>23</v>
      </c>
      <c r="P524" s="15">
        <v>9000</v>
      </c>
      <c r="R524" s="10" t="str">
        <f>VLOOKUP(E524,'[1]MAYO-AGOSTO'!$E$4:$V$2481,18)</f>
        <v>Calle CERRADA DE ITURBIDE  Col Santa María Apaxco Municipio Apaxco Estado  México C.P. 55667</v>
      </c>
      <c r="S524" s="16" t="s">
        <v>9185</v>
      </c>
      <c r="T524" s="2" t="s">
        <v>9186</v>
      </c>
      <c r="U524" s="2" t="s">
        <v>9166</v>
      </c>
      <c r="V524" s="2" t="s">
        <v>9167</v>
      </c>
      <c r="W524" s="2">
        <v>55667</v>
      </c>
      <c r="AG524" s="2">
        <f t="shared" si="64"/>
        <v>18300487</v>
      </c>
      <c r="AH524" s="2">
        <f t="shared" si="65"/>
        <v>23</v>
      </c>
      <c r="AI524" s="2" t="str">
        <f t="shared" si="66"/>
        <v>Hombre</v>
      </c>
      <c r="AJ524" s="2" t="str">
        <f t="shared" si="67"/>
        <v xml:space="preserve"> Santa María Apaxco </v>
      </c>
      <c r="AK524" s="2" t="str">
        <f t="shared" si="67"/>
        <v xml:space="preserve"> Apaxco </v>
      </c>
      <c r="AL524" s="2" t="str">
        <f t="shared" si="68"/>
        <v>13EUT0001Z</v>
      </c>
      <c r="AM524" s="2" t="str">
        <f t="shared" si="69"/>
        <v>TSU</v>
      </c>
      <c r="AN524" s="2" t="s">
        <v>9168</v>
      </c>
      <c r="AO524" s="2" t="str">
        <f t="shared" si="70"/>
        <v>BECA FEDERAL PARA APOYO A LA MANUTENCION 2021</v>
      </c>
      <c r="AP524" s="17">
        <f t="shared" si="71"/>
        <v>9000</v>
      </c>
    </row>
    <row r="525" spans="1:42" ht="15.75" customHeight="1">
      <c r="A525" s="10">
        <v>522</v>
      </c>
      <c r="B525" s="11" t="s">
        <v>2457</v>
      </c>
      <c r="C525" s="12">
        <v>204</v>
      </c>
      <c r="D525" s="10"/>
      <c r="E525" s="10">
        <v>18301196</v>
      </c>
      <c r="F525" s="10" t="s">
        <v>1403</v>
      </c>
      <c r="G525" s="12" t="s">
        <v>16</v>
      </c>
      <c r="H525" s="12" t="s">
        <v>17</v>
      </c>
      <c r="I525" s="12" t="s">
        <v>1502</v>
      </c>
      <c r="J525" s="10" t="s">
        <v>1538</v>
      </c>
      <c r="K525" s="12" t="s">
        <v>1587</v>
      </c>
      <c r="L525" s="10" t="s">
        <v>1665</v>
      </c>
      <c r="M525" s="10" t="s">
        <v>1857</v>
      </c>
      <c r="N525" s="10" t="s">
        <v>2118</v>
      </c>
      <c r="O525" s="14">
        <v>21</v>
      </c>
      <c r="P525" s="15">
        <v>9000</v>
      </c>
      <c r="R525" s="10" t="str">
        <f>VLOOKUP(E525,'[1]MAYO-AGOSTO'!$E$4:$V$2481,18)</f>
        <v>Calle GUILLERMO PRIETO Col Apepechoca Municipio Tlaxcoapan Estado  Hidalgo C.P. 42957</v>
      </c>
      <c r="S525" s="16" t="s">
        <v>9169</v>
      </c>
      <c r="T525" s="2" t="s">
        <v>9170</v>
      </c>
      <c r="U525" s="2" t="s">
        <v>9171</v>
      </c>
      <c r="V525" s="2" t="s">
        <v>9172</v>
      </c>
      <c r="W525" s="2">
        <v>42957</v>
      </c>
      <c r="AG525" s="2">
        <f t="shared" si="64"/>
        <v>18301196</v>
      </c>
      <c r="AH525" s="2">
        <f t="shared" si="65"/>
        <v>21</v>
      </c>
      <c r="AI525" s="2" t="str">
        <f t="shared" si="66"/>
        <v>Hombre</v>
      </c>
      <c r="AJ525" s="2" t="str">
        <f t="shared" si="67"/>
        <v xml:space="preserve"> Apepechoca </v>
      </c>
      <c r="AK525" s="2" t="str">
        <f t="shared" si="67"/>
        <v xml:space="preserve"> Tlaxcoapan </v>
      </c>
      <c r="AL525" s="2" t="str">
        <f t="shared" si="68"/>
        <v>13EUT0001Z</v>
      </c>
      <c r="AM525" s="2" t="str">
        <f t="shared" si="69"/>
        <v>ING</v>
      </c>
      <c r="AN525" s="2" t="s">
        <v>9168</v>
      </c>
      <c r="AO525" s="2" t="str">
        <f t="shared" si="70"/>
        <v>BECA FEDERAL PARA APOYO A LA MANUTENCION 2021</v>
      </c>
      <c r="AP525" s="17">
        <f t="shared" si="71"/>
        <v>9000</v>
      </c>
    </row>
    <row r="526" spans="1:42" ht="15.75" customHeight="1">
      <c r="A526" s="10">
        <v>523</v>
      </c>
      <c r="B526" s="11" t="s">
        <v>2457</v>
      </c>
      <c r="C526" s="12">
        <v>205</v>
      </c>
      <c r="D526" s="10"/>
      <c r="E526" s="10">
        <v>17301520</v>
      </c>
      <c r="F526" s="10" t="s">
        <v>2403</v>
      </c>
      <c r="G526" s="12" t="s">
        <v>16</v>
      </c>
      <c r="H526" s="12" t="s">
        <v>17</v>
      </c>
      <c r="I526" s="12" t="s">
        <v>1502</v>
      </c>
      <c r="J526" s="10" t="s">
        <v>1552</v>
      </c>
      <c r="K526" s="12" t="s">
        <v>1586</v>
      </c>
      <c r="L526" s="10" t="s">
        <v>2649</v>
      </c>
      <c r="M526" s="10" t="s">
        <v>2881</v>
      </c>
      <c r="N526" s="10" t="s">
        <v>3109</v>
      </c>
      <c r="O526" s="14">
        <v>22</v>
      </c>
      <c r="P526" s="15">
        <v>9000</v>
      </c>
      <c r="R526" s="10" t="str">
        <f>VLOOKUP(E526,'[1]MAYO-AGOSTO'!$E$4:$V$2481,18)</f>
        <v>Calle MONTERREY Col Noxtongo Municipio Tepeji del Río de Ocampo Estado  Hidalgo C.P. 42855</v>
      </c>
      <c r="S526" s="16" t="s">
        <v>9173</v>
      </c>
      <c r="T526" s="2" t="s">
        <v>9174</v>
      </c>
      <c r="U526" s="2" t="s">
        <v>9175</v>
      </c>
      <c r="V526" s="2" t="s">
        <v>9172</v>
      </c>
      <c r="W526" s="2">
        <v>42855</v>
      </c>
      <c r="AG526" s="2">
        <f t="shared" si="64"/>
        <v>17301520</v>
      </c>
      <c r="AH526" s="2">
        <f t="shared" si="65"/>
        <v>22</v>
      </c>
      <c r="AI526" s="2" t="str">
        <f t="shared" si="66"/>
        <v>Mujer</v>
      </c>
      <c r="AJ526" s="2" t="str">
        <f t="shared" si="67"/>
        <v xml:space="preserve"> Noxtongo </v>
      </c>
      <c r="AK526" s="2" t="str">
        <f t="shared" si="67"/>
        <v xml:space="preserve"> Tepeji del Río de Ocampo </v>
      </c>
      <c r="AL526" s="2" t="str">
        <f t="shared" si="68"/>
        <v>13EUT0001Z</v>
      </c>
      <c r="AM526" s="2" t="str">
        <f t="shared" si="69"/>
        <v>ING</v>
      </c>
      <c r="AN526" s="2" t="s">
        <v>9168</v>
      </c>
      <c r="AO526" s="2" t="str">
        <f t="shared" si="70"/>
        <v>BECA FEDERAL PARA APOYO A LA MANUTENCION 2021</v>
      </c>
      <c r="AP526" s="17">
        <f t="shared" si="71"/>
        <v>9000</v>
      </c>
    </row>
    <row r="527" spans="1:42" ht="15.75" customHeight="1">
      <c r="A527" s="10">
        <v>524</v>
      </c>
      <c r="B527" s="11" t="s">
        <v>2457</v>
      </c>
      <c r="C527" s="12">
        <v>206</v>
      </c>
      <c r="D527" s="10"/>
      <c r="E527" s="10">
        <v>18300730</v>
      </c>
      <c r="F527" s="10" t="s">
        <v>2404</v>
      </c>
      <c r="G527" s="12" t="s">
        <v>16</v>
      </c>
      <c r="H527" s="12" t="s">
        <v>17</v>
      </c>
      <c r="I527" s="12" t="s">
        <v>2201</v>
      </c>
      <c r="J527" s="10" t="s">
        <v>2468</v>
      </c>
      <c r="K527" s="12" t="s">
        <v>1586</v>
      </c>
      <c r="L527" s="10" t="s">
        <v>2650</v>
      </c>
      <c r="M527" s="10" t="s">
        <v>2882</v>
      </c>
      <c r="N527" s="10" t="s">
        <v>3110</v>
      </c>
      <c r="O527" s="14">
        <v>21</v>
      </c>
      <c r="P527" s="15">
        <v>9000</v>
      </c>
      <c r="R527" s="10" t="str">
        <f>VLOOKUP(E527,'[1]MAYO-AGOSTO'!$E$4:$V$2481,18)</f>
        <v>Calle AVENIDA LA AMISTAD  Col General Felipe Ángeles Municipio Ixmiquilpan Estado  Hidalgo C.P. 42325</v>
      </c>
      <c r="S527" s="16" t="s">
        <v>9187</v>
      </c>
      <c r="T527" s="2" t="s">
        <v>9188</v>
      </c>
      <c r="U527" s="2" t="s">
        <v>9189</v>
      </c>
      <c r="V527" s="2" t="s">
        <v>9172</v>
      </c>
      <c r="W527" s="2">
        <v>42325</v>
      </c>
      <c r="AG527" s="2">
        <f t="shared" si="64"/>
        <v>18300730</v>
      </c>
      <c r="AH527" s="2">
        <f t="shared" si="65"/>
        <v>21</v>
      </c>
      <c r="AI527" s="2" t="str">
        <f t="shared" si="66"/>
        <v>Mujer</v>
      </c>
      <c r="AJ527" s="2" t="str">
        <f t="shared" si="67"/>
        <v xml:space="preserve"> General Felipe Ángeles </v>
      </c>
      <c r="AK527" s="2" t="str">
        <f t="shared" si="67"/>
        <v xml:space="preserve"> Ixmiquilpan </v>
      </c>
      <c r="AL527" s="2" t="str">
        <f t="shared" si="68"/>
        <v>13EUT0001Z</v>
      </c>
      <c r="AM527" s="2" t="str">
        <f t="shared" si="69"/>
        <v>ING</v>
      </c>
      <c r="AN527" s="2" t="s">
        <v>9168</v>
      </c>
      <c r="AO527" s="2" t="str">
        <f t="shared" si="70"/>
        <v>BECA FEDERAL PARA APOYO A LA MANUTENCION 2021</v>
      </c>
      <c r="AP527" s="17">
        <f t="shared" si="71"/>
        <v>9000</v>
      </c>
    </row>
    <row r="528" spans="1:42" ht="15.75" customHeight="1">
      <c r="A528" s="10">
        <v>525</v>
      </c>
      <c r="B528" s="11" t="s">
        <v>2457</v>
      </c>
      <c r="C528" s="12">
        <v>207</v>
      </c>
      <c r="D528" s="10"/>
      <c r="E528" s="10">
        <v>18300156</v>
      </c>
      <c r="F528" s="10" t="s">
        <v>2405</v>
      </c>
      <c r="G528" s="12" t="s">
        <v>16</v>
      </c>
      <c r="H528" s="12" t="s">
        <v>17</v>
      </c>
      <c r="I528" s="12" t="s">
        <v>1502</v>
      </c>
      <c r="J528" s="10" t="s">
        <v>1584</v>
      </c>
      <c r="K528" s="12" t="s">
        <v>1587</v>
      </c>
      <c r="L528" s="10" t="s">
        <v>2651</v>
      </c>
      <c r="M528" s="10" t="s">
        <v>2883</v>
      </c>
      <c r="N528" s="10" t="s">
        <v>3111</v>
      </c>
      <c r="O528" s="14">
        <v>21</v>
      </c>
      <c r="P528" s="15">
        <v>9000</v>
      </c>
      <c r="R528" s="10" t="e">
        <f>VLOOKUP(E528,'[1]MAYO-AGOSTO'!$E$4:$V$2481,18)</f>
        <v>#N/A</v>
      </c>
      <c r="S528" s="16" t="s">
        <v>9190</v>
      </c>
      <c r="T528" s="2" t="s">
        <v>9191</v>
      </c>
      <c r="U528" s="2" t="s">
        <v>9178</v>
      </c>
      <c r="V528" s="2" t="s">
        <v>9172</v>
      </c>
      <c r="W528" s="2">
        <v>42842</v>
      </c>
      <c r="AG528" s="2">
        <f t="shared" si="64"/>
        <v>18300156</v>
      </c>
      <c r="AH528" s="2">
        <f t="shared" si="65"/>
        <v>21</v>
      </c>
      <c r="AI528" s="2" t="str">
        <f t="shared" si="66"/>
        <v>Hombre</v>
      </c>
      <c r="AJ528" s="2" t="str">
        <f t="shared" si="67"/>
        <v xml:space="preserve"> San Miguel Vindhó </v>
      </c>
      <c r="AK528" s="2" t="str">
        <f t="shared" si="67"/>
        <v xml:space="preserve"> Tula de Allende </v>
      </c>
      <c r="AL528" s="2" t="str">
        <f t="shared" si="68"/>
        <v>13EUT0001Z</v>
      </c>
      <c r="AM528" s="2" t="str">
        <f t="shared" si="69"/>
        <v>ING</v>
      </c>
      <c r="AN528" s="2" t="s">
        <v>9168</v>
      </c>
      <c r="AO528" s="2" t="str">
        <f t="shared" si="70"/>
        <v>BECA FEDERAL PARA APOYO A LA MANUTENCION 2021</v>
      </c>
      <c r="AP528" s="17">
        <f t="shared" si="71"/>
        <v>9000</v>
      </c>
    </row>
    <row r="529" spans="1:42" ht="15.75" customHeight="1">
      <c r="A529" s="10">
        <v>526</v>
      </c>
      <c r="B529" s="11" t="s">
        <v>2457</v>
      </c>
      <c r="C529" s="12">
        <v>208</v>
      </c>
      <c r="D529" s="10"/>
      <c r="E529" s="10">
        <v>20301633</v>
      </c>
      <c r="F529" s="10" t="s">
        <v>2406</v>
      </c>
      <c r="G529" s="12" t="s">
        <v>16</v>
      </c>
      <c r="H529" s="12" t="s">
        <v>21</v>
      </c>
      <c r="I529" s="12" t="s">
        <v>1501</v>
      </c>
      <c r="J529" s="10" t="s">
        <v>2462</v>
      </c>
      <c r="K529" s="12" t="s">
        <v>1587</v>
      </c>
      <c r="L529" s="10" t="s">
        <v>2652</v>
      </c>
      <c r="M529" s="10" t="s">
        <v>2884</v>
      </c>
      <c r="N529" s="10" t="s">
        <v>3112</v>
      </c>
      <c r="O529" s="14">
        <v>19</v>
      </c>
      <c r="P529" s="15">
        <v>9000</v>
      </c>
      <c r="R529" s="10" t="str">
        <f>VLOOKUP(E529,'[1]MAYO-AGOSTO'!$E$4:$V$2481,18)</f>
        <v>Calle GALEANA Col Sayula Municipio Tepetitlán Estado  Hidalgo C.P. 42921</v>
      </c>
      <c r="S529" s="16" t="s">
        <v>9182</v>
      </c>
      <c r="T529" s="2" t="s">
        <v>9183</v>
      </c>
      <c r="U529" s="2" t="s">
        <v>9184</v>
      </c>
      <c r="V529" s="2" t="s">
        <v>9172</v>
      </c>
      <c r="W529" s="2">
        <v>42921</v>
      </c>
      <c r="AG529" s="2">
        <f t="shared" si="64"/>
        <v>20301633</v>
      </c>
      <c r="AH529" s="2">
        <f t="shared" si="65"/>
        <v>19</v>
      </c>
      <c r="AI529" s="2" t="str">
        <f t="shared" si="66"/>
        <v>Hombre</v>
      </c>
      <c r="AJ529" s="2" t="str">
        <f t="shared" si="67"/>
        <v xml:space="preserve"> Sayula </v>
      </c>
      <c r="AK529" s="2" t="str">
        <f t="shared" si="67"/>
        <v xml:space="preserve"> Tepetitlán </v>
      </c>
      <c r="AL529" s="2" t="str">
        <f t="shared" si="68"/>
        <v>13EUT0001Z</v>
      </c>
      <c r="AM529" s="2" t="str">
        <f t="shared" si="69"/>
        <v>TSU</v>
      </c>
      <c r="AN529" s="2" t="s">
        <v>9168</v>
      </c>
      <c r="AO529" s="2" t="str">
        <f t="shared" si="70"/>
        <v>BECA FEDERAL PARA APOYO A LA MANUTENCION 2021</v>
      </c>
      <c r="AP529" s="17">
        <f t="shared" si="71"/>
        <v>9000</v>
      </c>
    </row>
    <row r="530" spans="1:42" ht="15.75" customHeight="1">
      <c r="A530" s="10">
        <v>527</v>
      </c>
      <c r="B530" s="11" t="s">
        <v>2457</v>
      </c>
      <c r="C530" s="12">
        <v>209</v>
      </c>
      <c r="D530" s="10"/>
      <c r="E530" s="10">
        <v>18301069</v>
      </c>
      <c r="F530" s="10" t="s">
        <v>2407</v>
      </c>
      <c r="G530" s="12" t="s">
        <v>16</v>
      </c>
      <c r="H530" s="12" t="s">
        <v>17</v>
      </c>
      <c r="I530" s="12" t="s">
        <v>1502</v>
      </c>
      <c r="J530" s="10" t="s">
        <v>1553</v>
      </c>
      <c r="K530" s="12" t="s">
        <v>1586</v>
      </c>
      <c r="L530" s="10" t="s">
        <v>2653</v>
      </c>
      <c r="M530" s="10" t="s">
        <v>1889</v>
      </c>
      <c r="N530" s="10" t="s">
        <v>3113</v>
      </c>
      <c r="O530" s="14">
        <v>23</v>
      </c>
      <c r="P530" s="15">
        <v>9000</v>
      </c>
      <c r="R530" s="10" t="str">
        <f>VLOOKUP(E530,'[1]MAYO-AGOSTO'!$E$4:$V$2481,18)</f>
        <v>Calle JUVENTINO ROSAS Col San Ildefonso Municipio Tepeji del Río de Ocampo Estado  Hidalgo C.P. 42860</v>
      </c>
      <c r="S530" s="16" t="s">
        <v>9192</v>
      </c>
      <c r="T530" s="2" t="s">
        <v>9193</v>
      </c>
      <c r="U530" s="2" t="s">
        <v>9175</v>
      </c>
      <c r="V530" s="2" t="s">
        <v>9172</v>
      </c>
      <c r="W530" s="2">
        <v>42860</v>
      </c>
      <c r="AG530" s="2">
        <f t="shared" si="64"/>
        <v>18301069</v>
      </c>
      <c r="AH530" s="2">
        <f t="shared" si="65"/>
        <v>23</v>
      </c>
      <c r="AI530" s="2" t="str">
        <f t="shared" si="66"/>
        <v>Mujer</v>
      </c>
      <c r="AJ530" s="2" t="str">
        <f t="shared" si="67"/>
        <v xml:space="preserve"> San Ildefonso </v>
      </c>
      <c r="AK530" s="2" t="str">
        <f t="shared" si="67"/>
        <v xml:space="preserve"> Tepeji del Río de Ocampo </v>
      </c>
      <c r="AL530" s="2" t="str">
        <f t="shared" si="68"/>
        <v>13EUT0001Z</v>
      </c>
      <c r="AM530" s="2" t="str">
        <f t="shared" si="69"/>
        <v>ING</v>
      </c>
      <c r="AN530" s="2" t="s">
        <v>9168</v>
      </c>
      <c r="AO530" s="2" t="str">
        <f t="shared" si="70"/>
        <v>BECA FEDERAL PARA APOYO A LA MANUTENCION 2021</v>
      </c>
      <c r="AP530" s="17">
        <f t="shared" si="71"/>
        <v>9000</v>
      </c>
    </row>
    <row r="531" spans="1:42" ht="15.75" customHeight="1">
      <c r="A531" s="10">
        <v>528</v>
      </c>
      <c r="B531" s="11" t="s">
        <v>2457</v>
      </c>
      <c r="C531" s="12">
        <v>210</v>
      </c>
      <c r="D531" s="10"/>
      <c r="E531" s="10">
        <v>20300077</v>
      </c>
      <c r="F531" s="10" t="s">
        <v>2408</v>
      </c>
      <c r="G531" s="12" t="s">
        <v>16</v>
      </c>
      <c r="H531" s="12" t="s">
        <v>21</v>
      </c>
      <c r="I531" s="12" t="s">
        <v>1501</v>
      </c>
      <c r="J531" s="10" t="s">
        <v>2463</v>
      </c>
      <c r="K531" s="12" t="s">
        <v>1587</v>
      </c>
      <c r="L531" s="10" t="s">
        <v>2654</v>
      </c>
      <c r="M531" s="10" t="s">
        <v>2885</v>
      </c>
      <c r="N531" s="10" t="s">
        <v>3114</v>
      </c>
      <c r="O531" s="14">
        <v>19</v>
      </c>
      <c r="P531" s="15">
        <v>9000</v>
      </c>
      <c r="R531" s="10" t="str">
        <f>VLOOKUP(E531,'[1]MAYO-AGOSTO'!$E$4:$V$2481,18)</f>
        <v>Calle DEL FRESNO  Col Coyotillos Municipio Apaxco Estado  México C.P. 55664</v>
      </c>
      <c r="S531" s="16" t="s">
        <v>9164</v>
      </c>
      <c r="T531" s="2" t="s">
        <v>9165</v>
      </c>
      <c r="U531" s="2" t="s">
        <v>9166</v>
      </c>
      <c r="V531" s="2" t="s">
        <v>9167</v>
      </c>
      <c r="W531" s="2">
        <v>55664</v>
      </c>
      <c r="AG531" s="2">
        <f t="shared" si="64"/>
        <v>20300077</v>
      </c>
      <c r="AH531" s="2">
        <f t="shared" si="65"/>
        <v>19</v>
      </c>
      <c r="AI531" s="2" t="str">
        <f t="shared" si="66"/>
        <v>Hombre</v>
      </c>
      <c r="AJ531" s="2" t="str">
        <f t="shared" si="67"/>
        <v xml:space="preserve"> Coyotillos </v>
      </c>
      <c r="AK531" s="2" t="str">
        <f t="shared" si="67"/>
        <v xml:space="preserve"> Apaxco </v>
      </c>
      <c r="AL531" s="2" t="str">
        <f t="shared" si="68"/>
        <v>13EUT0001Z</v>
      </c>
      <c r="AM531" s="2" t="str">
        <f t="shared" si="69"/>
        <v>TSU</v>
      </c>
      <c r="AN531" s="2" t="s">
        <v>9168</v>
      </c>
      <c r="AO531" s="2" t="str">
        <f t="shared" si="70"/>
        <v>BECA FEDERAL PARA APOYO A LA MANUTENCION 2021</v>
      </c>
      <c r="AP531" s="17">
        <f t="shared" si="71"/>
        <v>9000</v>
      </c>
    </row>
    <row r="532" spans="1:42" ht="15.75" customHeight="1">
      <c r="A532" s="10">
        <v>529</v>
      </c>
      <c r="B532" s="11" t="s">
        <v>2457</v>
      </c>
      <c r="C532" s="12">
        <v>211</v>
      </c>
      <c r="D532" s="10"/>
      <c r="E532" s="10">
        <v>20300279</v>
      </c>
      <c r="F532" s="10" t="s">
        <v>2409</v>
      </c>
      <c r="G532" s="12" t="s">
        <v>16</v>
      </c>
      <c r="H532" s="12" t="s">
        <v>21</v>
      </c>
      <c r="I532" s="12" t="s">
        <v>1501</v>
      </c>
      <c r="J532" s="10" t="s">
        <v>1539</v>
      </c>
      <c r="K532" s="12" t="s">
        <v>1586</v>
      </c>
      <c r="L532" s="10" t="s">
        <v>2655</v>
      </c>
      <c r="M532" s="10" t="s">
        <v>2886</v>
      </c>
      <c r="N532" s="10" t="s">
        <v>3115</v>
      </c>
      <c r="O532" s="14">
        <v>19</v>
      </c>
      <c r="P532" s="15">
        <v>9000</v>
      </c>
      <c r="R532" s="10" t="str">
        <f>VLOOKUP(E532,'[1]MAYO-AGOSTO'!$E$4:$V$2481,18)</f>
        <v>Calle DEL FRESNO  Col Coyotillos Municipio Apaxco Estado  México C.P. 55664</v>
      </c>
      <c r="S532" s="16" t="s">
        <v>9164</v>
      </c>
      <c r="T532" s="2" t="s">
        <v>9165</v>
      </c>
      <c r="U532" s="2" t="s">
        <v>9166</v>
      </c>
      <c r="V532" s="2" t="s">
        <v>9167</v>
      </c>
      <c r="W532" s="2">
        <v>55664</v>
      </c>
      <c r="AG532" s="2">
        <f t="shared" si="64"/>
        <v>20300279</v>
      </c>
      <c r="AH532" s="2">
        <f t="shared" si="65"/>
        <v>19</v>
      </c>
      <c r="AI532" s="2" t="str">
        <f t="shared" si="66"/>
        <v>Mujer</v>
      </c>
      <c r="AJ532" s="2" t="str">
        <f t="shared" si="67"/>
        <v xml:space="preserve"> Coyotillos </v>
      </c>
      <c r="AK532" s="2" t="str">
        <f t="shared" si="67"/>
        <v xml:space="preserve"> Apaxco </v>
      </c>
      <c r="AL532" s="2" t="str">
        <f t="shared" si="68"/>
        <v>13EUT0001Z</v>
      </c>
      <c r="AM532" s="2" t="str">
        <f t="shared" si="69"/>
        <v>TSU</v>
      </c>
      <c r="AN532" s="2" t="s">
        <v>9168</v>
      </c>
      <c r="AO532" s="2" t="str">
        <f t="shared" si="70"/>
        <v>BECA FEDERAL PARA APOYO A LA MANUTENCION 2021</v>
      </c>
      <c r="AP532" s="17">
        <f t="shared" si="71"/>
        <v>9000</v>
      </c>
    </row>
    <row r="533" spans="1:42" ht="15.75" customHeight="1">
      <c r="A533" s="10">
        <v>530</v>
      </c>
      <c r="B533" s="11" t="s">
        <v>2457</v>
      </c>
      <c r="C533" s="12">
        <v>212</v>
      </c>
      <c r="D533" s="10"/>
      <c r="E533" s="10">
        <v>13301052</v>
      </c>
      <c r="F533" s="10" t="s">
        <v>2410</v>
      </c>
      <c r="G533" s="12" t="s">
        <v>16</v>
      </c>
      <c r="H533" s="12" t="s">
        <v>21</v>
      </c>
      <c r="I533" s="12" t="s">
        <v>38</v>
      </c>
      <c r="J533" s="10" t="s">
        <v>67</v>
      </c>
      <c r="K533" s="12" t="s">
        <v>1587</v>
      </c>
      <c r="L533" s="10" t="s">
        <v>2656</v>
      </c>
      <c r="M533" s="10" t="s">
        <v>2887</v>
      </c>
      <c r="N533" s="10" t="s">
        <v>3116</v>
      </c>
      <c r="O533" s="14">
        <v>32</v>
      </c>
      <c r="P533" s="15">
        <v>9000</v>
      </c>
      <c r="R533" s="10" t="e">
        <f>VLOOKUP(E533,'[1]MAYO-AGOSTO'!$E$4:$V$2481,18)</f>
        <v>#N/A</v>
      </c>
      <c r="S533" s="16" t="e">
        <v>#N/A</v>
      </c>
      <c r="AG533" s="2">
        <f t="shared" si="64"/>
        <v>13301052</v>
      </c>
      <c r="AH533" s="2">
        <f t="shared" si="65"/>
        <v>32</v>
      </c>
      <c r="AI533" s="2" t="str">
        <f t="shared" si="66"/>
        <v>Hombre</v>
      </c>
      <c r="AJ533" s="2">
        <f t="shared" si="67"/>
        <v>0</v>
      </c>
      <c r="AK533" s="2">
        <f t="shared" si="67"/>
        <v>0</v>
      </c>
      <c r="AL533" s="2" t="str">
        <f t="shared" si="68"/>
        <v>13EUT0001Z</v>
      </c>
      <c r="AM533" s="2" t="str">
        <f t="shared" si="69"/>
        <v>TSU</v>
      </c>
      <c r="AN533" s="2" t="s">
        <v>9168</v>
      </c>
      <c r="AO533" s="2" t="str">
        <f t="shared" si="70"/>
        <v>BECA FEDERAL PARA APOYO A LA MANUTENCION 2021</v>
      </c>
      <c r="AP533" s="17">
        <f t="shared" si="71"/>
        <v>9000</v>
      </c>
    </row>
    <row r="534" spans="1:42" ht="15.75" customHeight="1">
      <c r="A534" s="10">
        <v>531</v>
      </c>
      <c r="B534" s="11" t="s">
        <v>2457</v>
      </c>
      <c r="C534" s="12">
        <v>213</v>
      </c>
      <c r="D534" s="10"/>
      <c r="E534" s="10">
        <v>19301092</v>
      </c>
      <c r="F534" s="10" t="s">
        <v>2411</v>
      </c>
      <c r="G534" s="12" t="s">
        <v>16</v>
      </c>
      <c r="H534" s="12" t="s">
        <v>21</v>
      </c>
      <c r="I534" s="12" t="s">
        <v>38</v>
      </c>
      <c r="J534" s="10" t="s">
        <v>1507</v>
      </c>
      <c r="K534" s="12" t="s">
        <v>1587</v>
      </c>
      <c r="L534" s="10" t="s">
        <v>2657</v>
      </c>
      <c r="M534" s="10" t="s">
        <v>2888</v>
      </c>
      <c r="N534" s="10" t="s">
        <v>3117</v>
      </c>
      <c r="O534" s="14">
        <v>22</v>
      </c>
      <c r="P534" s="15">
        <v>9000</v>
      </c>
      <c r="R534" s="10" t="str">
        <f>VLOOKUP(E534,'[1]MAYO-AGOSTO'!$E$4:$V$2481,18)</f>
        <v>Calle ADOLFO LOPEZ MATEOS Col BARRIO SAN JUAN Municipio Coyotepec Estado  México C.P. 54666</v>
      </c>
      <c r="S534" s="16" t="s">
        <v>9179</v>
      </c>
      <c r="T534" s="2" t="s">
        <v>9180</v>
      </c>
      <c r="U534" s="2" t="s">
        <v>9181</v>
      </c>
      <c r="V534" s="2" t="s">
        <v>9167</v>
      </c>
      <c r="W534" s="2">
        <v>54666</v>
      </c>
      <c r="AG534" s="2">
        <f t="shared" si="64"/>
        <v>19301092</v>
      </c>
      <c r="AH534" s="2">
        <f t="shared" si="65"/>
        <v>22</v>
      </c>
      <c r="AI534" s="2" t="str">
        <f t="shared" si="66"/>
        <v>Hombre</v>
      </c>
      <c r="AJ534" s="2" t="str">
        <f t="shared" si="67"/>
        <v xml:space="preserve"> BARRIO SAN JUAN </v>
      </c>
      <c r="AK534" s="2" t="str">
        <f t="shared" si="67"/>
        <v xml:space="preserve"> Coyotepec </v>
      </c>
      <c r="AL534" s="2" t="str">
        <f t="shared" si="68"/>
        <v>13EUT0001Z</v>
      </c>
      <c r="AM534" s="2" t="str">
        <f t="shared" si="69"/>
        <v>TSU</v>
      </c>
      <c r="AN534" s="2" t="s">
        <v>9168</v>
      </c>
      <c r="AO534" s="2" t="str">
        <f t="shared" si="70"/>
        <v>BECA FEDERAL PARA APOYO A LA MANUTENCION 2021</v>
      </c>
      <c r="AP534" s="17">
        <f t="shared" si="71"/>
        <v>9000</v>
      </c>
    </row>
    <row r="535" spans="1:42" ht="15.75" customHeight="1">
      <c r="A535" s="10">
        <v>532</v>
      </c>
      <c r="B535" s="11" t="s">
        <v>2457</v>
      </c>
      <c r="C535" s="12">
        <v>214</v>
      </c>
      <c r="D535" s="10"/>
      <c r="E535" s="10">
        <v>19301128</v>
      </c>
      <c r="F535" s="10" t="s">
        <v>325</v>
      </c>
      <c r="G535" s="12" t="s">
        <v>16</v>
      </c>
      <c r="H535" s="12" t="s">
        <v>21</v>
      </c>
      <c r="I535" s="12" t="s">
        <v>38</v>
      </c>
      <c r="J535" s="10" t="s">
        <v>1507</v>
      </c>
      <c r="K535" s="12" t="s">
        <v>1587</v>
      </c>
      <c r="L535" s="10" t="s">
        <v>326</v>
      </c>
      <c r="M535" s="10" t="s">
        <v>2889</v>
      </c>
      <c r="N535" s="10" t="s">
        <v>327</v>
      </c>
      <c r="O535" s="14">
        <v>20</v>
      </c>
      <c r="P535" s="15">
        <v>9000</v>
      </c>
      <c r="R535" s="10" t="str">
        <f>VLOOKUP(E535,'[1]MAYO-AGOSTO'!$E$4:$V$2481,18)</f>
        <v>Calle ADOLFO LOPEZ MATEOS Col BARRIO SAN JUAN Municipio Coyotepec Estado  México C.P. 54666</v>
      </c>
      <c r="S535" s="16" t="s">
        <v>9179</v>
      </c>
      <c r="T535" s="2" t="s">
        <v>9180</v>
      </c>
      <c r="U535" s="2" t="s">
        <v>9181</v>
      </c>
      <c r="V535" s="2" t="s">
        <v>9167</v>
      </c>
      <c r="W535" s="2">
        <v>54666</v>
      </c>
      <c r="AG535" s="2">
        <f t="shared" si="64"/>
        <v>19301128</v>
      </c>
      <c r="AH535" s="2">
        <f t="shared" si="65"/>
        <v>20</v>
      </c>
      <c r="AI535" s="2" t="str">
        <f t="shared" si="66"/>
        <v>Hombre</v>
      </c>
      <c r="AJ535" s="2" t="str">
        <f t="shared" si="67"/>
        <v xml:space="preserve"> BARRIO SAN JUAN </v>
      </c>
      <c r="AK535" s="2" t="str">
        <f t="shared" si="67"/>
        <v xml:space="preserve"> Coyotepec </v>
      </c>
      <c r="AL535" s="2" t="str">
        <f t="shared" si="68"/>
        <v>13EUT0001Z</v>
      </c>
      <c r="AM535" s="2" t="str">
        <f t="shared" si="69"/>
        <v>TSU</v>
      </c>
      <c r="AN535" s="2" t="s">
        <v>9168</v>
      </c>
      <c r="AO535" s="2" t="str">
        <f t="shared" si="70"/>
        <v>BECA FEDERAL PARA APOYO A LA MANUTENCION 2021</v>
      </c>
      <c r="AP535" s="17">
        <f t="shared" si="71"/>
        <v>9000</v>
      </c>
    </row>
    <row r="536" spans="1:42" ht="15.75" customHeight="1">
      <c r="A536" s="10">
        <v>533</v>
      </c>
      <c r="B536" s="11" t="s">
        <v>2457</v>
      </c>
      <c r="C536" s="12">
        <v>215</v>
      </c>
      <c r="D536" s="10"/>
      <c r="E536" s="10">
        <v>18300108</v>
      </c>
      <c r="F536" s="10" t="s">
        <v>2412</v>
      </c>
      <c r="G536" s="12" t="s">
        <v>16</v>
      </c>
      <c r="H536" s="12" t="s">
        <v>17</v>
      </c>
      <c r="I536" s="12" t="s">
        <v>1502</v>
      </c>
      <c r="J536" s="10" t="s">
        <v>1552</v>
      </c>
      <c r="K536" s="12" t="s">
        <v>1586</v>
      </c>
      <c r="L536" s="10" t="s">
        <v>2658</v>
      </c>
      <c r="M536" s="10" t="s">
        <v>2890</v>
      </c>
      <c r="N536" s="10" t="s">
        <v>3118</v>
      </c>
      <c r="O536" s="14">
        <v>21</v>
      </c>
      <c r="P536" s="15">
        <v>9000</v>
      </c>
      <c r="R536" s="10" t="e">
        <f>VLOOKUP(E536,'[1]MAYO-AGOSTO'!$E$4:$V$2481,18)</f>
        <v>#N/A</v>
      </c>
      <c r="S536" s="16" t="s">
        <v>9190</v>
      </c>
      <c r="T536" s="2" t="s">
        <v>9191</v>
      </c>
      <c r="U536" s="2" t="s">
        <v>9178</v>
      </c>
      <c r="V536" s="2" t="s">
        <v>9172</v>
      </c>
      <c r="W536" s="2">
        <v>42842</v>
      </c>
      <c r="AG536" s="2">
        <f t="shared" si="64"/>
        <v>18300108</v>
      </c>
      <c r="AH536" s="2">
        <f t="shared" si="65"/>
        <v>21</v>
      </c>
      <c r="AI536" s="2" t="str">
        <f t="shared" si="66"/>
        <v>Mujer</v>
      </c>
      <c r="AJ536" s="2" t="str">
        <f t="shared" si="67"/>
        <v xml:space="preserve"> San Miguel Vindhó </v>
      </c>
      <c r="AK536" s="2" t="str">
        <f t="shared" si="67"/>
        <v xml:space="preserve"> Tula de Allende </v>
      </c>
      <c r="AL536" s="2" t="str">
        <f t="shared" si="68"/>
        <v>13EUT0001Z</v>
      </c>
      <c r="AM536" s="2" t="str">
        <f t="shared" si="69"/>
        <v>ING</v>
      </c>
      <c r="AN536" s="2" t="s">
        <v>9168</v>
      </c>
      <c r="AO536" s="2" t="str">
        <f t="shared" si="70"/>
        <v>BECA FEDERAL PARA APOYO A LA MANUTENCION 2021</v>
      </c>
      <c r="AP536" s="17">
        <f t="shared" si="71"/>
        <v>9000</v>
      </c>
    </row>
    <row r="537" spans="1:42" ht="15.75" customHeight="1">
      <c r="A537" s="10">
        <v>534</v>
      </c>
      <c r="B537" s="11" t="s">
        <v>2457</v>
      </c>
      <c r="C537" s="12">
        <v>216</v>
      </c>
      <c r="D537" s="10"/>
      <c r="E537" s="10">
        <v>20300709</v>
      </c>
      <c r="F537" s="10" t="s">
        <v>2413</v>
      </c>
      <c r="G537" s="12" t="s">
        <v>16</v>
      </c>
      <c r="H537" s="12" t="s">
        <v>21</v>
      </c>
      <c r="I537" s="12" t="s">
        <v>1501</v>
      </c>
      <c r="J537" s="10" t="s">
        <v>2461</v>
      </c>
      <c r="K537" s="12" t="s">
        <v>1586</v>
      </c>
      <c r="L537" s="10" t="s">
        <v>2659</v>
      </c>
      <c r="M537" s="10" t="s">
        <v>2891</v>
      </c>
      <c r="N537" s="10" t="s">
        <v>3119</v>
      </c>
      <c r="O537" s="14">
        <v>22</v>
      </c>
      <c r="P537" s="15">
        <v>9000</v>
      </c>
      <c r="R537" s="10" t="str">
        <f>VLOOKUP(E537,'[1]MAYO-AGOSTO'!$E$4:$V$2481,18)</f>
        <v>Calle DEL FRESNO  Col Coyotillos Municipio Apaxco Estado  México C.P. 55664</v>
      </c>
      <c r="S537" s="16" t="s">
        <v>9164</v>
      </c>
      <c r="T537" s="2" t="s">
        <v>9165</v>
      </c>
      <c r="U537" s="2" t="s">
        <v>9166</v>
      </c>
      <c r="V537" s="2" t="s">
        <v>9167</v>
      </c>
      <c r="W537" s="2">
        <v>55664</v>
      </c>
      <c r="AG537" s="2">
        <f t="shared" si="64"/>
        <v>20300709</v>
      </c>
      <c r="AH537" s="2">
        <f t="shared" si="65"/>
        <v>22</v>
      </c>
      <c r="AI537" s="2" t="str">
        <f t="shared" si="66"/>
        <v>Mujer</v>
      </c>
      <c r="AJ537" s="2" t="str">
        <f t="shared" si="67"/>
        <v xml:space="preserve"> Coyotillos </v>
      </c>
      <c r="AK537" s="2" t="str">
        <f t="shared" si="67"/>
        <v xml:space="preserve"> Apaxco </v>
      </c>
      <c r="AL537" s="2" t="str">
        <f t="shared" si="68"/>
        <v>13EUT0001Z</v>
      </c>
      <c r="AM537" s="2" t="str">
        <f t="shared" si="69"/>
        <v>TSU</v>
      </c>
      <c r="AN537" s="2" t="s">
        <v>9168</v>
      </c>
      <c r="AO537" s="2" t="str">
        <f t="shared" si="70"/>
        <v>BECA FEDERAL PARA APOYO A LA MANUTENCION 2021</v>
      </c>
      <c r="AP537" s="17">
        <f t="shared" si="71"/>
        <v>9000</v>
      </c>
    </row>
    <row r="538" spans="1:42" ht="15.75" customHeight="1">
      <c r="A538" s="10">
        <v>535</v>
      </c>
      <c r="B538" s="11" t="s">
        <v>2457</v>
      </c>
      <c r="C538" s="12">
        <v>217</v>
      </c>
      <c r="D538" s="10"/>
      <c r="E538" s="10">
        <v>19301446</v>
      </c>
      <c r="F538" s="10" t="s">
        <v>2414</v>
      </c>
      <c r="G538" s="12" t="s">
        <v>16</v>
      </c>
      <c r="H538" s="12" t="s">
        <v>21</v>
      </c>
      <c r="I538" s="12" t="s">
        <v>38</v>
      </c>
      <c r="J538" s="10" t="s">
        <v>1567</v>
      </c>
      <c r="K538" s="12" t="s">
        <v>1587</v>
      </c>
      <c r="L538" s="10" t="s">
        <v>2660</v>
      </c>
      <c r="M538" s="10" t="s">
        <v>2892</v>
      </c>
      <c r="N538" s="10" t="s">
        <v>3120</v>
      </c>
      <c r="O538" s="14">
        <v>21</v>
      </c>
      <c r="P538" s="15">
        <v>9000</v>
      </c>
      <c r="R538" s="10" t="str">
        <f>VLOOKUP(E538,'[1]MAYO-AGOSTO'!$E$4:$V$2481,18)</f>
        <v>Calle VALLE DEL MEZQUITAL Col Lomas del Salitre Municipio Tula de Allende Estado  Hidalgo C.P. 42808</v>
      </c>
      <c r="S538" s="16" t="s">
        <v>9176</v>
      </c>
      <c r="T538" s="2" t="s">
        <v>9177</v>
      </c>
      <c r="U538" s="2" t="s">
        <v>9178</v>
      </c>
      <c r="V538" s="2" t="s">
        <v>9172</v>
      </c>
      <c r="W538" s="2">
        <v>42808</v>
      </c>
      <c r="AG538" s="2">
        <f t="shared" si="64"/>
        <v>19301446</v>
      </c>
      <c r="AH538" s="2">
        <f t="shared" si="65"/>
        <v>21</v>
      </c>
      <c r="AI538" s="2" t="str">
        <f t="shared" si="66"/>
        <v>Hombre</v>
      </c>
      <c r="AJ538" s="2" t="str">
        <f t="shared" si="67"/>
        <v xml:space="preserve"> Lomas del Salitre </v>
      </c>
      <c r="AK538" s="2" t="str">
        <f t="shared" si="67"/>
        <v xml:space="preserve"> Tula de Allende </v>
      </c>
      <c r="AL538" s="2" t="str">
        <f t="shared" si="68"/>
        <v>13EUT0001Z</v>
      </c>
      <c r="AM538" s="2" t="str">
        <f t="shared" si="69"/>
        <v>TSU</v>
      </c>
      <c r="AN538" s="2" t="s">
        <v>9168</v>
      </c>
      <c r="AO538" s="2" t="str">
        <f t="shared" si="70"/>
        <v>BECA FEDERAL PARA APOYO A LA MANUTENCION 2021</v>
      </c>
      <c r="AP538" s="17">
        <f t="shared" si="71"/>
        <v>9000</v>
      </c>
    </row>
    <row r="539" spans="1:42" ht="15.75" customHeight="1">
      <c r="A539" s="10">
        <v>536</v>
      </c>
      <c r="B539" s="11" t="s">
        <v>2457</v>
      </c>
      <c r="C539" s="12">
        <v>218</v>
      </c>
      <c r="D539" s="10"/>
      <c r="E539" s="10">
        <v>20301193</v>
      </c>
      <c r="F539" s="10" t="s">
        <v>1445</v>
      </c>
      <c r="G539" s="12" t="s">
        <v>16</v>
      </c>
      <c r="H539" s="12" t="s">
        <v>21</v>
      </c>
      <c r="I539" s="12" t="s">
        <v>1501</v>
      </c>
      <c r="J539" s="10" t="s">
        <v>1512</v>
      </c>
      <c r="K539" s="12" t="s">
        <v>1586</v>
      </c>
      <c r="L539" s="10" t="s">
        <v>1696</v>
      </c>
      <c r="M539" s="10" t="s">
        <v>1935</v>
      </c>
      <c r="N539" s="10" t="s">
        <v>2151</v>
      </c>
      <c r="O539" s="14">
        <v>20</v>
      </c>
      <c r="P539" s="15">
        <v>9000</v>
      </c>
      <c r="R539" s="10" t="str">
        <f>VLOOKUP(E539,'[1]MAYO-AGOSTO'!$E$4:$V$2481,18)</f>
        <v>Calle DEL FRESNO  Col Coyotillos Municipio Apaxco Estado  México C.P. 55664</v>
      </c>
      <c r="S539" s="16" t="s">
        <v>9164</v>
      </c>
      <c r="T539" s="2" t="s">
        <v>9165</v>
      </c>
      <c r="U539" s="2" t="s">
        <v>9166</v>
      </c>
      <c r="V539" s="2" t="s">
        <v>9167</v>
      </c>
      <c r="W539" s="2">
        <v>55664</v>
      </c>
      <c r="AG539" s="2">
        <f t="shared" si="64"/>
        <v>20301193</v>
      </c>
      <c r="AH539" s="2">
        <f t="shared" si="65"/>
        <v>20</v>
      </c>
      <c r="AI539" s="2" t="str">
        <f t="shared" si="66"/>
        <v>Mujer</v>
      </c>
      <c r="AJ539" s="2" t="str">
        <f t="shared" si="67"/>
        <v xml:space="preserve"> Coyotillos </v>
      </c>
      <c r="AK539" s="2" t="str">
        <f t="shared" si="67"/>
        <v xml:space="preserve"> Apaxco </v>
      </c>
      <c r="AL539" s="2" t="str">
        <f t="shared" si="68"/>
        <v>13EUT0001Z</v>
      </c>
      <c r="AM539" s="2" t="str">
        <f t="shared" si="69"/>
        <v>TSU</v>
      </c>
      <c r="AN539" s="2" t="s">
        <v>9168</v>
      </c>
      <c r="AO539" s="2" t="str">
        <f t="shared" si="70"/>
        <v>BECA FEDERAL PARA APOYO A LA MANUTENCION 2021</v>
      </c>
      <c r="AP539" s="17">
        <f t="shared" si="71"/>
        <v>9000</v>
      </c>
    </row>
    <row r="540" spans="1:42" ht="15.75" customHeight="1">
      <c r="A540" s="10">
        <v>537</v>
      </c>
      <c r="B540" s="11" t="s">
        <v>2457</v>
      </c>
      <c r="C540" s="12">
        <v>219</v>
      </c>
      <c r="D540" s="10"/>
      <c r="E540" s="10">
        <v>20300493</v>
      </c>
      <c r="F540" s="10" t="s">
        <v>2415</v>
      </c>
      <c r="G540" s="12" t="s">
        <v>16</v>
      </c>
      <c r="H540" s="12" t="s">
        <v>21</v>
      </c>
      <c r="I540" s="12" t="s">
        <v>1501</v>
      </c>
      <c r="J540" s="10" t="s">
        <v>1523</v>
      </c>
      <c r="K540" s="12" t="s">
        <v>1586</v>
      </c>
      <c r="L540" s="10" t="s">
        <v>2661</v>
      </c>
      <c r="M540" s="10" t="s">
        <v>2893</v>
      </c>
      <c r="N540" s="10" t="s">
        <v>3121</v>
      </c>
      <c r="O540" s="14">
        <v>22</v>
      </c>
      <c r="P540" s="15">
        <v>9000</v>
      </c>
      <c r="R540" s="10" t="str">
        <f>VLOOKUP(E540,'[1]MAYO-AGOSTO'!$E$4:$V$2481,18)</f>
        <v>Calle DEL FRESNO  Col Coyotillos Municipio Apaxco Estado  México C.P. 55664</v>
      </c>
      <c r="S540" s="16" t="s">
        <v>9164</v>
      </c>
      <c r="T540" s="2" t="s">
        <v>9165</v>
      </c>
      <c r="U540" s="2" t="s">
        <v>9166</v>
      </c>
      <c r="V540" s="2" t="s">
        <v>9167</v>
      </c>
      <c r="W540" s="2">
        <v>55664</v>
      </c>
      <c r="AG540" s="2">
        <f t="shared" si="64"/>
        <v>20300493</v>
      </c>
      <c r="AH540" s="2">
        <f t="shared" si="65"/>
        <v>22</v>
      </c>
      <c r="AI540" s="2" t="str">
        <f t="shared" si="66"/>
        <v>Mujer</v>
      </c>
      <c r="AJ540" s="2" t="str">
        <f t="shared" si="67"/>
        <v xml:space="preserve"> Coyotillos </v>
      </c>
      <c r="AK540" s="2" t="str">
        <f t="shared" si="67"/>
        <v xml:space="preserve"> Apaxco </v>
      </c>
      <c r="AL540" s="2" t="str">
        <f t="shared" si="68"/>
        <v>13EUT0001Z</v>
      </c>
      <c r="AM540" s="2" t="str">
        <f t="shared" si="69"/>
        <v>TSU</v>
      </c>
      <c r="AN540" s="2" t="s">
        <v>9168</v>
      </c>
      <c r="AO540" s="2" t="str">
        <f t="shared" si="70"/>
        <v>BECA FEDERAL PARA APOYO A LA MANUTENCION 2021</v>
      </c>
      <c r="AP540" s="17">
        <f t="shared" si="71"/>
        <v>9000</v>
      </c>
    </row>
    <row r="541" spans="1:42" ht="15.75" customHeight="1">
      <c r="A541" s="10">
        <v>538</v>
      </c>
      <c r="B541" s="11" t="s">
        <v>2457</v>
      </c>
      <c r="C541" s="12">
        <v>220</v>
      </c>
      <c r="D541" s="10"/>
      <c r="E541" s="10">
        <v>19300848</v>
      </c>
      <c r="F541" s="10" t="s">
        <v>356</v>
      </c>
      <c r="G541" s="12" t="s">
        <v>16</v>
      </c>
      <c r="H541" s="12" t="s">
        <v>21</v>
      </c>
      <c r="I541" s="12" t="s">
        <v>38</v>
      </c>
      <c r="J541" s="10" t="s">
        <v>1547</v>
      </c>
      <c r="K541" s="12" t="s">
        <v>1586</v>
      </c>
      <c r="L541" s="10" t="s">
        <v>357</v>
      </c>
      <c r="M541" s="10" t="s">
        <v>2894</v>
      </c>
      <c r="N541" s="10" t="s">
        <v>358</v>
      </c>
      <c r="O541" s="14">
        <v>41</v>
      </c>
      <c r="P541" s="15">
        <v>9000</v>
      </c>
      <c r="R541" s="10" t="str">
        <f>VLOOKUP(E541,'[1]MAYO-AGOSTO'!$E$4:$V$2481,18)</f>
        <v>Calle GUILLERMO PRIETO Col Apepechoca Municipio Tlaxcoapan Estado  Hidalgo C.P. 42957</v>
      </c>
      <c r="S541" s="16" t="s">
        <v>9169</v>
      </c>
      <c r="T541" s="2" t="s">
        <v>9170</v>
      </c>
      <c r="U541" s="2" t="s">
        <v>9171</v>
      </c>
      <c r="V541" s="2" t="s">
        <v>9172</v>
      </c>
      <c r="W541" s="2">
        <v>42957</v>
      </c>
      <c r="AG541" s="2">
        <f t="shared" si="64"/>
        <v>19300848</v>
      </c>
      <c r="AH541" s="2">
        <f t="shared" si="65"/>
        <v>41</v>
      </c>
      <c r="AI541" s="2" t="str">
        <f t="shared" si="66"/>
        <v>Mujer</v>
      </c>
      <c r="AJ541" s="2" t="str">
        <f t="shared" si="67"/>
        <v xml:space="preserve"> Apepechoca </v>
      </c>
      <c r="AK541" s="2" t="str">
        <f t="shared" si="67"/>
        <v xml:space="preserve"> Tlaxcoapan </v>
      </c>
      <c r="AL541" s="2" t="str">
        <f t="shared" si="68"/>
        <v>13EUT0001Z</v>
      </c>
      <c r="AM541" s="2" t="str">
        <f t="shared" si="69"/>
        <v>TSU</v>
      </c>
      <c r="AN541" s="2" t="s">
        <v>9168</v>
      </c>
      <c r="AO541" s="2" t="str">
        <f t="shared" si="70"/>
        <v>BECA FEDERAL PARA APOYO A LA MANUTENCION 2021</v>
      </c>
      <c r="AP541" s="17">
        <f t="shared" si="71"/>
        <v>9000</v>
      </c>
    </row>
    <row r="542" spans="1:42" ht="15.75" customHeight="1">
      <c r="A542" s="10">
        <v>539</v>
      </c>
      <c r="B542" s="11" t="s">
        <v>2457</v>
      </c>
      <c r="C542" s="12">
        <v>221</v>
      </c>
      <c r="D542" s="10"/>
      <c r="E542" s="10">
        <v>16300331</v>
      </c>
      <c r="F542" s="10" t="s">
        <v>2416</v>
      </c>
      <c r="G542" s="12" t="s">
        <v>16</v>
      </c>
      <c r="H542" s="12" t="s">
        <v>17</v>
      </c>
      <c r="I542" s="12" t="s">
        <v>1502</v>
      </c>
      <c r="J542" s="10" t="s">
        <v>1572</v>
      </c>
      <c r="K542" s="12" t="s">
        <v>1587</v>
      </c>
      <c r="L542" s="10" t="s">
        <v>2662</v>
      </c>
      <c r="M542" s="10" t="s">
        <v>2895</v>
      </c>
      <c r="N542" s="10" t="s">
        <v>3122</v>
      </c>
      <c r="O542" s="14">
        <v>24</v>
      </c>
      <c r="P542" s="15">
        <v>9000</v>
      </c>
      <c r="R542" s="10" t="str">
        <f>VLOOKUP(E542,'[1]MAYO-AGOSTO'!$E$4:$V$2481,18)</f>
        <v>Calle MONTERREY Col Noxtongo Municipio Tepeji del Río de Ocampo Estado  Hidalgo C.P. 42855</v>
      </c>
      <c r="S542" s="16" t="s">
        <v>9173</v>
      </c>
      <c r="T542" s="2" t="s">
        <v>9174</v>
      </c>
      <c r="U542" s="2" t="s">
        <v>9175</v>
      </c>
      <c r="V542" s="2" t="s">
        <v>9172</v>
      </c>
      <c r="W542" s="2">
        <v>42855</v>
      </c>
      <c r="AG542" s="2">
        <f t="shared" si="64"/>
        <v>16300331</v>
      </c>
      <c r="AH542" s="2">
        <f t="shared" si="65"/>
        <v>24</v>
      </c>
      <c r="AI542" s="2" t="str">
        <f t="shared" si="66"/>
        <v>Hombre</v>
      </c>
      <c r="AJ542" s="2" t="str">
        <f t="shared" si="67"/>
        <v xml:space="preserve"> Noxtongo </v>
      </c>
      <c r="AK542" s="2" t="str">
        <f t="shared" si="67"/>
        <v xml:space="preserve"> Tepeji del Río de Ocampo </v>
      </c>
      <c r="AL542" s="2" t="str">
        <f t="shared" si="68"/>
        <v>13EUT0001Z</v>
      </c>
      <c r="AM542" s="2" t="str">
        <f t="shared" si="69"/>
        <v>ING</v>
      </c>
      <c r="AN542" s="2" t="s">
        <v>9168</v>
      </c>
      <c r="AO542" s="2" t="str">
        <f t="shared" si="70"/>
        <v>BECA FEDERAL PARA APOYO A LA MANUTENCION 2021</v>
      </c>
      <c r="AP542" s="17">
        <f t="shared" si="71"/>
        <v>9000</v>
      </c>
    </row>
    <row r="543" spans="1:42" ht="15.75" customHeight="1">
      <c r="A543" s="10">
        <v>540</v>
      </c>
      <c r="B543" s="11" t="s">
        <v>2457</v>
      </c>
      <c r="C543" s="12">
        <v>222</v>
      </c>
      <c r="D543" s="10"/>
      <c r="E543" s="10">
        <v>20300833</v>
      </c>
      <c r="F543" s="10" t="s">
        <v>2417</v>
      </c>
      <c r="G543" s="12" t="s">
        <v>16</v>
      </c>
      <c r="H543" s="12" t="s">
        <v>21</v>
      </c>
      <c r="I543" s="12" t="s">
        <v>1501</v>
      </c>
      <c r="J543" s="10" t="s">
        <v>1512</v>
      </c>
      <c r="K543" s="12" t="s">
        <v>1587</v>
      </c>
      <c r="L543" s="10" t="s">
        <v>2663</v>
      </c>
      <c r="M543" s="10" t="s">
        <v>2896</v>
      </c>
      <c r="N543" s="10" t="s">
        <v>3123</v>
      </c>
      <c r="O543" s="14">
        <v>19</v>
      </c>
      <c r="P543" s="15">
        <v>9000</v>
      </c>
      <c r="R543" s="10" t="str">
        <f>VLOOKUP(E543,'[1]MAYO-AGOSTO'!$E$4:$V$2481,18)</f>
        <v>Calle DEL FRESNO  Col Coyotillos Municipio Apaxco Estado  México C.P. 55664</v>
      </c>
      <c r="S543" s="16" t="s">
        <v>9164</v>
      </c>
      <c r="T543" s="2" t="s">
        <v>9165</v>
      </c>
      <c r="U543" s="2" t="s">
        <v>9166</v>
      </c>
      <c r="V543" s="2" t="s">
        <v>9167</v>
      </c>
      <c r="W543" s="2">
        <v>55664</v>
      </c>
      <c r="AG543" s="2">
        <f t="shared" si="64"/>
        <v>20300833</v>
      </c>
      <c r="AH543" s="2">
        <f t="shared" si="65"/>
        <v>19</v>
      </c>
      <c r="AI543" s="2" t="str">
        <f t="shared" si="66"/>
        <v>Hombre</v>
      </c>
      <c r="AJ543" s="2" t="str">
        <f t="shared" si="67"/>
        <v xml:space="preserve"> Coyotillos </v>
      </c>
      <c r="AK543" s="2" t="str">
        <f t="shared" si="67"/>
        <v xml:space="preserve"> Apaxco </v>
      </c>
      <c r="AL543" s="2" t="str">
        <f t="shared" si="68"/>
        <v>13EUT0001Z</v>
      </c>
      <c r="AM543" s="2" t="str">
        <f t="shared" si="69"/>
        <v>TSU</v>
      </c>
      <c r="AN543" s="2" t="s">
        <v>9168</v>
      </c>
      <c r="AO543" s="2" t="str">
        <f t="shared" si="70"/>
        <v>BECA FEDERAL PARA APOYO A LA MANUTENCION 2021</v>
      </c>
      <c r="AP543" s="17">
        <f t="shared" si="71"/>
        <v>9000</v>
      </c>
    </row>
    <row r="544" spans="1:42" ht="15.75" customHeight="1">
      <c r="A544" s="10">
        <v>541</v>
      </c>
      <c r="B544" s="11" t="s">
        <v>2457</v>
      </c>
      <c r="C544" s="12">
        <v>223</v>
      </c>
      <c r="D544" s="10"/>
      <c r="E544" s="10">
        <v>18300767</v>
      </c>
      <c r="F544" s="10" t="s">
        <v>2418</v>
      </c>
      <c r="G544" s="12" t="s">
        <v>16</v>
      </c>
      <c r="H544" s="12" t="s">
        <v>17</v>
      </c>
      <c r="I544" s="12" t="s">
        <v>1502</v>
      </c>
      <c r="J544" s="10" t="s">
        <v>1573</v>
      </c>
      <c r="K544" s="12" t="s">
        <v>1587</v>
      </c>
      <c r="L544" s="10" t="s">
        <v>2664</v>
      </c>
      <c r="M544" s="10" t="s">
        <v>2897</v>
      </c>
      <c r="N544" s="10" t="s">
        <v>3124</v>
      </c>
      <c r="O544" s="14">
        <v>21</v>
      </c>
      <c r="P544" s="15">
        <v>9000</v>
      </c>
      <c r="R544" s="10" t="str">
        <f>VLOOKUP(E544,'[1]MAYO-AGOSTO'!$E$4:$V$2481,18)</f>
        <v>Calle AVENIDA LA AMISTAD  Col General Felipe Ángeles Municipio Ixmiquilpan Estado  Hidalgo C.P. 42325</v>
      </c>
      <c r="S544" s="16" t="s">
        <v>9187</v>
      </c>
      <c r="T544" s="2" t="s">
        <v>9188</v>
      </c>
      <c r="U544" s="2" t="s">
        <v>9189</v>
      </c>
      <c r="V544" s="2" t="s">
        <v>9172</v>
      </c>
      <c r="W544" s="2">
        <v>42325</v>
      </c>
      <c r="AG544" s="2">
        <f t="shared" si="64"/>
        <v>18300767</v>
      </c>
      <c r="AH544" s="2">
        <f t="shared" si="65"/>
        <v>21</v>
      </c>
      <c r="AI544" s="2" t="str">
        <f t="shared" si="66"/>
        <v>Hombre</v>
      </c>
      <c r="AJ544" s="2" t="str">
        <f t="shared" si="67"/>
        <v xml:space="preserve"> General Felipe Ángeles </v>
      </c>
      <c r="AK544" s="2" t="str">
        <f t="shared" si="67"/>
        <v xml:space="preserve"> Ixmiquilpan </v>
      </c>
      <c r="AL544" s="2" t="str">
        <f t="shared" si="68"/>
        <v>13EUT0001Z</v>
      </c>
      <c r="AM544" s="2" t="str">
        <f t="shared" si="69"/>
        <v>ING</v>
      </c>
      <c r="AN544" s="2" t="s">
        <v>9168</v>
      </c>
      <c r="AO544" s="2" t="str">
        <f t="shared" si="70"/>
        <v>BECA FEDERAL PARA APOYO A LA MANUTENCION 2021</v>
      </c>
      <c r="AP544" s="17">
        <f t="shared" si="71"/>
        <v>9000</v>
      </c>
    </row>
    <row r="545" spans="1:42" ht="15.75" customHeight="1">
      <c r="A545" s="10">
        <v>542</v>
      </c>
      <c r="B545" s="11" t="s">
        <v>2457</v>
      </c>
      <c r="C545" s="12">
        <v>224</v>
      </c>
      <c r="D545" s="10"/>
      <c r="E545" s="10">
        <v>19300387</v>
      </c>
      <c r="F545" s="10" t="s">
        <v>1389</v>
      </c>
      <c r="G545" s="12" t="s">
        <v>16</v>
      </c>
      <c r="H545" s="12" t="s">
        <v>21</v>
      </c>
      <c r="I545" s="12" t="s">
        <v>38</v>
      </c>
      <c r="J545" s="10" t="s">
        <v>1531</v>
      </c>
      <c r="K545" s="12" t="s">
        <v>1586</v>
      </c>
      <c r="L545" s="10" t="s">
        <v>1652</v>
      </c>
      <c r="M545" s="10" t="s">
        <v>1836</v>
      </c>
      <c r="N545" s="10" t="s">
        <v>2105</v>
      </c>
      <c r="O545" s="14">
        <v>20</v>
      </c>
      <c r="P545" s="15">
        <v>9000</v>
      </c>
      <c r="R545" s="10" t="str">
        <f>VLOOKUP(E545,'[1]MAYO-AGOSTO'!$E$4:$V$2481,18)</f>
        <v>Calle GUILLERMO PRIETO Col Apepechoca Municipio Tlaxcoapan Estado  Hidalgo C.P. 42957</v>
      </c>
      <c r="S545" s="16" t="s">
        <v>9169</v>
      </c>
      <c r="T545" s="2" t="s">
        <v>9170</v>
      </c>
      <c r="U545" s="2" t="s">
        <v>9171</v>
      </c>
      <c r="V545" s="2" t="s">
        <v>9172</v>
      </c>
      <c r="W545" s="2">
        <v>42957</v>
      </c>
      <c r="AG545" s="2">
        <f t="shared" si="64"/>
        <v>19300387</v>
      </c>
      <c r="AH545" s="2">
        <f t="shared" si="65"/>
        <v>20</v>
      </c>
      <c r="AI545" s="2" t="str">
        <f t="shared" si="66"/>
        <v>Mujer</v>
      </c>
      <c r="AJ545" s="2" t="str">
        <f t="shared" si="67"/>
        <v xml:space="preserve"> Apepechoca </v>
      </c>
      <c r="AK545" s="2" t="str">
        <f t="shared" si="67"/>
        <v xml:space="preserve"> Tlaxcoapan </v>
      </c>
      <c r="AL545" s="2" t="str">
        <f t="shared" si="68"/>
        <v>13EUT0001Z</v>
      </c>
      <c r="AM545" s="2" t="str">
        <f t="shared" si="69"/>
        <v>TSU</v>
      </c>
      <c r="AN545" s="2" t="s">
        <v>9168</v>
      </c>
      <c r="AO545" s="2" t="str">
        <f t="shared" si="70"/>
        <v>BECA FEDERAL PARA APOYO A LA MANUTENCION 2021</v>
      </c>
      <c r="AP545" s="17">
        <f t="shared" si="71"/>
        <v>9000</v>
      </c>
    </row>
    <row r="546" spans="1:42" ht="15.75" customHeight="1">
      <c r="A546" s="10">
        <v>543</v>
      </c>
      <c r="B546" s="11" t="s">
        <v>2457</v>
      </c>
      <c r="C546" s="12">
        <v>225</v>
      </c>
      <c r="D546" s="10"/>
      <c r="E546" s="10">
        <v>19300362</v>
      </c>
      <c r="F546" s="10" t="s">
        <v>2419</v>
      </c>
      <c r="G546" s="12" t="s">
        <v>16</v>
      </c>
      <c r="H546" s="12" t="s">
        <v>21</v>
      </c>
      <c r="I546" s="12" t="s">
        <v>38</v>
      </c>
      <c r="J546" s="10" t="s">
        <v>87</v>
      </c>
      <c r="K546" s="12" t="s">
        <v>1587</v>
      </c>
      <c r="L546" s="10" t="s">
        <v>2665</v>
      </c>
      <c r="M546" s="10" t="s">
        <v>2898</v>
      </c>
      <c r="N546" s="10" t="s">
        <v>3125</v>
      </c>
      <c r="O546" s="14">
        <v>20</v>
      </c>
      <c r="P546" s="15">
        <v>9000</v>
      </c>
      <c r="R546" s="10" t="str">
        <f>VLOOKUP(E546,'[1]MAYO-AGOSTO'!$E$4:$V$2481,18)</f>
        <v>Calle GUILLERMO PRIETO Col Apepechoca Municipio Tlaxcoapan Estado  Hidalgo C.P. 42957</v>
      </c>
      <c r="S546" s="16" t="s">
        <v>9169</v>
      </c>
      <c r="T546" s="2" t="s">
        <v>9170</v>
      </c>
      <c r="U546" s="2" t="s">
        <v>9171</v>
      </c>
      <c r="V546" s="2" t="s">
        <v>9172</v>
      </c>
      <c r="W546" s="2">
        <v>42957</v>
      </c>
      <c r="AG546" s="2">
        <f t="shared" si="64"/>
        <v>19300362</v>
      </c>
      <c r="AH546" s="2">
        <f t="shared" si="65"/>
        <v>20</v>
      </c>
      <c r="AI546" s="2" t="str">
        <f t="shared" si="66"/>
        <v>Hombre</v>
      </c>
      <c r="AJ546" s="2" t="str">
        <f t="shared" si="67"/>
        <v xml:space="preserve"> Apepechoca </v>
      </c>
      <c r="AK546" s="2" t="str">
        <f t="shared" si="67"/>
        <v xml:space="preserve"> Tlaxcoapan </v>
      </c>
      <c r="AL546" s="2" t="str">
        <f t="shared" si="68"/>
        <v>13EUT0001Z</v>
      </c>
      <c r="AM546" s="2" t="str">
        <f t="shared" si="69"/>
        <v>TSU</v>
      </c>
      <c r="AN546" s="2" t="s">
        <v>9168</v>
      </c>
      <c r="AO546" s="2" t="str">
        <f t="shared" si="70"/>
        <v>BECA FEDERAL PARA APOYO A LA MANUTENCION 2021</v>
      </c>
      <c r="AP546" s="17">
        <f t="shared" si="71"/>
        <v>9000</v>
      </c>
    </row>
    <row r="547" spans="1:42" ht="15.75" customHeight="1">
      <c r="A547" s="10">
        <v>544</v>
      </c>
      <c r="B547" s="11" t="s">
        <v>2457</v>
      </c>
      <c r="C547" s="12">
        <v>226</v>
      </c>
      <c r="D547" s="10"/>
      <c r="E547" s="10">
        <v>20301481</v>
      </c>
      <c r="F547" s="10" t="s">
        <v>2420</v>
      </c>
      <c r="G547" s="12" t="s">
        <v>16</v>
      </c>
      <c r="H547" s="12" t="s">
        <v>21</v>
      </c>
      <c r="I547" s="12" t="s">
        <v>1501</v>
      </c>
      <c r="J547" s="10" t="s">
        <v>1568</v>
      </c>
      <c r="K547" s="12" t="s">
        <v>1587</v>
      </c>
      <c r="L547" s="10" t="s">
        <v>2666</v>
      </c>
      <c r="M547" s="10" t="s">
        <v>2899</v>
      </c>
      <c r="N547" s="10" t="s">
        <v>3126</v>
      </c>
      <c r="O547" s="14">
        <v>39</v>
      </c>
      <c r="P547" s="15">
        <v>9000</v>
      </c>
      <c r="R547" s="10" t="str">
        <f>VLOOKUP(E547,'[1]MAYO-AGOSTO'!$E$4:$V$2481,18)</f>
        <v>Calle GALEANA Col Sayula Municipio Tepetitlán Estado  Hidalgo C.P. 42921</v>
      </c>
      <c r="S547" s="16" t="s">
        <v>9182</v>
      </c>
      <c r="T547" s="2" t="s">
        <v>9183</v>
      </c>
      <c r="U547" s="2" t="s">
        <v>9184</v>
      </c>
      <c r="V547" s="2" t="s">
        <v>9172</v>
      </c>
      <c r="W547" s="2">
        <v>42921</v>
      </c>
      <c r="AG547" s="2">
        <f t="shared" si="64"/>
        <v>20301481</v>
      </c>
      <c r="AH547" s="2">
        <f t="shared" si="65"/>
        <v>39</v>
      </c>
      <c r="AI547" s="2" t="str">
        <f t="shared" si="66"/>
        <v>Hombre</v>
      </c>
      <c r="AJ547" s="2" t="str">
        <f t="shared" si="67"/>
        <v xml:space="preserve"> Sayula </v>
      </c>
      <c r="AK547" s="2" t="str">
        <f t="shared" si="67"/>
        <v xml:space="preserve"> Tepetitlán </v>
      </c>
      <c r="AL547" s="2" t="str">
        <f t="shared" si="68"/>
        <v>13EUT0001Z</v>
      </c>
      <c r="AM547" s="2" t="str">
        <f t="shared" si="69"/>
        <v>TSU</v>
      </c>
      <c r="AN547" s="2" t="s">
        <v>9168</v>
      </c>
      <c r="AO547" s="2" t="str">
        <f t="shared" si="70"/>
        <v>BECA FEDERAL PARA APOYO A LA MANUTENCION 2021</v>
      </c>
      <c r="AP547" s="17">
        <f t="shared" si="71"/>
        <v>9000</v>
      </c>
    </row>
    <row r="548" spans="1:42" ht="15.75" customHeight="1">
      <c r="A548" s="10">
        <v>545</v>
      </c>
      <c r="B548" s="11" t="s">
        <v>2457</v>
      </c>
      <c r="C548" s="12">
        <v>227</v>
      </c>
      <c r="D548" s="10"/>
      <c r="E548" s="10">
        <v>19300497</v>
      </c>
      <c r="F548" s="10" t="s">
        <v>2421</v>
      </c>
      <c r="G548" s="12" t="s">
        <v>16</v>
      </c>
      <c r="H548" s="12" t="s">
        <v>21</v>
      </c>
      <c r="I548" s="12" t="s">
        <v>38</v>
      </c>
      <c r="J548" s="10" t="s">
        <v>1507</v>
      </c>
      <c r="K548" s="12" t="s">
        <v>1586</v>
      </c>
      <c r="L548" s="10" t="s">
        <v>2667</v>
      </c>
      <c r="M548" s="10" t="s">
        <v>1889</v>
      </c>
      <c r="N548" s="10" t="s">
        <v>3127</v>
      </c>
      <c r="O548" s="14">
        <v>22</v>
      </c>
      <c r="P548" s="15">
        <v>9000</v>
      </c>
      <c r="R548" s="10" t="str">
        <f>VLOOKUP(E548,'[1]MAYO-AGOSTO'!$E$4:$V$2481,18)</f>
        <v>Calle GUILLERMO PRIETO Col Apepechoca Municipio Tlaxcoapan Estado  Hidalgo C.P. 42957</v>
      </c>
      <c r="S548" s="16" t="s">
        <v>9169</v>
      </c>
      <c r="T548" s="2" t="s">
        <v>9170</v>
      </c>
      <c r="U548" s="2" t="s">
        <v>9171</v>
      </c>
      <c r="V548" s="2" t="s">
        <v>9172</v>
      </c>
      <c r="W548" s="2">
        <v>42957</v>
      </c>
      <c r="AG548" s="2">
        <f t="shared" si="64"/>
        <v>19300497</v>
      </c>
      <c r="AH548" s="2">
        <f t="shared" si="65"/>
        <v>22</v>
      </c>
      <c r="AI548" s="2" t="str">
        <f t="shared" si="66"/>
        <v>Mujer</v>
      </c>
      <c r="AJ548" s="2" t="str">
        <f t="shared" si="67"/>
        <v xml:space="preserve"> Apepechoca </v>
      </c>
      <c r="AK548" s="2" t="str">
        <f t="shared" si="67"/>
        <v xml:space="preserve"> Tlaxcoapan </v>
      </c>
      <c r="AL548" s="2" t="str">
        <f t="shared" si="68"/>
        <v>13EUT0001Z</v>
      </c>
      <c r="AM548" s="2" t="str">
        <f t="shared" si="69"/>
        <v>TSU</v>
      </c>
      <c r="AN548" s="2" t="s">
        <v>9168</v>
      </c>
      <c r="AO548" s="2" t="str">
        <f t="shared" si="70"/>
        <v>BECA FEDERAL PARA APOYO A LA MANUTENCION 2021</v>
      </c>
      <c r="AP548" s="17">
        <f t="shared" si="71"/>
        <v>9000</v>
      </c>
    </row>
    <row r="549" spans="1:42" ht="15.75" customHeight="1">
      <c r="A549" s="10">
        <v>546</v>
      </c>
      <c r="B549" s="11" t="s">
        <v>2457</v>
      </c>
      <c r="C549" s="12">
        <v>228</v>
      </c>
      <c r="D549" s="10"/>
      <c r="E549" s="10">
        <v>17300585</v>
      </c>
      <c r="F549" s="10" t="s">
        <v>2422</v>
      </c>
      <c r="G549" s="12" t="s">
        <v>16</v>
      </c>
      <c r="H549" s="12" t="s">
        <v>17</v>
      </c>
      <c r="I549" s="12" t="s">
        <v>20</v>
      </c>
      <c r="J549" s="10" t="s">
        <v>88</v>
      </c>
      <c r="K549" s="12" t="s">
        <v>1587</v>
      </c>
      <c r="L549" s="10" t="s">
        <v>2668</v>
      </c>
      <c r="M549" s="10" t="s">
        <v>2900</v>
      </c>
      <c r="N549" s="10" t="s">
        <v>3128</v>
      </c>
      <c r="O549" s="14">
        <v>23</v>
      </c>
      <c r="P549" s="15">
        <v>9000</v>
      </c>
      <c r="R549" s="10" t="str">
        <f>VLOOKUP(E549,'[1]MAYO-AGOSTO'!$E$4:$V$2481,18)</f>
        <v>Calle MONTERREY Col Noxtongo Municipio Tepeji del Río de Ocampo Estado  Hidalgo C.P. 42855</v>
      </c>
      <c r="S549" s="16" t="s">
        <v>9173</v>
      </c>
      <c r="T549" s="2" t="s">
        <v>9174</v>
      </c>
      <c r="U549" s="2" t="s">
        <v>9175</v>
      </c>
      <c r="V549" s="2" t="s">
        <v>9172</v>
      </c>
      <c r="W549" s="2">
        <v>42855</v>
      </c>
      <c r="AG549" s="2">
        <f t="shared" si="64"/>
        <v>17300585</v>
      </c>
      <c r="AH549" s="2">
        <f t="shared" si="65"/>
        <v>23</v>
      </c>
      <c r="AI549" s="2" t="str">
        <f t="shared" si="66"/>
        <v>Hombre</v>
      </c>
      <c r="AJ549" s="2" t="str">
        <f t="shared" si="67"/>
        <v xml:space="preserve"> Noxtongo </v>
      </c>
      <c r="AK549" s="2" t="str">
        <f t="shared" si="67"/>
        <v xml:space="preserve"> Tepeji del Río de Ocampo </v>
      </c>
      <c r="AL549" s="2" t="str">
        <f t="shared" si="68"/>
        <v>13EUT0001Z</v>
      </c>
      <c r="AM549" s="2" t="str">
        <f t="shared" si="69"/>
        <v>ING</v>
      </c>
      <c r="AN549" s="2" t="s">
        <v>9168</v>
      </c>
      <c r="AO549" s="2" t="str">
        <f t="shared" si="70"/>
        <v>BECA FEDERAL PARA APOYO A LA MANUTENCION 2021</v>
      </c>
      <c r="AP549" s="17">
        <f t="shared" si="71"/>
        <v>9000</v>
      </c>
    </row>
    <row r="550" spans="1:42" ht="15.75" customHeight="1">
      <c r="A550" s="10">
        <v>547</v>
      </c>
      <c r="B550" s="11" t="s">
        <v>2457</v>
      </c>
      <c r="C550" s="12">
        <v>229</v>
      </c>
      <c r="D550" s="10"/>
      <c r="E550" s="10">
        <v>18300959</v>
      </c>
      <c r="F550" s="10" t="s">
        <v>2423</v>
      </c>
      <c r="G550" s="12" t="s">
        <v>16</v>
      </c>
      <c r="H550" s="12" t="s">
        <v>21</v>
      </c>
      <c r="I550" s="12" t="s">
        <v>38</v>
      </c>
      <c r="J550" s="10" t="s">
        <v>612</v>
      </c>
      <c r="K550" s="12" t="s">
        <v>1587</v>
      </c>
      <c r="L550" s="10" t="s">
        <v>2669</v>
      </c>
      <c r="M550" s="10" t="s">
        <v>2901</v>
      </c>
      <c r="N550" s="10" t="s">
        <v>3129</v>
      </c>
      <c r="O550" s="14">
        <v>23</v>
      </c>
      <c r="P550" s="15">
        <v>9000</v>
      </c>
      <c r="R550" s="10" t="str">
        <f>VLOOKUP(E550,'[1]MAYO-AGOSTO'!$E$4:$V$2481,18)</f>
        <v>Calle AVENIDA LA AMISTAD  Col General Felipe Ángeles Municipio Ixmiquilpan Estado  Hidalgo C.P. 42325</v>
      </c>
      <c r="S550" s="16" t="s">
        <v>9187</v>
      </c>
      <c r="T550" s="2" t="s">
        <v>9188</v>
      </c>
      <c r="U550" s="2" t="s">
        <v>9189</v>
      </c>
      <c r="V550" s="2" t="s">
        <v>9172</v>
      </c>
      <c r="W550" s="2">
        <v>42325</v>
      </c>
      <c r="AG550" s="2">
        <f t="shared" si="64"/>
        <v>18300959</v>
      </c>
      <c r="AH550" s="2">
        <f t="shared" si="65"/>
        <v>23</v>
      </c>
      <c r="AI550" s="2" t="str">
        <f t="shared" si="66"/>
        <v>Hombre</v>
      </c>
      <c r="AJ550" s="2" t="str">
        <f t="shared" si="67"/>
        <v xml:space="preserve"> General Felipe Ángeles </v>
      </c>
      <c r="AK550" s="2" t="str">
        <f t="shared" si="67"/>
        <v xml:space="preserve"> Ixmiquilpan </v>
      </c>
      <c r="AL550" s="2" t="str">
        <f t="shared" si="68"/>
        <v>13EUT0001Z</v>
      </c>
      <c r="AM550" s="2" t="str">
        <f t="shared" si="69"/>
        <v>TSU</v>
      </c>
      <c r="AN550" s="2" t="s">
        <v>9168</v>
      </c>
      <c r="AO550" s="2" t="str">
        <f t="shared" si="70"/>
        <v>BECA FEDERAL PARA APOYO A LA MANUTENCION 2021</v>
      </c>
      <c r="AP550" s="17">
        <f t="shared" si="71"/>
        <v>9000</v>
      </c>
    </row>
    <row r="551" spans="1:42" ht="15.75" customHeight="1">
      <c r="A551" s="10">
        <v>548</v>
      </c>
      <c r="B551" s="11" t="s">
        <v>2457</v>
      </c>
      <c r="C551" s="12">
        <v>230</v>
      </c>
      <c r="D551" s="10"/>
      <c r="E551" s="10">
        <v>18301430</v>
      </c>
      <c r="F551" s="10" t="s">
        <v>2424</v>
      </c>
      <c r="G551" s="12" t="s">
        <v>16</v>
      </c>
      <c r="H551" s="12" t="s">
        <v>17</v>
      </c>
      <c r="I551" s="12" t="s">
        <v>1502</v>
      </c>
      <c r="J551" s="10" t="s">
        <v>1535</v>
      </c>
      <c r="K551" s="12" t="s">
        <v>1587</v>
      </c>
      <c r="L551" s="10" t="s">
        <v>2670</v>
      </c>
      <c r="M551" s="10" t="s">
        <v>2902</v>
      </c>
      <c r="N551" s="10" t="s">
        <v>3130</v>
      </c>
      <c r="O551" s="14">
        <v>33</v>
      </c>
      <c r="P551" s="15">
        <v>9000</v>
      </c>
      <c r="R551" s="10" t="str">
        <f>VLOOKUP(E551,'[1]MAYO-AGOSTO'!$E$4:$V$2481,18)</f>
        <v>Calle GUILLERMO PRIETO Col Apepechoca Municipio Tlaxcoapan Estado  Hidalgo C.P. 42957</v>
      </c>
      <c r="S551" s="16" t="s">
        <v>9169</v>
      </c>
      <c r="T551" s="2" t="s">
        <v>9170</v>
      </c>
      <c r="U551" s="2" t="s">
        <v>9171</v>
      </c>
      <c r="V551" s="2" t="s">
        <v>9172</v>
      </c>
      <c r="W551" s="2">
        <v>42957</v>
      </c>
      <c r="AG551" s="2">
        <f t="shared" si="64"/>
        <v>18301430</v>
      </c>
      <c r="AH551" s="2">
        <f t="shared" si="65"/>
        <v>33</v>
      </c>
      <c r="AI551" s="2" t="str">
        <f t="shared" si="66"/>
        <v>Hombre</v>
      </c>
      <c r="AJ551" s="2" t="str">
        <f t="shared" si="67"/>
        <v xml:space="preserve"> Apepechoca </v>
      </c>
      <c r="AK551" s="2" t="str">
        <f t="shared" si="67"/>
        <v xml:space="preserve"> Tlaxcoapan </v>
      </c>
      <c r="AL551" s="2" t="str">
        <f t="shared" si="68"/>
        <v>13EUT0001Z</v>
      </c>
      <c r="AM551" s="2" t="str">
        <f t="shared" si="69"/>
        <v>ING</v>
      </c>
      <c r="AN551" s="2" t="s">
        <v>9168</v>
      </c>
      <c r="AO551" s="2" t="str">
        <f t="shared" si="70"/>
        <v>BECA FEDERAL PARA APOYO A LA MANUTENCION 2021</v>
      </c>
      <c r="AP551" s="17">
        <f t="shared" si="71"/>
        <v>9000</v>
      </c>
    </row>
    <row r="552" spans="1:42" ht="15.75" customHeight="1">
      <c r="A552" s="10">
        <v>549</v>
      </c>
      <c r="B552" s="11" t="s">
        <v>2457</v>
      </c>
      <c r="C552" s="12">
        <v>231</v>
      </c>
      <c r="D552" s="10"/>
      <c r="E552" s="10">
        <v>19301284</v>
      </c>
      <c r="F552" s="10" t="s">
        <v>2425</v>
      </c>
      <c r="G552" s="12" t="s">
        <v>16</v>
      </c>
      <c r="H552" s="12" t="s">
        <v>21</v>
      </c>
      <c r="I552" s="12" t="s">
        <v>1501</v>
      </c>
      <c r="J552" s="10" t="s">
        <v>1569</v>
      </c>
      <c r="K552" s="12" t="s">
        <v>1587</v>
      </c>
      <c r="L552" s="10" t="s">
        <v>2671</v>
      </c>
      <c r="M552" s="10" t="s">
        <v>2903</v>
      </c>
      <c r="N552" s="10" t="s">
        <v>3131</v>
      </c>
      <c r="O552" s="14">
        <v>32</v>
      </c>
      <c r="P552" s="15">
        <v>9000</v>
      </c>
      <c r="R552" s="10" t="str">
        <f>VLOOKUP(E552,'[1]MAYO-AGOSTO'!$E$4:$V$2481,18)</f>
        <v>Calle ADOLFO LOPEZ MATEOS Col BARRIO SAN JUAN Municipio Coyotepec Estado  México C.P. 54666</v>
      </c>
      <c r="S552" s="16" t="s">
        <v>9179</v>
      </c>
      <c r="T552" s="2" t="s">
        <v>9180</v>
      </c>
      <c r="U552" s="2" t="s">
        <v>9181</v>
      </c>
      <c r="V552" s="2" t="s">
        <v>9167</v>
      </c>
      <c r="W552" s="2">
        <v>54666</v>
      </c>
      <c r="AG552" s="2">
        <f t="shared" si="64"/>
        <v>19301284</v>
      </c>
      <c r="AH552" s="2">
        <f t="shared" si="65"/>
        <v>32</v>
      </c>
      <c r="AI552" s="2" t="str">
        <f t="shared" si="66"/>
        <v>Hombre</v>
      </c>
      <c r="AJ552" s="2" t="str">
        <f t="shared" si="67"/>
        <v xml:space="preserve"> BARRIO SAN JUAN </v>
      </c>
      <c r="AK552" s="2" t="str">
        <f t="shared" si="67"/>
        <v xml:space="preserve"> Coyotepec </v>
      </c>
      <c r="AL552" s="2" t="str">
        <f t="shared" si="68"/>
        <v>13EUT0001Z</v>
      </c>
      <c r="AM552" s="2" t="str">
        <f t="shared" si="69"/>
        <v>TSU</v>
      </c>
      <c r="AN552" s="2" t="s">
        <v>9168</v>
      </c>
      <c r="AO552" s="2" t="str">
        <f t="shared" si="70"/>
        <v>BECA FEDERAL PARA APOYO A LA MANUTENCION 2021</v>
      </c>
      <c r="AP552" s="17">
        <f t="shared" si="71"/>
        <v>9000</v>
      </c>
    </row>
    <row r="553" spans="1:42" ht="15.75" customHeight="1">
      <c r="A553" s="10">
        <v>550</v>
      </c>
      <c r="B553" s="11" t="s">
        <v>2457</v>
      </c>
      <c r="C553" s="12">
        <v>232</v>
      </c>
      <c r="D553" s="10"/>
      <c r="E553" s="10">
        <v>18301381</v>
      </c>
      <c r="F553" s="10" t="s">
        <v>2426</v>
      </c>
      <c r="G553" s="12" t="s">
        <v>16</v>
      </c>
      <c r="H553" s="12" t="s">
        <v>17</v>
      </c>
      <c r="I553" s="12" t="s">
        <v>1502</v>
      </c>
      <c r="J553" s="10" t="s">
        <v>1583</v>
      </c>
      <c r="K553" s="12" t="s">
        <v>1587</v>
      </c>
      <c r="L553" s="10" t="s">
        <v>2672</v>
      </c>
      <c r="M553" s="10" t="s">
        <v>2904</v>
      </c>
      <c r="N553" s="10" t="s">
        <v>3132</v>
      </c>
      <c r="O553" s="14">
        <v>21</v>
      </c>
      <c r="P553" s="15">
        <v>9000</v>
      </c>
      <c r="R553" s="10" t="str">
        <f>VLOOKUP(E553,'[1]MAYO-AGOSTO'!$E$4:$V$2481,18)</f>
        <v>Calle GUILLERMO PRIETO Col Apepechoca Municipio Tlaxcoapan Estado  Hidalgo C.P. 42957</v>
      </c>
      <c r="S553" s="16" t="s">
        <v>9169</v>
      </c>
      <c r="T553" s="2" t="s">
        <v>9170</v>
      </c>
      <c r="U553" s="2" t="s">
        <v>9171</v>
      </c>
      <c r="V553" s="2" t="s">
        <v>9172</v>
      </c>
      <c r="W553" s="2">
        <v>42957</v>
      </c>
      <c r="AG553" s="2">
        <f t="shared" si="64"/>
        <v>18301381</v>
      </c>
      <c r="AH553" s="2">
        <f t="shared" si="65"/>
        <v>21</v>
      </c>
      <c r="AI553" s="2" t="str">
        <f t="shared" si="66"/>
        <v>Hombre</v>
      </c>
      <c r="AJ553" s="2" t="str">
        <f t="shared" si="67"/>
        <v xml:space="preserve"> Apepechoca </v>
      </c>
      <c r="AK553" s="2" t="str">
        <f t="shared" si="67"/>
        <v xml:space="preserve"> Tlaxcoapan </v>
      </c>
      <c r="AL553" s="2" t="str">
        <f t="shared" si="68"/>
        <v>13EUT0001Z</v>
      </c>
      <c r="AM553" s="2" t="str">
        <f t="shared" si="69"/>
        <v>ING</v>
      </c>
      <c r="AN553" s="2" t="s">
        <v>9168</v>
      </c>
      <c r="AO553" s="2" t="str">
        <f t="shared" si="70"/>
        <v>BECA FEDERAL PARA APOYO A LA MANUTENCION 2021</v>
      </c>
      <c r="AP553" s="17">
        <f t="shared" si="71"/>
        <v>9000</v>
      </c>
    </row>
    <row r="554" spans="1:42" ht="15.75" customHeight="1">
      <c r="A554" s="10">
        <v>551</v>
      </c>
      <c r="B554" s="11" t="s">
        <v>2457</v>
      </c>
      <c r="C554" s="12">
        <v>233</v>
      </c>
      <c r="D554" s="10"/>
      <c r="E554" s="10">
        <v>19301389</v>
      </c>
      <c r="F554" s="10" t="s">
        <v>2427</v>
      </c>
      <c r="G554" s="12" t="s">
        <v>16</v>
      </c>
      <c r="H554" s="12" t="s">
        <v>21</v>
      </c>
      <c r="I554" s="12" t="s">
        <v>38</v>
      </c>
      <c r="J554" s="10" t="s">
        <v>2458</v>
      </c>
      <c r="K554" s="12" t="s">
        <v>1587</v>
      </c>
      <c r="L554" s="10" t="s">
        <v>2673</v>
      </c>
      <c r="M554" s="10" t="s">
        <v>2905</v>
      </c>
      <c r="N554" s="10" t="s">
        <v>3133</v>
      </c>
      <c r="O554" s="14">
        <v>20</v>
      </c>
      <c r="P554" s="15">
        <v>9000</v>
      </c>
      <c r="R554" s="10" t="str">
        <f>VLOOKUP(E554,'[1]MAYO-AGOSTO'!$E$4:$V$2481,18)</f>
        <v>Calle VALLE DEL MEZQUITAL Col Lomas del Salitre Municipio Tula de Allende Estado  Hidalgo C.P. 42808</v>
      </c>
      <c r="S554" s="16" t="s">
        <v>9176</v>
      </c>
      <c r="T554" s="2" t="s">
        <v>9177</v>
      </c>
      <c r="U554" s="2" t="s">
        <v>9178</v>
      </c>
      <c r="V554" s="2" t="s">
        <v>9172</v>
      </c>
      <c r="W554" s="2">
        <v>42808</v>
      </c>
      <c r="AG554" s="2">
        <f t="shared" si="64"/>
        <v>19301389</v>
      </c>
      <c r="AH554" s="2">
        <f t="shared" si="65"/>
        <v>20</v>
      </c>
      <c r="AI554" s="2" t="str">
        <f t="shared" si="66"/>
        <v>Hombre</v>
      </c>
      <c r="AJ554" s="2" t="str">
        <f t="shared" si="67"/>
        <v xml:space="preserve"> Lomas del Salitre </v>
      </c>
      <c r="AK554" s="2" t="str">
        <f t="shared" si="67"/>
        <v xml:space="preserve"> Tula de Allende </v>
      </c>
      <c r="AL554" s="2" t="str">
        <f t="shared" si="68"/>
        <v>13EUT0001Z</v>
      </c>
      <c r="AM554" s="2" t="str">
        <f t="shared" si="69"/>
        <v>TSU</v>
      </c>
      <c r="AN554" s="2" t="s">
        <v>9168</v>
      </c>
      <c r="AO554" s="2" t="str">
        <f t="shared" si="70"/>
        <v>BECA FEDERAL PARA APOYO A LA MANUTENCION 2021</v>
      </c>
      <c r="AP554" s="17">
        <f t="shared" si="71"/>
        <v>9000</v>
      </c>
    </row>
    <row r="555" spans="1:42" ht="15.75" customHeight="1">
      <c r="A555" s="10">
        <v>552</v>
      </c>
      <c r="B555" s="11" t="s">
        <v>2457</v>
      </c>
      <c r="C555" s="12">
        <v>234</v>
      </c>
      <c r="D555" s="10"/>
      <c r="E555" s="10">
        <v>20300167</v>
      </c>
      <c r="F555" s="10" t="s">
        <v>1410</v>
      </c>
      <c r="G555" s="12" t="s">
        <v>16</v>
      </c>
      <c r="H555" s="12" t="s">
        <v>21</v>
      </c>
      <c r="I555" s="12" t="s">
        <v>1501</v>
      </c>
      <c r="J555" s="10" t="s">
        <v>1541</v>
      </c>
      <c r="K555" s="12" t="s">
        <v>1587</v>
      </c>
      <c r="L555" s="10" t="s">
        <v>1670</v>
      </c>
      <c r="M555" s="10" t="s">
        <v>1866</v>
      </c>
      <c r="N555" s="10" t="s">
        <v>2123</v>
      </c>
      <c r="O555" s="14">
        <v>19</v>
      </c>
      <c r="P555" s="15">
        <v>9000</v>
      </c>
      <c r="R555" s="10" t="str">
        <f>VLOOKUP(E555,'[1]MAYO-AGOSTO'!$E$4:$V$2481,18)</f>
        <v>Calle DEL FRESNO  Col Coyotillos Municipio Apaxco Estado  México C.P. 55664</v>
      </c>
      <c r="S555" s="16" t="s">
        <v>9164</v>
      </c>
      <c r="T555" s="2" t="s">
        <v>9165</v>
      </c>
      <c r="U555" s="2" t="s">
        <v>9166</v>
      </c>
      <c r="V555" s="2" t="s">
        <v>9167</v>
      </c>
      <c r="W555" s="2">
        <v>55664</v>
      </c>
      <c r="AG555" s="2">
        <f t="shared" si="64"/>
        <v>20300167</v>
      </c>
      <c r="AH555" s="2">
        <f t="shared" si="65"/>
        <v>19</v>
      </c>
      <c r="AI555" s="2" t="str">
        <f t="shared" si="66"/>
        <v>Hombre</v>
      </c>
      <c r="AJ555" s="2" t="str">
        <f t="shared" si="67"/>
        <v xml:space="preserve"> Coyotillos </v>
      </c>
      <c r="AK555" s="2" t="str">
        <f t="shared" si="67"/>
        <v xml:space="preserve"> Apaxco </v>
      </c>
      <c r="AL555" s="2" t="str">
        <f t="shared" si="68"/>
        <v>13EUT0001Z</v>
      </c>
      <c r="AM555" s="2" t="str">
        <f t="shared" si="69"/>
        <v>TSU</v>
      </c>
      <c r="AN555" s="2" t="s">
        <v>9168</v>
      </c>
      <c r="AO555" s="2" t="str">
        <f t="shared" si="70"/>
        <v>BECA FEDERAL PARA APOYO A LA MANUTENCION 2021</v>
      </c>
      <c r="AP555" s="17">
        <f t="shared" si="71"/>
        <v>9000</v>
      </c>
    </row>
    <row r="556" spans="1:42" ht="15.75" customHeight="1">
      <c r="A556" s="10">
        <v>553</v>
      </c>
      <c r="B556" s="11" t="s">
        <v>2457</v>
      </c>
      <c r="C556" s="12">
        <v>235</v>
      </c>
      <c r="D556" s="10"/>
      <c r="E556" s="10">
        <v>18300428</v>
      </c>
      <c r="F556" s="10" t="s">
        <v>2428</v>
      </c>
      <c r="G556" s="12" t="s">
        <v>16</v>
      </c>
      <c r="H556" s="12" t="s">
        <v>17</v>
      </c>
      <c r="I556" s="12" t="s">
        <v>1502</v>
      </c>
      <c r="J556" s="10" t="s">
        <v>1562</v>
      </c>
      <c r="K556" s="12" t="s">
        <v>1586</v>
      </c>
      <c r="L556" s="10" t="s">
        <v>2674</v>
      </c>
      <c r="M556" s="10" t="s">
        <v>2906</v>
      </c>
      <c r="N556" s="10" t="s">
        <v>3134</v>
      </c>
      <c r="O556" s="14">
        <v>21</v>
      </c>
      <c r="P556" s="15">
        <v>9000</v>
      </c>
      <c r="R556" s="10" t="str">
        <f>VLOOKUP(E556,'[1]MAYO-AGOSTO'!$E$4:$V$2481,18)</f>
        <v>Calle CERRADA DE ITURBIDE  Col Santa María Apaxco Municipio Apaxco Estado  México C.P. 55667</v>
      </c>
      <c r="S556" s="16" t="s">
        <v>9185</v>
      </c>
      <c r="T556" s="2" t="s">
        <v>9186</v>
      </c>
      <c r="U556" s="2" t="s">
        <v>9166</v>
      </c>
      <c r="V556" s="2" t="s">
        <v>9167</v>
      </c>
      <c r="W556" s="2">
        <v>55667</v>
      </c>
      <c r="AG556" s="2">
        <f t="shared" si="64"/>
        <v>18300428</v>
      </c>
      <c r="AH556" s="2">
        <f t="shared" si="65"/>
        <v>21</v>
      </c>
      <c r="AI556" s="2" t="str">
        <f t="shared" si="66"/>
        <v>Mujer</v>
      </c>
      <c r="AJ556" s="2" t="str">
        <f t="shared" si="67"/>
        <v xml:space="preserve"> Santa María Apaxco </v>
      </c>
      <c r="AK556" s="2" t="str">
        <f t="shared" si="67"/>
        <v xml:space="preserve"> Apaxco </v>
      </c>
      <c r="AL556" s="2" t="str">
        <f t="shared" si="68"/>
        <v>13EUT0001Z</v>
      </c>
      <c r="AM556" s="2" t="str">
        <f t="shared" si="69"/>
        <v>ING</v>
      </c>
      <c r="AN556" s="2" t="s">
        <v>9168</v>
      </c>
      <c r="AO556" s="2" t="str">
        <f t="shared" si="70"/>
        <v>BECA FEDERAL PARA APOYO A LA MANUTENCION 2021</v>
      </c>
      <c r="AP556" s="17">
        <f t="shared" si="71"/>
        <v>9000</v>
      </c>
    </row>
    <row r="557" spans="1:42" ht="15.75" customHeight="1">
      <c r="A557" s="10">
        <v>554</v>
      </c>
      <c r="B557" s="11" t="s">
        <v>2457</v>
      </c>
      <c r="C557" s="12">
        <v>236</v>
      </c>
      <c r="D557" s="10"/>
      <c r="E557" s="10">
        <v>20300703</v>
      </c>
      <c r="F557" s="10" t="s">
        <v>450</v>
      </c>
      <c r="G557" s="12" t="s">
        <v>16</v>
      </c>
      <c r="H557" s="12" t="s">
        <v>21</v>
      </c>
      <c r="I557" s="12" t="s">
        <v>1501</v>
      </c>
      <c r="J557" s="10" t="s">
        <v>1558</v>
      </c>
      <c r="K557" s="12" t="s">
        <v>1586</v>
      </c>
      <c r="L557" s="10" t="s">
        <v>451</v>
      </c>
      <c r="M557" s="10" t="s">
        <v>1927</v>
      </c>
      <c r="N557" s="10" t="s">
        <v>452</v>
      </c>
      <c r="O557" s="14">
        <v>20</v>
      </c>
      <c r="P557" s="15">
        <v>9000</v>
      </c>
      <c r="R557" s="10" t="str">
        <f>VLOOKUP(E557,'[1]MAYO-AGOSTO'!$E$4:$V$2481,18)</f>
        <v>Calle DEL FRESNO  Col Coyotillos Municipio Apaxco Estado  México C.P. 55664</v>
      </c>
      <c r="S557" s="16" t="s">
        <v>9164</v>
      </c>
      <c r="T557" s="2" t="s">
        <v>9165</v>
      </c>
      <c r="U557" s="2" t="s">
        <v>9166</v>
      </c>
      <c r="V557" s="2" t="s">
        <v>9167</v>
      </c>
      <c r="W557" s="2">
        <v>55664</v>
      </c>
      <c r="AG557" s="2">
        <f t="shared" si="64"/>
        <v>20300703</v>
      </c>
      <c r="AH557" s="2">
        <f t="shared" si="65"/>
        <v>20</v>
      </c>
      <c r="AI557" s="2" t="str">
        <f t="shared" si="66"/>
        <v>Mujer</v>
      </c>
      <c r="AJ557" s="2" t="str">
        <f t="shared" si="67"/>
        <v xml:space="preserve"> Coyotillos </v>
      </c>
      <c r="AK557" s="2" t="str">
        <f t="shared" si="67"/>
        <v xml:space="preserve"> Apaxco </v>
      </c>
      <c r="AL557" s="2" t="str">
        <f t="shared" si="68"/>
        <v>13EUT0001Z</v>
      </c>
      <c r="AM557" s="2" t="str">
        <f t="shared" si="69"/>
        <v>TSU</v>
      </c>
      <c r="AN557" s="2" t="s">
        <v>9168</v>
      </c>
      <c r="AO557" s="2" t="str">
        <f t="shared" si="70"/>
        <v>BECA FEDERAL PARA APOYO A LA MANUTENCION 2021</v>
      </c>
      <c r="AP557" s="17">
        <f t="shared" si="71"/>
        <v>9000</v>
      </c>
    </row>
    <row r="558" spans="1:42" ht="15.75" customHeight="1">
      <c r="A558" s="10">
        <v>555</v>
      </c>
      <c r="B558" s="11" t="s">
        <v>2457</v>
      </c>
      <c r="C558" s="12">
        <v>237</v>
      </c>
      <c r="D558" s="10"/>
      <c r="E558" s="10">
        <v>20300265</v>
      </c>
      <c r="F558" s="10" t="s">
        <v>1349</v>
      </c>
      <c r="G558" s="12" t="s">
        <v>16</v>
      </c>
      <c r="H558" s="12" t="s">
        <v>21</v>
      </c>
      <c r="I558" s="12" t="s">
        <v>1501</v>
      </c>
      <c r="J558" s="10" t="s">
        <v>1514</v>
      </c>
      <c r="K558" s="12" t="s">
        <v>1587</v>
      </c>
      <c r="L558" s="10" t="s">
        <v>1615</v>
      </c>
      <c r="M558" s="10" t="s">
        <v>1782</v>
      </c>
      <c r="N558" s="10" t="s">
        <v>2068</v>
      </c>
      <c r="O558" s="14">
        <v>19</v>
      </c>
      <c r="P558" s="15">
        <v>9000</v>
      </c>
      <c r="R558" s="10" t="str">
        <f>VLOOKUP(E558,'[1]MAYO-AGOSTO'!$E$4:$V$2481,18)</f>
        <v>Calle DEL FRESNO  Col Coyotillos Municipio Apaxco Estado  México C.P. 55664</v>
      </c>
      <c r="S558" s="16" t="s">
        <v>9164</v>
      </c>
      <c r="T558" s="2" t="s">
        <v>9165</v>
      </c>
      <c r="U558" s="2" t="s">
        <v>9166</v>
      </c>
      <c r="V558" s="2" t="s">
        <v>9167</v>
      </c>
      <c r="W558" s="2">
        <v>55664</v>
      </c>
      <c r="AG558" s="2">
        <f t="shared" si="64"/>
        <v>20300265</v>
      </c>
      <c r="AH558" s="2">
        <f t="shared" si="65"/>
        <v>19</v>
      </c>
      <c r="AI558" s="2" t="str">
        <f t="shared" si="66"/>
        <v>Hombre</v>
      </c>
      <c r="AJ558" s="2" t="str">
        <f t="shared" si="67"/>
        <v xml:space="preserve"> Coyotillos </v>
      </c>
      <c r="AK558" s="2" t="str">
        <f t="shared" si="67"/>
        <v xml:space="preserve"> Apaxco </v>
      </c>
      <c r="AL558" s="2" t="str">
        <f t="shared" si="68"/>
        <v>13EUT0001Z</v>
      </c>
      <c r="AM558" s="2" t="str">
        <f t="shared" si="69"/>
        <v>TSU</v>
      </c>
      <c r="AN558" s="2" t="s">
        <v>9168</v>
      </c>
      <c r="AO558" s="2" t="str">
        <f t="shared" si="70"/>
        <v>BECA FEDERAL PARA APOYO A LA MANUTENCION 2021</v>
      </c>
      <c r="AP558" s="17">
        <f t="shared" si="71"/>
        <v>9000</v>
      </c>
    </row>
    <row r="559" spans="1:42" ht="15.75" customHeight="1">
      <c r="A559" s="10">
        <v>556</v>
      </c>
      <c r="B559" s="11" t="s">
        <v>2457</v>
      </c>
      <c r="C559" s="12">
        <v>238</v>
      </c>
      <c r="D559" s="10"/>
      <c r="E559" s="10">
        <v>18300854</v>
      </c>
      <c r="F559" s="10" t="s">
        <v>2429</v>
      </c>
      <c r="G559" s="12" t="s">
        <v>16</v>
      </c>
      <c r="H559" s="12" t="s">
        <v>17</v>
      </c>
      <c r="I559" s="12" t="s">
        <v>1502</v>
      </c>
      <c r="J559" s="10" t="s">
        <v>2474</v>
      </c>
      <c r="K559" s="12" t="s">
        <v>1587</v>
      </c>
      <c r="L559" s="10" t="s">
        <v>2675</v>
      </c>
      <c r="M559" s="10" t="s">
        <v>2907</v>
      </c>
      <c r="N559" s="10" t="s">
        <v>3135</v>
      </c>
      <c r="O559" s="14">
        <v>21</v>
      </c>
      <c r="P559" s="15">
        <v>9000</v>
      </c>
      <c r="R559" s="10" t="str">
        <f>VLOOKUP(E559,'[1]MAYO-AGOSTO'!$E$4:$V$2481,18)</f>
        <v>Calle AVENIDA LA AMISTAD  Col General Felipe Ángeles Municipio Ixmiquilpan Estado  Hidalgo C.P. 42325</v>
      </c>
      <c r="S559" s="16" t="s">
        <v>9187</v>
      </c>
      <c r="T559" s="2" t="s">
        <v>9188</v>
      </c>
      <c r="U559" s="2" t="s">
        <v>9189</v>
      </c>
      <c r="V559" s="2" t="s">
        <v>9172</v>
      </c>
      <c r="W559" s="2">
        <v>42325</v>
      </c>
      <c r="AG559" s="2">
        <f t="shared" si="64"/>
        <v>18300854</v>
      </c>
      <c r="AH559" s="2">
        <f t="shared" si="65"/>
        <v>21</v>
      </c>
      <c r="AI559" s="2" t="str">
        <f t="shared" si="66"/>
        <v>Hombre</v>
      </c>
      <c r="AJ559" s="2" t="str">
        <f t="shared" si="67"/>
        <v xml:space="preserve"> General Felipe Ángeles </v>
      </c>
      <c r="AK559" s="2" t="str">
        <f t="shared" si="67"/>
        <v xml:space="preserve"> Ixmiquilpan </v>
      </c>
      <c r="AL559" s="2" t="str">
        <f t="shared" si="68"/>
        <v>13EUT0001Z</v>
      </c>
      <c r="AM559" s="2" t="str">
        <f t="shared" si="69"/>
        <v>ING</v>
      </c>
      <c r="AN559" s="2" t="s">
        <v>9168</v>
      </c>
      <c r="AO559" s="2" t="str">
        <f t="shared" si="70"/>
        <v>BECA FEDERAL PARA APOYO A LA MANUTENCION 2021</v>
      </c>
      <c r="AP559" s="17">
        <f t="shared" si="71"/>
        <v>9000</v>
      </c>
    </row>
    <row r="560" spans="1:42" ht="15.75" customHeight="1">
      <c r="A560" s="10">
        <v>557</v>
      </c>
      <c r="B560" s="11" t="s">
        <v>2457</v>
      </c>
      <c r="C560" s="12">
        <v>239</v>
      </c>
      <c r="D560" s="10"/>
      <c r="E560" s="10">
        <v>20300889</v>
      </c>
      <c r="F560" s="10" t="s">
        <v>2430</v>
      </c>
      <c r="G560" s="12" t="s">
        <v>16</v>
      </c>
      <c r="H560" s="12" t="s">
        <v>21</v>
      </c>
      <c r="I560" s="12" t="s">
        <v>1501</v>
      </c>
      <c r="J560" s="10" t="s">
        <v>2471</v>
      </c>
      <c r="K560" s="12" t="s">
        <v>1587</v>
      </c>
      <c r="L560" s="10" t="s">
        <v>2676</v>
      </c>
      <c r="M560" s="10" t="s">
        <v>2908</v>
      </c>
      <c r="N560" s="10" t="s">
        <v>3136</v>
      </c>
      <c r="O560" s="14">
        <v>20</v>
      </c>
      <c r="P560" s="15">
        <v>9000</v>
      </c>
      <c r="R560" s="10" t="str">
        <f>VLOOKUP(E560,'[1]MAYO-AGOSTO'!$E$4:$V$2481,18)</f>
        <v>Calle DEL FRESNO  Col Coyotillos Municipio Apaxco Estado  México C.P. 55664</v>
      </c>
      <c r="S560" s="16" t="s">
        <v>9164</v>
      </c>
      <c r="T560" s="2" t="s">
        <v>9165</v>
      </c>
      <c r="U560" s="2" t="s">
        <v>9166</v>
      </c>
      <c r="V560" s="2" t="s">
        <v>9167</v>
      </c>
      <c r="W560" s="2">
        <v>55664</v>
      </c>
      <c r="AG560" s="2">
        <f t="shared" si="64"/>
        <v>20300889</v>
      </c>
      <c r="AH560" s="2">
        <f t="shared" si="65"/>
        <v>20</v>
      </c>
      <c r="AI560" s="2" t="str">
        <f t="shared" si="66"/>
        <v>Hombre</v>
      </c>
      <c r="AJ560" s="2" t="str">
        <f t="shared" si="67"/>
        <v xml:space="preserve"> Coyotillos </v>
      </c>
      <c r="AK560" s="2" t="str">
        <f t="shared" si="67"/>
        <v xml:space="preserve"> Apaxco </v>
      </c>
      <c r="AL560" s="2" t="str">
        <f t="shared" si="68"/>
        <v>13EUT0001Z</v>
      </c>
      <c r="AM560" s="2" t="str">
        <f t="shared" si="69"/>
        <v>TSU</v>
      </c>
      <c r="AN560" s="2" t="s">
        <v>9168</v>
      </c>
      <c r="AO560" s="2" t="str">
        <f t="shared" si="70"/>
        <v>BECA FEDERAL PARA APOYO A LA MANUTENCION 2021</v>
      </c>
      <c r="AP560" s="17">
        <f t="shared" si="71"/>
        <v>9000</v>
      </c>
    </row>
    <row r="561" spans="1:42" ht="15.75" customHeight="1">
      <c r="A561" s="10">
        <v>558</v>
      </c>
      <c r="B561" s="11" t="s">
        <v>2457</v>
      </c>
      <c r="C561" s="12">
        <v>240</v>
      </c>
      <c r="D561" s="10"/>
      <c r="E561" s="10">
        <v>18301031</v>
      </c>
      <c r="F561" s="10" t="s">
        <v>2431</v>
      </c>
      <c r="G561" s="12" t="s">
        <v>16</v>
      </c>
      <c r="H561" s="12" t="s">
        <v>21</v>
      </c>
      <c r="I561" s="12" t="s">
        <v>38</v>
      </c>
      <c r="J561" s="10" t="s">
        <v>1508</v>
      </c>
      <c r="K561" s="12" t="s">
        <v>1587</v>
      </c>
      <c r="L561" s="10" t="s">
        <v>2677</v>
      </c>
      <c r="M561" s="10" t="s">
        <v>2909</v>
      </c>
      <c r="N561" s="10" t="s">
        <v>3137</v>
      </c>
      <c r="O561" s="14">
        <v>24</v>
      </c>
      <c r="P561" s="15">
        <v>9000</v>
      </c>
      <c r="R561" s="10" t="str">
        <f>VLOOKUP(E561,'[1]MAYO-AGOSTO'!$E$4:$V$2481,18)</f>
        <v>Calle AVENIDA LA AMISTAD  Col General Felipe Ángeles Municipio Ixmiquilpan Estado  Hidalgo C.P. 42325</v>
      </c>
      <c r="S561" s="16" t="s">
        <v>9187</v>
      </c>
      <c r="T561" s="2" t="s">
        <v>9188</v>
      </c>
      <c r="U561" s="2" t="s">
        <v>9189</v>
      </c>
      <c r="V561" s="2" t="s">
        <v>9172</v>
      </c>
      <c r="W561" s="2">
        <v>42325</v>
      </c>
      <c r="AG561" s="2">
        <f t="shared" si="64"/>
        <v>18301031</v>
      </c>
      <c r="AH561" s="2">
        <f t="shared" si="65"/>
        <v>24</v>
      </c>
      <c r="AI561" s="2" t="str">
        <f t="shared" si="66"/>
        <v>Hombre</v>
      </c>
      <c r="AJ561" s="2" t="str">
        <f t="shared" si="67"/>
        <v xml:space="preserve"> General Felipe Ángeles </v>
      </c>
      <c r="AK561" s="2" t="str">
        <f t="shared" si="67"/>
        <v xml:space="preserve"> Ixmiquilpan </v>
      </c>
      <c r="AL561" s="2" t="str">
        <f t="shared" si="68"/>
        <v>13EUT0001Z</v>
      </c>
      <c r="AM561" s="2" t="str">
        <f t="shared" si="69"/>
        <v>TSU</v>
      </c>
      <c r="AN561" s="2" t="s">
        <v>9168</v>
      </c>
      <c r="AO561" s="2" t="str">
        <f t="shared" si="70"/>
        <v>BECA FEDERAL PARA APOYO A LA MANUTENCION 2021</v>
      </c>
      <c r="AP561" s="17">
        <f t="shared" si="71"/>
        <v>9000</v>
      </c>
    </row>
    <row r="562" spans="1:42" ht="15.75" customHeight="1">
      <c r="A562" s="10">
        <v>559</v>
      </c>
      <c r="B562" s="11" t="s">
        <v>2457</v>
      </c>
      <c r="C562" s="12">
        <v>241</v>
      </c>
      <c r="D562" s="10"/>
      <c r="E562" s="10">
        <v>18300286</v>
      </c>
      <c r="F562" s="10" t="s">
        <v>587</v>
      </c>
      <c r="G562" s="12" t="s">
        <v>16</v>
      </c>
      <c r="H562" s="12" t="s">
        <v>17</v>
      </c>
      <c r="I562" s="12" t="s">
        <v>1502</v>
      </c>
      <c r="J562" s="10" t="s">
        <v>1574</v>
      </c>
      <c r="K562" s="12" t="s">
        <v>1587</v>
      </c>
      <c r="L562" s="10" t="s">
        <v>588</v>
      </c>
      <c r="M562" s="10" t="s">
        <v>2910</v>
      </c>
      <c r="N562" s="10" t="s">
        <v>589</v>
      </c>
      <c r="O562" s="14">
        <v>21</v>
      </c>
      <c r="P562" s="15">
        <v>9000</v>
      </c>
      <c r="R562" s="10" t="str">
        <f>VLOOKUP(E562,'[1]MAYO-AGOSTO'!$E$4:$V$2481,18)</f>
        <v>Calle CERRADA DE ITURBIDE  Col Santa María Apaxco Municipio Apaxco Estado  México C.P. 55667</v>
      </c>
      <c r="S562" s="16" t="s">
        <v>9185</v>
      </c>
      <c r="T562" s="2" t="s">
        <v>9186</v>
      </c>
      <c r="U562" s="2" t="s">
        <v>9166</v>
      </c>
      <c r="V562" s="2" t="s">
        <v>9167</v>
      </c>
      <c r="W562" s="2">
        <v>55667</v>
      </c>
      <c r="AG562" s="2">
        <f t="shared" si="64"/>
        <v>18300286</v>
      </c>
      <c r="AH562" s="2">
        <f t="shared" si="65"/>
        <v>21</v>
      </c>
      <c r="AI562" s="2" t="str">
        <f t="shared" si="66"/>
        <v>Hombre</v>
      </c>
      <c r="AJ562" s="2" t="str">
        <f t="shared" si="67"/>
        <v xml:space="preserve"> Santa María Apaxco </v>
      </c>
      <c r="AK562" s="2" t="str">
        <f t="shared" si="67"/>
        <v xml:space="preserve"> Apaxco </v>
      </c>
      <c r="AL562" s="2" t="str">
        <f t="shared" si="68"/>
        <v>13EUT0001Z</v>
      </c>
      <c r="AM562" s="2" t="str">
        <f t="shared" si="69"/>
        <v>ING</v>
      </c>
      <c r="AN562" s="2" t="s">
        <v>9168</v>
      </c>
      <c r="AO562" s="2" t="str">
        <f t="shared" si="70"/>
        <v>BECA FEDERAL PARA APOYO A LA MANUTENCION 2021</v>
      </c>
      <c r="AP562" s="17">
        <f t="shared" si="71"/>
        <v>9000</v>
      </c>
    </row>
    <row r="563" spans="1:42" ht="15.75" customHeight="1">
      <c r="A563" s="10">
        <v>560</v>
      </c>
      <c r="B563" s="11" t="s">
        <v>2457</v>
      </c>
      <c r="C563" s="12">
        <v>242</v>
      </c>
      <c r="D563" s="10"/>
      <c r="E563" s="10">
        <v>19300914</v>
      </c>
      <c r="F563" s="10" t="s">
        <v>334</v>
      </c>
      <c r="G563" s="12" t="s">
        <v>16</v>
      </c>
      <c r="H563" s="12" t="s">
        <v>21</v>
      </c>
      <c r="I563" s="12" t="s">
        <v>38</v>
      </c>
      <c r="J563" s="10" t="s">
        <v>1507</v>
      </c>
      <c r="K563" s="12" t="s">
        <v>1587</v>
      </c>
      <c r="L563" s="10" t="s">
        <v>335</v>
      </c>
      <c r="M563" s="10" t="s">
        <v>2911</v>
      </c>
      <c r="N563" s="10" t="s">
        <v>336</v>
      </c>
      <c r="O563" s="14">
        <v>20</v>
      </c>
      <c r="P563" s="15">
        <v>9000</v>
      </c>
      <c r="R563" s="10" t="str">
        <f>VLOOKUP(E563,'[1]MAYO-AGOSTO'!$E$4:$V$2481,18)</f>
        <v>Calle GUILLERMO PRIETO Col Apepechoca Municipio Tlaxcoapan Estado  Hidalgo C.P. 42957</v>
      </c>
      <c r="S563" s="16" t="s">
        <v>9169</v>
      </c>
      <c r="T563" s="2" t="s">
        <v>9170</v>
      </c>
      <c r="U563" s="2" t="s">
        <v>9171</v>
      </c>
      <c r="V563" s="2" t="s">
        <v>9172</v>
      </c>
      <c r="W563" s="2">
        <v>42957</v>
      </c>
      <c r="AG563" s="2">
        <f t="shared" si="64"/>
        <v>19300914</v>
      </c>
      <c r="AH563" s="2">
        <f t="shared" si="65"/>
        <v>20</v>
      </c>
      <c r="AI563" s="2" t="str">
        <f t="shared" si="66"/>
        <v>Hombre</v>
      </c>
      <c r="AJ563" s="2" t="str">
        <f t="shared" si="67"/>
        <v xml:space="preserve"> Apepechoca </v>
      </c>
      <c r="AK563" s="2" t="str">
        <f t="shared" si="67"/>
        <v xml:space="preserve"> Tlaxcoapan </v>
      </c>
      <c r="AL563" s="2" t="str">
        <f t="shared" si="68"/>
        <v>13EUT0001Z</v>
      </c>
      <c r="AM563" s="2" t="str">
        <f t="shared" si="69"/>
        <v>TSU</v>
      </c>
      <c r="AN563" s="2" t="s">
        <v>9168</v>
      </c>
      <c r="AO563" s="2" t="str">
        <f t="shared" si="70"/>
        <v>BECA FEDERAL PARA APOYO A LA MANUTENCION 2021</v>
      </c>
      <c r="AP563" s="17">
        <f t="shared" si="71"/>
        <v>9000</v>
      </c>
    </row>
    <row r="564" spans="1:42" ht="15.75" customHeight="1">
      <c r="A564" s="10">
        <v>561</v>
      </c>
      <c r="B564" s="11" t="s">
        <v>2457</v>
      </c>
      <c r="C564" s="12">
        <v>243</v>
      </c>
      <c r="D564" s="10"/>
      <c r="E564" s="10">
        <v>20301019</v>
      </c>
      <c r="F564" s="10" t="s">
        <v>2432</v>
      </c>
      <c r="G564" s="12" t="s">
        <v>16</v>
      </c>
      <c r="H564" s="12" t="s">
        <v>21</v>
      </c>
      <c r="I564" s="12" t="s">
        <v>1501</v>
      </c>
      <c r="J564" s="10" t="s">
        <v>2471</v>
      </c>
      <c r="K564" s="12" t="s">
        <v>1587</v>
      </c>
      <c r="L564" s="10" t="s">
        <v>2678</v>
      </c>
      <c r="M564" s="10" t="s">
        <v>2912</v>
      </c>
      <c r="N564" s="10" t="s">
        <v>3138</v>
      </c>
      <c r="O564" s="14">
        <v>19</v>
      </c>
      <c r="P564" s="15">
        <v>9000</v>
      </c>
      <c r="R564" s="10" t="str">
        <f>VLOOKUP(E564,'[1]MAYO-AGOSTO'!$E$4:$V$2481,18)</f>
        <v>Calle DEL FRESNO  Col Coyotillos Municipio Apaxco Estado  México C.P. 55664</v>
      </c>
      <c r="S564" s="16" t="s">
        <v>9164</v>
      </c>
      <c r="T564" s="2" t="s">
        <v>9165</v>
      </c>
      <c r="U564" s="2" t="s">
        <v>9166</v>
      </c>
      <c r="V564" s="2" t="s">
        <v>9167</v>
      </c>
      <c r="W564" s="2">
        <v>55664</v>
      </c>
      <c r="AG564" s="2">
        <f t="shared" si="64"/>
        <v>20301019</v>
      </c>
      <c r="AH564" s="2">
        <f t="shared" si="65"/>
        <v>19</v>
      </c>
      <c r="AI564" s="2" t="str">
        <f t="shared" si="66"/>
        <v>Hombre</v>
      </c>
      <c r="AJ564" s="2" t="str">
        <f t="shared" si="67"/>
        <v xml:space="preserve"> Coyotillos </v>
      </c>
      <c r="AK564" s="2" t="str">
        <f t="shared" si="67"/>
        <v xml:space="preserve"> Apaxco </v>
      </c>
      <c r="AL564" s="2" t="str">
        <f t="shared" si="68"/>
        <v>13EUT0001Z</v>
      </c>
      <c r="AM564" s="2" t="str">
        <f t="shared" si="69"/>
        <v>TSU</v>
      </c>
      <c r="AN564" s="2" t="s">
        <v>9168</v>
      </c>
      <c r="AO564" s="2" t="str">
        <f t="shared" si="70"/>
        <v>BECA FEDERAL PARA APOYO A LA MANUTENCION 2021</v>
      </c>
      <c r="AP564" s="17">
        <f t="shared" si="71"/>
        <v>9000</v>
      </c>
    </row>
    <row r="565" spans="1:42" ht="15.75" customHeight="1">
      <c r="A565" s="10">
        <v>562</v>
      </c>
      <c r="B565" s="11" t="s">
        <v>2457</v>
      </c>
      <c r="C565" s="12">
        <v>244</v>
      </c>
      <c r="D565" s="10"/>
      <c r="E565" s="10">
        <v>18300834</v>
      </c>
      <c r="F565" s="10" t="s">
        <v>2433</v>
      </c>
      <c r="G565" s="12" t="s">
        <v>16</v>
      </c>
      <c r="H565" s="12" t="s">
        <v>17</v>
      </c>
      <c r="I565" s="12" t="s">
        <v>1502</v>
      </c>
      <c r="J565" s="10" t="s">
        <v>1584</v>
      </c>
      <c r="K565" s="12" t="s">
        <v>1587</v>
      </c>
      <c r="L565" s="10" t="s">
        <v>2679</v>
      </c>
      <c r="M565" s="10" t="s">
        <v>2913</v>
      </c>
      <c r="N565" s="10" t="s">
        <v>3139</v>
      </c>
      <c r="O565" s="14">
        <v>22</v>
      </c>
      <c r="P565" s="15">
        <v>9000</v>
      </c>
      <c r="R565" s="10" t="str">
        <f>VLOOKUP(E565,'[1]MAYO-AGOSTO'!$E$4:$V$2481,18)</f>
        <v>Calle AVENIDA LA AMISTAD  Col General Felipe Ángeles Municipio Ixmiquilpan Estado  Hidalgo C.P. 42325</v>
      </c>
      <c r="S565" s="16" t="s">
        <v>9187</v>
      </c>
      <c r="T565" s="2" t="s">
        <v>9188</v>
      </c>
      <c r="U565" s="2" t="s">
        <v>9189</v>
      </c>
      <c r="V565" s="2" t="s">
        <v>9172</v>
      </c>
      <c r="W565" s="2">
        <v>42325</v>
      </c>
      <c r="AG565" s="2">
        <f t="shared" si="64"/>
        <v>18300834</v>
      </c>
      <c r="AH565" s="2">
        <f t="shared" si="65"/>
        <v>22</v>
      </c>
      <c r="AI565" s="2" t="str">
        <f t="shared" si="66"/>
        <v>Hombre</v>
      </c>
      <c r="AJ565" s="2" t="str">
        <f t="shared" si="67"/>
        <v xml:space="preserve"> General Felipe Ángeles </v>
      </c>
      <c r="AK565" s="2" t="str">
        <f t="shared" si="67"/>
        <v xml:space="preserve"> Ixmiquilpan </v>
      </c>
      <c r="AL565" s="2" t="str">
        <f t="shared" si="68"/>
        <v>13EUT0001Z</v>
      </c>
      <c r="AM565" s="2" t="str">
        <f t="shared" si="69"/>
        <v>ING</v>
      </c>
      <c r="AN565" s="2" t="s">
        <v>9168</v>
      </c>
      <c r="AO565" s="2" t="str">
        <f t="shared" si="70"/>
        <v>BECA FEDERAL PARA APOYO A LA MANUTENCION 2021</v>
      </c>
      <c r="AP565" s="17">
        <f t="shared" si="71"/>
        <v>9000</v>
      </c>
    </row>
    <row r="566" spans="1:42" ht="15.75" customHeight="1">
      <c r="A566" s="10">
        <v>563</v>
      </c>
      <c r="B566" s="11" t="s">
        <v>2457</v>
      </c>
      <c r="C566" s="12">
        <v>245</v>
      </c>
      <c r="D566" s="10"/>
      <c r="E566" s="10">
        <v>20300690</v>
      </c>
      <c r="F566" s="10" t="s">
        <v>2434</v>
      </c>
      <c r="G566" s="12" t="s">
        <v>16</v>
      </c>
      <c r="H566" s="12" t="s">
        <v>21</v>
      </c>
      <c r="I566" s="12" t="s">
        <v>1501</v>
      </c>
      <c r="J566" s="10" t="s">
        <v>2461</v>
      </c>
      <c r="K566" s="12" t="s">
        <v>1586</v>
      </c>
      <c r="L566" s="10" t="s">
        <v>2680</v>
      </c>
      <c r="M566" s="10" t="s">
        <v>1860</v>
      </c>
      <c r="N566" s="10" t="s">
        <v>3140</v>
      </c>
      <c r="O566" s="14">
        <v>19</v>
      </c>
      <c r="P566" s="15">
        <v>9000</v>
      </c>
      <c r="R566" s="10" t="str">
        <f>VLOOKUP(E566,'[1]MAYO-AGOSTO'!$E$4:$V$2481,18)</f>
        <v>Calle DEL FRESNO  Col Coyotillos Municipio Apaxco Estado  México C.P. 55664</v>
      </c>
      <c r="S566" s="16" t="s">
        <v>9164</v>
      </c>
      <c r="T566" s="2" t="s">
        <v>9165</v>
      </c>
      <c r="U566" s="2" t="s">
        <v>9166</v>
      </c>
      <c r="V566" s="2" t="s">
        <v>9167</v>
      </c>
      <c r="W566" s="2">
        <v>55664</v>
      </c>
      <c r="AG566" s="2">
        <f t="shared" si="64"/>
        <v>20300690</v>
      </c>
      <c r="AH566" s="2">
        <f t="shared" si="65"/>
        <v>19</v>
      </c>
      <c r="AI566" s="2" t="str">
        <f t="shared" si="66"/>
        <v>Mujer</v>
      </c>
      <c r="AJ566" s="2" t="str">
        <f t="shared" si="67"/>
        <v xml:space="preserve"> Coyotillos </v>
      </c>
      <c r="AK566" s="2" t="str">
        <f t="shared" si="67"/>
        <v xml:space="preserve"> Apaxco </v>
      </c>
      <c r="AL566" s="2" t="str">
        <f t="shared" si="68"/>
        <v>13EUT0001Z</v>
      </c>
      <c r="AM566" s="2" t="str">
        <f t="shared" si="69"/>
        <v>TSU</v>
      </c>
      <c r="AN566" s="2" t="s">
        <v>9168</v>
      </c>
      <c r="AO566" s="2" t="str">
        <f t="shared" si="70"/>
        <v>BECA FEDERAL PARA APOYO A LA MANUTENCION 2021</v>
      </c>
      <c r="AP566" s="17">
        <f t="shared" si="71"/>
        <v>9000</v>
      </c>
    </row>
    <row r="567" spans="1:42" ht="15.75" customHeight="1">
      <c r="A567" s="10">
        <v>564</v>
      </c>
      <c r="B567" s="11" t="s">
        <v>2457</v>
      </c>
      <c r="C567" s="12">
        <v>246</v>
      </c>
      <c r="D567" s="10"/>
      <c r="E567" s="10">
        <v>19301663</v>
      </c>
      <c r="F567" s="10" t="s">
        <v>2435</v>
      </c>
      <c r="G567" s="12" t="s">
        <v>16</v>
      </c>
      <c r="H567" s="12" t="s">
        <v>21</v>
      </c>
      <c r="I567" s="12" t="s">
        <v>38</v>
      </c>
      <c r="J567" s="10" t="s">
        <v>1567</v>
      </c>
      <c r="K567" s="12" t="s">
        <v>1587</v>
      </c>
      <c r="L567" s="10" t="s">
        <v>2681</v>
      </c>
      <c r="M567" s="10" t="s">
        <v>2914</v>
      </c>
      <c r="N567" s="10" t="s">
        <v>3141</v>
      </c>
      <c r="O567" s="14">
        <v>35</v>
      </c>
      <c r="P567" s="15">
        <v>9000</v>
      </c>
      <c r="R567" s="10" t="str">
        <f>VLOOKUP(E567,'[1]MAYO-AGOSTO'!$E$4:$V$2481,18)</f>
        <v>Calle DEL FRESNO  Col Coyotillos Municipio Apaxco Estado  México C.P. 55664</v>
      </c>
      <c r="S567" s="16" t="s">
        <v>9164</v>
      </c>
      <c r="T567" s="2" t="s">
        <v>9165</v>
      </c>
      <c r="U567" s="2" t="s">
        <v>9166</v>
      </c>
      <c r="V567" s="2" t="s">
        <v>9167</v>
      </c>
      <c r="W567" s="2">
        <v>55664</v>
      </c>
      <c r="AG567" s="2">
        <f t="shared" si="64"/>
        <v>19301663</v>
      </c>
      <c r="AH567" s="2">
        <f t="shared" si="65"/>
        <v>35</v>
      </c>
      <c r="AI567" s="2" t="str">
        <f t="shared" si="66"/>
        <v>Hombre</v>
      </c>
      <c r="AJ567" s="2" t="str">
        <f t="shared" si="67"/>
        <v xml:space="preserve"> Coyotillos </v>
      </c>
      <c r="AK567" s="2" t="str">
        <f t="shared" si="67"/>
        <v xml:space="preserve"> Apaxco </v>
      </c>
      <c r="AL567" s="2" t="str">
        <f t="shared" si="68"/>
        <v>13EUT0001Z</v>
      </c>
      <c r="AM567" s="2" t="str">
        <f t="shared" si="69"/>
        <v>TSU</v>
      </c>
      <c r="AN567" s="2" t="s">
        <v>9168</v>
      </c>
      <c r="AO567" s="2" t="str">
        <f t="shared" si="70"/>
        <v>BECA FEDERAL PARA APOYO A LA MANUTENCION 2021</v>
      </c>
      <c r="AP567" s="17">
        <f t="shared" si="71"/>
        <v>9000</v>
      </c>
    </row>
    <row r="568" spans="1:42" ht="15.75" customHeight="1">
      <c r="A568" s="10">
        <v>565</v>
      </c>
      <c r="B568" s="11" t="s">
        <v>2457</v>
      </c>
      <c r="C568" s="12">
        <v>247</v>
      </c>
      <c r="D568" s="10"/>
      <c r="E568" s="10">
        <v>17300076</v>
      </c>
      <c r="F568" s="10" t="s">
        <v>2436</v>
      </c>
      <c r="G568" s="12" t="s">
        <v>16</v>
      </c>
      <c r="H568" s="12" t="s">
        <v>17</v>
      </c>
      <c r="I568" s="12" t="s">
        <v>20</v>
      </c>
      <c r="J568" s="10" t="s">
        <v>867</v>
      </c>
      <c r="K568" s="12" t="s">
        <v>1587</v>
      </c>
      <c r="L568" s="10" t="s">
        <v>2682</v>
      </c>
      <c r="M568" s="10" t="s">
        <v>2915</v>
      </c>
      <c r="N568" s="10" t="s">
        <v>3142</v>
      </c>
      <c r="O568" s="14">
        <v>24</v>
      </c>
      <c r="P568" s="15">
        <v>9000</v>
      </c>
      <c r="R568" s="10" t="str">
        <f>VLOOKUP(E568,'[1]MAYO-AGOSTO'!$E$4:$V$2481,18)</f>
        <v>Calle MONTERREY Col Noxtongo Municipio Tepeji del Río de Ocampo Estado  Hidalgo C.P. 42855</v>
      </c>
      <c r="S568" s="16" t="s">
        <v>9173</v>
      </c>
      <c r="T568" s="2" t="s">
        <v>9174</v>
      </c>
      <c r="U568" s="2" t="s">
        <v>9175</v>
      </c>
      <c r="V568" s="2" t="s">
        <v>9172</v>
      </c>
      <c r="W568" s="2">
        <v>42855</v>
      </c>
      <c r="AG568" s="2">
        <f t="shared" si="64"/>
        <v>17300076</v>
      </c>
      <c r="AH568" s="2">
        <f t="shared" si="65"/>
        <v>24</v>
      </c>
      <c r="AI568" s="2" t="str">
        <f t="shared" si="66"/>
        <v>Hombre</v>
      </c>
      <c r="AJ568" s="2" t="str">
        <f t="shared" si="67"/>
        <v xml:space="preserve"> Noxtongo </v>
      </c>
      <c r="AK568" s="2" t="str">
        <f t="shared" si="67"/>
        <v xml:space="preserve"> Tepeji del Río de Ocampo </v>
      </c>
      <c r="AL568" s="2" t="str">
        <f t="shared" si="68"/>
        <v>13EUT0001Z</v>
      </c>
      <c r="AM568" s="2" t="str">
        <f t="shared" si="69"/>
        <v>ING</v>
      </c>
      <c r="AN568" s="2" t="s">
        <v>9168</v>
      </c>
      <c r="AO568" s="2" t="str">
        <f t="shared" si="70"/>
        <v>BECA FEDERAL PARA APOYO A LA MANUTENCION 2021</v>
      </c>
      <c r="AP568" s="17">
        <f t="shared" si="71"/>
        <v>9000</v>
      </c>
    </row>
    <row r="569" spans="1:42" ht="15.75" customHeight="1">
      <c r="A569" s="10">
        <v>566</v>
      </c>
      <c r="B569" s="11" t="s">
        <v>2457</v>
      </c>
      <c r="C569" s="12">
        <v>248</v>
      </c>
      <c r="D569" s="10"/>
      <c r="E569" s="10">
        <v>18300173</v>
      </c>
      <c r="F569" s="10" t="s">
        <v>2437</v>
      </c>
      <c r="G569" s="12" t="s">
        <v>16</v>
      </c>
      <c r="H569" s="12" t="s">
        <v>17</v>
      </c>
      <c r="I569" s="12" t="s">
        <v>1502</v>
      </c>
      <c r="J569" s="10" t="s">
        <v>1584</v>
      </c>
      <c r="K569" s="12" t="s">
        <v>1587</v>
      </c>
      <c r="L569" s="10" t="s">
        <v>2683</v>
      </c>
      <c r="M569" s="10" t="s">
        <v>2916</v>
      </c>
      <c r="N569" s="10" t="s">
        <v>3143</v>
      </c>
      <c r="O569" s="14">
        <v>21</v>
      </c>
      <c r="P569" s="15">
        <v>9000</v>
      </c>
      <c r="R569" s="10" t="str">
        <f>VLOOKUP(E569,'[1]MAYO-AGOSTO'!$E$4:$V$2481,18)</f>
        <v>Calle CERRADA DE ITURBIDE  Col Santa María Apaxco Municipio Apaxco Estado  México C.P. 55667</v>
      </c>
      <c r="S569" s="16" t="s">
        <v>9185</v>
      </c>
      <c r="T569" s="2" t="s">
        <v>9186</v>
      </c>
      <c r="U569" s="2" t="s">
        <v>9166</v>
      </c>
      <c r="V569" s="2" t="s">
        <v>9167</v>
      </c>
      <c r="W569" s="2">
        <v>55667</v>
      </c>
      <c r="AG569" s="2">
        <f t="shared" si="64"/>
        <v>18300173</v>
      </c>
      <c r="AH569" s="2">
        <f t="shared" si="65"/>
        <v>21</v>
      </c>
      <c r="AI569" s="2" t="str">
        <f t="shared" si="66"/>
        <v>Hombre</v>
      </c>
      <c r="AJ569" s="2" t="str">
        <f t="shared" si="67"/>
        <v xml:space="preserve"> Santa María Apaxco </v>
      </c>
      <c r="AK569" s="2" t="str">
        <f t="shared" si="67"/>
        <v xml:space="preserve"> Apaxco </v>
      </c>
      <c r="AL569" s="2" t="str">
        <f t="shared" si="68"/>
        <v>13EUT0001Z</v>
      </c>
      <c r="AM569" s="2" t="str">
        <f t="shared" si="69"/>
        <v>ING</v>
      </c>
      <c r="AN569" s="2" t="s">
        <v>9168</v>
      </c>
      <c r="AO569" s="2" t="str">
        <f t="shared" si="70"/>
        <v>BECA FEDERAL PARA APOYO A LA MANUTENCION 2021</v>
      </c>
      <c r="AP569" s="17">
        <f t="shared" si="71"/>
        <v>9000</v>
      </c>
    </row>
    <row r="570" spans="1:42" ht="15.75" customHeight="1">
      <c r="A570" s="10">
        <v>567</v>
      </c>
      <c r="B570" s="11" t="s">
        <v>2457</v>
      </c>
      <c r="C570" s="12">
        <v>249</v>
      </c>
      <c r="D570" s="10"/>
      <c r="E570" s="10">
        <v>18300732</v>
      </c>
      <c r="F570" s="10" t="s">
        <v>2438</v>
      </c>
      <c r="G570" s="12" t="s">
        <v>16</v>
      </c>
      <c r="H570" s="12" t="s">
        <v>17</v>
      </c>
      <c r="I570" s="12" t="s">
        <v>1502</v>
      </c>
      <c r="J570" s="10" t="s">
        <v>1572</v>
      </c>
      <c r="K570" s="12" t="s">
        <v>1587</v>
      </c>
      <c r="L570" s="10" t="s">
        <v>2684</v>
      </c>
      <c r="M570" s="10" t="s">
        <v>2917</v>
      </c>
      <c r="N570" s="10" t="s">
        <v>3144</v>
      </c>
      <c r="O570" s="14">
        <v>24</v>
      </c>
      <c r="P570" s="15">
        <v>9000</v>
      </c>
      <c r="R570" s="10" t="str">
        <f>VLOOKUP(E570,'[1]MAYO-AGOSTO'!$E$4:$V$2481,18)</f>
        <v>Calle AVENIDA LA AMISTAD  Col General Felipe Ángeles Municipio Ixmiquilpan Estado  Hidalgo C.P. 42325</v>
      </c>
      <c r="S570" s="16" t="s">
        <v>9187</v>
      </c>
      <c r="T570" s="2" t="s">
        <v>9188</v>
      </c>
      <c r="U570" s="2" t="s">
        <v>9189</v>
      </c>
      <c r="V570" s="2" t="s">
        <v>9172</v>
      </c>
      <c r="W570" s="2">
        <v>42325</v>
      </c>
      <c r="AG570" s="2">
        <f t="shared" si="64"/>
        <v>18300732</v>
      </c>
      <c r="AH570" s="2">
        <f t="shared" si="65"/>
        <v>24</v>
      </c>
      <c r="AI570" s="2" t="str">
        <f t="shared" si="66"/>
        <v>Hombre</v>
      </c>
      <c r="AJ570" s="2" t="str">
        <f t="shared" si="67"/>
        <v xml:space="preserve"> General Felipe Ángeles </v>
      </c>
      <c r="AK570" s="2" t="str">
        <f t="shared" si="67"/>
        <v xml:space="preserve"> Ixmiquilpan </v>
      </c>
      <c r="AL570" s="2" t="str">
        <f t="shared" si="68"/>
        <v>13EUT0001Z</v>
      </c>
      <c r="AM570" s="2" t="str">
        <f t="shared" si="69"/>
        <v>ING</v>
      </c>
      <c r="AN570" s="2" t="s">
        <v>9168</v>
      </c>
      <c r="AO570" s="2" t="str">
        <f t="shared" si="70"/>
        <v>BECA FEDERAL PARA APOYO A LA MANUTENCION 2021</v>
      </c>
      <c r="AP570" s="17">
        <f t="shared" si="71"/>
        <v>9000</v>
      </c>
    </row>
    <row r="571" spans="1:42" ht="15.75" customHeight="1">
      <c r="A571" s="10">
        <v>568</v>
      </c>
      <c r="B571" s="11" t="s">
        <v>2457</v>
      </c>
      <c r="C571" s="12">
        <v>250</v>
      </c>
      <c r="D571" s="10"/>
      <c r="E571" s="10">
        <v>19300585</v>
      </c>
      <c r="F571" s="10" t="s">
        <v>2439</v>
      </c>
      <c r="G571" s="12" t="s">
        <v>16</v>
      </c>
      <c r="H571" s="12" t="s">
        <v>21</v>
      </c>
      <c r="I571" s="12" t="s">
        <v>38</v>
      </c>
      <c r="J571" s="10" t="s">
        <v>1582</v>
      </c>
      <c r="K571" s="12" t="s">
        <v>1586</v>
      </c>
      <c r="L571" s="10" t="s">
        <v>2685</v>
      </c>
      <c r="M571" s="10" t="s">
        <v>2918</v>
      </c>
      <c r="N571" s="10" t="s">
        <v>3145</v>
      </c>
      <c r="O571" s="14">
        <v>20</v>
      </c>
      <c r="P571" s="15">
        <v>9000</v>
      </c>
      <c r="R571" s="10" t="str">
        <f>VLOOKUP(E571,'[1]MAYO-AGOSTO'!$E$4:$V$2481,18)</f>
        <v>Calle GUILLERMO PRIETO Col Apepechoca Municipio Tlaxcoapan Estado  Hidalgo C.P. 42957</v>
      </c>
      <c r="S571" s="16" t="s">
        <v>9169</v>
      </c>
      <c r="T571" s="2" t="s">
        <v>9170</v>
      </c>
      <c r="U571" s="2" t="s">
        <v>9171</v>
      </c>
      <c r="V571" s="2" t="s">
        <v>9172</v>
      </c>
      <c r="W571" s="2">
        <v>42957</v>
      </c>
      <c r="AG571" s="2">
        <f t="shared" si="64"/>
        <v>19300585</v>
      </c>
      <c r="AH571" s="2">
        <f t="shared" si="65"/>
        <v>20</v>
      </c>
      <c r="AI571" s="2" t="str">
        <f t="shared" si="66"/>
        <v>Mujer</v>
      </c>
      <c r="AJ571" s="2" t="str">
        <f t="shared" si="67"/>
        <v xml:space="preserve"> Apepechoca </v>
      </c>
      <c r="AK571" s="2" t="str">
        <f t="shared" si="67"/>
        <v xml:space="preserve"> Tlaxcoapan </v>
      </c>
      <c r="AL571" s="2" t="str">
        <f t="shared" si="68"/>
        <v>13EUT0001Z</v>
      </c>
      <c r="AM571" s="2" t="str">
        <f t="shared" si="69"/>
        <v>TSU</v>
      </c>
      <c r="AN571" s="2" t="s">
        <v>9168</v>
      </c>
      <c r="AO571" s="2" t="str">
        <f t="shared" si="70"/>
        <v>BECA FEDERAL PARA APOYO A LA MANUTENCION 2021</v>
      </c>
      <c r="AP571" s="17">
        <f t="shared" si="71"/>
        <v>9000</v>
      </c>
    </row>
    <row r="572" spans="1:42" ht="15.75" customHeight="1">
      <c r="A572" s="10">
        <v>569</v>
      </c>
      <c r="B572" s="11" t="s">
        <v>2457</v>
      </c>
      <c r="C572" s="12">
        <v>251</v>
      </c>
      <c r="D572" s="10"/>
      <c r="E572" s="10">
        <v>19300599</v>
      </c>
      <c r="F572" s="10" t="s">
        <v>2440</v>
      </c>
      <c r="G572" s="12" t="s">
        <v>16</v>
      </c>
      <c r="H572" s="12" t="s">
        <v>21</v>
      </c>
      <c r="I572" s="12" t="s">
        <v>38</v>
      </c>
      <c r="J572" s="10" t="s">
        <v>1526</v>
      </c>
      <c r="K572" s="12" t="s">
        <v>1587</v>
      </c>
      <c r="L572" s="10" t="s">
        <v>2686</v>
      </c>
      <c r="M572" s="10" t="s">
        <v>2919</v>
      </c>
      <c r="N572" s="10" t="s">
        <v>3146</v>
      </c>
      <c r="O572" s="14">
        <v>20</v>
      </c>
      <c r="P572" s="15">
        <v>9000</v>
      </c>
      <c r="R572" s="10" t="str">
        <f>VLOOKUP(E572,'[1]MAYO-AGOSTO'!$E$4:$V$2481,18)</f>
        <v>Calle GUILLERMO PRIETO Col Apepechoca Municipio Tlaxcoapan Estado  Hidalgo C.P. 42957</v>
      </c>
      <c r="S572" s="16" t="s">
        <v>9169</v>
      </c>
      <c r="T572" s="2" t="s">
        <v>9170</v>
      </c>
      <c r="U572" s="2" t="s">
        <v>9171</v>
      </c>
      <c r="V572" s="2" t="s">
        <v>9172</v>
      </c>
      <c r="W572" s="2">
        <v>42957</v>
      </c>
      <c r="AG572" s="2">
        <f t="shared" si="64"/>
        <v>19300599</v>
      </c>
      <c r="AH572" s="2">
        <f t="shared" si="65"/>
        <v>20</v>
      </c>
      <c r="AI572" s="2" t="str">
        <f t="shared" si="66"/>
        <v>Hombre</v>
      </c>
      <c r="AJ572" s="2" t="str">
        <f t="shared" si="67"/>
        <v xml:space="preserve"> Apepechoca </v>
      </c>
      <c r="AK572" s="2" t="str">
        <f t="shared" si="67"/>
        <v xml:space="preserve"> Tlaxcoapan </v>
      </c>
      <c r="AL572" s="2" t="str">
        <f t="shared" si="68"/>
        <v>13EUT0001Z</v>
      </c>
      <c r="AM572" s="2" t="str">
        <f t="shared" si="69"/>
        <v>TSU</v>
      </c>
      <c r="AN572" s="2" t="s">
        <v>9168</v>
      </c>
      <c r="AO572" s="2" t="str">
        <f t="shared" si="70"/>
        <v>BECA FEDERAL PARA APOYO A LA MANUTENCION 2021</v>
      </c>
      <c r="AP572" s="17">
        <f t="shared" si="71"/>
        <v>9000</v>
      </c>
    </row>
    <row r="573" spans="1:42" ht="15.75" customHeight="1">
      <c r="A573" s="10">
        <v>570</v>
      </c>
      <c r="B573" s="11" t="s">
        <v>2457</v>
      </c>
      <c r="C573" s="12">
        <v>252</v>
      </c>
      <c r="D573" s="10"/>
      <c r="E573" s="10">
        <v>19301143</v>
      </c>
      <c r="F573" s="10" t="s">
        <v>2441</v>
      </c>
      <c r="G573" s="12" t="s">
        <v>16</v>
      </c>
      <c r="H573" s="12" t="s">
        <v>21</v>
      </c>
      <c r="I573" s="12" t="s">
        <v>38</v>
      </c>
      <c r="J573" s="10" t="s">
        <v>1564</v>
      </c>
      <c r="K573" s="12" t="s">
        <v>1587</v>
      </c>
      <c r="L573" s="10" t="s">
        <v>2687</v>
      </c>
      <c r="M573" s="10" t="s">
        <v>2920</v>
      </c>
      <c r="N573" s="10" t="s">
        <v>3147</v>
      </c>
      <c r="O573" s="14">
        <v>20</v>
      </c>
      <c r="P573" s="15">
        <v>9000</v>
      </c>
      <c r="R573" s="10" t="str">
        <f>VLOOKUP(E573,'[1]MAYO-AGOSTO'!$E$4:$V$2481,18)</f>
        <v>Calle ADOLFO LOPEZ MATEOS Col BARRIO SAN JUAN Municipio Coyotepec Estado  México C.P. 54666</v>
      </c>
      <c r="S573" s="16" t="s">
        <v>9179</v>
      </c>
      <c r="T573" s="2" t="s">
        <v>9180</v>
      </c>
      <c r="U573" s="2" t="s">
        <v>9181</v>
      </c>
      <c r="V573" s="2" t="s">
        <v>9167</v>
      </c>
      <c r="W573" s="2">
        <v>54666</v>
      </c>
      <c r="AG573" s="2">
        <f t="shared" si="64"/>
        <v>19301143</v>
      </c>
      <c r="AH573" s="2">
        <f t="shared" si="65"/>
        <v>20</v>
      </c>
      <c r="AI573" s="2" t="str">
        <f t="shared" si="66"/>
        <v>Hombre</v>
      </c>
      <c r="AJ573" s="2" t="str">
        <f t="shared" si="67"/>
        <v xml:space="preserve"> BARRIO SAN JUAN </v>
      </c>
      <c r="AK573" s="2" t="str">
        <f t="shared" si="67"/>
        <v xml:space="preserve"> Coyotepec </v>
      </c>
      <c r="AL573" s="2" t="str">
        <f t="shared" si="68"/>
        <v>13EUT0001Z</v>
      </c>
      <c r="AM573" s="2" t="str">
        <f t="shared" si="69"/>
        <v>TSU</v>
      </c>
      <c r="AN573" s="2" t="s">
        <v>9168</v>
      </c>
      <c r="AO573" s="2" t="str">
        <f t="shared" si="70"/>
        <v>BECA FEDERAL PARA APOYO A LA MANUTENCION 2021</v>
      </c>
      <c r="AP573" s="17">
        <f t="shared" si="71"/>
        <v>9000</v>
      </c>
    </row>
    <row r="574" spans="1:42" ht="15.75" customHeight="1">
      <c r="A574" s="10">
        <v>571</v>
      </c>
      <c r="B574" s="11" t="s">
        <v>2457</v>
      </c>
      <c r="C574" s="12">
        <v>253</v>
      </c>
      <c r="D574" s="10"/>
      <c r="E574" s="10">
        <v>20300626</v>
      </c>
      <c r="F574" s="10" t="s">
        <v>2442</v>
      </c>
      <c r="G574" s="12" t="s">
        <v>16</v>
      </c>
      <c r="H574" s="12" t="s">
        <v>21</v>
      </c>
      <c r="I574" s="12" t="s">
        <v>1501</v>
      </c>
      <c r="J574" s="10" t="s">
        <v>1544</v>
      </c>
      <c r="K574" s="12" t="s">
        <v>1586</v>
      </c>
      <c r="L574" s="10" t="s">
        <v>2688</v>
      </c>
      <c r="M574" s="10" t="s">
        <v>1972</v>
      </c>
      <c r="N574" s="10" t="s">
        <v>3148</v>
      </c>
      <c r="O574" s="14">
        <v>19</v>
      </c>
      <c r="P574" s="15">
        <v>9000</v>
      </c>
      <c r="R574" s="10" t="str">
        <f>VLOOKUP(E574,'[1]MAYO-AGOSTO'!$E$4:$V$2481,18)</f>
        <v>Calle DEL FRESNO  Col Coyotillos Municipio Apaxco Estado  México C.P. 55664</v>
      </c>
      <c r="S574" s="16" t="s">
        <v>9164</v>
      </c>
      <c r="T574" s="2" t="s">
        <v>9165</v>
      </c>
      <c r="U574" s="2" t="s">
        <v>9166</v>
      </c>
      <c r="V574" s="2" t="s">
        <v>9167</v>
      </c>
      <c r="W574" s="2">
        <v>55664</v>
      </c>
      <c r="AG574" s="2">
        <f t="shared" si="64"/>
        <v>20300626</v>
      </c>
      <c r="AH574" s="2">
        <f t="shared" si="65"/>
        <v>19</v>
      </c>
      <c r="AI574" s="2" t="str">
        <f t="shared" si="66"/>
        <v>Mujer</v>
      </c>
      <c r="AJ574" s="2" t="str">
        <f t="shared" si="67"/>
        <v xml:space="preserve"> Coyotillos </v>
      </c>
      <c r="AK574" s="2" t="str">
        <f t="shared" si="67"/>
        <v xml:space="preserve"> Apaxco </v>
      </c>
      <c r="AL574" s="2" t="str">
        <f t="shared" si="68"/>
        <v>13EUT0001Z</v>
      </c>
      <c r="AM574" s="2" t="str">
        <f t="shared" si="69"/>
        <v>TSU</v>
      </c>
      <c r="AN574" s="2" t="s">
        <v>9168</v>
      </c>
      <c r="AO574" s="2" t="str">
        <f t="shared" si="70"/>
        <v>BECA FEDERAL PARA APOYO A LA MANUTENCION 2021</v>
      </c>
      <c r="AP574" s="17">
        <f t="shared" si="71"/>
        <v>9000</v>
      </c>
    </row>
    <row r="575" spans="1:42" ht="15.75" customHeight="1">
      <c r="A575" s="10">
        <v>572</v>
      </c>
      <c r="B575" s="11" t="s">
        <v>2457</v>
      </c>
      <c r="C575" s="12">
        <v>254</v>
      </c>
      <c r="D575" s="10"/>
      <c r="E575" s="10">
        <v>19300833</v>
      </c>
      <c r="F575" s="10" t="s">
        <v>2443</v>
      </c>
      <c r="G575" s="12" t="s">
        <v>16</v>
      </c>
      <c r="H575" s="12" t="s">
        <v>21</v>
      </c>
      <c r="I575" s="12" t="s">
        <v>38</v>
      </c>
      <c r="J575" s="10" t="s">
        <v>1510</v>
      </c>
      <c r="K575" s="12" t="s">
        <v>1586</v>
      </c>
      <c r="L575" s="10" t="s">
        <v>2689</v>
      </c>
      <c r="M575" s="10" t="s">
        <v>2921</v>
      </c>
      <c r="N575" s="10" t="s">
        <v>3149</v>
      </c>
      <c r="O575" s="14">
        <v>22</v>
      </c>
      <c r="P575" s="15">
        <v>9000</v>
      </c>
      <c r="R575" s="10" t="str">
        <f>VLOOKUP(E575,'[1]MAYO-AGOSTO'!$E$4:$V$2481,18)</f>
        <v>Calle GUILLERMO PRIETO Col Apepechoca Municipio Tlaxcoapan Estado  Hidalgo C.P. 42957</v>
      </c>
      <c r="S575" s="16" t="s">
        <v>9169</v>
      </c>
      <c r="T575" s="2" t="s">
        <v>9170</v>
      </c>
      <c r="U575" s="2" t="s">
        <v>9171</v>
      </c>
      <c r="V575" s="2" t="s">
        <v>9172</v>
      </c>
      <c r="W575" s="2">
        <v>42957</v>
      </c>
      <c r="AG575" s="2">
        <f t="shared" si="64"/>
        <v>19300833</v>
      </c>
      <c r="AH575" s="2">
        <f t="shared" si="65"/>
        <v>22</v>
      </c>
      <c r="AI575" s="2" t="str">
        <f t="shared" si="66"/>
        <v>Mujer</v>
      </c>
      <c r="AJ575" s="2" t="str">
        <f t="shared" si="67"/>
        <v xml:space="preserve"> Apepechoca </v>
      </c>
      <c r="AK575" s="2" t="str">
        <f t="shared" si="67"/>
        <v xml:space="preserve"> Tlaxcoapan </v>
      </c>
      <c r="AL575" s="2" t="str">
        <f t="shared" si="68"/>
        <v>13EUT0001Z</v>
      </c>
      <c r="AM575" s="2" t="str">
        <f t="shared" si="69"/>
        <v>TSU</v>
      </c>
      <c r="AN575" s="2" t="s">
        <v>9168</v>
      </c>
      <c r="AO575" s="2" t="str">
        <f t="shared" si="70"/>
        <v>BECA FEDERAL PARA APOYO A LA MANUTENCION 2021</v>
      </c>
      <c r="AP575" s="17">
        <f t="shared" si="71"/>
        <v>9000</v>
      </c>
    </row>
    <row r="576" spans="1:42" ht="15.75" customHeight="1">
      <c r="A576" s="10">
        <v>573</v>
      </c>
      <c r="B576" s="11" t="s">
        <v>2457</v>
      </c>
      <c r="C576" s="12">
        <v>255</v>
      </c>
      <c r="D576" s="10"/>
      <c r="E576" s="10">
        <v>19300498</v>
      </c>
      <c r="F576" s="10" t="s">
        <v>2444</v>
      </c>
      <c r="G576" s="12" t="s">
        <v>16</v>
      </c>
      <c r="H576" s="12" t="s">
        <v>21</v>
      </c>
      <c r="I576" s="12" t="s">
        <v>38</v>
      </c>
      <c r="J576" s="10" t="s">
        <v>1510</v>
      </c>
      <c r="K576" s="12" t="s">
        <v>1586</v>
      </c>
      <c r="L576" s="10" t="s">
        <v>2690</v>
      </c>
      <c r="M576" s="10" t="s">
        <v>2922</v>
      </c>
      <c r="N576" s="10" t="s">
        <v>3150</v>
      </c>
      <c r="O576" s="14">
        <v>20</v>
      </c>
      <c r="P576" s="15">
        <v>9000</v>
      </c>
      <c r="R576" s="10" t="str">
        <f>VLOOKUP(E576,'[1]MAYO-AGOSTO'!$E$4:$V$2481,18)</f>
        <v>Calle GUILLERMO PRIETO Col Apepechoca Municipio Tlaxcoapan Estado  Hidalgo C.P. 42957</v>
      </c>
      <c r="S576" s="16" t="s">
        <v>9169</v>
      </c>
      <c r="T576" s="2" t="s">
        <v>9170</v>
      </c>
      <c r="U576" s="2" t="s">
        <v>9171</v>
      </c>
      <c r="V576" s="2" t="s">
        <v>9172</v>
      </c>
      <c r="W576" s="2">
        <v>42957</v>
      </c>
      <c r="AG576" s="2">
        <f t="shared" si="64"/>
        <v>19300498</v>
      </c>
      <c r="AH576" s="2">
        <f t="shared" si="65"/>
        <v>20</v>
      </c>
      <c r="AI576" s="2" t="str">
        <f t="shared" si="66"/>
        <v>Mujer</v>
      </c>
      <c r="AJ576" s="2" t="str">
        <f t="shared" si="67"/>
        <v xml:space="preserve"> Apepechoca </v>
      </c>
      <c r="AK576" s="2" t="str">
        <f t="shared" si="67"/>
        <v xml:space="preserve"> Tlaxcoapan </v>
      </c>
      <c r="AL576" s="2" t="str">
        <f t="shared" si="68"/>
        <v>13EUT0001Z</v>
      </c>
      <c r="AM576" s="2" t="str">
        <f t="shared" si="69"/>
        <v>TSU</v>
      </c>
      <c r="AN576" s="2" t="s">
        <v>9168</v>
      </c>
      <c r="AO576" s="2" t="str">
        <f t="shared" si="70"/>
        <v>BECA FEDERAL PARA APOYO A LA MANUTENCION 2021</v>
      </c>
      <c r="AP576" s="17">
        <f t="shared" si="71"/>
        <v>9000</v>
      </c>
    </row>
    <row r="577" spans="1:42" ht="15.75" customHeight="1">
      <c r="A577" s="10">
        <v>574</v>
      </c>
      <c r="B577" s="11" t="s">
        <v>2457</v>
      </c>
      <c r="C577" s="12">
        <v>256</v>
      </c>
      <c r="D577" s="10"/>
      <c r="E577" s="10">
        <v>20301291</v>
      </c>
      <c r="F577" s="10" t="s">
        <v>2445</v>
      </c>
      <c r="G577" s="12" t="s">
        <v>16</v>
      </c>
      <c r="H577" s="12" t="s">
        <v>21</v>
      </c>
      <c r="I577" s="12" t="s">
        <v>1501</v>
      </c>
      <c r="J577" s="10" t="s">
        <v>1544</v>
      </c>
      <c r="K577" s="12" t="s">
        <v>1586</v>
      </c>
      <c r="L577" s="10" t="s">
        <v>2691</v>
      </c>
      <c r="M577" s="10" t="s">
        <v>2923</v>
      </c>
      <c r="N577" s="10" t="s">
        <v>3151</v>
      </c>
      <c r="O577" s="14">
        <v>19</v>
      </c>
      <c r="P577" s="15">
        <v>9000</v>
      </c>
      <c r="R577" s="10" t="str">
        <f>VLOOKUP(E577,'[1]MAYO-AGOSTO'!$E$4:$V$2481,18)</f>
        <v>Calle GALEANA Col Sayula Municipio Tepetitlán Estado  Hidalgo C.P. 42921</v>
      </c>
      <c r="S577" s="16" t="s">
        <v>9182</v>
      </c>
      <c r="T577" s="2" t="s">
        <v>9183</v>
      </c>
      <c r="U577" s="2" t="s">
        <v>9184</v>
      </c>
      <c r="V577" s="2" t="s">
        <v>9172</v>
      </c>
      <c r="W577" s="2">
        <v>42921</v>
      </c>
      <c r="AG577" s="2">
        <f t="shared" si="64"/>
        <v>20301291</v>
      </c>
      <c r="AH577" s="2">
        <f t="shared" si="65"/>
        <v>19</v>
      </c>
      <c r="AI577" s="2" t="str">
        <f t="shared" si="66"/>
        <v>Mujer</v>
      </c>
      <c r="AJ577" s="2" t="str">
        <f t="shared" si="67"/>
        <v xml:space="preserve"> Sayula </v>
      </c>
      <c r="AK577" s="2" t="str">
        <f t="shared" si="67"/>
        <v xml:space="preserve"> Tepetitlán </v>
      </c>
      <c r="AL577" s="2" t="str">
        <f t="shared" si="68"/>
        <v>13EUT0001Z</v>
      </c>
      <c r="AM577" s="2" t="str">
        <f t="shared" si="69"/>
        <v>TSU</v>
      </c>
      <c r="AN577" s="2" t="s">
        <v>9168</v>
      </c>
      <c r="AO577" s="2" t="str">
        <f t="shared" si="70"/>
        <v>BECA FEDERAL PARA APOYO A LA MANUTENCION 2021</v>
      </c>
      <c r="AP577" s="17">
        <f t="shared" si="71"/>
        <v>9000</v>
      </c>
    </row>
    <row r="578" spans="1:42" ht="15.75" customHeight="1">
      <c r="A578" s="10">
        <v>575</v>
      </c>
      <c r="B578" s="11" t="s">
        <v>2457</v>
      </c>
      <c r="C578" s="12">
        <v>257</v>
      </c>
      <c r="D578" s="10"/>
      <c r="E578" s="10">
        <v>20300031</v>
      </c>
      <c r="F578" s="10" t="s">
        <v>125</v>
      </c>
      <c r="G578" s="12" t="s">
        <v>16</v>
      </c>
      <c r="H578" s="12" t="s">
        <v>21</v>
      </c>
      <c r="I578" s="12" t="s">
        <v>1501</v>
      </c>
      <c r="J578" s="10" t="s">
        <v>2475</v>
      </c>
      <c r="K578" s="12" t="s">
        <v>1587</v>
      </c>
      <c r="L578" s="10" t="s">
        <v>126</v>
      </c>
      <c r="M578" s="10" t="s">
        <v>2924</v>
      </c>
      <c r="N578" s="10" t="s">
        <v>127</v>
      </c>
      <c r="O578" s="14">
        <v>20</v>
      </c>
      <c r="P578" s="15">
        <v>9000</v>
      </c>
      <c r="R578" s="10" t="str">
        <f>VLOOKUP(E578,'[1]MAYO-AGOSTO'!$E$4:$V$2481,18)</f>
        <v>Calle DEL FRESNO  Col Coyotillos Municipio Apaxco Estado  México C.P. 55664</v>
      </c>
      <c r="S578" s="16" t="s">
        <v>9164</v>
      </c>
      <c r="T578" s="2" t="s">
        <v>9165</v>
      </c>
      <c r="U578" s="2" t="s">
        <v>9166</v>
      </c>
      <c r="V578" s="2" t="s">
        <v>9167</v>
      </c>
      <c r="W578" s="2">
        <v>55664</v>
      </c>
      <c r="AG578" s="2">
        <f t="shared" si="64"/>
        <v>20300031</v>
      </c>
      <c r="AH578" s="2">
        <f t="shared" si="65"/>
        <v>20</v>
      </c>
      <c r="AI578" s="2" t="str">
        <f t="shared" si="66"/>
        <v>Hombre</v>
      </c>
      <c r="AJ578" s="2" t="str">
        <f t="shared" si="67"/>
        <v xml:space="preserve"> Coyotillos </v>
      </c>
      <c r="AK578" s="2" t="str">
        <f t="shared" si="67"/>
        <v xml:space="preserve"> Apaxco </v>
      </c>
      <c r="AL578" s="2" t="str">
        <f t="shared" si="68"/>
        <v>13EUT0001Z</v>
      </c>
      <c r="AM578" s="2" t="str">
        <f t="shared" si="69"/>
        <v>TSU</v>
      </c>
      <c r="AN578" s="2" t="s">
        <v>9168</v>
      </c>
      <c r="AO578" s="2" t="str">
        <f t="shared" si="70"/>
        <v>BECA FEDERAL PARA APOYO A LA MANUTENCION 2021</v>
      </c>
      <c r="AP578" s="17">
        <f t="shared" si="71"/>
        <v>9000</v>
      </c>
    </row>
    <row r="579" spans="1:42" ht="15.75" customHeight="1">
      <c r="A579" s="10">
        <v>576</v>
      </c>
      <c r="B579" s="11" t="s">
        <v>2457</v>
      </c>
      <c r="C579" s="12">
        <v>258</v>
      </c>
      <c r="D579" s="10"/>
      <c r="E579" s="10">
        <v>20300486</v>
      </c>
      <c r="F579" s="10" t="s">
        <v>2446</v>
      </c>
      <c r="G579" s="12" t="s">
        <v>16</v>
      </c>
      <c r="H579" s="12" t="s">
        <v>21</v>
      </c>
      <c r="I579" s="12" t="s">
        <v>1501</v>
      </c>
      <c r="J579" s="10" t="s">
        <v>1506</v>
      </c>
      <c r="K579" s="12" t="s">
        <v>1587</v>
      </c>
      <c r="L579" s="10" t="s">
        <v>2692</v>
      </c>
      <c r="M579" s="10" t="s">
        <v>2925</v>
      </c>
      <c r="N579" s="10" t="s">
        <v>3152</v>
      </c>
      <c r="O579" s="14">
        <v>27</v>
      </c>
      <c r="P579" s="15">
        <v>9000</v>
      </c>
      <c r="R579" s="10" t="str">
        <f>VLOOKUP(E579,'[1]MAYO-AGOSTO'!$E$4:$V$2481,18)</f>
        <v>Calle DEL FRESNO  Col Coyotillos Municipio Apaxco Estado  México C.P. 55664</v>
      </c>
      <c r="S579" s="16" t="s">
        <v>9164</v>
      </c>
      <c r="T579" s="2" t="s">
        <v>9165</v>
      </c>
      <c r="U579" s="2" t="s">
        <v>9166</v>
      </c>
      <c r="V579" s="2" t="s">
        <v>9167</v>
      </c>
      <c r="W579" s="2">
        <v>55664</v>
      </c>
      <c r="AG579" s="2">
        <f t="shared" si="64"/>
        <v>20300486</v>
      </c>
      <c r="AH579" s="2">
        <f t="shared" si="65"/>
        <v>27</v>
      </c>
      <c r="AI579" s="2" t="str">
        <f t="shared" si="66"/>
        <v>Hombre</v>
      </c>
      <c r="AJ579" s="2" t="str">
        <f t="shared" si="67"/>
        <v xml:space="preserve"> Coyotillos </v>
      </c>
      <c r="AK579" s="2" t="str">
        <f t="shared" si="67"/>
        <v xml:space="preserve"> Apaxco </v>
      </c>
      <c r="AL579" s="2" t="str">
        <f t="shared" si="68"/>
        <v>13EUT0001Z</v>
      </c>
      <c r="AM579" s="2" t="str">
        <f t="shared" si="69"/>
        <v>TSU</v>
      </c>
      <c r="AN579" s="2" t="s">
        <v>9168</v>
      </c>
      <c r="AO579" s="2" t="str">
        <f t="shared" si="70"/>
        <v>BECA FEDERAL PARA APOYO A LA MANUTENCION 2021</v>
      </c>
      <c r="AP579" s="17">
        <f t="shared" si="71"/>
        <v>9000</v>
      </c>
    </row>
    <row r="580" spans="1:42" ht="15.75" customHeight="1">
      <c r="A580" s="10">
        <v>577</v>
      </c>
      <c r="B580" s="11" t="s">
        <v>2457</v>
      </c>
      <c r="C580" s="12">
        <v>259</v>
      </c>
      <c r="D580" s="10"/>
      <c r="E580" s="10">
        <v>18301425</v>
      </c>
      <c r="F580" s="10" t="s">
        <v>2447</v>
      </c>
      <c r="G580" s="12" t="s">
        <v>16</v>
      </c>
      <c r="H580" s="12" t="s">
        <v>17</v>
      </c>
      <c r="I580" s="12" t="s">
        <v>1502</v>
      </c>
      <c r="J580" s="10" t="s">
        <v>1576</v>
      </c>
      <c r="K580" s="12" t="s">
        <v>1587</v>
      </c>
      <c r="L580" s="10" t="s">
        <v>2693</v>
      </c>
      <c r="M580" s="10" t="s">
        <v>2926</v>
      </c>
      <c r="N580" s="10" t="s">
        <v>3153</v>
      </c>
      <c r="O580" s="14">
        <v>32</v>
      </c>
      <c r="P580" s="15">
        <v>9000</v>
      </c>
      <c r="R580" s="10" t="str">
        <f>VLOOKUP(E580,'[1]MAYO-AGOSTO'!$E$4:$V$2481,18)</f>
        <v>Calle GUILLERMO PRIETO Col Apepechoca Municipio Tlaxcoapan Estado  Hidalgo C.P. 42957</v>
      </c>
      <c r="S580" s="16" t="s">
        <v>9169</v>
      </c>
      <c r="T580" s="2" t="s">
        <v>9170</v>
      </c>
      <c r="U580" s="2" t="s">
        <v>9171</v>
      </c>
      <c r="V580" s="2" t="s">
        <v>9172</v>
      </c>
      <c r="W580" s="2">
        <v>42957</v>
      </c>
      <c r="AG580" s="2">
        <f t="shared" si="64"/>
        <v>18301425</v>
      </c>
      <c r="AH580" s="2">
        <f t="shared" si="65"/>
        <v>32</v>
      </c>
      <c r="AI580" s="2" t="str">
        <f t="shared" si="66"/>
        <v>Hombre</v>
      </c>
      <c r="AJ580" s="2" t="str">
        <f t="shared" si="67"/>
        <v xml:space="preserve"> Apepechoca </v>
      </c>
      <c r="AK580" s="2" t="str">
        <f t="shared" si="67"/>
        <v xml:space="preserve"> Tlaxcoapan </v>
      </c>
      <c r="AL580" s="2" t="str">
        <f t="shared" si="68"/>
        <v>13EUT0001Z</v>
      </c>
      <c r="AM580" s="2" t="str">
        <f t="shared" si="69"/>
        <v>ING</v>
      </c>
      <c r="AN580" s="2" t="s">
        <v>9168</v>
      </c>
      <c r="AO580" s="2" t="str">
        <f t="shared" si="70"/>
        <v>BECA FEDERAL PARA APOYO A LA MANUTENCION 2021</v>
      </c>
      <c r="AP580" s="17">
        <f t="shared" si="71"/>
        <v>9000</v>
      </c>
    </row>
    <row r="581" spans="1:42" ht="15.75" customHeight="1">
      <c r="A581" s="10">
        <v>578</v>
      </c>
      <c r="B581" s="11" t="s">
        <v>2457</v>
      </c>
      <c r="C581" s="12">
        <v>260</v>
      </c>
      <c r="D581" s="10"/>
      <c r="E581" s="10">
        <v>20301440</v>
      </c>
      <c r="F581" s="10" t="s">
        <v>2448</v>
      </c>
      <c r="G581" s="12" t="s">
        <v>16</v>
      </c>
      <c r="H581" s="12" t="s">
        <v>21</v>
      </c>
      <c r="I581" s="12" t="s">
        <v>1501</v>
      </c>
      <c r="J581" s="10" t="s">
        <v>2466</v>
      </c>
      <c r="K581" s="12" t="s">
        <v>1587</v>
      </c>
      <c r="L581" s="10" t="s">
        <v>2694</v>
      </c>
      <c r="M581" s="10" t="s">
        <v>2927</v>
      </c>
      <c r="N581" s="10" t="s">
        <v>3154</v>
      </c>
      <c r="O581" s="14">
        <v>20</v>
      </c>
      <c r="P581" s="15">
        <v>9000</v>
      </c>
      <c r="R581" s="10" t="str">
        <f>VLOOKUP(E581,'[1]MAYO-AGOSTO'!$E$4:$V$2481,18)</f>
        <v>Calle GALEANA Col Sayula Municipio Tepetitlán Estado  Hidalgo C.P. 42921</v>
      </c>
      <c r="S581" s="16" t="s">
        <v>9182</v>
      </c>
      <c r="T581" s="2" t="s">
        <v>9183</v>
      </c>
      <c r="U581" s="2" t="s">
        <v>9184</v>
      </c>
      <c r="V581" s="2" t="s">
        <v>9172</v>
      </c>
      <c r="W581" s="2">
        <v>42921</v>
      </c>
      <c r="AG581" s="2">
        <f t="shared" ref="AG581:AG644" si="72">E581</f>
        <v>20301440</v>
      </c>
      <c r="AH581" s="2">
        <f t="shared" ref="AH581:AH644" si="73">O581</f>
        <v>20</v>
      </c>
      <c r="AI581" s="2" t="str">
        <f t="shared" ref="AI581:AI644" si="74">K581</f>
        <v>Hombre</v>
      </c>
      <c r="AJ581" s="2" t="str">
        <f t="shared" ref="AJ581:AK644" si="75">T581</f>
        <v xml:space="preserve"> Sayula </v>
      </c>
      <c r="AK581" s="2" t="str">
        <f t="shared" si="75"/>
        <v xml:space="preserve"> Tepetitlán </v>
      </c>
      <c r="AL581" s="2" t="str">
        <f t="shared" ref="AL581:AL644" si="76">IF(G581="UTTT","13EUT0001Z",IF(G581="UACH","13EUT0006U","13EUT0009R"))</f>
        <v>13EUT0001Z</v>
      </c>
      <c r="AM581" s="2" t="str">
        <f t="shared" ref="AM581:AM644" si="77">H581</f>
        <v>TSU</v>
      </c>
      <c r="AN581" s="2" t="s">
        <v>9168</v>
      </c>
      <c r="AO581" s="2" t="str">
        <f t="shared" ref="AO581:AO644" si="78">B581</f>
        <v>BECA FEDERAL PARA APOYO A LA MANUTENCION 2021</v>
      </c>
      <c r="AP581" s="17">
        <f t="shared" ref="AP581:AP644" si="79">P581</f>
        <v>9000</v>
      </c>
    </row>
    <row r="582" spans="1:42" ht="15.75" customHeight="1">
      <c r="A582" s="10">
        <v>579</v>
      </c>
      <c r="B582" s="11" t="s">
        <v>2457</v>
      </c>
      <c r="C582" s="12">
        <v>261</v>
      </c>
      <c r="D582" s="10"/>
      <c r="E582" s="10">
        <v>18301060</v>
      </c>
      <c r="F582" s="10" t="s">
        <v>2449</v>
      </c>
      <c r="G582" s="12" t="s">
        <v>16</v>
      </c>
      <c r="H582" s="12" t="s">
        <v>17</v>
      </c>
      <c r="I582" s="12" t="s">
        <v>1502</v>
      </c>
      <c r="J582" s="10" t="s">
        <v>1525</v>
      </c>
      <c r="K582" s="12" t="s">
        <v>1586</v>
      </c>
      <c r="L582" s="10" t="s">
        <v>2695</v>
      </c>
      <c r="M582" s="10" t="s">
        <v>2928</v>
      </c>
      <c r="N582" s="10" t="s">
        <v>3155</v>
      </c>
      <c r="O582" s="14">
        <v>21</v>
      </c>
      <c r="P582" s="15">
        <v>9000</v>
      </c>
      <c r="R582" s="10" t="str">
        <f>VLOOKUP(E582,'[1]MAYO-AGOSTO'!$E$4:$V$2481,18)</f>
        <v>Calle JUVENTINO ROSAS Col San Ildefonso Municipio Tepeji del Río de Ocampo Estado  Hidalgo C.P. 42860</v>
      </c>
      <c r="S582" s="16" t="s">
        <v>9192</v>
      </c>
      <c r="T582" s="2" t="s">
        <v>9193</v>
      </c>
      <c r="U582" s="2" t="s">
        <v>9175</v>
      </c>
      <c r="V582" s="2" t="s">
        <v>9172</v>
      </c>
      <c r="W582" s="2">
        <v>42860</v>
      </c>
      <c r="AG582" s="2">
        <f t="shared" si="72"/>
        <v>18301060</v>
      </c>
      <c r="AH582" s="2">
        <f t="shared" si="73"/>
        <v>21</v>
      </c>
      <c r="AI582" s="2" t="str">
        <f t="shared" si="74"/>
        <v>Mujer</v>
      </c>
      <c r="AJ582" s="2" t="str">
        <f t="shared" si="75"/>
        <v xml:space="preserve"> San Ildefonso </v>
      </c>
      <c r="AK582" s="2" t="str">
        <f t="shared" si="75"/>
        <v xml:space="preserve"> Tepeji del Río de Ocampo </v>
      </c>
      <c r="AL582" s="2" t="str">
        <f t="shared" si="76"/>
        <v>13EUT0001Z</v>
      </c>
      <c r="AM582" s="2" t="str">
        <f t="shared" si="77"/>
        <v>ING</v>
      </c>
      <c r="AN582" s="2" t="s">
        <v>9168</v>
      </c>
      <c r="AO582" s="2" t="str">
        <f t="shared" si="78"/>
        <v>BECA FEDERAL PARA APOYO A LA MANUTENCION 2021</v>
      </c>
      <c r="AP582" s="17">
        <f t="shared" si="79"/>
        <v>9000</v>
      </c>
    </row>
    <row r="583" spans="1:42" ht="15.75" customHeight="1">
      <c r="A583" s="10">
        <v>580</v>
      </c>
      <c r="B583" s="11" t="s">
        <v>2457</v>
      </c>
      <c r="C583" s="12">
        <v>262</v>
      </c>
      <c r="D583" s="10"/>
      <c r="E583" s="10">
        <v>19300012</v>
      </c>
      <c r="F583" s="10" t="s">
        <v>2450</v>
      </c>
      <c r="G583" s="12" t="s">
        <v>16</v>
      </c>
      <c r="H583" s="12" t="s">
        <v>21</v>
      </c>
      <c r="I583" s="12" t="s">
        <v>38</v>
      </c>
      <c r="J583" s="10" t="s">
        <v>87</v>
      </c>
      <c r="K583" s="12" t="s">
        <v>1587</v>
      </c>
      <c r="L583" s="10" t="s">
        <v>2696</v>
      </c>
      <c r="M583" s="10" t="s">
        <v>2929</v>
      </c>
      <c r="N583" s="10" t="s">
        <v>3156</v>
      </c>
      <c r="O583" s="14">
        <v>20</v>
      </c>
      <c r="P583" s="15">
        <v>9000</v>
      </c>
      <c r="R583" s="10" t="str">
        <f>VLOOKUP(E583,'[1]MAYO-AGOSTO'!$E$4:$V$2481,18)</f>
        <v>Calle GUILLERMO PRIETO Col Apepechoca Municipio Tlaxcoapan Estado  Hidalgo C.P. 42957</v>
      </c>
      <c r="S583" s="16" t="s">
        <v>9169</v>
      </c>
      <c r="T583" s="2" t="s">
        <v>9170</v>
      </c>
      <c r="U583" s="2" t="s">
        <v>9171</v>
      </c>
      <c r="V583" s="2" t="s">
        <v>9172</v>
      </c>
      <c r="W583" s="2">
        <v>42957</v>
      </c>
      <c r="AG583" s="2">
        <f t="shared" si="72"/>
        <v>19300012</v>
      </c>
      <c r="AH583" s="2">
        <f t="shared" si="73"/>
        <v>20</v>
      </c>
      <c r="AI583" s="2" t="str">
        <f t="shared" si="74"/>
        <v>Hombre</v>
      </c>
      <c r="AJ583" s="2" t="str">
        <f t="shared" si="75"/>
        <v xml:space="preserve"> Apepechoca </v>
      </c>
      <c r="AK583" s="2" t="str">
        <f t="shared" si="75"/>
        <v xml:space="preserve"> Tlaxcoapan </v>
      </c>
      <c r="AL583" s="2" t="str">
        <f t="shared" si="76"/>
        <v>13EUT0001Z</v>
      </c>
      <c r="AM583" s="2" t="str">
        <f t="shared" si="77"/>
        <v>TSU</v>
      </c>
      <c r="AN583" s="2" t="s">
        <v>9168</v>
      </c>
      <c r="AO583" s="2" t="str">
        <f t="shared" si="78"/>
        <v>BECA FEDERAL PARA APOYO A LA MANUTENCION 2021</v>
      </c>
      <c r="AP583" s="17">
        <f t="shared" si="79"/>
        <v>9000</v>
      </c>
    </row>
    <row r="584" spans="1:42" ht="15.75" customHeight="1">
      <c r="A584" s="10">
        <v>581</v>
      </c>
      <c r="B584" s="11" t="s">
        <v>2457</v>
      </c>
      <c r="C584" s="12">
        <v>263</v>
      </c>
      <c r="D584" s="10"/>
      <c r="E584" s="10">
        <v>18300705</v>
      </c>
      <c r="F584" s="10" t="s">
        <v>2451</v>
      </c>
      <c r="G584" s="12" t="s">
        <v>16</v>
      </c>
      <c r="H584" s="12" t="s">
        <v>17</v>
      </c>
      <c r="I584" s="12" t="s">
        <v>1502</v>
      </c>
      <c r="J584" s="10" t="s">
        <v>1518</v>
      </c>
      <c r="K584" s="12" t="s">
        <v>1587</v>
      </c>
      <c r="L584" s="10" t="s">
        <v>1622</v>
      </c>
      <c r="M584" s="10" t="s">
        <v>1790</v>
      </c>
      <c r="N584" s="10" t="s">
        <v>2075</v>
      </c>
      <c r="O584" s="14">
        <v>21</v>
      </c>
      <c r="P584" s="15">
        <v>9000</v>
      </c>
      <c r="R584" s="10" t="str">
        <f>VLOOKUP(E584,'[1]MAYO-AGOSTO'!$E$4:$V$2481,18)</f>
        <v>Calle AVENIDA LA AMISTAD  Col General Felipe Ángeles Municipio Ixmiquilpan Estado  Hidalgo C.P. 42325</v>
      </c>
      <c r="S584" s="16" t="s">
        <v>9187</v>
      </c>
      <c r="T584" s="2" t="s">
        <v>9188</v>
      </c>
      <c r="U584" s="2" t="s">
        <v>9189</v>
      </c>
      <c r="V584" s="2" t="s">
        <v>9172</v>
      </c>
      <c r="W584" s="2">
        <v>42325</v>
      </c>
      <c r="AG584" s="2">
        <f t="shared" si="72"/>
        <v>18300705</v>
      </c>
      <c r="AH584" s="2">
        <f t="shared" si="73"/>
        <v>21</v>
      </c>
      <c r="AI584" s="2" t="str">
        <f t="shared" si="74"/>
        <v>Hombre</v>
      </c>
      <c r="AJ584" s="2" t="str">
        <f t="shared" si="75"/>
        <v xml:space="preserve"> General Felipe Ángeles </v>
      </c>
      <c r="AK584" s="2" t="str">
        <f t="shared" si="75"/>
        <v xml:space="preserve"> Ixmiquilpan </v>
      </c>
      <c r="AL584" s="2" t="str">
        <f t="shared" si="76"/>
        <v>13EUT0001Z</v>
      </c>
      <c r="AM584" s="2" t="str">
        <f t="shared" si="77"/>
        <v>ING</v>
      </c>
      <c r="AN584" s="2" t="s">
        <v>9168</v>
      </c>
      <c r="AO584" s="2" t="str">
        <f t="shared" si="78"/>
        <v>BECA FEDERAL PARA APOYO A LA MANUTENCION 2021</v>
      </c>
      <c r="AP584" s="17">
        <f t="shared" si="79"/>
        <v>9000</v>
      </c>
    </row>
    <row r="585" spans="1:42" ht="15.75" customHeight="1">
      <c r="A585" s="10">
        <v>582</v>
      </c>
      <c r="B585" s="11" t="s">
        <v>2457</v>
      </c>
      <c r="C585" s="12">
        <v>264</v>
      </c>
      <c r="D585" s="10"/>
      <c r="E585" s="10">
        <v>20300952</v>
      </c>
      <c r="F585" s="10" t="s">
        <v>278</v>
      </c>
      <c r="G585" s="12" t="s">
        <v>16</v>
      </c>
      <c r="H585" s="12" t="s">
        <v>21</v>
      </c>
      <c r="I585" s="12" t="s">
        <v>1501</v>
      </c>
      <c r="J585" s="10" t="s">
        <v>1506</v>
      </c>
      <c r="K585" s="12" t="s">
        <v>1586</v>
      </c>
      <c r="L585" s="10" t="s">
        <v>279</v>
      </c>
      <c r="M585" s="10" t="s">
        <v>1754</v>
      </c>
      <c r="N585" s="10" t="s">
        <v>280</v>
      </c>
      <c r="O585" s="14">
        <v>20</v>
      </c>
      <c r="P585" s="15">
        <v>9000</v>
      </c>
      <c r="R585" s="10" t="str">
        <f>VLOOKUP(E585,'[1]MAYO-AGOSTO'!$E$4:$V$2481,18)</f>
        <v>Calle DEL FRESNO  Col Coyotillos Municipio Apaxco Estado  México C.P. 55664</v>
      </c>
      <c r="S585" s="16" t="s">
        <v>9164</v>
      </c>
      <c r="T585" s="2" t="s">
        <v>9165</v>
      </c>
      <c r="U585" s="2" t="s">
        <v>9166</v>
      </c>
      <c r="V585" s="2" t="s">
        <v>9167</v>
      </c>
      <c r="W585" s="2">
        <v>55664</v>
      </c>
      <c r="AG585" s="2">
        <f t="shared" si="72"/>
        <v>20300952</v>
      </c>
      <c r="AH585" s="2">
        <f t="shared" si="73"/>
        <v>20</v>
      </c>
      <c r="AI585" s="2" t="str">
        <f t="shared" si="74"/>
        <v>Mujer</v>
      </c>
      <c r="AJ585" s="2" t="str">
        <f t="shared" si="75"/>
        <v xml:space="preserve"> Coyotillos </v>
      </c>
      <c r="AK585" s="2" t="str">
        <f t="shared" si="75"/>
        <v xml:space="preserve"> Apaxco </v>
      </c>
      <c r="AL585" s="2" t="str">
        <f t="shared" si="76"/>
        <v>13EUT0001Z</v>
      </c>
      <c r="AM585" s="2" t="str">
        <f t="shared" si="77"/>
        <v>TSU</v>
      </c>
      <c r="AN585" s="2" t="s">
        <v>9168</v>
      </c>
      <c r="AO585" s="2" t="str">
        <f t="shared" si="78"/>
        <v>BECA FEDERAL PARA APOYO A LA MANUTENCION 2021</v>
      </c>
      <c r="AP585" s="17">
        <f t="shared" si="79"/>
        <v>9000</v>
      </c>
    </row>
    <row r="586" spans="1:42" ht="15.75" customHeight="1">
      <c r="A586" s="10">
        <v>583</v>
      </c>
      <c r="B586" s="11" t="s">
        <v>2457</v>
      </c>
      <c r="C586" s="12">
        <v>265</v>
      </c>
      <c r="D586" s="10"/>
      <c r="E586" s="10">
        <v>20301308</v>
      </c>
      <c r="F586" s="10" t="s">
        <v>2452</v>
      </c>
      <c r="G586" s="12" t="s">
        <v>16</v>
      </c>
      <c r="H586" s="12" t="s">
        <v>21</v>
      </c>
      <c r="I586" s="12" t="s">
        <v>1501</v>
      </c>
      <c r="J586" s="10" t="s">
        <v>1546</v>
      </c>
      <c r="K586" s="12" t="s">
        <v>1587</v>
      </c>
      <c r="L586" s="10" t="s">
        <v>2697</v>
      </c>
      <c r="M586" s="10" t="s">
        <v>2930</v>
      </c>
      <c r="N586" s="10" t="s">
        <v>3157</v>
      </c>
      <c r="O586" s="14">
        <v>19</v>
      </c>
      <c r="P586" s="15">
        <v>9000</v>
      </c>
      <c r="R586" s="10" t="str">
        <f>VLOOKUP(E586,'[1]MAYO-AGOSTO'!$E$4:$V$2481,18)</f>
        <v>Calle GALEANA Col Sayula Municipio Tepetitlán Estado  Hidalgo C.P. 42921</v>
      </c>
      <c r="S586" s="16" t="s">
        <v>9182</v>
      </c>
      <c r="T586" s="2" t="s">
        <v>9183</v>
      </c>
      <c r="U586" s="2" t="s">
        <v>9184</v>
      </c>
      <c r="V586" s="2" t="s">
        <v>9172</v>
      </c>
      <c r="W586" s="2">
        <v>42921</v>
      </c>
      <c r="AG586" s="2">
        <f t="shared" si="72"/>
        <v>20301308</v>
      </c>
      <c r="AH586" s="2">
        <f t="shared" si="73"/>
        <v>19</v>
      </c>
      <c r="AI586" s="2" t="str">
        <f t="shared" si="74"/>
        <v>Hombre</v>
      </c>
      <c r="AJ586" s="2" t="str">
        <f t="shared" si="75"/>
        <v xml:space="preserve"> Sayula </v>
      </c>
      <c r="AK586" s="2" t="str">
        <f t="shared" si="75"/>
        <v xml:space="preserve"> Tepetitlán </v>
      </c>
      <c r="AL586" s="2" t="str">
        <f t="shared" si="76"/>
        <v>13EUT0001Z</v>
      </c>
      <c r="AM586" s="2" t="str">
        <f t="shared" si="77"/>
        <v>TSU</v>
      </c>
      <c r="AN586" s="2" t="s">
        <v>9168</v>
      </c>
      <c r="AO586" s="2" t="str">
        <f t="shared" si="78"/>
        <v>BECA FEDERAL PARA APOYO A LA MANUTENCION 2021</v>
      </c>
      <c r="AP586" s="17">
        <f t="shared" si="79"/>
        <v>9000</v>
      </c>
    </row>
    <row r="587" spans="1:42" ht="15.75" customHeight="1">
      <c r="A587" s="10">
        <v>584</v>
      </c>
      <c r="B587" s="11" t="s">
        <v>2457</v>
      </c>
      <c r="C587" s="12">
        <v>266</v>
      </c>
      <c r="D587" s="10"/>
      <c r="E587" s="10">
        <v>18300692</v>
      </c>
      <c r="F587" s="10" t="s">
        <v>2453</v>
      </c>
      <c r="G587" s="12" t="s">
        <v>16</v>
      </c>
      <c r="H587" s="12" t="s">
        <v>17</v>
      </c>
      <c r="I587" s="12" t="s">
        <v>1502</v>
      </c>
      <c r="J587" s="10" t="s">
        <v>2200</v>
      </c>
      <c r="K587" s="12" t="s">
        <v>1586</v>
      </c>
      <c r="L587" s="10" t="s">
        <v>2698</v>
      </c>
      <c r="M587" s="10" t="s">
        <v>2931</v>
      </c>
      <c r="N587" s="10" t="s">
        <v>3158</v>
      </c>
      <c r="O587" s="14">
        <v>21</v>
      </c>
      <c r="P587" s="15">
        <v>9000</v>
      </c>
      <c r="R587" s="10" t="str">
        <f>VLOOKUP(E587,'[1]MAYO-AGOSTO'!$E$4:$V$2481,18)</f>
        <v>Calle CERRADA DE ITURBIDE  Col Santa María Apaxco Municipio Apaxco Estado  México C.P. 55667</v>
      </c>
      <c r="S587" s="16" t="s">
        <v>9185</v>
      </c>
      <c r="T587" s="2" t="s">
        <v>9186</v>
      </c>
      <c r="U587" s="2" t="s">
        <v>9166</v>
      </c>
      <c r="V587" s="2" t="s">
        <v>9167</v>
      </c>
      <c r="W587" s="2">
        <v>55667</v>
      </c>
      <c r="AG587" s="2">
        <f t="shared" si="72"/>
        <v>18300692</v>
      </c>
      <c r="AH587" s="2">
        <f t="shared" si="73"/>
        <v>21</v>
      </c>
      <c r="AI587" s="2" t="str">
        <f t="shared" si="74"/>
        <v>Mujer</v>
      </c>
      <c r="AJ587" s="2" t="str">
        <f t="shared" si="75"/>
        <v xml:space="preserve"> Santa María Apaxco </v>
      </c>
      <c r="AK587" s="2" t="str">
        <f t="shared" si="75"/>
        <v xml:space="preserve"> Apaxco </v>
      </c>
      <c r="AL587" s="2" t="str">
        <f t="shared" si="76"/>
        <v>13EUT0001Z</v>
      </c>
      <c r="AM587" s="2" t="str">
        <f t="shared" si="77"/>
        <v>ING</v>
      </c>
      <c r="AN587" s="2" t="s">
        <v>9168</v>
      </c>
      <c r="AO587" s="2" t="str">
        <f t="shared" si="78"/>
        <v>BECA FEDERAL PARA APOYO A LA MANUTENCION 2021</v>
      </c>
      <c r="AP587" s="17">
        <f t="shared" si="79"/>
        <v>9000</v>
      </c>
    </row>
    <row r="588" spans="1:42" ht="15.75" customHeight="1">
      <c r="A588" s="10">
        <v>585</v>
      </c>
      <c r="B588" s="11" t="s">
        <v>2457</v>
      </c>
      <c r="C588" s="12">
        <v>267</v>
      </c>
      <c r="D588" s="10"/>
      <c r="E588" s="10">
        <v>20301646</v>
      </c>
      <c r="F588" s="10" t="s">
        <v>2454</v>
      </c>
      <c r="G588" s="12" t="s">
        <v>252</v>
      </c>
      <c r="H588" s="12" t="s">
        <v>21</v>
      </c>
      <c r="I588" s="12" t="s">
        <v>1501</v>
      </c>
      <c r="J588" s="10" t="s">
        <v>1545</v>
      </c>
      <c r="K588" s="12" t="s">
        <v>1587</v>
      </c>
      <c r="L588" s="10" t="s">
        <v>2699</v>
      </c>
      <c r="M588" s="10" t="s">
        <v>2932</v>
      </c>
      <c r="N588" s="10" t="s">
        <v>3159</v>
      </c>
      <c r="O588" s="14">
        <v>19</v>
      </c>
      <c r="P588" s="15">
        <v>9000</v>
      </c>
      <c r="R588" s="10" t="str">
        <f>VLOOKUP(E588,'[1]MAYO-AGOSTO'!$E$4:$V$2481,18)</f>
        <v>Calle GALEANA Col Sayula Municipio Tepetitlán Estado  Hidalgo C.P. 42921</v>
      </c>
      <c r="S588" s="16" t="s">
        <v>9182</v>
      </c>
      <c r="T588" s="2" t="s">
        <v>9183</v>
      </c>
      <c r="U588" s="2" t="s">
        <v>9184</v>
      </c>
      <c r="V588" s="2" t="s">
        <v>9172</v>
      </c>
      <c r="W588" s="2">
        <v>42921</v>
      </c>
      <c r="AG588" s="2">
        <f t="shared" si="72"/>
        <v>20301646</v>
      </c>
      <c r="AH588" s="2">
        <f t="shared" si="73"/>
        <v>19</v>
      </c>
      <c r="AI588" s="2" t="str">
        <f t="shared" si="74"/>
        <v>Hombre</v>
      </c>
      <c r="AJ588" s="2" t="str">
        <f t="shared" si="75"/>
        <v xml:space="preserve"> Sayula </v>
      </c>
      <c r="AK588" s="2" t="str">
        <f t="shared" si="75"/>
        <v xml:space="preserve"> Tepetitlán </v>
      </c>
      <c r="AL588" s="2" t="str">
        <f t="shared" si="76"/>
        <v>13EUT0009R</v>
      </c>
      <c r="AM588" s="2" t="str">
        <f t="shared" si="77"/>
        <v>TSU</v>
      </c>
      <c r="AN588" s="2" t="s">
        <v>9168</v>
      </c>
      <c r="AO588" s="2" t="str">
        <f t="shared" si="78"/>
        <v>BECA FEDERAL PARA APOYO A LA MANUTENCION 2021</v>
      </c>
      <c r="AP588" s="17">
        <f t="shared" si="79"/>
        <v>9000</v>
      </c>
    </row>
    <row r="589" spans="1:42" ht="15.75" customHeight="1">
      <c r="A589" s="10">
        <v>586</v>
      </c>
      <c r="B589" s="11" t="s">
        <v>2457</v>
      </c>
      <c r="C589" s="12">
        <v>268</v>
      </c>
      <c r="D589" s="10"/>
      <c r="E589" s="10">
        <v>20300429</v>
      </c>
      <c r="F589" s="10" t="s">
        <v>1413</v>
      </c>
      <c r="G589" s="12" t="s">
        <v>16</v>
      </c>
      <c r="H589" s="12" t="s">
        <v>21</v>
      </c>
      <c r="I589" s="12" t="s">
        <v>1501</v>
      </c>
      <c r="J589" s="10" t="s">
        <v>1539</v>
      </c>
      <c r="K589" s="12" t="s">
        <v>1586</v>
      </c>
      <c r="L589" s="10" t="s">
        <v>271</v>
      </c>
      <c r="M589" s="10" t="s">
        <v>1869</v>
      </c>
      <c r="N589" s="10" t="s">
        <v>272</v>
      </c>
      <c r="O589" s="14">
        <v>19</v>
      </c>
      <c r="P589" s="15">
        <v>9000</v>
      </c>
      <c r="R589" s="10" t="str">
        <f>VLOOKUP(E589,'[1]MAYO-AGOSTO'!$E$4:$V$2481,18)</f>
        <v>Calle DEL FRESNO  Col Coyotillos Municipio Apaxco Estado  México C.P. 55664</v>
      </c>
      <c r="S589" s="16" t="s">
        <v>9164</v>
      </c>
      <c r="T589" s="2" t="s">
        <v>9165</v>
      </c>
      <c r="U589" s="2" t="s">
        <v>9166</v>
      </c>
      <c r="V589" s="2" t="s">
        <v>9167</v>
      </c>
      <c r="W589" s="2">
        <v>55664</v>
      </c>
      <c r="AG589" s="2">
        <f t="shared" si="72"/>
        <v>20300429</v>
      </c>
      <c r="AH589" s="2">
        <f t="shared" si="73"/>
        <v>19</v>
      </c>
      <c r="AI589" s="2" t="str">
        <f t="shared" si="74"/>
        <v>Mujer</v>
      </c>
      <c r="AJ589" s="2" t="str">
        <f t="shared" si="75"/>
        <v xml:space="preserve"> Coyotillos </v>
      </c>
      <c r="AK589" s="2" t="str">
        <f t="shared" si="75"/>
        <v xml:space="preserve"> Apaxco </v>
      </c>
      <c r="AL589" s="2" t="str">
        <f t="shared" si="76"/>
        <v>13EUT0001Z</v>
      </c>
      <c r="AM589" s="2" t="str">
        <f t="shared" si="77"/>
        <v>TSU</v>
      </c>
      <c r="AN589" s="2" t="s">
        <v>9168</v>
      </c>
      <c r="AO589" s="2" t="str">
        <f t="shared" si="78"/>
        <v>BECA FEDERAL PARA APOYO A LA MANUTENCION 2021</v>
      </c>
      <c r="AP589" s="17">
        <f t="shared" si="79"/>
        <v>9000</v>
      </c>
    </row>
    <row r="590" spans="1:42" ht="15.75" customHeight="1">
      <c r="A590" s="10">
        <v>587</v>
      </c>
      <c r="B590" s="11" t="s">
        <v>2457</v>
      </c>
      <c r="C590" s="12">
        <v>269</v>
      </c>
      <c r="D590" s="10"/>
      <c r="E590" s="10">
        <v>20301593</v>
      </c>
      <c r="F590" s="10" t="s">
        <v>2455</v>
      </c>
      <c r="G590" s="12" t="s">
        <v>252</v>
      </c>
      <c r="H590" s="12" t="s">
        <v>21</v>
      </c>
      <c r="I590" s="12" t="s">
        <v>1501</v>
      </c>
      <c r="J590" s="10" t="s">
        <v>1540</v>
      </c>
      <c r="K590" s="12" t="s">
        <v>1586</v>
      </c>
      <c r="L590" s="10" t="s">
        <v>2700</v>
      </c>
      <c r="M590" s="10" t="s">
        <v>2933</v>
      </c>
      <c r="N590" s="10" t="s">
        <v>3160</v>
      </c>
      <c r="O590" s="14">
        <v>21</v>
      </c>
      <c r="P590" s="15">
        <v>9000</v>
      </c>
      <c r="R590" s="10" t="str">
        <f>VLOOKUP(E590,'[1]MAYO-AGOSTO'!$E$4:$V$2481,18)</f>
        <v>Calle GALEANA Col Sayula Municipio Tepetitlán Estado  Hidalgo C.P. 42921</v>
      </c>
      <c r="S590" s="16" t="s">
        <v>9182</v>
      </c>
      <c r="T590" s="2" t="s">
        <v>9183</v>
      </c>
      <c r="U590" s="2" t="s">
        <v>9184</v>
      </c>
      <c r="V590" s="2" t="s">
        <v>9172</v>
      </c>
      <c r="W590" s="2">
        <v>42921</v>
      </c>
      <c r="AG590" s="2">
        <f t="shared" si="72"/>
        <v>20301593</v>
      </c>
      <c r="AH590" s="2">
        <f t="shared" si="73"/>
        <v>21</v>
      </c>
      <c r="AI590" s="2" t="str">
        <f t="shared" si="74"/>
        <v>Mujer</v>
      </c>
      <c r="AJ590" s="2" t="str">
        <f t="shared" si="75"/>
        <v xml:space="preserve"> Sayula </v>
      </c>
      <c r="AK590" s="2" t="str">
        <f t="shared" si="75"/>
        <v xml:space="preserve"> Tepetitlán </v>
      </c>
      <c r="AL590" s="2" t="str">
        <f t="shared" si="76"/>
        <v>13EUT0009R</v>
      </c>
      <c r="AM590" s="2" t="str">
        <f t="shared" si="77"/>
        <v>TSU</v>
      </c>
      <c r="AN590" s="2" t="s">
        <v>9168</v>
      </c>
      <c r="AO590" s="2" t="str">
        <f t="shared" si="78"/>
        <v>BECA FEDERAL PARA APOYO A LA MANUTENCION 2021</v>
      </c>
      <c r="AP590" s="17">
        <f t="shared" si="79"/>
        <v>9000</v>
      </c>
    </row>
    <row r="591" spans="1:42" ht="15.75" customHeight="1">
      <c r="A591" s="10">
        <v>588</v>
      </c>
      <c r="B591" s="11" t="s">
        <v>2457</v>
      </c>
      <c r="C591" s="12">
        <v>270</v>
      </c>
      <c r="D591" s="10"/>
      <c r="E591" s="10">
        <v>20300597</v>
      </c>
      <c r="F591" s="10" t="s">
        <v>2456</v>
      </c>
      <c r="G591" s="12" t="s">
        <v>252</v>
      </c>
      <c r="H591" s="12" t="s">
        <v>21</v>
      </c>
      <c r="I591" s="12" t="s">
        <v>1501</v>
      </c>
      <c r="J591" s="10" t="s">
        <v>1529</v>
      </c>
      <c r="K591" s="12" t="s">
        <v>1587</v>
      </c>
      <c r="L591" s="10" t="s">
        <v>2701</v>
      </c>
      <c r="M591" s="10" t="s">
        <v>2934</v>
      </c>
      <c r="N591" s="10" t="s">
        <v>3161</v>
      </c>
      <c r="O591" s="14">
        <v>20</v>
      </c>
      <c r="P591" s="15">
        <v>9000</v>
      </c>
      <c r="R591" s="10" t="str">
        <f>VLOOKUP(E591,'[1]MAYO-AGOSTO'!$E$4:$V$2481,18)</f>
        <v>Calle DEL FRESNO  Col Coyotillos Municipio Apaxco Estado  México C.P. 55664</v>
      </c>
      <c r="S591" s="16" t="s">
        <v>9164</v>
      </c>
      <c r="T591" s="2" t="s">
        <v>9165</v>
      </c>
      <c r="U591" s="2" t="s">
        <v>9166</v>
      </c>
      <c r="V591" s="2" t="s">
        <v>9167</v>
      </c>
      <c r="W591" s="2">
        <v>55664</v>
      </c>
      <c r="AG591" s="2">
        <f t="shared" si="72"/>
        <v>20300597</v>
      </c>
      <c r="AH591" s="2">
        <f t="shared" si="73"/>
        <v>20</v>
      </c>
      <c r="AI591" s="2" t="str">
        <f t="shared" si="74"/>
        <v>Hombre</v>
      </c>
      <c r="AJ591" s="2" t="str">
        <f t="shared" si="75"/>
        <v xml:space="preserve"> Coyotillos </v>
      </c>
      <c r="AK591" s="2" t="str">
        <f t="shared" si="75"/>
        <v xml:space="preserve"> Apaxco </v>
      </c>
      <c r="AL591" s="2" t="str">
        <f t="shared" si="76"/>
        <v>13EUT0009R</v>
      </c>
      <c r="AM591" s="2" t="str">
        <f t="shared" si="77"/>
        <v>TSU</v>
      </c>
      <c r="AN591" s="2" t="s">
        <v>9168</v>
      </c>
      <c r="AO591" s="2" t="str">
        <f t="shared" si="78"/>
        <v>BECA FEDERAL PARA APOYO A LA MANUTENCION 2021</v>
      </c>
      <c r="AP591" s="17">
        <f t="shared" si="79"/>
        <v>9000</v>
      </c>
    </row>
    <row r="592" spans="1:42" ht="15.75" customHeight="1">
      <c r="A592" s="10">
        <v>589</v>
      </c>
      <c r="B592" s="11" t="s">
        <v>2457</v>
      </c>
      <c r="C592" s="12">
        <v>271</v>
      </c>
      <c r="D592" s="10"/>
      <c r="E592" s="10">
        <v>19301496</v>
      </c>
      <c r="F592" s="10" t="s">
        <v>322</v>
      </c>
      <c r="G592" s="12" t="s">
        <v>252</v>
      </c>
      <c r="H592" s="12" t="s">
        <v>21</v>
      </c>
      <c r="I592" s="12" t="s">
        <v>38</v>
      </c>
      <c r="J592" s="10" t="s">
        <v>1507</v>
      </c>
      <c r="K592" s="12" t="s">
        <v>1587</v>
      </c>
      <c r="L592" s="10" t="s">
        <v>323</v>
      </c>
      <c r="M592" s="10" t="s">
        <v>1884</v>
      </c>
      <c r="N592" s="10" t="s">
        <v>324</v>
      </c>
      <c r="O592" s="14">
        <v>20</v>
      </c>
      <c r="P592" s="15">
        <v>9000</v>
      </c>
      <c r="R592" s="10" t="str">
        <f>VLOOKUP(E592,'[1]MAYO-AGOSTO'!$E$4:$V$2481,18)</f>
        <v>Calle VALLE DEL MEZQUITAL Col Lomas del Salitre Municipio Tula de Allende Estado  Hidalgo C.P. 42808</v>
      </c>
      <c r="S592" s="16" t="s">
        <v>9176</v>
      </c>
      <c r="T592" s="2" t="s">
        <v>9177</v>
      </c>
      <c r="U592" s="2" t="s">
        <v>9178</v>
      </c>
      <c r="V592" s="2" t="s">
        <v>9172</v>
      </c>
      <c r="W592" s="2">
        <v>42808</v>
      </c>
      <c r="AG592" s="2">
        <f t="shared" si="72"/>
        <v>19301496</v>
      </c>
      <c r="AH592" s="2">
        <f t="shared" si="73"/>
        <v>20</v>
      </c>
      <c r="AI592" s="2" t="str">
        <f t="shared" si="74"/>
        <v>Hombre</v>
      </c>
      <c r="AJ592" s="2" t="str">
        <f t="shared" si="75"/>
        <v xml:space="preserve"> Lomas del Salitre </v>
      </c>
      <c r="AK592" s="2" t="str">
        <f t="shared" si="75"/>
        <v xml:space="preserve"> Tula de Allende </v>
      </c>
      <c r="AL592" s="2" t="str">
        <f t="shared" si="76"/>
        <v>13EUT0009R</v>
      </c>
      <c r="AM592" s="2" t="str">
        <f t="shared" si="77"/>
        <v>TSU</v>
      </c>
      <c r="AN592" s="2" t="s">
        <v>9168</v>
      </c>
      <c r="AO592" s="2" t="str">
        <f t="shared" si="78"/>
        <v>BECA FEDERAL PARA APOYO A LA MANUTENCION 2021</v>
      </c>
      <c r="AP592" s="17">
        <f t="shared" si="79"/>
        <v>9000</v>
      </c>
    </row>
    <row r="593" spans="1:42" ht="15.75" customHeight="1">
      <c r="A593" s="10">
        <v>590</v>
      </c>
      <c r="B593" s="10" t="s">
        <v>3506</v>
      </c>
      <c r="C593" s="12">
        <v>1</v>
      </c>
      <c r="D593" s="10"/>
      <c r="E593" s="12">
        <v>18300814</v>
      </c>
      <c r="F593" s="10" t="s">
        <v>1404</v>
      </c>
      <c r="G593" s="12" t="s">
        <v>16</v>
      </c>
      <c r="H593" s="12" t="s">
        <v>17</v>
      </c>
      <c r="I593" s="12" t="s">
        <v>1502</v>
      </c>
      <c r="J593" s="10" t="s">
        <v>1538</v>
      </c>
      <c r="K593" s="12" t="s">
        <v>1587</v>
      </c>
      <c r="L593" s="10" t="s">
        <v>875</v>
      </c>
      <c r="M593" s="10" t="s">
        <v>1858</v>
      </c>
      <c r="N593" s="10" t="s">
        <v>876</v>
      </c>
      <c r="O593" s="14">
        <v>22</v>
      </c>
      <c r="P593" s="15">
        <v>14400</v>
      </c>
      <c r="R593" s="10" t="str">
        <f>VLOOKUP(E593,'[1]MAYO-AGOSTO'!$E$4:$V$2481,18)</f>
        <v>Calle AVENIDA LA AMISTAD  Col General Felipe Ángeles Municipio Ixmiquilpan Estado  Hidalgo C.P. 42325</v>
      </c>
      <c r="S593" s="16" t="s">
        <v>9187</v>
      </c>
      <c r="T593" s="2" t="s">
        <v>9188</v>
      </c>
      <c r="U593" s="2" t="s">
        <v>9189</v>
      </c>
      <c r="V593" s="2" t="s">
        <v>9172</v>
      </c>
      <c r="W593" s="2">
        <v>42325</v>
      </c>
      <c r="AG593" s="2">
        <f t="shared" si="72"/>
        <v>18300814</v>
      </c>
      <c r="AH593" s="2">
        <f t="shared" si="73"/>
        <v>22</v>
      </c>
      <c r="AI593" s="2" t="str">
        <f t="shared" si="74"/>
        <v>Hombre</v>
      </c>
      <c r="AJ593" s="2" t="str">
        <f t="shared" si="75"/>
        <v xml:space="preserve"> General Felipe Ángeles </v>
      </c>
      <c r="AK593" s="2" t="str">
        <f t="shared" si="75"/>
        <v xml:space="preserve"> Ixmiquilpan </v>
      </c>
      <c r="AL593" s="2" t="str">
        <f t="shared" si="76"/>
        <v>13EUT0001Z</v>
      </c>
      <c r="AM593" s="2" t="str">
        <f t="shared" si="77"/>
        <v>ING</v>
      </c>
      <c r="AN593" s="2" t="s">
        <v>9168</v>
      </c>
      <c r="AO593" s="2" t="str">
        <f t="shared" si="78"/>
        <v>JOVENES ESCRIBIENDO EL FUTURO SEPTIEMBRE 2020</v>
      </c>
      <c r="AP593" s="17">
        <f t="shared" si="79"/>
        <v>14400</v>
      </c>
    </row>
    <row r="594" spans="1:42" ht="15.75" customHeight="1">
      <c r="A594" s="10">
        <v>591</v>
      </c>
      <c r="B594" s="10" t="s">
        <v>3506</v>
      </c>
      <c r="C594" s="12">
        <v>2</v>
      </c>
      <c r="D594" s="10"/>
      <c r="E594" s="12">
        <v>18300581</v>
      </c>
      <c r="F594" s="10" t="s">
        <v>3162</v>
      </c>
      <c r="G594" s="12" t="s">
        <v>16</v>
      </c>
      <c r="H594" s="12" t="s">
        <v>17</v>
      </c>
      <c r="I594" s="12" t="s">
        <v>1502</v>
      </c>
      <c r="J594" s="10" t="s">
        <v>1534</v>
      </c>
      <c r="K594" s="12" t="s">
        <v>1586</v>
      </c>
      <c r="L594" s="10" t="s">
        <v>1182</v>
      </c>
      <c r="M594" s="10" t="s">
        <v>3293</v>
      </c>
      <c r="N594" s="10" t="s">
        <v>1183</v>
      </c>
      <c r="O594" s="14">
        <v>21</v>
      </c>
      <c r="P594" s="15">
        <v>14400</v>
      </c>
      <c r="R594" s="10" t="str">
        <f>VLOOKUP(E594,'[1]MAYO-AGOSTO'!$E$4:$V$2481,18)</f>
        <v>Calle CERRADA DE ITURBIDE  Col Santa María Apaxco Municipio Apaxco Estado  México C.P. 55667</v>
      </c>
      <c r="S594" s="16" t="s">
        <v>9185</v>
      </c>
      <c r="T594" s="2" t="s">
        <v>9186</v>
      </c>
      <c r="U594" s="2" t="s">
        <v>9166</v>
      </c>
      <c r="V594" s="2" t="s">
        <v>9167</v>
      </c>
      <c r="W594" s="2">
        <v>55667</v>
      </c>
      <c r="AG594" s="2">
        <f t="shared" si="72"/>
        <v>18300581</v>
      </c>
      <c r="AH594" s="2">
        <f t="shared" si="73"/>
        <v>21</v>
      </c>
      <c r="AI594" s="2" t="str">
        <f t="shared" si="74"/>
        <v>Mujer</v>
      </c>
      <c r="AJ594" s="2" t="str">
        <f t="shared" si="75"/>
        <v xml:space="preserve"> Santa María Apaxco </v>
      </c>
      <c r="AK594" s="2" t="str">
        <f t="shared" si="75"/>
        <v xml:space="preserve"> Apaxco </v>
      </c>
      <c r="AL594" s="2" t="str">
        <f t="shared" si="76"/>
        <v>13EUT0001Z</v>
      </c>
      <c r="AM594" s="2" t="str">
        <f t="shared" si="77"/>
        <v>ING</v>
      </c>
      <c r="AN594" s="2" t="s">
        <v>9168</v>
      </c>
      <c r="AO594" s="2" t="str">
        <f t="shared" si="78"/>
        <v>JOVENES ESCRIBIENDO EL FUTURO SEPTIEMBRE 2020</v>
      </c>
      <c r="AP594" s="17">
        <f t="shared" si="79"/>
        <v>14400</v>
      </c>
    </row>
    <row r="595" spans="1:42" ht="15.75" customHeight="1">
      <c r="A595" s="10">
        <v>592</v>
      </c>
      <c r="B595" s="10" t="s">
        <v>3506</v>
      </c>
      <c r="C595" s="12">
        <v>3</v>
      </c>
      <c r="D595" s="10"/>
      <c r="E595" s="12">
        <v>18300281</v>
      </c>
      <c r="F595" s="10" t="s">
        <v>3163</v>
      </c>
      <c r="G595" s="12" t="s">
        <v>16</v>
      </c>
      <c r="H595" s="12" t="s">
        <v>17</v>
      </c>
      <c r="I595" s="12" t="s">
        <v>1502</v>
      </c>
      <c r="J595" s="10" t="s">
        <v>1575</v>
      </c>
      <c r="K595" s="12" t="s">
        <v>1587</v>
      </c>
      <c r="L595" s="10" t="s">
        <v>1247</v>
      </c>
      <c r="M595" s="10" t="s">
        <v>3294</v>
      </c>
      <c r="N595" s="10" t="s">
        <v>1248</v>
      </c>
      <c r="O595" s="14">
        <v>21</v>
      </c>
      <c r="P595" s="15">
        <v>14400</v>
      </c>
      <c r="R595" s="10" t="str">
        <f>VLOOKUP(E595,'[1]MAYO-AGOSTO'!$E$4:$V$2481,18)</f>
        <v>Calle CERRADA DE ITURBIDE  Col Santa María Apaxco Municipio Apaxco Estado  México C.P. 55667</v>
      </c>
      <c r="S595" s="16" t="s">
        <v>9185</v>
      </c>
      <c r="T595" s="2" t="s">
        <v>9186</v>
      </c>
      <c r="U595" s="2" t="s">
        <v>9166</v>
      </c>
      <c r="V595" s="2" t="s">
        <v>9167</v>
      </c>
      <c r="W595" s="2">
        <v>55667</v>
      </c>
      <c r="AG595" s="2">
        <f t="shared" si="72"/>
        <v>18300281</v>
      </c>
      <c r="AH595" s="2">
        <f t="shared" si="73"/>
        <v>21</v>
      </c>
      <c r="AI595" s="2" t="str">
        <f t="shared" si="74"/>
        <v>Hombre</v>
      </c>
      <c r="AJ595" s="2" t="str">
        <f t="shared" si="75"/>
        <v xml:space="preserve"> Santa María Apaxco </v>
      </c>
      <c r="AK595" s="2" t="str">
        <f t="shared" si="75"/>
        <v xml:space="preserve"> Apaxco </v>
      </c>
      <c r="AL595" s="2" t="str">
        <f t="shared" si="76"/>
        <v>13EUT0001Z</v>
      </c>
      <c r="AM595" s="2" t="str">
        <f t="shared" si="77"/>
        <v>ING</v>
      </c>
      <c r="AN595" s="2" t="s">
        <v>9168</v>
      </c>
      <c r="AO595" s="2" t="str">
        <f t="shared" si="78"/>
        <v>JOVENES ESCRIBIENDO EL FUTURO SEPTIEMBRE 2020</v>
      </c>
      <c r="AP595" s="17">
        <f t="shared" si="79"/>
        <v>14400</v>
      </c>
    </row>
    <row r="596" spans="1:42" ht="15.75" customHeight="1">
      <c r="A596" s="10">
        <v>593</v>
      </c>
      <c r="B596" s="10" t="s">
        <v>3506</v>
      </c>
      <c r="C596" s="12">
        <v>4</v>
      </c>
      <c r="D596" s="10"/>
      <c r="E596" s="12">
        <v>18301489</v>
      </c>
      <c r="F596" s="10" t="s">
        <v>245</v>
      </c>
      <c r="G596" s="12" t="s">
        <v>16</v>
      </c>
      <c r="H596" s="12" t="s">
        <v>17</v>
      </c>
      <c r="I596" s="12" t="s">
        <v>1502</v>
      </c>
      <c r="J596" s="10" t="s">
        <v>1535</v>
      </c>
      <c r="K596" s="12" t="s">
        <v>1586</v>
      </c>
      <c r="L596" s="10" t="s">
        <v>246</v>
      </c>
      <c r="M596" s="10" t="s">
        <v>1848</v>
      </c>
      <c r="N596" s="10" t="s">
        <v>247</v>
      </c>
      <c r="O596" s="14">
        <v>21</v>
      </c>
      <c r="P596" s="15">
        <v>14400</v>
      </c>
      <c r="R596" s="10" t="str">
        <f>VLOOKUP(E596,'[1]MAYO-AGOSTO'!$E$4:$V$2481,18)</f>
        <v>Calle GUILLERMO PRIETO Col Apepechoca Municipio Tlaxcoapan Estado  Hidalgo C.P. 42957</v>
      </c>
      <c r="S596" s="16" t="s">
        <v>9169</v>
      </c>
      <c r="T596" s="2" t="s">
        <v>9170</v>
      </c>
      <c r="U596" s="2" t="s">
        <v>9171</v>
      </c>
      <c r="V596" s="2" t="s">
        <v>9172</v>
      </c>
      <c r="W596" s="2">
        <v>42957</v>
      </c>
      <c r="AG596" s="2">
        <f t="shared" si="72"/>
        <v>18301489</v>
      </c>
      <c r="AH596" s="2">
        <f t="shared" si="73"/>
        <v>21</v>
      </c>
      <c r="AI596" s="2" t="str">
        <f t="shared" si="74"/>
        <v>Mujer</v>
      </c>
      <c r="AJ596" s="2" t="str">
        <f t="shared" si="75"/>
        <v xml:space="preserve"> Apepechoca </v>
      </c>
      <c r="AK596" s="2" t="str">
        <f t="shared" si="75"/>
        <v xml:space="preserve"> Tlaxcoapan </v>
      </c>
      <c r="AL596" s="2" t="str">
        <f t="shared" si="76"/>
        <v>13EUT0001Z</v>
      </c>
      <c r="AM596" s="2" t="str">
        <f t="shared" si="77"/>
        <v>ING</v>
      </c>
      <c r="AN596" s="2" t="s">
        <v>9168</v>
      </c>
      <c r="AO596" s="2" t="str">
        <f t="shared" si="78"/>
        <v>JOVENES ESCRIBIENDO EL FUTURO SEPTIEMBRE 2020</v>
      </c>
      <c r="AP596" s="17">
        <f t="shared" si="79"/>
        <v>14400</v>
      </c>
    </row>
    <row r="597" spans="1:42" ht="15.75" customHeight="1">
      <c r="A597" s="10">
        <v>594</v>
      </c>
      <c r="B597" s="10" t="s">
        <v>3506</v>
      </c>
      <c r="C597" s="12">
        <v>5</v>
      </c>
      <c r="D597" s="10"/>
      <c r="E597" s="12">
        <v>18300423</v>
      </c>
      <c r="F597" s="10" t="s">
        <v>3164</v>
      </c>
      <c r="G597" s="12" t="s">
        <v>16</v>
      </c>
      <c r="H597" s="12" t="s">
        <v>17</v>
      </c>
      <c r="I597" s="12" t="s">
        <v>1502</v>
      </c>
      <c r="J597" s="10" t="s">
        <v>2474</v>
      </c>
      <c r="K597" s="12" t="s">
        <v>1586</v>
      </c>
      <c r="L597" s="10" t="s">
        <v>1132</v>
      </c>
      <c r="M597" s="10" t="s">
        <v>3295</v>
      </c>
      <c r="N597" s="10" t="s">
        <v>1133</v>
      </c>
      <c r="O597" s="14">
        <v>21</v>
      </c>
      <c r="P597" s="15">
        <v>14400</v>
      </c>
      <c r="R597" s="10" t="str">
        <f>VLOOKUP(E597,'[1]MAYO-AGOSTO'!$E$4:$V$2481,18)</f>
        <v>Calle CERRADA DE ITURBIDE  Col Santa María Apaxco Municipio Apaxco Estado  México C.P. 55667</v>
      </c>
      <c r="S597" s="16" t="s">
        <v>9185</v>
      </c>
      <c r="T597" s="2" t="s">
        <v>9186</v>
      </c>
      <c r="U597" s="2" t="s">
        <v>9166</v>
      </c>
      <c r="V597" s="2" t="s">
        <v>9167</v>
      </c>
      <c r="W597" s="2">
        <v>55667</v>
      </c>
      <c r="AG597" s="2">
        <f t="shared" si="72"/>
        <v>18300423</v>
      </c>
      <c r="AH597" s="2">
        <f t="shared" si="73"/>
        <v>21</v>
      </c>
      <c r="AI597" s="2" t="str">
        <f t="shared" si="74"/>
        <v>Mujer</v>
      </c>
      <c r="AJ597" s="2" t="str">
        <f t="shared" si="75"/>
        <v xml:space="preserve"> Santa María Apaxco </v>
      </c>
      <c r="AK597" s="2" t="str">
        <f t="shared" si="75"/>
        <v xml:space="preserve"> Apaxco </v>
      </c>
      <c r="AL597" s="2" t="str">
        <f t="shared" si="76"/>
        <v>13EUT0001Z</v>
      </c>
      <c r="AM597" s="2" t="str">
        <f t="shared" si="77"/>
        <v>ING</v>
      </c>
      <c r="AN597" s="2" t="s">
        <v>9168</v>
      </c>
      <c r="AO597" s="2" t="str">
        <f t="shared" si="78"/>
        <v>JOVENES ESCRIBIENDO EL FUTURO SEPTIEMBRE 2020</v>
      </c>
      <c r="AP597" s="17">
        <f t="shared" si="79"/>
        <v>14400</v>
      </c>
    </row>
    <row r="598" spans="1:42" ht="15.75" customHeight="1">
      <c r="A598" s="10">
        <v>595</v>
      </c>
      <c r="B598" s="10" t="s">
        <v>3506</v>
      </c>
      <c r="C598" s="12">
        <v>6</v>
      </c>
      <c r="D598" s="10"/>
      <c r="E598" s="12">
        <v>18300598</v>
      </c>
      <c r="F598" s="10" t="s">
        <v>3165</v>
      </c>
      <c r="G598" s="12" t="s">
        <v>16</v>
      </c>
      <c r="H598" s="12" t="s">
        <v>17</v>
      </c>
      <c r="I598" s="12" t="s">
        <v>1502</v>
      </c>
      <c r="J598" s="10" t="s">
        <v>1535</v>
      </c>
      <c r="K598" s="12" t="s">
        <v>1587</v>
      </c>
      <c r="L598" s="10" t="s">
        <v>1118</v>
      </c>
      <c r="M598" s="10" t="s">
        <v>3296</v>
      </c>
      <c r="N598" s="10" t="s">
        <v>1119</v>
      </c>
      <c r="O598" s="14">
        <v>21</v>
      </c>
      <c r="P598" s="15">
        <v>14400</v>
      </c>
      <c r="R598" s="10" t="str">
        <f>VLOOKUP(E598,'[1]MAYO-AGOSTO'!$E$4:$V$2481,18)</f>
        <v>Calle CERRADA DE ITURBIDE  Col Santa María Apaxco Municipio Apaxco Estado  México C.P. 55667</v>
      </c>
      <c r="S598" s="16" t="s">
        <v>9185</v>
      </c>
      <c r="T598" s="2" t="s">
        <v>9186</v>
      </c>
      <c r="U598" s="2" t="s">
        <v>9166</v>
      </c>
      <c r="V598" s="2" t="s">
        <v>9167</v>
      </c>
      <c r="W598" s="2">
        <v>55667</v>
      </c>
      <c r="AG598" s="2">
        <f t="shared" si="72"/>
        <v>18300598</v>
      </c>
      <c r="AH598" s="2">
        <f t="shared" si="73"/>
        <v>21</v>
      </c>
      <c r="AI598" s="2" t="str">
        <f t="shared" si="74"/>
        <v>Hombre</v>
      </c>
      <c r="AJ598" s="2" t="str">
        <f t="shared" si="75"/>
        <v xml:space="preserve"> Santa María Apaxco </v>
      </c>
      <c r="AK598" s="2" t="str">
        <f t="shared" si="75"/>
        <v xml:space="preserve"> Apaxco </v>
      </c>
      <c r="AL598" s="2" t="str">
        <f t="shared" si="76"/>
        <v>13EUT0001Z</v>
      </c>
      <c r="AM598" s="2" t="str">
        <f t="shared" si="77"/>
        <v>ING</v>
      </c>
      <c r="AN598" s="2" t="s">
        <v>9168</v>
      </c>
      <c r="AO598" s="2" t="str">
        <f t="shared" si="78"/>
        <v>JOVENES ESCRIBIENDO EL FUTURO SEPTIEMBRE 2020</v>
      </c>
      <c r="AP598" s="17">
        <f t="shared" si="79"/>
        <v>14400</v>
      </c>
    </row>
    <row r="599" spans="1:42" ht="15.75" customHeight="1">
      <c r="A599" s="10">
        <v>596</v>
      </c>
      <c r="B599" s="10" t="s">
        <v>3506</v>
      </c>
      <c r="C599" s="12">
        <v>7</v>
      </c>
      <c r="D599" s="10"/>
      <c r="E599" s="12">
        <v>18301068</v>
      </c>
      <c r="F599" s="10" t="s">
        <v>3166</v>
      </c>
      <c r="G599" s="12" t="s">
        <v>16</v>
      </c>
      <c r="H599" s="12" t="s">
        <v>17</v>
      </c>
      <c r="I599" s="12" t="s">
        <v>1502</v>
      </c>
      <c r="J599" s="10" t="s">
        <v>2469</v>
      </c>
      <c r="K599" s="12" t="s">
        <v>1587</v>
      </c>
      <c r="L599" s="10" t="s">
        <v>1058</v>
      </c>
      <c r="M599" s="10" t="s">
        <v>3297</v>
      </c>
      <c r="N599" s="10" t="s">
        <v>1059</v>
      </c>
      <c r="O599" s="14">
        <v>21</v>
      </c>
      <c r="P599" s="15">
        <v>14400</v>
      </c>
      <c r="R599" s="10" t="str">
        <f>VLOOKUP(E599,'[1]MAYO-AGOSTO'!$E$4:$V$2481,18)</f>
        <v>Calle JUVENTINO ROSAS Col San Ildefonso Municipio Tepeji del Río de Ocampo Estado  Hidalgo C.P. 42860</v>
      </c>
      <c r="S599" s="16" t="s">
        <v>9192</v>
      </c>
      <c r="T599" s="2" t="s">
        <v>9193</v>
      </c>
      <c r="U599" s="2" t="s">
        <v>9175</v>
      </c>
      <c r="V599" s="2" t="s">
        <v>9172</v>
      </c>
      <c r="W599" s="2">
        <v>42860</v>
      </c>
      <c r="AG599" s="2">
        <f t="shared" si="72"/>
        <v>18301068</v>
      </c>
      <c r="AH599" s="2">
        <f t="shared" si="73"/>
        <v>21</v>
      </c>
      <c r="AI599" s="2" t="str">
        <f t="shared" si="74"/>
        <v>Hombre</v>
      </c>
      <c r="AJ599" s="2" t="str">
        <f t="shared" si="75"/>
        <v xml:space="preserve"> San Ildefonso </v>
      </c>
      <c r="AK599" s="2" t="str">
        <f t="shared" si="75"/>
        <v xml:space="preserve"> Tepeji del Río de Ocampo </v>
      </c>
      <c r="AL599" s="2" t="str">
        <f t="shared" si="76"/>
        <v>13EUT0001Z</v>
      </c>
      <c r="AM599" s="2" t="str">
        <f t="shared" si="77"/>
        <v>ING</v>
      </c>
      <c r="AN599" s="2" t="s">
        <v>9168</v>
      </c>
      <c r="AO599" s="2" t="str">
        <f t="shared" si="78"/>
        <v>JOVENES ESCRIBIENDO EL FUTURO SEPTIEMBRE 2020</v>
      </c>
      <c r="AP599" s="17">
        <f t="shared" si="79"/>
        <v>14400</v>
      </c>
    </row>
    <row r="600" spans="1:42" ht="15.75" customHeight="1">
      <c r="A600" s="10">
        <v>597</v>
      </c>
      <c r="B600" s="10" t="s">
        <v>3506</v>
      </c>
      <c r="C600" s="12">
        <v>8</v>
      </c>
      <c r="D600" s="10"/>
      <c r="E600" s="12">
        <v>18300192</v>
      </c>
      <c r="F600" s="10" t="s">
        <v>1358</v>
      </c>
      <c r="G600" s="12" t="s">
        <v>16</v>
      </c>
      <c r="H600" s="12" t="s">
        <v>17</v>
      </c>
      <c r="I600" s="12" t="s">
        <v>1502</v>
      </c>
      <c r="J600" s="10" t="s">
        <v>1517</v>
      </c>
      <c r="K600" s="12" t="s">
        <v>1587</v>
      </c>
      <c r="L600" s="10" t="s">
        <v>910</v>
      </c>
      <c r="M600" s="10" t="s">
        <v>1791</v>
      </c>
      <c r="N600" s="10" t="s">
        <v>911</v>
      </c>
      <c r="O600" s="14">
        <v>21</v>
      </c>
      <c r="P600" s="15">
        <v>14400</v>
      </c>
      <c r="R600" s="10" t="str">
        <f>VLOOKUP(E600,'[1]MAYO-AGOSTO'!$E$4:$V$2481,18)</f>
        <v>Calle CERRADA DE ITURBIDE  Col Santa María Apaxco Municipio Apaxco Estado  México C.P. 55667</v>
      </c>
      <c r="S600" s="16" t="s">
        <v>9185</v>
      </c>
      <c r="T600" s="2" t="s">
        <v>9186</v>
      </c>
      <c r="U600" s="2" t="s">
        <v>9166</v>
      </c>
      <c r="V600" s="2" t="s">
        <v>9167</v>
      </c>
      <c r="W600" s="2">
        <v>55667</v>
      </c>
      <c r="AG600" s="2">
        <f t="shared" si="72"/>
        <v>18300192</v>
      </c>
      <c r="AH600" s="2">
        <f t="shared" si="73"/>
        <v>21</v>
      </c>
      <c r="AI600" s="2" t="str">
        <f t="shared" si="74"/>
        <v>Hombre</v>
      </c>
      <c r="AJ600" s="2" t="str">
        <f t="shared" si="75"/>
        <v xml:space="preserve"> Santa María Apaxco </v>
      </c>
      <c r="AK600" s="2" t="str">
        <f t="shared" si="75"/>
        <v xml:space="preserve"> Apaxco </v>
      </c>
      <c r="AL600" s="2" t="str">
        <f t="shared" si="76"/>
        <v>13EUT0001Z</v>
      </c>
      <c r="AM600" s="2" t="str">
        <f t="shared" si="77"/>
        <v>ING</v>
      </c>
      <c r="AN600" s="2" t="s">
        <v>9168</v>
      </c>
      <c r="AO600" s="2" t="str">
        <f t="shared" si="78"/>
        <v>JOVENES ESCRIBIENDO EL FUTURO SEPTIEMBRE 2020</v>
      </c>
      <c r="AP600" s="17">
        <f t="shared" si="79"/>
        <v>14400</v>
      </c>
    </row>
    <row r="601" spans="1:42" ht="15.75" customHeight="1">
      <c r="A601" s="10">
        <v>598</v>
      </c>
      <c r="B601" s="10" t="s">
        <v>3506</v>
      </c>
      <c r="C601" s="12">
        <v>9</v>
      </c>
      <c r="D601" s="10"/>
      <c r="E601" s="12">
        <v>18301201</v>
      </c>
      <c r="F601" s="10" t="s">
        <v>3167</v>
      </c>
      <c r="G601" s="12" t="s">
        <v>16</v>
      </c>
      <c r="H601" s="12" t="s">
        <v>17</v>
      </c>
      <c r="I601" s="12" t="s">
        <v>1502</v>
      </c>
      <c r="J601" s="10" t="s">
        <v>2469</v>
      </c>
      <c r="K601" s="12" t="s">
        <v>1586</v>
      </c>
      <c r="L601" s="10" t="s">
        <v>1056</v>
      </c>
      <c r="M601" s="10" t="s">
        <v>3298</v>
      </c>
      <c r="N601" s="10" t="s">
        <v>1057</v>
      </c>
      <c r="O601" s="14">
        <v>24</v>
      </c>
      <c r="P601" s="15">
        <v>14400</v>
      </c>
      <c r="R601" s="10" t="str">
        <f>VLOOKUP(E601,'[1]MAYO-AGOSTO'!$E$4:$V$2481,18)</f>
        <v>Calle GUILLERMO PRIETO Col Apepechoca Municipio Tlaxcoapan Estado  Hidalgo C.P. 42957</v>
      </c>
      <c r="S601" s="16" t="s">
        <v>9169</v>
      </c>
      <c r="T601" s="2" t="s">
        <v>9170</v>
      </c>
      <c r="U601" s="2" t="s">
        <v>9171</v>
      </c>
      <c r="V601" s="2" t="s">
        <v>9172</v>
      </c>
      <c r="W601" s="2">
        <v>42957</v>
      </c>
      <c r="AG601" s="2">
        <f t="shared" si="72"/>
        <v>18301201</v>
      </c>
      <c r="AH601" s="2">
        <f t="shared" si="73"/>
        <v>24</v>
      </c>
      <c r="AI601" s="2" t="str">
        <f t="shared" si="74"/>
        <v>Mujer</v>
      </c>
      <c r="AJ601" s="2" t="str">
        <f t="shared" si="75"/>
        <v xml:space="preserve"> Apepechoca </v>
      </c>
      <c r="AK601" s="2" t="str">
        <f t="shared" si="75"/>
        <v xml:space="preserve"> Tlaxcoapan </v>
      </c>
      <c r="AL601" s="2" t="str">
        <f t="shared" si="76"/>
        <v>13EUT0001Z</v>
      </c>
      <c r="AM601" s="2" t="str">
        <f t="shared" si="77"/>
        <v>ING</v>
      </c>
      <c r="AN601" s="2" t="s">
        <v>9168</v>
      </c>
      <c r="AO601" s="2" t="str">
        <f t="shared" si="78"/>
        <v>JOVENES ESCRIBIENDO EL FUTURO SEPTIEMBRE 2020</v>
      </c>
      <c r="AP601" s="17">
        <f t="shared" si="79"/>
        <v>14400</v>
      </c>
    </row>
    <row r="602" spans="1:42" ht="15.75" customHeight="1">
      <c r="A602" s="10">
        <v>599</v>
      </c>
      <c r="B602" s="10" t="s">
        <v>3506</v>
      </c>
      <c r="C602" s="12">
        <v>10</v>
      </c>
      <c r="D602" s="10"/>
      <c r="E602" s="12">
        <v>18300901</v>
      </c>
      <c r="F602" s="10" t="s">
        <v>3168</v>
      </c>
      <c r="G602" s="12" t="s">
        <v>16</v>
      </c>
      <c r="H602" s="12" t="s">
        <v>17</v>
      </c>
      <c r="I602" s="12" t="s">
        <v>1502</v>
      </c>
      <c r="J602" s="10" t="s">
        <v>3286</v>
      </c>
      <c r="K602" s="12" t="s">
        <v>1587</v>
      </c>
      <c r="L602" s="10" t="s">
        <v>1122</v>
      </c>
      <c r="M602" s="10" t="s">
        <v>3299</v>
      </c>
      <c r="N602" s="10" t="s">
        <v>1123</v>
      </c>
      <c r="O602" s="14">
        <v>22</v>
      </c>
      <c r="P602" s="15">
        <v>14400</v>
      </c>
      <c r="R602" s="10" t="str">
        <f>VLOOKUP(E602,'[1]MAYO-AGOSTO'!$E$4:$V$2481,18)</f>
        <v>Calle AVENIDA LA AMISTAD  Col General Felipe Ángeles Municipio Ixmiquilpan Estado  Hidalgo C.P. 42325</v>
      </c>
      <c r="S602" s="16" t="s">
        <v>9187</v>
      </c>
      <c r="T602" s="2" t="s">
        <v>9188</v>
      </c>
      <c r="U602" s="2" t="s">
        <v>9189</v>
      </c>
      <c r="V602" s="2" t="s">
        <v>9172</v>
      </c>
      <c r="W602" s="2">
        <v>42325</v>
      </c>
      <c r="AG602" s="2">
        <f t="shared" si="72"/>
        <v>18300901</v>
      </c>
      <c r="AH602" s="2">
        <f t="shared" si="73"/>
        <v>22</v>
      </c>
      <c r="AI602" s="2" t="str">
        <f t="shared" si="74"/>
        <v>Hombre</v>
      </c>
      <c r="AJ602" s="2" t="str">
        <f t="shared" si="75"/>
        <v xml:space="preserve"> General Felipe Ángeles </v>
      </c>
      <c r="AK602" s="2" t="str">
        <f t="shared" si="75"/>
        <v xml:space="preserve"> Ixmiquilpan </v>
      </c>
      <c r="AL602" s="2" t="str">
        <f t="shared" si="76"/>
        <v>13EUT0001Z</v>
      </c>
      <c r="AM602" s="2" t="str">
        <f t="shared" si="77"/>
        <v>ING</v>
      </c>
      <c r="AN602" s="2" t="s">
        <v>9168</v>
      </c>
      <c r="AO602" s="2" t="str">
        <f t="shared" si="78"/>
        <v>JOVENES ESCRIBIENDO EL FUTURO SEPTIEMBRE 2020</v>
      </c>
      <c r="AP602" s="17">
        <f t="shared" si="79"/>
        <v>14400</v>
      </c>
    </row>
    <row r="603" spans="1:42" ht="15.75" customHeight="1">
      <c r="A603" s="10">
        <v>600</v>
      </c>
      <c r="B603" s="10" t="s">
        <v>3506</v>
      </c>
      <c r="C603" s="12">
        <v>11</v>
      </c>
      <c r="D603" s="10"/>
      <c r="E603" s="12">
        <v>18300739</v>
      </c>
      <c r="F603" s="10" t="s">
        <v>3169</v>
      </c>
      <c r="G603" s="12" t="s">
        <v>16</v>
      </c>
      <c r="H603" s="12" t="s">
        <v>17</v>
      </c>
      <c r="I603" s="12" t="s">
        <v>1502</v>
      </c>
      <c r="J603" s="10" t="s">
        <v>1574</v>
      </c>
      <c r="K603" s="12" t="s">
        <v>1587</v>
      </c>
      <c r="L603" s="10" t="s">
        <v>989</v>
      </c>
      <c r="M603" s="10" t="s">
        <v>3300</v>
      </c>
      <c r="N603" s="10" t="s">
        <v>990</v>
      </c>
      <c r="O603" s="14">
        <v>21</v>
      </c>
      <c r="P603" s="15">
        <v>14400</v>
      </c>
      <c r="R603" s="10" t="str">
        <f>VLOOKUP(E603,'[1]MAYO-AGOSTO'!$E$4:$V$2481,18)</f>
        <v>Calle AVENIDA LA AMISTAD  Col General Felipe Ángeles Municipio Ixmiquilpan Estado  Hidalgo C.P. 42325</v>
      </c>
      <c r="S603" s="16" t="s">
        <v>9187</v>
      </c>
      <c r="T603" s="2" t="s">
        <v>9188</v>
      </c>
      <c r="U603" s="2" t="s">
        <v>9189</v>
      </c>
      <c r="V603" s="2" t="s">
        <v>9172</v>
      </c>
      <c r="W603" s="2">
        <v>42325</v>
      </c>
      <c r="AG603" s="2">
        <f t="shared" si="72"/>
        <v>18300739</v>
      </c>
      <c r="AH603" s="2">
        <f t="shared" si="73"/>
        <v>21</v>
      </c>
      <c r="AI603" s="2" t="str">
        <f t="shared" si="74"/>
        <v>Hombre</v>
      </c>
      <c r="AJ603" s="2" t="str">
        <f t="shared" si="75"/>
        <v xml:space="preserve"> General Felipe Ángeles </v>
      </c>
      <c r="AK603" s="2" t="str">
        <f t="shared" si="75"/>
        <v xml:space="preserve"> Ixmiquilpan </v>
      </c>
      <c r="AL603" s="2" t="str">
        <f t="shared" si="76"/>
        <v>13EUT0001Z</v>
      </c>
      <c r="AM603" s="2" t="str">
        <f t="shared" si="77"/>
        <v>ING</v>
      </c>
      <c r="AN603" s="2" t="s">
        <v>9168</v>
      </c>
      <c r="AO603" s="2" t="str">
        <f t="shared" si="78"/>
        <v>JOVENES ESCRIBIENDO EL FUTURO SEPTIEMBRE 2020</v>
      </c>
      <c r="AP603" s="17">
        <f t="shared" si="79"/>
        <v>14400</v>
      </c>
    </row>
    <row r="604" spans="1:42" ht="15.75" customHeight="1">
      <c r="A604" s="10">
        <v>601</v>
      </c>
      <c r="B604" s="10" t="s">
        <v>3506</v>
      </c>
      <c r="C604" s="12">
        <v>12</v>
      </c>
      <c r="D604" s="10"/>
      <c r="E604" s="12">
        <v>17300676</v>
      </c>
      <c r="F604" s="10" t="s">
        <v>3170</v>
      </c>
      <c r="G604" s="12" t="s">
        <v>16</v>
      </c>
      <c r="H604" s="12" t="s">
        <v>17</v>
      </c>
      <c r="I604" s="12" t="s">
        <v>1502</v>
      </c>
      <c r="J604" s="10" t="s">
        <v>2474</v>
      </c>
      <c r="K604" s="12" t="s">
        <v>1587</v>
      </c>
      <c r="L604" s="10" t="s">
        <v>809</v>
      </c>
      <c r="M604" s="10" t="s">
        <v>3301</v>
      </c>
      <c r="N604" s="10" t="s">
        <v>810</v>
      </c>
      <c r="O604" s="14">
        <v>22</v>
      </c>
      <c r="P604" s="15">
        <v>14400</v>
      </c>
      <c r="R604" s="10" t="str">
        <f>VLOOKUP(E604,'[1]MAYO-AGOSTO'!$E$4:$V$2481,18)</f>
        <v>Calle MONTERREY Col Noxtongo Municipio Tepeji del Río de Ocampo Estado  Hidalgo C.P. 42855</v>
      </c>
      <c r="S604" s="16" t="s">
        <v>9173</v>
      </c>
      <c r="T604" s="2" t="s">
        <v>9174</v>
      </c>
      <c r="U604" s="2" t="s">
        <v>9175</v>
      </c>
      <c r="V604" s="2" t="s">
        <v>9172</v>
      </c>
      <c r="W604" s="2">
        <v>42855</v>
      </c>
      <c r="AG604" s="2">
        <f t="shared" si="72"/>
        <v>17300676</v>
      </c>
      <c r="AH604" s="2">
        <f t="shared" si="73"/>
        <v>22</v>
      </c>
      <c r="AI604" s="2" t="str">
        <f t="shared" si="74"/>
        <v>Hombre</v>
      </c>
      <c r="AJ604" s="2" t="str">
        <f t="shared" si="75"/>
        <v xml:space="preserve"> Noxtongo </v>
      </c>
      <c r="AK604" s="2" t="str">
        <f t="shared" si="75"/>
        <v xml:space="preserve"> Tepeji del Río de Ocampo </v>
      </c>
      <c r="AL604" s="2" t="str">
        <f t="shared" si="76"/>
        <v>13EUT0001Z</v>
      </c>
      <c r="AM604" s="2" t="str">
        <f t="shared" si="77"/>
        <v>ING</v>
      </c>
      <c r="AN604" s="2" t="s">
        <v>9168</v>
      </c>
      <c r="AO604" s="2" t="str">
        <f t="shared" si="78"/>
        <v>JOVENES ESCRIBIENDO EL FUTURO SEPTIEMBRE 2020</v>
      </c>
      <c r="AP604" s="17">
        <f t="shared" si="79"/>
        <v>14400</v>
      </c>
    </row>
    <row r="605" spans="1:42" ht="15.75" customHeight="1">
      <c r="A605" s="10">
        <v>602</v>
      </c>
      <c r="B605" s="10" t="s">
        <v>3506</v>
      </c>
      <c r="C605" s="12">
        <v>13</v>
      </c>
      <c r="D605" s="10"/>
      <c r="E605" s="12">
        <v>18300591</v>
      </c>
      <c r="F605" s="10" t="s">
        <v>3171</v>
      </c>
      <c r="G605" s="12" t="s">
        <v>16</v>
      </c>
      <c r="H605" s="12" t="s">
        <v>17</v>
      </c>
      <c r="I605" s="12" t="s">
        <v>1502</v>
      </c>
      <c r="J605" s="10" t="s">
        <v>1551</v>
      </c>
      <c r="K605" s="12" t="s">
        <v>1586</v>
      </c>
      <c r="L605" s="10" t="s">
        <v>975</v>
      </c>
      <c r="M605" s="10" t="s">
        <v>3302</v>
      </c>
      <c r="N605" s="10" t="s">
        <v>976</v>
      </c>
      <c r="O605" s="14">
        <v>21</v>
      </c>
      <c r="P605" s="15">
        <v>14400</v>
      </c>
      <c r="R605" s="10" t="str">
        <f>VLOOKUP(E605,'[1]MAYO-AGOSTO'!$E$4:$V$2481,18)</f>
        <v>Calle CERRADA DE ITURBIDE  Col Santa María Apaxco Municipio Apaxco Estado  México C.P. 55667</v>
      </c>
      <c r="S605" s="16" t="s">
        <v>9185</v>
      </c>
      <c r="T605" s="2" t="s">
        <v>9186</v>
      </c>
      <c r="U605" s="2" t="s">
        <v>9166</v>
      </c>
      <c r="V605" s="2" t="s">
        <v>9167</v>
      </c>
      <c r="W605" s="2">
        <v>55667</v>
      </c>
      <c r="AG605" s="2">
        <f t="shared" si="72"/>
        <v>18300591</v>
      </c>
      <c r="AH605" s="2">
        <f t="shared" si="73"/>
        <v>21</v>
      </c>
      <c r="AI605" s="2" t="str">
        <f t="shared" si="74"/>
        <v>Mujer</v>
      </c>
      <c r="AJ605" s="2" t="str">
        <f t="shared" si="75"/>
        <v xml:space="preserve"> Santa María Apaxco </v>
      </c>
      <c r="AK605" s="2" t="str">
        <f t="shared" si="75"/>
        <v xml:space="preserve"> Apaxco </v>
      </c>
      <c r="AL605" s="2" t="str">
        <f t="shared" si="76"/>
        <v>13EUT0001Z</v>
      </c>
      <c r="AM605" s="2" t="str">
        <f t="shared" si="77"/>
        <v>ING</v>
      </c>
      <c r="AN605" s="2" t="s">
        <v>9168</v>
      </c>
      <c r="AO605" s="2" t="str">
        <f t="shared" si="78"/>
        <v>JOVENES ESCRIBIENDO EL FUTURO SEPTIEMBRE 2020</v>
      </c>
      <c r="AP605" s="17">
        <f t="shared" si="79"/>
        <v>14400</v>
      </c>
    </row>
    <row r="606" spans="1:42" ht="15.75" customHeight="1">
      <c r="A606" s="10">
        <v>603</v>
      </c>
      <c r="B606" s="10" t="s">
        <v>3506</v>
      </c>
      <c r="C606" s="12">
        <v>14</v>
      </c>
      <c r="D606" s="10"/>
      <c r="E606" s="12">
        <v>18301198</v>
      </c>
      <c r="F606" s="10" t="s">
        <v>3172</v>
      </c>
      <c r="G606" s="12" t="s">
        <v>16</v>
      </c>
      <c r="H606" s="12" t="s">
        <v>17</v>
      </c>
      <c r="I606" s="12" t="s">
        <v>1502</v>
      </c>
      <c r="J606" s="10" t="s">
        <v>2469</v>
      </c>
      <c r="K606" s="12" t="s">
        <v>1586</v>
      </c>
      <c r="L606" s="10" t="s">
        <v>1227</v>
      </c>
      <c r="M606" s="10" t="s">
        <v>3303</v>
      </c>
      <c r="N606" s="10" t="s">
        <v>1228</v>
      </c>
      <c r="O606" s="14">
        <v>24</v>
      </c>
      <c r="P606" s="15">
        <v>14400</v>
      </c>
      <c r="R606" s="10" t="str">
        <f>VLOOKUP(E606,'[1]MAYO-AGOSTO'!$E$4:$V$2481,18)</f>
        <v>Calle GUILLERMO PRIETO Col Apepechoca Municipio Tlaxcoapan Estado  Hidalgo C.P. 42957</v>
      </c>
      <c r="S606" s="16" t="s">
        <v>9169</v>
      </c>
      <c r="T606" s="2" t="s">
        <v>9170</v>
      </c>
      <c r="U606" s="2" t="s">
        <v>9171</v>
      </c>
      <c r="V606" s="2" t="s">
        <v>9172</v>
      </c>
      <c r="W606" s="2">
        <v>42957</v>
      </c>
      <c r="AG606" s="2">
        <f t="shared" si="72"/>
        <v>18301198</v>
      </c>
      <c r="AH606" s="2">
        <f t="shared" si="73"/>
        <v>24</v>
      </c>
      <c r="AI606" s="2" t="str">
        <f t="shared" si="74"/>
        <v>Mujer</v>
      </c>
      <c r="AJ606" s="2" t="str">
        <f t="shared" si="75"/>
        <v xml:space="preserve"> Apepechoca </v>
      </c>
      <c r="AK606" s="2" t="str">
        <f t="shared" si="75"/>
        <v xml:space="preserve"> Tlaxcoapan </v>
      </c>
      <c r="AL606" s="2" t="str">
        <f t="shared" si="76"/>
        <v>13EUT0001Z</v>
      </c>
      <c r="AM606" s="2" t="str">
        <f t="shared" si="77"/>
        <v>ING</v>
      </c>
      <c r="AN606" s="2" t="s">
        <v>9168</v>
      </c>
      <c r="AO606" s="2" t="str">
        <f t="shared" si="78"/>
        <v>JOVENES ESCRIBIENDO EL FUTURO SEPTIEMBRE 2020</v>
      </c>
      <c r="AP606" s="17">
        <f t="shared" si="79"/>
        <v>14400</v>
      </c>
    </row>
    <row r="607" spans="1:42" ht="15.75" customHeight="1">
      <c r="A607" s="10">
        <v>604</v>
      </c>
      <c r="B607" s="10" t="s">
        <v>3506</v>
      </c>
      <c r="C607" s="12">
        <v>15</v>
      </c>
      <c r="D607" s="10"/>
      <c r="E607" s="12">
        <v>18301160</v>
      </c>
      <c r="F607" s="10" t="s">
        <v>3173</v>
      </c>
      <c r="G607" s="12" t="s">
        <v>16</v>
      </c>
      <c r="H607" s="12" t="s">
        <v>17</v>
      </c>
      <c r="I607" s="12" t="s">
        <v>1502</v>
      </c>
      <c r="J607" s="10" t="s">
        <v>2474</v>
      </c>
      <c r="K607" s="12" t="s">
        <v>1586</v>
      </c>
      <c r="L607" s="10" t="s">
        <v>964</v>
      </c>
      <c r="M607" s="10" t="s">
        <v>3304</v>
      </c>
      <c r="N607" s="10" t="s">
        <v>965</v>
      </c>
      <c r="O607" s="14">
        <v>21</v>
      </c>
      <c r="P607" s="15">
        <v>14400</v>
      </c>
      <c r="R607" s="10" t="str">
        <f>VLOOKUP(E607,'[1]MAYO-AGOSTO'!$E$4:$V$2481,18)</f>
        <v>Calle GUILLERMO PRIETO Col Apepechoca Municipio Tlaxcoapan Estado  Hidalgo C.P. 42957</v>
      </c>
      <c r="S607" s="16" t="s">
        <v>9169</v>
      </c>
      <c r="T607" s="2" t="s">
        <v>9170</v>
      </c>
      <c r="U607" s="2" t="s">
        <v>9171</v>
      </c>
      <c r="V607" s="2" t="s">
        <v>9172</v>
      </c>
      <c r="W607" s="2">
        <v>42957</v>
      </c>
      <c r="AG607" s="2">
        <f t="shared" si="72"/>
        <v>18301160</v>
      </c>
      <c r="AH607" s="2">
        <f t="shared" si="73"/>
        <v>21</v>
      </c>
      <c r="AI607" s="2" t="str">
        <f t="shared" si="74"/>
        <v>Mujer</v>
      </c>
      <c r="AJ607" s="2" t="str">
        <f t="shared" si="75"/>
        <v xml:space="preserve"> Apepechoca </v>
      </c>
      <c r="AK607" s="2" t="str">
        <f t="shared" si="75"/>
        <v xml:space="preserve"> Tlaxcoapan </v>
      </c>
      <c r="AL607" s="2" t="str">
        <f t="shared" si="76"/>
        <v>13EUT0001Z</v>
      </c>
      <c r="AM607" s="2" t="str">
        <f t="shared" si="77"/>
        <v>ING</v>
      </c>
      <c r="AN607" s="2" t="s">
        <v>9168</v>
      </c>
      <c r="AO607" s="2" t="str">
        <f t="shared" si="78"/>
        <v>JOVENES ESCRIBIENDO EL FUTURO SEPTIEMBRE 2020</v>
      </c>
      <c r="AP607" s="17">
        <f t="shared" si="79"/>
        <v>14400</v>
      </c>
    </row>
    <row r="608" spans="1:42" ht="15.75" customHeight="1">
      <c r="A608" s="10">
        <v>605</v>
      </c>
      <c r="B608" s="10" t="s">
        <v>3506</v>
      </c>
      <c r="C608" s="12">
        <v>16</v>
      </c>
      <c r="D608" s="10"/>
      <c r="E608" s="12">
        <v>18301129</v>
      </c>
      <c r="F608" s="10" t="s">
        <v>1436</v>
      </c>
      <c r="G608" s="12" t="s">
        <v>16</v>
      </c>
      <c r="H608" s="12" t="s">
        <v>17</v>
      </c>
      <c r="I608" s="12" t="s">
        <v>1502</v>
      </c>
      <c r="J608" s="10" t="s">
        <v>1556</v>
      </c>
      <c r="K608" s="12" t="s">
        <v>1586</v>
      </c>
      <c r="L608" s="10" t="s">
        <v>1060</v>
      </c>
      <c r="M608" s="10" t="s">
        <v>1915</v>
      </c>
      <c r="N608" s="10" t="s">
        <v>1061</v>
      </c>
      <c r="O608" s="14">
        <v>21</v>
      </c>
      <c r="P608" s="15">
        <v>14400</v>
      </c>
      <c r="R608" s="10" t="str">
        <f>VLOOKUP(E608,'[1]MAYO-AGOSTO'!$E$4:$V$2481,18)</f>
        <v>Calle GUILLERMO PRIETO Col Apepechoca Municipio Tlaxcoapan Estado  Hidalgo C.P. 42957</v>
      </c>
      <c r="S608" s="16" t="s">
        <v>9169</v>
      </c>
      <c r="T608" s="2" t="s">
        <v>9170</v>
      </c>
      <c r="U608" s="2" t="s">
        <v>9171</v>
      </c>
      <c r="V608" s="2" t="s">
        <v>9172</v>
      </c>
      <c r="W608" s="2">
        <v>42957</v>
      </c>
      <c r="AG608" s="2">
        <f t="shared" si="72"/>
        <v>18301129</v>
      </c>
      <c r="AH608" s="2">
        <f t="shared" si="73"/>
        <v>21</v>
      </c>
      <c r="AI608" s="2" t="str">
        <f t="shared" si="74"/>
        <v>Mujer</v>
      </c>
      <c r="AJ608" s="2" t="str">
        <f t="shared" si="75"/>
        <v xml:space="preserve"> Apepechoca </v>
      </c>
      <c r="AK608" s="2" t="str">
        <f t="shared" si="75"/>
        <v xml:space="preserve"> Tlaxcoapan </v>
      </c>
      <c r="AL608" s="2" t="str">
        <f t="shared" si="76"/>
        <v>13EUT0001Z</v>
      </c>
      <c r="AM608" s="2" t="str">
        <f t="shared" si="77"/>
        <v>ING</v>
      </c>
      <c r="AN608" s="2" t="s">
        <v>9168</v>
      </c>
      <c r="AO608" s="2" t="str">
        <f t="shared" si="78"/>
        <v>JOVENES ESCRIBIENDO EL FUTURO SEPTIEMBRE 2020</v>
      </c>
      <c r="AP608" s="17">
        <f t="shared" si="79"/>
        <v>14400</v>
      </c>
    </row>
    <row r="609" spans="1:42" ht="15.75" customHeight="1">
      <c r="A609" s="10">
        <v>606</v>
      </c>
      <c r="B609" s="10" t="s">
        <v>3506</v>
      </c>
      <c r="C609" s="12">
        <v>17</v>
      </c>
      <c r="D609" s="10"/>
      <c r="E609" s="12">
        <v>18300523</v>
      </c>
      <c r="F609" s="10" t="s">
        <v>623</v>
      </c>
      <c r="G609" s="12" t="s">
        <v>16</v>
      </c>
      <c r="H609" s="12" t="s">
        <v>17</v>
      </c>
      <c r="I609" s="12" t="s">
        <v>1502</v>
      </c>
      <c r="J609" s="10" t="s">
        <v>1577</v>
      </c>
      <c r="K609" s="12" t="s">
        <v>1587</v>
      </c>
      <c r="L609" s="10" t="s">
        <v>624</v>
      </c>
      <c r="M609" s="10" t="s">
        <v>1998</v>
      </c>
      <c r="N609" s="10" t="s">
        <v>625</v>
      </c>
      <c r="O609" s="14">
        <v>22</v>
      </c>
      <c r="P609" s="15">
        <v>14400</v>
      </c>
      <c r="R609" s="10" t="str">
        <f>VLOOKUP(E609,'[1]MAYO-AGOSTO'!$E$4:$V$2481,18)</f>
        <v>Calle CERRADA DE ITURBIDE  Col Santa María Apaxco Municipio Apaxco Estado  México C.P. 55667</v>
      </c>
      <c r="S609" s="16" t="s">
        <v>9185</v>
      </c>
      <c r="T609" s="2" t="s">
        <v>9186</v>
      </c>
      <c r="U609" s="2" t="s">
        <v>9166</v>
      </c>
      <c r="V609" s="2" t="s">
        <v>9167</v>
      </c>
      <c r="W609" s="2">
        <v>55667</v>
      </c>
      <c r="AG609" s="2">
        <f t="shared" si="72"/>
        <v>18300523</v>
      </c>
      <c r="AH609" s="2">
        <f t="shared" si="73"/>
        <v>22</v>
      </c>
      <c r="AI609" s="2" t="str">
        <f t="shared" si="74"/>
        <v>Hombre</v>
      </c>
      <c r="AJ609" s="2" t="str">
        <f t="shared" si="75"/>
        <v xml:space="preserve"> Santa María Apaxco </v>
      </c>
      <c r="AK609" s="2" t="str">
        <f t="shared" si="75"/>
        <v xml:space="preserve"> Apaxco </v>
      </c>
      <c r="AL609" s="2" t="str">
        <f t="shared" si="76"/>
        <v>13EUT0001Z</v>
      </c>
      <c r="AM609" s="2" t="str">
        <f t="shared" si="77"/>
        <v>ING</v>
      </c>
      <c r="AN609" s="2" t="s">
        <v>9168</v>
      </c>
      <c r="AO609" s="2" t="str">
        <f t="shared" si="78"/>
        <v>JOVENES ESCRIBIENDO EL FUTURO SEPTIEMBRE 2020</v>
      </c>
      <c r="AP609" s="17">
        <f t="shared" si="79"/>
        <v>14400</v>
      </c>
    </row>
    <row r="610" spans="1:42" ht="15.75" customHeight="1">
      <c r="A610" s="10">
        <v>607</v>
      </c>
      <c r="B610" s="10" t="s">
        <v>3506</v>
      </c>
      <c r="C610" s="12">
        <v>18</v>
      </c>
      <c r="D610" s="10"/>
      <c r="E610" s="12">
        <v>18301037</v>
      </c>
      <c r="F610" s="10" t="s">
        <v>3174</v>
      </c>
      <c r="G610" s="12" t="s">
        <v>16</v>
      </c>
      <c r="H610" s="12" t="s">
        <v>17</v>
      </c>
      <c r="I610" s="12" t="s">
        <v>2201</v>
      </c>
      <c r="J610" s="10" t="s">
        <v>2470</v>
      </c>
      <c r="K610" s="12" t="s">
        <v>1586</v>
      </c>
      <c r="L610" s="10" t="s">
        <v>3288</v>
      </c>
      <c r="M610" s="10" t="s">
        <v>1898</v>
      </c>
      <c r="N610" s="10" t="s">
        <v>3495</v>
      </c>
      <c r="O610" s="14">
        <v>21</v>
      </c>
      <c r="P610" s="15">
        <v>14400</v>
      </c>
      <c r="R610" s="10" t="str">
        <f>VLOOKUP(E610,'[1]MAYO-AGOSTO'!$E$4:$V$2481,18)</f>
        <v>Calle AVENIDA LA AMISTAD  Col General Felipe Ángeles Municipio Ixmiquilpan Estado  Hidalgo C.P. 42325</v>
      </c>
      <c r="S610" s="16" t="s">
        <v>9187</v>
      </c>
      <c r="T610" s="2" t="s">
        <v>9188</v>
      </c>
      <c r="U610" s="2" t="s">
        <v>9189</v>
      </c>
      <c r="V610" s="2" t="s">
        <v>9172</v>
      </c>
      <c r="W610" s="2">
        <v>42325</v>
      </c>
      <c r="AG610" s="2">
        <f t="shared" si="72"/>
        <v>18301037</v>
      </c>
      <c r="AH610" s="2">
        <f t="shared" si="73"/>
        <v>21</v>
      </c>
      <c r="AI610" s="2" t="str">
        <f t="shared" si="74"/>
        <v>Mujer</v>
      </c>
      <c r="AJ610" s="2" t="str">
        <f t="shared" si="75"/>
        <v xml:space="preserve"> General Felipe Ángeles </v>
      </c>
      <c r="AK610" s="2" t="str">
        <f t="shared" si="75"/>
        <v xml:space="preserve"> Ixmiquilpan </v>
      </c>
      <c r="AL610" s="2" t="str">
        <f t="shared" si="76"/>
        <v>13EUT0001Z</v>
      </c>
      <c r="AM610" s="2" t="str">
        <f t="shared" si="77"/>
        <v>ING</v>
      </c>
      <c r="AN610" s="2" t="s">
        <v>9168</v>
      </c>
      <c r="AO610" s="2" t="str">
        <f t="shared" si="78"/>
        <v>JOVENES ESCRIBIENDO EL FUTURO SEPTIEMBRE 2020</v>
      </c>
      <c r="AP610" s="17">
        <f t="shared" si="79"/>
        <v>14400</v>
      </c>
    </row>
    <row r="611" spans="1:42" ht="15.75" customHeight="1">
      <c r="A611" s="10">
        <v>608</v>
      </c>
      <c r="B611" s="10" t="s">
        <v>3506</v>
      </c>
      <c r="C611" s="12">
        <v>19</v>
      </c>
      <c r="D611" s="10"/>
      <c r="E611" s="12">
        <v>18300071</v>
      </c>
      <c r="F611" s="10" t="s">
        <v>292</v>
      </c>
      <c r="G611" s="12" t="s">
        <v>16</v>
      </c>
      <c r="H611" s="12" t="s">
        <v>17</v>
      </c>
      <c r="I611" s="12" t="s">
        <v>1502</v>
      </c>
      <c r="J611" s="10" t="s">
        <v>1542</v>
      </c>
      <c r="K611" s="12" t="s">
        <v>1586</v>
      </c>
      <c r="L611" s="10" t="s">
        <v>293</v>
      </c>
      <c r="M611" s="10" t="s">
        <v>3305</v>
      </c>
      <c r="N611" s="10" t="s">
        <v>294</v>
      </c>
      <c r="O611" s="14">
        <v>21</v>
      </c>
      <c r="P611" s="15">
        <v>14400</v>
      </c>
      <c r="R611" s="10" t="e">
        <f>VLOOKUP(E611,'[1]MAYO-AGOSTO'!$E$4:$V$2481,18)</f>
        <v>#N/A</v>
      </c>
      <c r="S611" s="16" t="s">
        <v>9190</v>
      </c>
      <c r="T611" s="2" t="s">
        <v>9191</v>
      </c>
      <c r="U611" s="2" t="s">
        <v>9178</v>
      </c>
      <c r="V611" s="2" t="s">
        <v>9172</v>
      </c>
      <c r="W611" s="2">
        <v>42842</v>
      </c>
      <c r="AG611" s="2">
        <f t="shared" si="72"/>
        <v>18300071</v>
      </c>
      <c r="AH611" s="2">
        <f t="shared" si="73"/>
        <v>21</v>
      </c>
      <c r="AI611" s="2" t="str">
        <f t="shared" si="74"/>
        <v>Mujer</v>
      </c>
      <c r="AJ611" s="2" t="str">
        <f t="shared" si="75"/>
        <v xml:space="preserve"> San Miguel Vindhó </v>
      </c>
      <c r="AK611" s="2" t="str">
        <f t="shared" si="75"/>
        <v xml:space="preserve"> Tula de Allende </v>
      </c>
      <c r="AL611" s="2" t="str">
        <f t="shared" si="76"/>
        <v>13EUT0001Z</v>
      </c>
      <c r="AM611" s="2" t="str">
        <f t="shared" si="77"/>
        <v>ING</v>
      </c>
      <c r="AN611" s="2" t="s">
        <v>9168</v>
      </c>
      <c r="AO611" s="2" t="str">
        <f t="shared" si="78"/>
        <v>JOVENES ESCRIBIENDO EL FUTURO SEPTIEMBRE 2020</v>
      </c>
      <c r="AP611" s="17">
        <f t="shared" si="79"/>
        <v>14400</v>
      </c>
    </row>
    <row r="612" spans="1:42" ht="15.75" customHeight="1">
      <c r="A612" s="10">
        <v>609</v>
      </c>
      <c r="B612" s="10" t="s">
        <v>3506</v>
      </c>
      <c r="C612" s="12">
        <v>20</v>
      </c>
      <c r="D612" s="10"/>
      <c r="E612" s="12">
        <v>18300494</v>
      </c>
      <c r="F612" s="10" t="s">
        <v>3175</v>
      </c>
      <c r="G612" s="12" t="s">
        <v>16</v>
      </c>
      <c r="H612" s="12" t="s">
        <v>17</v>
      </c>
      <c r="I612" s="12" t="s">
        <v>1502</v>
      </c>
      <c r="J612" s="10" t="s">
        <v>1525</v>
      </c>
      <c r="K612" s="12" t="s">
        <v>1587</v>
      </c>
      <c r="L612" s="10" t="s">
        <v>962</v>
      </c>
      <c r="M612" s="10" t="s">
        <v>3306</v>
      </c>
      <c r="N612" s="10" t="s">
        <v>963</v>
      </c>
      <c r="O612" s="14">
        <v>21</v>
      </c>
      <c r="P612" s="15">
        <v>14400</v>
      </c>
      <c r="R612" s="10" t="str">
        <f>VLOOKUP(E612,'[1]MAYO-AGOSTO'!$E$4:$V$2481,18)</f>
        <v>Calle CERRADA DE ITURBIDE  Col Santa María Apaxco Municipio Apaxco Estado  México C.P. 55667</v>
      </c>
      <c r="S612" s="16" t="s">
        <v>9185</v>
      </c>
      <c r="T612" s="2" t="s">
        <v>9186</v>
      </c>
      <c r="U612" s="2" t="s">
        <v>9166</v>
      </c>
      <c r="V612" s="2" t="s">
        <v>9167</v>
      </c>
      <c r="W612" s="2">
        <v>55667</v>
      </c>
      <c r="AG612" s="2">
        <f t="shared" si="72"/>
        <v>18300494</v>
      </c>
      <c r="AH612" s="2">
        <f t="shared" si="73"/>
        <v>21</v>
      </c>
      <c r="AI612" s="2" t="str">
        <f t="shared" si="74"/>
        <v>Hombre</v>
      </c>
      <c r="AJ612" s="2" t="str">
        <f t="shared" si="75"/>
        <v xml:space="preserve"> Santa María Apaxco </v>
      </c>
      <c r="AK612" s="2" t="str">
        <f t="shared" si="75"/>
        <v xml:space="preserve"> Apaxco </v>
      </c>
      <c r="AL612" s="2" t="str">
        <f t="shared" si="76"/>
        <v>13EUT0001Z</v>
      </c>
      <c r="AM612" s="2" t="str">
        <f t="shared" si="77"/>
        <v>ING</v>
      </c>
      <c r="AN612" s="2" t="s">
        <v>9168</v>
      </c>
      <c r="AO612" s="2" t="str">
        <f t="shared" si="78"/>
        <v>JOVENES ESCRIBIENDO EL FUTURO SEPTIEMBRE 2020</v>
      </c>
      <c r="AP612" s="17">
        <f t="shared" si="79"/>
        <v>14400</v>
      </c>
    </row>
    <row r="613" spans="1:42" ht="15.75" customHeight="1">
      <c r="A613" s="10">
        <v>610</v>
      </c>
      <c r="B613" s="10" t="s">
        <v>3506</v>
      </c>
      <c r="C613" s="12">
        <v>21</v>
      </c>
      <c r="D613" s="10"/>
      <c r="E613" s="12">
        <v>18300532</v>
      </c>
      <c r="F613" s="10" t="s">
        <v>3176</v>
      </c>
      <c r="G613" s="12" t="s">
        <v>16</v>
      </c>
      <c r="H613" s="12" t="s">
        <v>17</v>
      </c>
      <c r="I613" s="12" t="s">
        <v>1502</v>
      </c>
      <c r="J613" s="10" t="s">
        <v>1578</v>
      </c>
      <c r="K613" s="12" t="s">
        <v>1586</v>
      </c>
      <c r="L613" s="10" t="s">
        <v>908</v>
      </c>
      <c r="M613" s="10" t="s">
        <v>1922</v>
      </c>
      <c r="N613" s="10" t="s">
        <v>909</v>
      </c>
      <c r="O613" s="14">
        <v>21</v>
      </c>
      <c r="P613" s="15">
        <v>14400</v>
      </c>
      <c r="R613" s="10" t="str">
        <f>VLOOKUP(E613,'[1]MAYO-AGOSTO'!$E$4:$V$2481,18)</f>
        <v>Calle CERRADA DE ITURBIDE  Col Santa María Apaxco Municipio Apaxco Estado  México C.P. 55667</v>
      </c>
      <c r="S613" s="16" t="s">
        <v>9185</v>
      </c>
      <c r="T613" s="2" t="s">
        <v>9186</v>
      </c>
      <c r="U613" s="2" t="s">
        <v>9166</v>
      </c>
      <c r="V613" s="2" t="s">
        <v>9167</v>
      </c>
      <c r="W613" s="2">
        <v>55667</v>
      </c>
      <c r="AG613" s="2">
        <f t="shared" si="72"/>
        <v>18300532</v>
      </c>
      <c r="AH613" s="2">
        <f t="shared" si="73"/>
        <v>21</v>
      </c>
      <c r="AI613" s="2" t="str">
        <f t="shared" si="74"/>
        <v>Mujer</v>
      </c>
      <c r="AJ613" s="2" t="str">
        <f t="shared" si="75"/>
        <v xml:space="preserve"> Santa María Apaxco </v>
      </c>
      <c r="AK613" s="2" t="str">
        <f t="shared" si="75"/>
        <v xml:space="preserve"> Apaxco </v>
      </c>
      <c r="AL613" s="2" t="str">
        <f t="shared" si="76"/>
        <v>13EUT0001Z</v>
      </c>
      <c r="AM613" s="2" t="str">
        <f t="shared" si="77"/>
        <v>ING</v>
      </c>
      <c r="AN613" s="2" t="s">
        <v>9168</v>
      </c>
      <c r="AO613" s="2" t="str">
        <f t="shared" si="78"/>
        <v>JOVENES ESCRIBIENDO EL FUTURO SEPTIEMBRE 2020</v>
      </c>
      <c r="AP613" s="17">
        <f t="shared" si="79"/>
        <v>14400</v>
      </c>
    </row>
    <row r="614" spans="1:42" ht="15.75" customHeight="1">
      <c r="A614" s="10">
        <v>611</v>
      </c>
      <c r="B614" s="10" t="s">
        <v>3506</v>
      </c>
      <c r="C614" s="12">
        <v>22</v>
      </c>
      <c r="D614" s="10"/>
      <c r="E614" s="12">
        <v>18301328</v>
      </c>
      <c r="F614" s="10" t="s">
        <v>730</v>
      </c>
      <c r="G614" s="12" t="s">
        <v>16</v>
      </c>
      <c r="H614" s="12" t="s">
        <v>17</v>
      </c>
      <c r="I614" s="12" t="s">
        <v>1502</v>
      </c>
      <c r="J614" s="10" t="s">
        <v>1583</v>
      </c>
      <c r="K614" s="12" t="s">
        <v>1586</v>
      </c>
      <c r="L614" s="10" t="s">
        <v>731</v>
      </c>
      <c r="M614" s="10" t="s">
        <v>3307</v>
      </c>
      <c r="N614" s="10" t="s">
        <v>732</v>
      </c>
      <c r="O614" s="14">
        <v>21</v>
      </c>
      <c r="P614" s="15">
        <v>14400</v>
      </c>
      <c r="R614" s="10" t="str">
        <f>VLOOKUP(E614,'[1]MAYO-AGOSTO'!$E$4:$V$2481,18)</f>
        <v>Calle GUILLERMO PRIETO Col Apepechoca Municipio Tlaxcoapan Estado  Hidalgo C.P. 42957</v>
      </c>
      <c r="S614" s="16" t="s">
        <v>9169</v>
      </c>
      <c r="T614" s="2" t="s">
        <v>9170</v>
      </c>
      <c r="U614" s="2" t="s">
        <v>9171</v>
      </c>
      <c r="V614" s="2" t="s">
        <v>9172</v>
      </c>
      <c r="W614" s="2">
        <v>42957</v>
      </c>
      <c r="AG614" s="2">
        <f t="shared" si="72"/>
        <v>18301328</v>
      </c>
      <c r="AH614" s="2">
        <f t="shared" si="73"/>
        <v>21</v>
      </c>
      <c r="AI614" s="2" t="str">
        <f t="shared" si="74"/>
        <v>Mujer</v>
      </c>
      <c r="AJ614" s="2" t="str">
        <f t="shared" si="75"/>
        <v xml:space="preserve"> Apepechoca </v>
      </c>
      <c r="AK614" s="2" t="str">
        <f t="shared" si="75"/>
        <v xml:space="preserve"> Tlaxcoapan </v>
      </c>
      <c r="AL614" s="2" t="str">
        <f t="shared" si="76"/>
        <v>13EUT0001Z</v>
      </c>
      <c r="AM614" s="2" t="str">
        <f t="shared" si="77"/>
        <v>ING</v>
      </c>
      <c r="AN614" s="2" t="s">
        <v>9168</v>
      </c>
      <c r="AO614" s="2" t="str">
        <f t="shared" si="78"/>
        <v>JOVENES ESCRIBIENDO EL FUTURO SEPTIEMBRE 2020</v>
      </c>
      <c r="AP614" s="17">
        <f t="shared" si="79"/>
        <v>14400</v>
      </c>
    </row>
    <row r="615" spans="1:42" ht="15.75" customHeight="1">
      <c r="A615" s="10">
        <v>612</v>
      </c>
      <c r="B615" s="10" t="s">
        <v>3506</v>
      </c>
      <c r="C615" s="12">
        <v>23</v>
      </c>
      <c r="D615" s="10"/>
      <c r="E615" s="12">
        <v>18301123</v>
      </c>
      <c r="F615" s="10" t="s">
        <v>3177</v>
      </c>
      <c r="G615" s="12" t="s">
        <v>16</v>
      </c>
      <c r="H615" s="12" t="s">
        <v>17</v>
      </c>
      <c r="I615" s="12" t="s">
        <v>1502</v>
      </c>
      <c r="J615" s="10" t="s">
        <v>2469</v>
      </c>
      <c r="K615" s="12" t="s">
        <v>1586</v>
      </c>
      <c r="L615" s="10" t="s">
        <v>896</v>
      </c>
      <c r="M615" s="10" t="s">
        <v>3308</v>
      </c>
      <c r="N615" s="10" t="s">
        <v>897</v>
      </c>
      <c r="O615" s="14">
        <v>21</v>
      </c>
      <c r="P615" s="15">
        <v>14400</v>
      </c>
      <c r="R615" s="10" t="str">
        <f>VLOOKUP(E615,'[1]MAYO-AGOSTO'!$E$4:$V$2481,18)</f>
        <v>Calle GUILLERMO PRIETO Col Apepechoca Municipio Tlaxcoapan Estado  Hidalgo C.P. 42957</v>
      </c>
      <c r="S615" s="16" t="s">
        <v>9169</v>
      </c>
      <c r="T615" s="2" t="s">
        <v>9170</v>
      </c>
      <c r="U615" s="2" t="s">
        <v>9171</v>
      </c>
      <c r="V615" s="2" t="s">
        <v>9172</v>
      </c>
      <c r="W615" s="2">
        <v>42957</v>
      </c>
      <c r="AG615" s="2">
        <f t="shared" si="72"/>
        <v>18301123</v>
      </c>
      <c r="AH615" s="2">
        <f t="shared" si="73"/>
        <v>21</v>
      </c>
      <c r="AI615" s="2" t="str">
        <f t="shared" si="74"/>
        <v>Mujer</v>
      </c>
      <c r="AJ615" s="2" t="str">
        <f t="shared" si="75"/>
        <v xml:space="preserve"> Apepechoca </v>
      </c>
      <c r="AK615" s="2" t="str">
        <f t="shared" si="75"/>
        <v xml:space="preserve"> Tlaxcoapan </v>
      </c>
      <c r="AL615" s="2" t="str">
        <f t="shared" si="76"/>
        <v>13EUT0001Z</v>
      </c>
      <c r="AM615" s="2" t="str">
        <f t="shared" si="77"/>
        <v>ING</v>
      </c>
      <c r="AN615" s="2" t="s">
        <v>9168</v>
      </c>
      <c r="AO615" s="2" t="str">
        <f t="shared" si="78"/>
        <v>JOVENES ESCRIBIENDO EL FUTURO SEPTIEMBRE 2020</v>
      </c>
      <c r="AP615" s="17">
        <f t="shared" si="79"/>
        <v>14400</v>
      </c>
    </row>
    <row r="616" spans="1:42" ht="15.75" customHeight="1">
      <c r="A616" s="10">
        <v>613</v>
      </c>
      <c r="B616" s="10" t="s">
        <v>3506</v>
      </c>
      <c r="C616" s="12">
        <v>24</v>
      </c>
      <c r="D616" s="10"/>
      <c r="E616" s="12">
        <v>18300777</v>
      </c>
      <c r="F616" s="10" t="s">
        <v>3178</v>
      </c>
      <c r="G616" s="12" t="s">
        <v>16</v>
      </c>
      <c r="H616" s="12" t="s">
        <v>17</v>
      </c>
      <c r="I616" s="12" t="s">
        <v>1502</v>
      </c>
      <c r="J616" s="10" t="s">
        <v>2469</v>
      </c>
      <c r="K616" s="12" t="s">
        <v>1586</v>
      </c>
      <c r="L616" s="10" t="s">
        <v>1072</v>
      </c>
      <c r="M616" s="10" t="s">
        <v>3309</v>
      </c>
      <c r="N616" s="10" t="s">
        <v>1073</v>
      </c>
      <c r="O616" s="14">
        <v>21</v>
      </c>
      <c r="P616" s="15">
        <v>14400</v>
      </c>
      <c r="R616" s="10" t="str">
        <f>VLOOKUP(E616,'[1]MAYO-AGOSTO'!$E$4:$V$2481,18)</f>
        <v>Calle AVENIDA LA AMISTAD  Col General Felipe Ángeles Municipio Ixmiquilpan Estado  Hidalgo C.P. 42325</v>
      </c>
      <c r="S616" s="16" t="s">
        <v>9187</v>
      </c>
      <c r="T616" s="2" t="s">
        <v>9188</v>
      </c>
      <c r="U616" s="2" t="s">
        <v>9189</v>
      </c>
      <c r="V616" s="2" t="s">
        <v>9172</v>
      </c>
      <c r="W616" s="2">
        <v>42325</v>
      </c>
      <c r="AG616" s="2">
        <f t="shared" si="72"/>
        <v>18300777</v>
      </c>
      <c r="AH616" s="2">
        <f t="shared" si="73"/>
        <v>21</v>
      </c>
      <c r="AI616" s="2" t="str">
        <f t="shared" si="74"/>
        <v>Mujer</v>
      </c>
      <c r="AJ616" s="2" t="str">
        <f t="shared" si="75"/>
        <v xml:space="preserve"> General Felipe Ángeles </v>
      </c>
      <c r="AK616" s="2" t="str">
        <f t="shared" si="75"/>
        <v xml:space="preserve"> Ixmiquilpan </v>
      </c>
      <c r="AL616" s="2" t="str">
        <f t="shared" si="76"/>
        <v>13EUT0001Z</v>
      </c>
      <c r="AM616" s="2" t="str">
        <f t="shared" si="77"/>
        <v>ING</v>
      </c>
      <c r="AN616" s="2" t="s">
        <v>9168</v>
      </c>
      <c r="AO616" s="2" t="str">
        <f t="shared" si="78"/>
        <v>JOVENES ESCRIBIENDO EL FUTURO SEPTIEMBRE 2020</v>
      </c>
      <c r="AP616" s="17">
        <f t="shared" si="79"/>
        <v>14400</v>
      </c>
    </row>
    <row r="617" spans="1:42" ht="15.75" customHeight="1">
      <c r="A617" s="10">
        <v>614</v>
      </c>
      <c r="B617" s="10" t="s">
        <v>3506</v>
      </c>
      <c r="C617" s="12">
        <v>25</v>
      </c>
      <c r="D617" s="10"/>
      <c r="E617" s="12">
        <v>18300661</v>
      </c>
      <c r="F617" s="10" t="s">
        <v>3179</v>
      </c>
      <c r="G617" s="12" t="s">
        <v>16</v>
      </c>
      <c r="H617" s="12" t="s">
        <v>17</v>
      </c>
      <c r="I617" s="12" t="s">
        <v>1502</v>
      </c>
      <c r="J617" s="10" t="s">
        <v>1518</v>
      </c>
      <c r="K617" s="12" t="s">
        <v>1587</v>
      </c>
      <c r="L617" s="10" t="s">
        <v>1273</v>
      </c>
      <c r="M617" s="10" t="s">
        <v>2718</v>
      </c>
      <c r="N617" s="10" t="s">
        <v>1274</v>
      </c>
      <c r="O617" s="14">
        <v>21</v>
      </c>
      <c r="P617" s="15">
        <v>14400</v>
      </c>
      <c r="R617" s="10" t="str">
        <f>VLOOKUP(E617,'[1]MAYO-AGOSTO'!$E$4:$V$2481,18)</f>
        <v>Calle CERRADA DE ITURBIDE  Col Santa María Apaxco Municipio Apaxco Estado  México C.P. 55667</v>
      </c>
      <c r="S617" s="16" t="s">
        <v>9185</v>
      </c>
      <c r="T617" s="2" t="s">
        <v>9186</v>
      </c>
      <c r="U617" s="2" t="s">
        <v>9166</v>
      </c>
      <c r="V617" s="2" t="s">
        <v>9167</v>
      </c>
      <c r="W617" s="2">
        <v>55667</v>
      </c>
      <c r="AG617" s="2">
        <f t="shared" si="72"/>
        <v>18300661</v>
      </c>
      <c r="AH617" s="2">
        <f t="shared" si="73"/>
        <v>21</v>
      </c>
      <c r="AI617" s="2" t="str">
        <f t="shared" si="74"/>
        <v>Hombre</v>
      </c>
      <c r="AJ617" s="2" t="str">
        <f t="shared" si="75"/>
        <v xml:space="preserve"> Santa María Apaxco </v>
      </c>
      <c r="AK617" s="2" t="str">
        <f t="shared" si="75"/>
        <v xml:space="preserve"> Apaxco </v>
      </c>
      <c r="AL617" s="2" t="str">
        <f t="shared" si="76"/>
        <v>13EUT0001Z</v>
      </c>
      <c r="AM617" s="2" t="str">
        <f t="shared" si="77"/>
        <v>ING</v>
      </c>
      <c r="AN617" s="2" t="s">
        <v>9168</v>
      </c>
      <c r="AO617" s="2" t="str">
        <f t="shared" si="78"/>
        <v>JOVENES ESCRIBIENDO EL FUTURO SEPTIEMBRE 2020</v>
      </c>
      <c r="AP617" s="17">
        <f t="shared" si="79"/>
        <v>14400</v>
      </c>
    </row>
    <row r="618" spans="1:42" ht="15.75" customHeight="1">
      <c r="A618" s="10">
        <v>615</v>
      </c>
      <c r="B618" s="10" t="s">
        <v>3506</v>
      </c>
      <c r="C618" s="12">
        <v>26</v>
      </c>
      <c r="D618" s="10"/>
      <c r="E618" s="12">
        <v>18300369</v>
      </c>
      <c r="F618" s="10" t="s">
        <v>3180</v>
      </c>
      <c r="G618" s="12" t="s">
        <v>16</v>
      </c>
      <c r="H618" s="12" t="s">
        <v>17</v>
      </c>
      <c r="I618" s="12" t="s">
        <v>1502</v>
      </c>
      <c r="J618" s="10" t="s">
        <v>1581</v>
      </c>
      <c r="K618" s="12" t="s">
        <v>1586</v>
      </c>
      <c r="L618" s="10" t="s">
        <v>1223</v>
      </c>
      <c r="M618" s="10" t="s">
        <v>3310</v>
      </c>
      <c r="N618" s="10" t="s">
        <v>1224</v>
      </c>
      <c r="O618" s="14">
        <v>21</v>
      </c>
      <c r="P618" s="15">
        <v>14400</v>
      </c>
      <c r="R618" s="10" t="str">
        <f>VLOOKUP(E618,'[1]MAYO-AGOSTO'!$E$4:$V$2481,18)</f>
        <v>Calle CERRADA DE ITURBIDE  Col Santa María Apaxco Municipio Apaxco Estado  México C.P. 55667</v>
      </c>
      <c r="S618" s="16" t="s">
        <v>9185</v>
      </c>
      <c r="T618" s="2" t="s">
        <v>9186</v>
      </c>
      <c r="U618" s="2" t="s">
        <v>9166</v>
      </c>
      <c r="V618" s="2" t="s">
        <v>9167</v>
      </c>
      <c r="W618" s="2">
        <v>55667</v>
      </c>
      <c r="AG618" s="2">
        <f t="shared" si="72"/>
        <v>18300369</v>
      </c>
      <c r="AH618" s="2">
        <f t="shared" si="73"/>
        <v>21</v>
      </c>
      <c r="AI618" s="2" t="str">
        <f t="shared" si="74"/>
        <v>Mujer</v>
      </c>
      <c r="AJ618" s="2" t="str">
        <f t="shared" si="75"/>
        <v xml:space="preserve"> Santa María Apaxco </v>
      </c>
      <c r="AK618" s="2" t="str">
        <f t="shared" si="75"/>
        <v xml:space="preserve"> Apaxco </v>
      </c>
      <c r="AL618" s="2" t="str">
        <f t="shared" si="76"/>
        <v>13EUT0001Z</v>
      </c>
      <c r="AM618" s="2" t="str">
        <f t="shared" si="77"/>
        <v>ING</v>
      </c>
      <c r="AN618" s="2" t="s">
        <v>9168</v>
      </c>
      <c r="AO618" s="2" t="str">
        <f t="shared" si="78"/>
        <v>JOVENES ESCRIBIENDO EL FUTURO SEPTIEMBRE 2020</v>
      </c>
      <c r="AP618" s="17">
        <f t="shared" si="79"/>
        <v>14400</v>
      </c>
    </row>
    <row r="619" spans="1:42" ht="15.75" customHeight="1">
      <c r="A619" s="10">
        <v>616</v>
      </c>
      <c r="B619" s="10" t="s">
        <v>3506</v>
      </c>
      <c r="C619" s="12">
        <v>27</v>
      </c>
      <c r="D619" s="10"/>
      <c r="E619" s="12">
        <v>18301184</v>
      </c>
      <c r="F619" s="10" t="s">
        <v>3181</v>
      </c>
      <c r="G619" s="12" t="s">
        <v>16</v>
      </c>
      <c r="H619" s="12" t="s">
        <v>17</v>
      </c>
      <c r="I619" s="12" t="s">
        <v>1502</v>
      </c>
      <c r="J619" s="10" t="s">
        <v>1563</v>
      </c>
      <c r="K619" s="12" t="s">
        <v>1587</v>
      </c>
      <c r="L619" s="10" t="s">
        <v>816</v>
      </c>
      <c r="M619" s="10" t="s">
        <v>1916</v>
      </c>
      <c r="N619" s="10" t="s">
        <v>817</v>
      </c>
      <c r="O619" s="14">
        <v>21</v>
      </c>
      <c r="P619" s="15">
        <v>14400</v>
      </c>
      <c r="R619" s="10" t="str">
        <f>VLOOKUP(E619,'[1]MAYO-AGOSTO'!$E$4:$V$2481,18)</f>
        <v>Calle GUILLERMO PRIETO Col Apepechoca Municipio Tlaxcoapan Estado  Hidalgo C.P. 42957</v>
      </c>
      <c r="S619" s="16" t="s">
        <v>9169</v>
      </c>
      <c r="T619" s="2" t="s">
        <v>9170</v>
      </c>
      <c r="U619" s="2" t="s">
        <v>9171</v>
      </c>
      <c r="V619" s="2" t="s">
        <v>9172</v>
      </c>
      <c r="W619" s="2">
        <v>42957</v>
      </c>
      <c r="AG619" s="2">
        <f t="shared" si="72"/>
        <v>18301184</v>
      </c>
      <c r="AH619" s="2">
        <f t="shared" si="73"/>
        <v>21</v>
      </c>
      <c r="AI619" s="2" t="str">
        <f t="shared" si="74"/>
        <v>Hombre</v>
      </c>
      <c r="AJ619" s="2" t="str">
        <f t="shared" si="75"/>
        <v xml:space="preserve"> Apepechoca </v>
      </c>
      <c r="AK619" s="2" t="str">
        <f t="shared" si="75"/>
        <v xml:space="preserve"> Tlaxcoapan </v>
      </c>
      <c r="AL619" s="2" t="str">
        <f t="shared" si="76"/>
        <v>13EUT0001Z</v>
      </c>
      <c r="AM619" s="2" t="str">
        <f t="shared" si="77"/>
        <v>ING</v>
      </c>
      <c r="AN619" s="2" t="s">
        <v>9168</v>
      </c>
      <c r="AO619" s="2" t="str">
        <f t="shared" si="78"/>
        <v>JOVENES ESCRIBIENDO EL FUTURO SEPTIEMBRE 2020</v>
      </c>
      <c r="AP619" s="17">
        <f t="shared" si="79"/>
        <v>14400</v>
      </c>
    </row>
    <row r="620" spans="1:42" ht="15.75" customHeight="1">
      <c r="A620" s="10">
        <v>617</v>
      </c>
      <c r="B620" s="10" t="s">
        <v>3506</v>
      </c>
      <c r="C620" s="12">
        <v>28</v>
      </c>
      <c r="D620" s="10"/>
      <c r="E620" s="12">
        <v>18301388</v>
      </c>
      <c r="F620" s="10" t="s">
        <v>3182</v>
      </c>
      <c r="G620" s="12" t="s">
        <v>16</v>
      </c>
      <c r="H620" s="12" t="s">
        <v>17</v>
      </c>
      <c r="I620" s="12" t="s">
        <v>1502</v>
      </c>
      <c r="J620" s="10" t="s">
        <v>1554</v>
      </c>
      <c r="K620" s="12" t="s">
        <v>1587</v>
      </c>
      <c r="L620" s="10" t="s">
        <v>802</v>
      </c>
      <c r="M620" s="10" t="s">
        <v>3311</v>
      </c>
      <c r="N620" s="10" t="s">
        <v>803</v>
      </c>
      <c r="O620" s="14">
        <v>21</v>
      </c>
      <c r="P620" s="15">
        <v>14400</v>
      </c>
      <c r="R620" s="10" t="str">
        <f>VLOOKUP(E620,'[1]MAYO-AGOSTO'!$E$4:$V$2481,18)</f>
        <v>Calle GUILLERMO PRIETO Col Apepechoca Municipio Tlaxcoapan Estado  Hidalgo C.P. 42957</v>
      </c>
      <c r="S620" s="16" t="s">
        <v>9169</v>
      </c>
      <c r="T620" s="2" t="s">
        <v>9170</v>
      </c>
      <c r="U620" s="2" t="s">
        <v>9171</v>
      </c>
      <c r="V620" s="2" t="s">
        <v>9172</v>
      </c>
      <c r="W620" s="2">
        <v>42957</v>
      </c>
      <c r="AG620" s="2">
        <f t="shared" si="72"/>
        <v>18301388</v>
      </c>
      <c r="AH620" s="2">
        <f t="shared" si="73"/>
        <v>21</v>
      </c>
      <c r="AI620" s="2" t="str">
        <f t="shared" si="74"/>
        <v>Hombre</v>
      </c>
      <c r="AJ620" s="2" t="str">
        <f t="shared" si="75"/>
        <v xml:space="preserve"> Apepechoca </v>
      </c>
      <c r="AK620" s="2" t="str">
        <f t="shared" si="75"/>
        <v xml:space="preserve"> Tlaxcoapan </v>
      </c>
      <c r="AL620" s="2" t="str">
        <f t="shared" si="76"/>
        <v>13EUT0001Z</v>
      </c>
      <c r="AM620" s="2" t="str">
        <f t="shared" si="77"/>
        <v>ING</v>
      </c>
      <c r="AN620" s="2" t="s">
        <v>9168</v>
      </c>
      <c r="AO620" s="2" t="str">
        <f t="shared" si="78"/>
        <v>JOVENES ESCRIBIENDO EL FUTURO SEPTIEMBRE 2020</v>
      </c>
      <c r="AP620" s="17">
        <f t="shared" si="79"/>
        <v>14400</v>
      </c>
    </row>
    <row r="621" spans="1:42" ht="15.75" customHeight="1">
      <c r="A621" s="10">
        <v>618</v>
      </c>
      <c r="B621" s="10" t="s">
        <v>3506</v>
      </c>
      <c r="C621" s="12">
        <v>29</v>
      </c>
      <c r="D621" s="10"/>
      <c r="E621" s="12">
        <v>18300372</v>
      </c>
      <c r="F621" s="10" t="s">
        <v>666</v>
      </c>
      <c r="G621" s="12" t="s">
        <v>16</v>
      </c>
      <c r="H621" s="12" t="s">
        <v>17</v>
      </c>
      <c r="I621" s="12" t="s">
        <v>1502</v>
      </c>
      <c r="J621" s="10" t="s">
        <v>1581</v>
      </c>
      <c r="K621" s="12" t="s">
        <v>1587</v>
      </c>
      <c r="L621" s="10" t="s">
        <v>667</v>
      </c>
      <c r="M621" s="10" t="s">
        <v>3312</v>
      </c>
      <c r="N621" s="10" t="s">
        <v>668</v>
      </c>
      <c r="O621" s="14">
        <v>21</v>
      </c>
      <c r="P621" s="15">
        <v>14400</v>
      </c>
      <c r="R621" s="10" t="str">
        <f>VLOOKUP(E621,'[1]MAYO-AGOSTO'!$E$4:$V$2481,18)</f>
        <v>Calle CERRADA DE ITURBIDE  Col Santa María Apaxco Municipio Apaxco Estado  México C.P. 55667</v>
      </c>
      <c r="S621" s="16" t="s">
        <v>9185</v>
      </c>
      <c r="T621" s="2" t="s">
        <v>9186</v>
      </c>
      <c r="U621" s="2" t="s">
        <v>9166</v>
      </c>
      <c r="V621" s="2" t="s">
        <v>9167</v>
      </c>
      <c r="W621" s="2">
        <v>55667</v>
      </c>
      <c r="AG621" s="2">
        <f t="shared" si="72"/>
        <v>18300372</v>
      </c>
      <c r="AH621" s="2">
        <f t="shared" si="73"/>
        <v>21</v>
      </c>
      <c r="AI621" s="2" t="str">
        <f t="shared" si="74"/>
        <v>Hombre</v>
      </c>
      <c r="AJ621" s="2" t="str">
        <f t="shared" si="75"/>
        <v xml:space="preserve"> Santa María Apaxco </v>
      </c>
      <c r="AK621" s="2" t="str">
        <f t="shared" si="75"/>
        <v xml:space="preserve"> Apaxco </v>
      </c>
      <c r="AL621" s="2" t="str">
        <f t="shared" si="76"/>
        <v>13EUT0001Z</v>
      </c>
      <c r="AM621" s="2" t="str">
        <f t="shared" si="77"/>
        <v>ING</v>
      </c>
      <c r="AN621" s="2" t="s">
        <v>9168</v>
      </c>
      <c r="AO621" s="2" t="str">
        <f t="shared" si="78"/>
        <v>JOVENES ESCRIBIENDO EL FUTURO SEPTIEMBRE 2020</v>
      </c>
      <c r="AP621" s="17">
        <f t="shared" si="79"/>
        <v>14400</v>
      </c>
    </row>
    <row r="622" spans="1:42" ht="15.75" customHeight="1">
      <c r="A622" s="10">
        <v>619</v>
      </c>
      <c r="B622" s="10" t="s">
        <v>3506</v>
      </c>
      <c r="C622" s="12">
        <v>30</v>
      </c>
      <c r="D622" s="10"/>
      <c r="E622" s="12">
        <v>18300627</v>
      </c>
      <c r="F622" s="10" t="s">
        <v>3183</v>
      </c>
      <c r="G622" s="12" t="s">
        <v>16</v>
      </c>
      <c r="H622" s="12" t="s">
        <v>17</v>
      </c>
      <c r="I622" s="12" t="s">
        <v>1502</v>
      </c>
      <c r="J622" s="10" t="s">
        <v>1534</v>
      </c>
      <c r="K622" s="12" t="s">
        <v>1586</v>
      </c>
      <c r="L622" s="10" t="s">
        <v>231</v>
      </c>
      <c r="M622" s="10" t="s">
        <v>3313</v>
      </c>
      <c r="N622" s="10" t="s">
        <v>232</v>
      </c>
      <c r="O622" s="14">
        <v>21</v>
      </c>
      <c r="P622" s="15">
        <v>14400</v>
      </c>
      <c r="R622" s="10" t="str">
        <f>VLOOKUP(E622,'[1]MAYO-AGOSTO'!$E$4:$V$2481,18)</f>
        <v>Calle CERRADA DE ITURBIDE  Col Santa María Apaxco Municipio Apaxco Estado  México C.P. 55667</v>
      </c>
      <c r="S622" s="16" t="s">
        <v>9185</v>
      </c>
      <c r="T622" s="2" t="s">
        <v>9186</v>
      </c>
      <c r="U622" s="2" t="s">
        <v>9166</v>
      </c>
      <c r="V622" s="2" t="s">
        <v>9167</v>
      </c>
      <c r="W622" s="2">
        <v>55667</v>
      </c>
      <c r="AG622" s="2">
        <f t="shared" si="72"/>
        <v>18300627</v>
      </c>
      <c r="AH622" s="2">
        <f t="shared" si="73"/>
        <v>21</v>
      </c>
      <c r="AI622" s="2" t="str">
        <f t="shared" si="74"/>
        <v>Mujer</v>
      </c>
      <c r="AJ622" s="2" t="str">
        <f t="shared" si="75"/>
        <v xml:space="preserve"> Santa María Apaxco </v>
      </c>
      <c r="AK622" s="2" t="str">
        <f t="shared" si="75"/>
        <v xml:space="preserve"> Apaxco </v>
      </c>
      <c r="AL622" s="2" t="str">
        <f t="shared" si="76"/>
        <v>13EUT0001Z</v>
      </c>
      <c r="AM622" s="2" t="str">
        <f t="shared" si="77"/>
        <v>ING</v>
      </c>
      <c r="AN622" s="2" t="s">
        <v>9168</v>
      </c>
      <c r="AO622" s="2" t="str">
        <f t="shared" si="78"/>
        <v>JOVENES ESCRIBIENDO EL FUTURO SEPTIEMBRE 2020</v>
      </c>
      <c r="AP622" s="17">
        <f t="shared" si="79"/>
        <v>14400</v>
      </c>
    </row>
    <row r="623" spans="1:42" ht="15.75" customHeight="1">
      <c r="A623" s="10">
        <v>620</v>
      </c>
      <c r="B623" s="10" t="s">
        <v>3506</v>
      </c>
      <c r="C623" s="12">
        <v>31</v>
      </c>
      <c r="D623" s="10"/>
      <c r="E623" s="12">
        <v>18300043</v>
      </c>
      <c r="F623" s="10" t="s">
        <v>406</v>
      </c>
      <c r="G623" s="12" t="s">
        <v>16</v>
      </c>
      <c r="H623" s="12" t="s">
        <v>17</v>
      </c>
      <c r="I623" s="12" t="s">
        <v>1502</v>
      </c>
      <c r="J623" s="10" t="s">
        <v>3286</v>
      </c>
      <c r="K623" s="12" t="s">
        <v>1586</v>
      </c>
      <c r="L623" s="10" t="s">
        <v>407</v>
      </c>
      <c r="M623" s="10" t="s">
        <v>3314</v>
      </c>
      <c r="N623" s="10" t="s">
        <v>408</v>
      </c>
      <c r="O623" s="14">
        <v>22</v>
      </c>
      <c r="P623" s="15">
        <v>14400</v>
      </c>
      <c r="R623" s="10" t="e">
        <f>VLOOKUP(E623,'[1]MAYO-AGOSTO'!$E$4:$V$2481,18)</f>
        <v>#N/A</v>
      </c>
      <c r="S623" s="16" t="s">
        <v>9190</v>
      </c>
      <c r="T623" s="2" t="s">
        <v>9191</v>
      </c>
      <c r="U623" s="2" t="s">
        <v>9178</v>
      </c>
      <c r="V623" s="2" t="s">
        <v>9172</v>
      </c>
      <c r="W623" s="2">
        <v>42842</v>
      </c>
      <c r="AG623" s="2">
        <f t="shared" si="72"/>
        <v>18300043</v>
      </c>
      <c r="AH623" s="2">
        <f t="shared" si="73"/>
        <v>22</v>
      </c>
      <c r="AI623" s="2" t="str">
        <f t="shared" si="74"/>
        <v>Mujer</v>
      </c>
      <c r="AJ623" s="2" t="str">
        <f t="shared" si="75"/>
        <v xml:space="preserve"> San Miguel Vindhó </v>
      </c>
      <c r="AK623" s="2" t="str">
        <f t="shared" si="75"/>
        <v xml:space="preserve"> Tula de Allende </v>
      </c>
      <c r="AL623" s="2" t="str">
        <f t="shared" si="76"/>
        <v>13EUT0001Z</v>
      </c>
      <c r="AM623" s="2" t="str">
        <f t="shared" si="77"/>
        <v>ING</v>
      </c>
      <c r="AN623" s="2" t="s">
        <v>9168</v>
      </c>
      <c r="AO623" s="2" t="str">
        <f t="shared" si="78"/>
        <v>JOVENES ESCRIBIENDO EL FUTURO SEPTIEMBRE 2020</v>
      </c>
      <c r="AP623" s="17">
        <f t="shared" si="79"/>
        <v>14400</v>
      </c>
    </row>
    <row r="624" spans="1:42" ht="15.75" customHeight="1">
      <c r="A624" s="10">
        <v>621</v>
      </c>
      <c r="B624" s="10" t="s">
        <v>3506</v>
      </c>
      <c r="C624" s="12">
        <v>32</v>
      </c>
      <c r="D624" s="10"/>
      <c r="E624" s="12">
        <v>18300432</v>
      </c>
      <c r="F624" s="10" t="s">
        <v>3184</v>
      </c>
      <c r="G624" s="12" t="s">
        <v>16</v>
      </c>
      <c r="H624" s="12" t="s">
        <v>17</v>
      </c>
      <c r="I624" s="12" t="s">
        <v>1502</v>
      </c>
      <c r="J624" s="10" t="s">
        <v>1563</v>
      </c>
      <c r="K624" s="12" t="s">
        <v>1586</v>
      </c>
      <c r="L624" s="10" t="s">
        <v>1203</v>
      </c>
      <c r="M624" s="10" t="s">
        <v>3315</v>
      </c>
      <c r="N624" s="10" t="s">
        <v>1204</v>
      </c>
      <c r="O624" s="14">
        <v>22</v>
      </c>
      <c r="P624" s="15">
        <v>14400</v>
      </c>
      <c r="R624" s="10" t="str">
        <f>VLOOKUP(E624,'[1]MAYO-AGOSTO'!$E$4:$V$2481,18)</f>
        <v>Calle CERRADA DE ITURBIDE  Col Santa María Apaxco Municipio Apaxco Estado  México C.P. 55667</v>
      </c>
      <c r="S624" s="16" t="s">
        <v>9185</v>
      </c>
      <c r="T624" s="2" t="s">
        <v>9186</v>
      </c>
      <c r="U624" s="2" t="s">
        <v>9166</v>
      </c>
      <c r="V624" s="2" t="s">
        <v>9167</v>
      </c>
      <c r="W624" s="2">
        <v>55667</v>
      </c>
      <c r="AG624" s="2">
        <f t="shared" si="72"/>
        <v>18300432</v>
      </c>
      <c r="AH624" s="2">
        <f t="shared" si="73"/>
        <v>22</v>
      </c>
      <c r="AI624" s="2" t="str">
        <f t="shared" si="74"/>
        <v>Mujer</v>
      </c>
      <c r="AJ624" s="2" t="str">
        <f t="shared" si="75"/>
        <v xml:space="preserve"> Santa María Apaxco </v>
      </c>
      <c r="AK624" s="2" t="str">
        <f t="shared" si="75"/>
        <v xml:space="preserve"> Apaxco </v>
      </c>
      <c r="AL624" s="2" t="str">
        <f t="shared" si="76"/>
        <v>13EUT0001Z</v>
      </c>
      <c r="AM624" s="2" t="str">
        <f t="shared" si="77"/>
        <v>ING</v>
      </c>
      <c r="AN624" s="2" t="s">
        <v>9168</v>
      </c>
      <c r="AO624" s="2" t="str">
        <f t="shared" si="78"/>
        <v>JOVENES ESCRIBIENDO EL FUTURO SEPTIEMBRE 2020</v>
      </c>
      <c r="AP624" s="17">
        <f t="shared" si="79"/>
        <v>14400</v>
      </c>
    </row>
    <row r="625" spans="1:42" ht="15.75" customHeight="1">
      <c r="A625" s="10">
        <v>622</v>
      </c>
      <c r="B625" s="10" t="s">
        <v>3506</v>
      </c>
      <c r="C625" s="12">
        <v>33</v>
      </c>
      <c r="D625" s="10"/>
      <c r="E625" s="12">
        <v>18300491</v>
      </c>
      <c r="F625" s="10" t="s">
        <v>1480</v>
      </c>
      <c r="G625" s="12" t="s">
        <v>16</v>
      </c>
      <c r="H625" s="12" t="s">
        <v>17</v>
      </c>
      <c r="I625" s="12" t="s">
        <v>1502</v>
      </c>
      <c r="J625" s="10" t="s">
        <v>1578</v>
      </c>
      <c r="K625" s="12" t="s">
        <v>1586</v>
      </c>
      <c r="L625" s="10" t="s">
        <v>1065</v>
      </c>
      <c r="M625" s="10" t="s">
        <v>1996</v>
      </c>
      <c r="N625" s="10" t="s">
        <v>1066</v>
      </c>
      <c r="O625" s="14">
        <v>21</v>
      </c>
      <c r="P625" s="15">
        <v>14400</v>
      </c>
      <c r="R625" s="10" t="str">
        <f>VLOOKUP(E625,'[1]MAYO-AGOSTO'!$E$4:$V$2481,18)</f>
        <v>Calle CERRADA DE ITURBIDE  Col Santa María Apaxco Municipio Apaxco Estado  México C.P. 55667</v>
      </c>
      <c r="S625" s="16" t="s">
        <v>9185</v>
      </c>
      <c r="T625" s="2" t="s">
        <v>9186</v>
      </c>
      <c r="U625" s="2" t="s">
        <v>9166</v>
      </c>
      <c r="V625" s="2" t="s">
        <v>9167</v>
      </c>
      <c r="W625" s="2">
        <v>55667</v>
      </c>
      <c r="AG625" s="2">
        <f t="shared" si="72"/>
        <v>18300491</v>
      </c>
      <c r="AH625" s="2">
        <f t="shared" si="73"/>
        <v>21</v>
      </c>
      <c r="AI625" s="2" t="str">
        <f t="shared" si="74"/>
        <v>Mujer</v>
      </c>
      <c r="AJ625" s="2" t="str">
        <f t="shared" si="75"/>
        <v xml:space="preserve"> Santa María Apaxco </v>
      </c>
      <c r="AK625" s="2" t="str">
        <f t="shared" si="75"/>
        <v xml:space="preserve"> Apaxco </v>
      </c>
      <c r="AL625" s="2" t="str">
        <f t="shared" si="76"/>
        <v>13EUT0001Z</v>
      </c>
      <c r="AM625" s="2" t="str">
        <f t="shared" si="77"/>
        <v>ING</v>
      </c>
      <c r="AN625" s="2" t="s">
        <v>9168</v>
      </c>
      <c r="AO625" s="2" t="str">
        <f t="shared" si="78"/>
        <v>JOVENES ESCRIBIENDO EL FUTURO SEPTIEMBRE 2020</v>
      </c>
      <c r="AP625" s="17">
        <f t="shared" si="79"/>
        <v>14400</v>
      </c>
    </row>
    <row r="626" spans="1:42" ht="15.75" customHeight="1">
      <c r="A626" s="10">
        <v>623</v>
      </c>
      <c r="B626" s="10" t="s">
        <v>3506</v>
      </c>
      <c r="C626" s="12">
        <v>34</v>
      </c>
      <c r="D626" s="10"/>
      <c r="E626" s="12">
        <v>18300553</v>
      </c>
      <c r="F626" s="10" t="s">
        <v>3185</v>
      </c>
      <c r="G626" s="12" t="s">
        <v>16</v>
      </c>
      <c r="H626" s="12" t="s">
        <v>17</v>
      </c>
      <c r="I626" s="12" t="s">
        <v>1502</v>
      </c>
      <c r="J626" s="10" t="s">
        <v>1577</v>
      </c>
      <c r="K626" s="12" t="s">
        <v>1586</v>
      </c>
      <c r="L626" s="10" t="s">
        <v>983</v>
      </c>
      <c r="M626" s="10" t="s">
        <v>3316</v>
      </c>
      <c r="N626" s="10" t="s">
        <v>984</v>
      </c>
      <c r="O626" s="14">
        <v>21</v>
      </c>
      <c r="P626" s="15">
        <v>14400</v>
      </c>
      <c r="R626" s="10" t="str">
        <f>VLOOKUP(E626,'[1]MAYO-AGOSTO'!$E$4:$V$2481,18)</f>
        <v>Calle CERRADA DE ITURBIDE  Col Santa María Apaxco Municipio Apaxco Estado  México C.P. 55667</v>
      </c>
      <c r="S626" s="16" t="s">
        <v>9185</v>
      </c>
      <c r="T626" s="2" t="s">
        <v>9186</v>
      </c>
      <c r="U626" s="2" t="s">
        <v>9166</v>
      </c>
      <c r="V626" s="2" t="s">
        <v>9167</v>
      </c>
      <c r="W626" s="2">
        <v>55667</v>
      </c>
      <c r="AG626" s="2">
        <f t="shared" si="72"/>
        <v>18300553</v>
      </c>
      <c r="AH626" s="2">
        <f t="shared" si="73"/>
        <v>21</v>
      </c>
      <c r="AI626" s="2" t="str">
        <f t="shared" si="74"/>
        <v>Mujer</v>
      </c>
      <c r="AJ626" s="2" t="str">
        <f t="shared" si="75"/>
        <v xml:space="preserve"> Santa María Apaxco </v>
      </c>
      <c r="AK626" s="2" t="str">
        <f t="shared" si="75"/>
        <v xml:space="preserve"> Apaxco </v>
      </c>
      <c r="AL626" s="2" t="str">
        <f t="shared" si="76"/>
        <v>13EUT0001Z</v>
      </c>
      <c r="AM626" s="2" t="str">
        <f t="shared" si="77"/>
        <v>ING</v>
      </c>
      <c r="AN626" s="2" t="s">
        <v>9168</v>
      </c>
      <c r="AO626" s="2" t="str">
        <f t="shared" si="78"/>
        <v>JOVENES ESCRIBIENDO EL FUTURO SEPTIEMBRE 2020</v>
      </c>
      <c r="AP626" s="17">
        <f t="shared" si="79"/>
        <v>14400</v>
      </c>
    </row>
    <row r="627" spans="1:42" ht="15.75" customHeight="1">
      <c r="A627" s="10">
        <v>624</v>
      </c>
      <c r="B627" s="10" t="s">
        <v>3506</v>
      </c>
      <c r="C627" s="12">
        <v>35</v>
      </c>
      <c r="D627" s="10"/>
      <c r="E627" s="12">
        <v>18301018</v>
      </c>
      <c r="F627" s="10" t="s">
        <v>3186</v>
      </c>
      <c r="G627" s="12" t="s">
        <v>16</v>
      </c>
      <c r="H627" s="12" t="s">
        <v>17</v>
      </c>
      <c r="I627" s="12" t="s">
        <v>1502</v>
      </c>
      <c r="J627" s="10" t="s">
        <v>1572</v>
      </c>
      <c r="K627" s="12" t="s">
        <v>1587</v>
      </c>
      <c r="L627" s="10" t="s">
        <v>1178</v>
      </c>
      <c r="M627" s="10" t="s">
        <v>3317</v>
      </c>
      <c r="N627" s="10" t="s">
        <v>1179</v>
      </c>
      <c r="O627" s="14">
        <v>21</v>
      </c>
      <c r="P627" s="15">
        <v>14400</v>
      </c>
      <c r="R627" s="10" t="str">
        <f>VLOOKUP(E627,'[1]MAYO-AGOSTO'!$E$4:$V$2481,18)</f>
        <v>Calle AVENIDA LA AMISTAD  Col General Felipe Ángeles Municipio Ixmiquilpan Estado  Hidalgo C.P. 42325</v>
      </c>
      <c r="S627" s="16" t="s">
        <v>9187</v>
      </c>
      <c r="T627" s="2" t="s">
        <v>9188</v>
      </c>
      <c r="U627" s="2" t="s">
        <v>9189</v>
      </c>
      <c r="V627" s="2" t="s">
        <v>9172</v>
      </c>
      <c r="W627" s="2">
        <v>42325</v>
      </c>
      <c r="AG627" s="2">
        <f t="shared" si="72"/>
        <v>18301018</v>
      </c>
      <c r="AH627" s="2">
        <f t="shared" si="73"/>
        <v>21</v>
      </c>
      <c r="AI627" s="2" t="str">
        <f t="shared" si="74"/>
        <v>Hombre</v>
      </c>
      <c r="AJ627" s="2" t="str">
        <f t="shared" si="75"/>
        <v xml:space="preserve"> General Felipe Ángeles </v>
      </c>
      <c r="AK627" s="2" t="str">
        <f t="shared" si="75"/>
        <v xml:space="preserve"> Ixmiquilpan </v>
      </c>
      <c r="AL627" s="2" t="str">
        <f t="shared" si="76"/>
        <v>13EUT0001Z</v>
      </c>
      <c r="AM627" s="2" t="str">
        <f t="shared" si="77"/>
        <v>ING</v>
      </c>
      <c r="AN627" s="2" t="s">
        <v>9168</v>
      </c>
      <c r="AO627" s="2" t="str">
        <f t="shared" si="78"/>
        <v>JOVENES ESCRIBIENDO EL FUTURO SEPTIEMBRE 2020</v>
      </c>
      <c r="AP627" s="17">
        <f t="shared" si="79"/>
        <v>14400</v>
      </c>
    </row>
    <row r="628" spans="1:42" ht="15.75" customHeight="1">
      <c r="A628" s="10">
        <v>625</v>
      </c>
      <c r="B628" s="10" t="s">
        <v>3506</v>
      </c>
      <c r="C628" s="12">
        <v>36</v>
      </c>
      <c r="D628" s="10"/>
      <c r="E628" s="12">
        <v>18300589</v>
      </c>
      <c r="F628" s="10" t="s">
        <v>3187</v>
      </c>
      <c r="G628" s="12" t="s">
        <v>16</v>
      </c>
      <c r="H628" s="12" t="s">
        <v>17</v>
      </c>
      <c r="I628" s="12" t="s">
        <v>1502</v>
      </c>
      <c r="J628" s="10" t="s">
        <v>2469</v>
      </c>
      <c r="K628" s="12" t="s">
        <v>1587</v>
      </c>
      <c r="L628" s="10" t="s">
        <v>1251</v>
      </c>
      <c r="M628" s="10" t="s">
        <v>3318</v>
      </c>
      <c r="N628" s="10" t="s">
        <v>1252</v>
      </c>
      <c r="O628" s="14">
        <v>21</v>
      </c>
      <c r="P628" s="15">
        <v>14400</v>
      </c>
      <c r="R628" s="10" t="str">
        <f>VLOOKUP(E628,'[1]MAYO-AGOSTO'!$E$4:$V$2481,18)</f>
        <v>Calle CERRADA DE ITURBIDE  Col Santa María Apaxco Municipio Apaxco Estado  México C.P. 55667</v>
      </c>
      <c r="S628" s="16" t="s">
        <v>9185</v>
      </c>
      <c r="T628" s="2" t="s">
        <v>9186</v>
      </c>
      <c r="U628" s="2" t="s">
        <v>9166</v>
      </c>
      <c r="V628" s="2" t="s">
        <v>9167</v>
      </c>
      <c r="W628" s="2">
        <v>55667</v>
      </c>
      <c r="AG628" s="2">
        <f t="shared" si="72"/>
        <v>18300589</v>
      </c>
      <c r="AH628" s="2">
        <f t="shared" si="73"/>
        <v>21</v>
      </c>
      <c r="AI628" s="2" t="str">
        <f t="shared" si="74"/>
        <v>Hombre</v>
      </c>
      <c r="AJ628" s="2" t="str">
        <f t="shared" si="75"/>
        <v xml:space="preserve"> Santa María Apaxco </v>
      </c>
      <c r="AK628" s="2" t="str">
        <f t="shared" si="75"/>
        <v xml:space="preserve"> Apaxco </v>
      </c>
      <c r="AL628" s="2" t="str">
        <f t="shared" si="76"/>
        <v>13EUT0001Z</v>
      </c>
      <c r="AM628" s="2" t="str">
        <f t="shared" si="77"/>
        <v>ING</v>
      </c>
      <c r="AN628" s="2" t="s">
        <v>9168</v>
      </c>
      <c r="AO628" s="2" t="str">
        <f t="shared" si="78"/>
        <v>JOVENES ESCRIBIENDO EL FUTURO SEPTIEMBRE 2020</v>
      </c>
      <c r="AP628" s="17">
        <f t="shared" si="79"/>
        <v>14400</v>
      </c>
    </row>
    <row r="629" spans="1:42" ht="15.75" customHeight="1">
      <c r="A629" s="10">
        <v>626</v>
      </c>
      <c r="B629" s="10" t="s">
        <v>3506</v>
      </c>
      <c r="C629" s="12">
        <v>37</v>
      </c>
      <c r="D629" s="10"/>
      <c r="E629" s="12">
        <v>18301402</v>
      </c>
      <c r="F629" s="10" t="s">
        <v>3188</v>
      </c>
      <c r="G629" s="12" t="s">
        <v>16</v>
      </c>
      <c r="H629" s="12" t="s">
        <v>17</v>
      </c>
      <c r="I629" s="12" t="s">
        <v>1502</v>
      </c>
      <c r="J629" s="10" t="s">
        <v>2469</v>
      </c>
      <c r="K629" s="12" t="s">
        <v>1586</v>
      </c>
      <c r="L629" s="10" t="s">
        <v>872</v>
      </c>
      <c r="M629" s="10" t="s">
        <v>3319</v>
      </c>
      <c r="N629" s="10" t="s">
        <v>873</v>
      </c>
      <c r="O629" s="14">
        <v>23</v>
      </c>
      <c r="P629" s="15">
        <v>14400</v>
      </c>
      <c r="R629" s="10" t="str">
        <f>VLOOKUP(E629,'[1]MAYO-AGOSTO'!$E$4:$V$2481,18)</f>
        <v>Calle GUILLERMO PRIETO Col Apepechoca Municipio Tlaxcoapan Estado  Hidalgo C.P. 42957</v>
      </c>
      <c r="S629" s="16" t="s">
        <v>9169</v>
      </c>
      <c r="T629" s="2" t="s">
        <v>9170</v>
      </c>
      <c r="U629" s="2" t="s">
        <v>9171</v>
      </c>
      <c r="V629" s="2" t="s">
        <v>9172</v>
      </c>
      <c r="W629" s="2">
        <v>42957</v>
      </c>
      <c r="AG629" s="2">
        <f t="shared" si="72"/>
        <v>18301402</v>
      </c>
      <c r="AH629" s="2">
        <f t="shared" si="73"/>
        <v>23</v>
      </c>
      <c r="AI629" s="2" t="str">
        <f t="shared" si="74"/>
        <v>Mujer</v>
      </c>
      <c r="AJ629" s="2" t="str">
        <f t="shared" si="75"/>
        <v xml:space="preserve"> Apepechoca </v>
      </c>
      <c r="AK629" s="2" t="str">
        <f t="shared" si="75"/>
        <v xml:space="preserve"> Tlaxcoapan </v>
      </c>
      <c r="AL629" s="2" t="str">
        <f t="shared" si="76"/>
        <v>13EUT0001Z</v>
      </c>
      <c r="AM629" s="2" t="str">
        <f t="shared" si="77"/>
        <v>ING</v>
      </c>
      <c r="AN629" s="2" t="s">
        <v>9168</v>
      </c>
      <c r="AO629" s="2" t="str">
        <f t="shared" si="78"/>
        <v>JOVENES ESCRIBIENDO EL FUTURO SEPTIEMBRE 2020</v>
      </c>
      <c r="AP629" s="17">
        <f t="shared" si="79"/>
        <v>14400</v>
      </c>
    </row>
    <row r="630" spans="1:42" ht="15.75" customHeight="1">
      <c r="A630" s="10">
        <v>627</v>
      </c>
      <c r="B630" s="10" t="s">
        <v>3506</v>
      </c>
      <c r="C630" s="12">
        <v>38</v>
      </c>
      <c r="D630" s="10"/>
      <c r="E630" s="12">
        <v>18300868</v>
      </c>
      <c r="F630" s="10" t="s">
        <v>3189</v>
      </c>
      <c r="G630" s="12" t="s">
        <v>16</v>
      </c>
      <c r="H630" s="12" t="s">
        <v>17</v>
      </c>
      <c r="I630" s="12" t="s">
        <v>1502</v>
      </c>
      <c r="J630" s="10" t="s">
        <v>2474</v>
      </c>
      <c r="K630" s="12" t="s">
        <v>1586</v>
      </c>
      <c r="L630" s="10" t="s">
        <v>834</v>
      </c>
      <c r="M630" s="10" t="s">
        <v>3320</v>
      </c>
      <c r="N630" s="10" t="s">
        <v>835</v>
      </c>
      <c r="O630" s="14">
        <v>21</v>
      </c>
      <c r="P630" s="15">
        <v>14400</v>
      </c>
      <c r="R630" s="10" t="str">
        <f>VLOOKUP(E630,'[1]MAYO-AGOSTO'!$E$4:$V$2481,18)</f>
        <v>Calle AVENIDA LA AMISTAD  Col General Felipe Ángeles Municipio Ixmiquilpan Estado  Hidalgo C.P. 42325</v>
      </c>
      <c r="S630" s="16" t="s">
        <v>9187</v>
      </c>
      <c r="T630" s="2" t="s">
        <v>9188</v>
      </c>
      <c r="U630" s="2" t="s">
        <v>9189</v>
      </c>
      <c r="V630" s="2" t="s">
        <v>9172</v>
      </c>
      <c r="W630" s="2">
        <v>42325</v>
      </c>
      <c r="AG630" s="2">
        <f t="shared" si="72"/>
        <v>18300868</v>
      </c>
      <c r="AH630" s="2">
        <f t="shared" si="73"/>
        <v>21</v>
      </c>
      <c r="AI630" s="2" t="str">
        <f t="shared" si="74"/>
        <v>Mujer</v>
      </c>
      <c r="AJ630" s="2" t="str">
        <f t="shared" si="75"/>
        <v xml:space="preserve"> General Felipe Ángeles </v>
      </c>
      <c r="AK630" s="2" t="str">
        <f t="shared" si="75"/>
        <v xml:space="preserve"> Ixmiquilpan </v>
      </c>
      <c r="AL630" s="2" t="str">
        <f t="shared" si="76"/>
        <v>13EUT0001Z</v>
      </c>
      <c r="AM630" s="2" t="str">
        <f t="shared" si="77"/>
        <v>ING</v>
      </c>
      <c r="AN630" s="2" t="s">
        <v>9168</v>
      </c>
      <c r="AO630" s="2" t="str">
        <f t="shared" si="78"/>
        <v>JOVENES ESCRIBIENDO EL FUTURO SEPTIEMBRE 2020</v>
      </c>
      <c r="AP630" s="17">
        <f t="shared" si="79"/>
        <v>14400</v>
      </c>
    </row>
    <row r="631" spans="1:42" ht="15.75" customHeight="1">
      <c r="A631" s="10">
        <v>628</v>
      </c>
      <c r="B631" s="10" t="s">
        <v>3506</v>
      </c>
      <c r="C631" s="12">
        <v>39</v>
      </c>
      <c r="D631" s="10"/>
      <c r="E631" s="12">
        <v>18300546</v>
      </c>
      <c r="F631" s="10" t="s">
        <v>3190</v>
      </c>
      <c r="G631" s="12" t="s">
        <v>16</v>
      </c>
      <c r="H631" s="12" t="s">
        <v>17</v>
      </c>
      <c r="I631" s="12" t="s">
        <v>1502</v>
      </c>
      <c r="J631" s="10" t="s">
        <v>1518</v>
      </c>
      <c r="K631" s="12" t="s">
        <v>1587</v>
      </c>
      <c r="L631" s="10" t="s">
        <v>840</v>
      </c>
      <c r="M631" s="10" t="s">
        <v>3321</v>
      </c>
      <c r="N631" s="10" t="s">
        <v>841</v>
      </c>
      <c r="O631" s="14">
        <v>21</v>
      </c>
      <c r="P631" s="15">
        <v>14400</v>
      </c>
      <c r="R631" s="10" t="str">
        <f>VLOOKUP(E631,'[1]MAYO-AGOSTO'!$E$4:$V$2481,18)</f>
        <v>Calle CERRADA DE ITURBIDE  Col Santa María Apaxco Municipio Apaxco Estado  México C.P. 55667</v>
      </c>
      <c r="S631" s="16" t="s">
        <v>9185</v>
      </c>
      <c r="T631" s="2" t="s">
        <v>9186</v>
      </c>
      <c r="U631" s="2" t="s">
        <v>9166</v>
      </c>
      <c r="V631" s="2" t="s">
        <v>9167</v>
      </c>
      <c r="W631" s="2">
        <v>55667</v>
      </c>
      <c r="AG631" s="2">
        <f t="shared" si="72"/>
        <v>18300546</v>
      </c>
      <c r="AH631" s="2">
        <f t="shared" si="73"/>
        <v>21</v>
      </c>
      <c r="AI631" s="2" t="str">
        <f t="shared" si="74"/>
        <v>Hombre</v>
      </c>
      <c r="AJ631" s="2" t="str">
        <f t="shared" si="75"/>
        <v xml:space="preserve"> Santa María Apaxco </v>
      </c>
      <c r="AK631" s="2" t="str">
        <f t="shared" si="75"/>
        <v xml:space="preserve"> Apaxco </v>
      </c>
      <c r="AL631" s="2" t="str">
        <f t="shared" si="76"/>
        <v>13EUT0001Z</v>
      </c>
      <c r="AM631" s="2" t="str">
        <f t="shared" si="77"/>
        <v>ING</v>
      </c>
      <c r="AN631" s="2" t="s">
        <v>9168</v>
      </c>
      <c r="AO631" s="2" t="str">
        <f t="shared" si="78"/>
        <v>JOVENES ESCRIBIENDO EL FUTURO SEPTIEMBRE 2020</v>
      </c>
      <c r="AP631" s="17">
        <f t="shared" si="79"/>
        <v>14400</v>
      </c>
    </row>
    <row r="632" spans="1:42" ht="15.75" customHeight="1">
      <c r="A632" s="10">
        <v>629</v>
      </c>
      <c r="B632" s="10" t="s">
        <v>3506</v>
      </c>
      <c r="C632" s="12">
        <v>40</v>
      </c>
      <c r="D632" s="10"/>
      <c r="E632" s="12">
        <v>17301359</v>
      </c>
      <c r="F632" s="10" t="s">
        <v>3191</v>
      </c>
      <c r="G632" s="12" t="s">
        <v>16</v>
      </c>
      <c r="H632" s="12" t="s">
        <v>17</v>
      </c>
      <c r="I632" s="12" t="s">
        <v>20</v>
      </c>
      <c r="J632" s="10" t="s">
        <v>88</v>
      </c>
      <c r="K632" s="12" t="s">
        <v>1587</v>
      </c>
      <c r="L632" s="10" t="s">
        <v>1187</v>
      </c>
      <c r="M632" s="10" t="s">
        <v>3322</v>
      </c>
      <c r="N632" s="10" t="s">
        <v>1188</v>
      </c>
      <c r="O632" s="14">
        <v>22</v>
      </c>
      <c r="P632" s="15">
        <v>14400</v>
      </c>
      <c r="R632" s="10" t="str">
        <f>VLOOKUP(E632,'[1]MAYO-AGOSTO'!$E$4:$V$2481,18)</f>
        <v>Calle MONTERREY Col Noxtongo Municipio Tepeji del Río de Ocampo Estado  Hidalgo C.P. 42855</v>
      </c>
      <c r="S632" s="16" t="s">
        <v>9173</v>
      </c>
      <c r="T632" s="2" t="s">
        <v>9174</v>
      </c>
      <c r="U632" s="2" t="s">
        <v>9175</v>
      </c>
      <c r="V632" s="2" t="s">
        <v>9172</v>
      </c>
      <c r="W632" s="2">
        <v>42855</v>
      </c>
      <c r="AG632" s="2">
        <f t="shared" si="72"/>
        <v>17301359</v>
      </c>
      <c r="AH632" s="2">
        <f t="shared" si="73"/>
        <v>22</v>
      </c>
      <c r="AI632" s="2" t="str">
        <f t="shared" si="74"/>
        <v>Hombre</v>
      </c>
      <c r="AJ632" s="2" t="str">
        <f t="shared" si="75"/>
        <v xml:space="preserve"> Noxtongo </v>
      </c>
      <c r="AK632" s="2" t="str">
        <f t="shared" si="75"/>
        <v xml:space="preserve"> Tepeji del Río de Ocampo </v>
      </c>
      <c r="AL632" s="2" t="str">
        <f t="shared" si="76"/>
        <v>13EUT0001Z</v>
      </c>
      <c r="AM632" s="2" t="str">
        <f t="shared" si="77"/>
        <v>ING</v>
      </c>
      <c r="AN632" s="2" t="s">
        <v>9168</v>
      </c>
      <c r="AO632" s="2" t="str">
        <f t="shared" si="78"/>
        <v>JOVENES ESCRIBIENDO EL FUTURO SEPTIEMBRE 2020</v>
      </c>
      <c r="AP632" s="17">
        <f t="shared" si="79"/>
        <v>14400</v>
      </c>
    </row>
    <row r="633" spans="1:42" ht="15.75" customHeight="1">
      <c r="A633" s="10">
        <v>630</v>
      </c>
      <c r="B633" s="10" t="s">
        <v>3506</v>
      </c>
      <c r="C633" s="12">
        <v>41</v>
      </c>
      <c r="D633" s="10"/>
      <c r="E633" s="12">
        <v>18300003</v>
      </c>
      <c r="F633" s="10" t="s">
        <v>3192</v>
      </c>
      <c r="G633" s="12" t="s">
        <v>16</v>
      </c>
      <c r="H633" s="12" t="s">
        <v>17</v>
      </c>
      <c r="I633" s="12" t="s">
        <v>1502</v>
      </c>
      <c r="J633" s="10" t="s">
        <v>3286</v>
      </c>
      <c r="K633" s="12" t="s">
        <v>1587</v>
      </c>
      <c r="L633" s="10" t="s">
        <v>971</v>
      </c>
      <c r="M633" s="10" t="s">
        <v>3323</v>
      </c>
      <c r="N633" s="10" t="s">
        <v>972</v>
      </c>
      <c r="O633" s="14">
        <v>27</v>
      </c>
      <c r="P633" s="15">
        <v>14400</v>
      </c>
      <c r="R633" s="10" t="e">
        <f>VLOOKUP(E633,'[1]MAYO-AGOSTO'!$E$4:$V$2481,18)</f>
        <v>#N/A</v>
      </c>
      <c r="S633" s="16" t="s">
        <v>9190</v>
      </c>
      <c r="T633" s="2" t="s">
        <v>9191</v>
      </c>
      <c r="U633" s="2" t="s">
        <v>9178</v>
      </c>
      <c r="V633" s="2" t="s">
        <v>9172</v>
      </c>
      <c r="W633" s="2">
        <v>42842</v>
      </c>
      <c r="AG633" s="2">
        <f t="shared" si="72"/>
        <v>18300003</v>
      </c>
      <c r="AH633" s="2">
        <f t="shared" si="73"/>
        <v>27</v>
      </c>
      <c r="AI633" s="2" t="str">
        <f t="shared" si="74"/>
        <v>Hombre</v>
      </c>
      <c r="AJ633" s="2" t="str">
        <f t="shared" si="75"/>
        <v xml:space="preserve"> San Miguel Vindhó </v>
      </c>
      <c r="AK633" s="2" t="str">
        <f t="shared" si="75"/>
        <v xml:space="preserve"> Tula de Allende </v>
      </c>
      <c r="AL633" s="2" t="str">
        <f t="shared" si="76"/>
        <v>13EUT0001Z</v>
      </c>
      <c r="AM633" s="2" t="str">
        <f t="shared" si="77"/>
        <v>ING</v>
      </c>
      <c r="AN633" s="2" t="s">
        <v>9168</v>
      </c>
      <c r="AO633" s="2" t="str">
        <f t="shared" si="78"/>
        <v>JOVENES ESCRIBIENDO EL FUTURO SEPTIEMBRE 2020</v>
      </c>
      <c r="AP633" s="17">
        <f t="shared" si="79"/>
        <v>14400</v>
      </c>
    </row>
    <row r="634" spans="1:42" ht="15.75" customHeight="1">
      <c r="A634" s="10">
        <v>631</v>
      </c>
      <c r="B634" s="10" t="s">
        <v>3506</v>
      </c>
      <c r="C634" s="12">
        <v>42</v>
      </c>
      <c r="D634" s="10"/>
      <c r="E634" s="12">
        <v>18300017</v>
      </c>
      <c r="F634" s="10" t="s">
        <v>3193</v>
      </c>
      <c r="G634" s="12" t="s">
        <v>16</v>
      </c>
      <c r="H634" s="12" t="s">
        <v>17</v>
      </c>
      <c r="I634" s="12" t="s">
        <v>1502</v>
      </c>
      <c r="J634" s="10" t="s">
        <v>1552</v>
      </c>
      <c r="K634" s="12" t="s">
        <v>1586</v>
      </c>
      <c r="L634" s="10" t="s">
        <v>1153</v>
      </c>
      <c r="M634" s="10" t="s">
        <v>3324</v>
      </c>
      <c r="N634" s="10" t="s">
        <v>1154</v>
      </c>
      <c r="O634" s="14">
        <v>21</v>
      </c>
      <c r="P634" s="15">
        <v>14400</v>
      </c>
      <c r="R634" s="10" t="e">
        <f>VLOOKUP(E634,'[1]MAYO-AGOSTO'!$E$4:$V$2481,18)</f>
        <v>#N/A</v>
      </c>
      <c r="S634" s="16" t="s">
        <v>9190</v>
      </c>
      <c r="T634" s="2" t="s">
        <v>9191</v>
      </c>
      <c r="U634" s="2" t="s">
        <v>9178</v>
      </c>
      <c r="V634" s="2" t="s">
        <v>9172</v>
      </c>
      <c r="W634" s="2">
        <v>42842</v>
      </c>
      <c r="AG634" s="2">
        <f t="shared" si="72"/>
        <v>18300017</v>
      </c>
      <c r="AH634" s="2">
        <f t="shared" si="73"/>
        <v>21</v>
      </c>
      <c r="AI634" s="2" t="str">
        <f t="shared" si="74"/>
        <v>Mujer</v>
      </c>
      <c r="AJ634" s="2" t="str">
        <f t="shared" si="75"/>
        <v xml:space="preserve"> San Miguel Vindhó </v>
      </c>
      <c r="AK634" s="2" t="str">
        <f t="shared" si="75"/>
        <v xml:space="preserve"> Tula de Allende </v>
      </c>
      <c r="AL634" s="2" t="str">
        <f t="shared" si="76"/>
        <v>13EUT0001Z</v>
      </c>
      <c r="AM634" s="2" t="str">
        <f t="shared" si="77"/>
        <v>ING</v>
      </c>
      <c r="AN634" s="2" t="s">
        <v>9168</v>
      </c>
      <c r="AO634" s="2" t="str">
        <f t="shared" si="78"/>
        <v>JOVENES ESCRIBIENDO EL FUTURO SEPTIEMBRE 2020</v>
      </c>
      <c r="AP634" s="17">
        <f t="shared" si="79"/>
        <v>14400</v>
      </c>
    </row>
    <row r="635" spans="1:42" ht="15.75" customHeight="1">
      <c r="A635" s="10">
        <v>632</v>
      </c>
      <c r="B635" s="10" t="s">
        <v>3506</v>
      </c>
      <c r="C635" s="12">
        <v>43</v>
      </c>
      <c r="D635" s="10"/>
      <c r="E635" s="12">
        <v>18300186</v>
      </c>
      <c r="F635" s="10" t="s">
        <v>3194</v>
      </c>
      <c r="G635" s="12" t="s">
        <v>16</v>
      </c>
      <c r="H635" s="12" t="s">
        <v>17</v>
      </c>
      <c r="I635" s="12" t="s">
        <v>1502</v>
      </c>
      <c r="J635" s="10" t="s">
        <v>1577</v>
      </c>
      <c r="K635" s="12" t="s">
        <v>1587</v>
      </c>
      <c r="L635" s="10" t="s">
        <v>1067</v>
      </c>
      <c r="M635" s="10" t="s">
        <v>3325</v>
      </c>
      <c r="N635" s="10" t="s">
        <v>1068</v>
      </c>
      <c r="O635" s="14">
        <v>21</v>
      </c>
      <c r="P635" s="15">
        <v>14400</v>
      </c>
      <c r="R635" s="10" t="str">
        <f>VLOOKUP(E635,'[1]MAYO-AGOSTO'!$E$4:$V$2481,18)</f>
        <v>Calle CERRADA DE ITURBIDE  Col Santa María Apaxco Municipio Apaxco Estado  México C.P. 55667</v>
      </c>
      <c r="S635" s="16" t="s">
        <v>9185</v>
      </c>
      <c r="T635" s="2" t="s">
        <v>9186</v>
      </c>
      <c r="U635" s="2" t="s">
        <v>9166</v>
      </c>
      <c r="V635" s="2" t="s">
        <v>9167</v>
      </c>
      <c r="W635" s="2">
        <v>55667</v>
      </c>
      <c r="AG635" s="2">
        <f t="shared" si="72"/>
        <v>18300186</v>
      </c>
      <c r="AH635" s="2">
        <f t="shared" si="73"/>
        <v>21</v>
      </c>
      <c r="AI635" s="2" t="str">
        <f t="shared" si="74"/>
        <v>Hombre</v>
      </c>
      <c r="AJ635" s="2" t="str">
        <f t="shared" si="75"/>
        <v xml:space="preserve"> Santa María Apaxco </v>
      </c>
      <c r="AK635" s="2" t="str">
        <f t="shared" si="75"/>
        <v xml:space="preserve"> Apaxco </v>
      </c>
      <c r="AL635" s="2" t="str">
        <f t="shared" si="76"/>
        <v>13EUT0001Z</v>
      </c>
      <c r="AM635" s="2" t="str">
        <f t="shared" si="77"/>
        <v>ING</v>
      </c>
      <c r="AN635" s="2" t="s">
        <v>9168</v>
      </c>
      <c r="AO635" s="2" t="str">
        <f t="shared" si="78"/>
        <v>JOVENES ESCRIBIENDO EL FUTURO SEPTIEMBRE 2020</v>
      </c>
      <c r="AP635" s="17">
        <f t="shared" si="79"/>
        <v>14400</v>
      </c>
    </row>
    <row r="636" spans="1:42" ht="15.75" customHeight="1">
      <c r="A636" s="10">
        <v>633</v>
      </c>
      <c r="B636" s="10" t="s">
        <v>3506</v>
      </c>
      <c r="C636" s="12">
        <v>44</v>
      </c>
      <c r="D636" s="10"/>
      <c r="E636" s="12">
        <v>18300109</v>
      </c>
      <c r="F636" s="10" t="s">
        <v>629</v>
      </c>
      <c r="G636" s="12" t="s">
        <v>16</v>
      </c>
      <c r="H636" s="12" t="s">
        <v>17</v>
      </c>
      <c r="I636" s="12" t="s">
        <v>1502</v>
      </c>
      <c r="J636" s="10" t="s">
        <v>1577</v>
      </c>
      <c r="K636" s="12" t="s">
        <v>1586</v>
      </c>
      <c r="L636" s="10" t="s">
        <v>630</v>
      </c>
      <c r="M636" s="10" t="s">
        <v>2000</v>
      </c>
      <c r="N636" s="10" t="s">
        <v>631</v>
      </c>
      <c r="O636" s="14">
        <v>21</v>
      </c>
      <c r="P636" s="15">
        <v>14400</v>
      </c>
      <c r="R636" s="10" t="e">
        <f>VLOOKUP(E636,'[1]MAYO-AGOSTO'!$E$4:$V$2481,18)</f>
        <v>#N/A</v>
      </c>
      <c r="S636" s="16" t="s">
        <v>9190</v>
      </c>
      <c r="T636" s="2" t="s">
        <v>9191</v>
      </c>
      <c r="U636" s="2" t="s">
        <v>9178</v>
      </c>
      <c r="V636" s="2" t="s">
        <v>9172</v>
      </c>
      <c r="W636" s="2">
        <v>42842</v>
      </c>
      <c r="AG636" s="2">
        <f t="shared" si="72"/>
        <v>18300109</v>
      </c>
      <c r="AH636" s="2">
        <f t="shared" si="73"/>
        <v>21</v>
      </c>
      <c r="AI636" s="2" t="str">
        <f t="shared" si="74"/>
        <v>Mujer</v>
      </c>
      <c r="AJ636" s="2" t="str">
        <f t="shared" si="75"/>
        <v xml:space="preserve"> San Miguel Vindhó </v>
      </c>
      <c r="AK636" s="2" t="str">
        <f t="shared" si="75"/>
        <v xml:space="preserve"> Tula de Allende </v>
      </c>
      <c r="AL636" s="2" t="str">
        <f t="shared" si="76"/>
        <v>13EUT0001Z</v>
      </c>
      <c r="AM636" s="2" t="str">
        <f t="shared" si="77"/>
        <v>ING</v>
      </c>
      <c r="AN636" s="2" t="s">
        <v>9168</v>
      </c>
      <c r="AO636" s="2" t="str">
        <f t="shared" si="78"/>
        <v>JOVENES ESCRIBIENDO EL FUTURO SEPTIEMBRE 2020</v>
      </c>
      <c r="AP636" s="17">
        <f t="shared" si="79"/>
        <v>14400</v>
      </c>
    </row>
    <row r="637" spans="1:42" ht="15.75" customHeight="1">
      <c r="A637" s="10">
        <v>634</v>
      </c>
      <c r="B637" s="10" t="s">
        <v>3506</v>
      </c>
      <c r="C637" s="12">
        <v>45</v>
      </c>
      <c r="D637" s="10"/>
      <c r="E637" s="12">
        <v>18300861</v>
      </c>
      <c r="F637" s="10" t="s">
        <v>3195</v>
      </c>
      <c r="G637" s="12" t="s">
        <v>16</v>
      </c>
      <c r="H637" s="12" t="s">
        <v>17</v>
      </c>
      <c r="I637" s="12" t="s">
        <v>1502</v>
      </c>
      <c r="J637" s="10" t="s">
        <v>2200</v>
      </c>
      <c r="K637" s="12" t="s">
        <v>1586</v>
      </c>
      <c r="L637" s="10" t="s">
        <v>1249</v>
      </c>
      <c r="M637" s="10" t="s">
        <v>3326</v>
      </c>
      <c r="N637" s="10" t="s">
        <v>1250</v>
      </c>
      <c r="O637" s="14">
        <v>21</v>
      </c>
      <c r="P637" s="15">
        <v>14400</v>
      </c>
      <c r="R637" s="10" t="str">
        <f>VLOOKUP(E637,'[1]MAYO-AGOSTO'!$E$4:$V$2481,18)</f>
        <v>Calle AVENIDA LA AMISTAD  Col General Felipe Ángeles Municipio Ixmiquilpan Estado  Hidalgo C.P. 42325</v>
      </c>
      <c r="S637" s="16" t="s">
        <v>9187</v>
      </c>
      <c r="T637" s="2" t="s">
        <v>9188</v>
      </c>
      <c r="U637" s="2" t="s">
        <v>9189</v>
      </c>
      <c r="V637" s="2" t="s">
        <v>9172</v>
      </c>
      <c r="W637" s="2">
        <v>42325</v>
      </c>
      <c r="AG637" s="2">
        <f t="shared" si="72"/>
        <v>18300861</v>
      </c>
      <c r="AH637" s="2">
        <f t="shared" si="73"/>
        <v>21</v>
      </c>
      <c r="AI637" s="2" t="str">
        <f t="shared" si="74"/>
        <v>Mujer</v>
      </c>
      <c r="AJ637" s="2" t="str">
        <f t="shared" si="75"/>
        <v xml:space="preserve"> General Felipe Ángeles </v>
      </c>
      <c r="AK637" s="2" t="str">
        <f t="shared" si="75"/>
        <v xml:space="preserve"> Ixmiquilpan </v>
      </c>
      <c r="AL637" s="2" t="str">
        <f t="shared" si="76"/>
        <v>13EUT0001Z</v>
      </c>
      <c r="AM637" s="2" t="str">
        <f t="shared" si="77"/>
        <v>ING</v>
      </c>
      <c r="AN637" s="2" t="s">
        <v>9168</v>
      </c>
      <c r="AO637" s="2" t="str">
        <f t="shared" si="78"/>
        <v>JOVENES ESCRIBIENDO EL FUTURO SEPTIEMBRE 2020</v>
      </c>
      <c r="AP637" s="17">
        <f t="shared" si="79"/>
        <v>14400</v>
      </c>
    </row>
    <row r="638" spans="1:42" ht="15.75" customHeight="1">
      <c r="A638" s="10">
        <v>635</v>
      </c>
      <c r="B638" s="10" t="s">
        <v>3506</v>
      </c>
      <c r="C638" s="12">
        <v>46</v>
      </c>
      <c r="D638" s="10"/>
      <c r="E638" s="12">
        <v>18301411</v>
      </c>
      <c r="F638" s="10" t="s">
        <v>3196</v>
      </c>
      <c r="G638" s="12" t="s">
        <v>16</v>
      </c>
      <c r="H638" s="12" t="s">
        <v>17</v>
      </c>
      <c r="I638" s="12" t="s">
        <v>1502</v>
      </c>
      <c r="J638" s="10" t="s">
        <v>2469</v>
      </c>
      <c r="K638" s="12" t="s">
        <v>1586</v>
      </c>
      <c r="L638" s="10" t="s">
        <v>931</v>
      </c>
      <c r="M638" s="10" t="s">
        <v>3327</v>
      </c>
      <c r="N638" s="10" t="s">
        <v>932</v>
      </c>
      <c r="O638" s="14">
        <v>25</v>
      </c>
      <c r="P638" s="15">
        <v>14400</v>
      </c>
      <c r="R638" s="10" t="str">
        <f>VLOOKUP(E638,'[1]MAYO-AGOSTO'!$E$4:$V$2481,18)</f>
        <v>Calle GUILLERMO PRIETO Col Apepechoca Municipio Tlaxcoapan Estado  Hidalgo C.P. 42957</v>
      </c>
      <c r="S638" s="16" t="s">
        <v>9169</v>
      </c>
      <c r="T638" s="2" t="s">
        <v>9170</v>
      </c>
      <c r="U638" s="2" t="s">
        <v>9171</v>
      </c>
      <c r="V638" s="2" t="s">
        <v>9172</v>
      </c>
      <c r="W638" s="2">
        <v>42957</v>
      </c>
      <c r="AG638" s="2">
        <f t="shared" si="72"/>
        <v>18301411</v>
      </c>
      <c r="AH638" s="2">
        <f t="shared" si="73"/>
        <v>25</v>
      </c>
      <c r="AI638" s="2" t="str">
        <f t="shared" si="74"/>
        <v>Mujer</v>
      </c>
      <c r="AJ638" s="2" t="str">
        <f t="shared" si="75"/>
        <v xml:space="preserve"> Apepechoca </v>
      </c>
      <c r="AK638" s="2" t="str">
        <f t="shared" si="75"/>
        <v xml:space="preserve"> Tlaxcoapan </v>
      </c>
      <c r="AL638" s="2" t="str">
        <f t="shared" si="76"/>
        <v>13EUT0001Z</v>
      </c>
      <c r="AM638" s="2" t="str">
        <f t="shared" si="77"/>
        <v>ING</v>
      </c>
      <c r="AN638" s="2" t="s">
        <v>9168</v>
      </c>
      <c r="AO638" s="2" t="str">
        <f t="shared" si="78"/>
        <v>JOVENES ESCRIBIENDO EL FUTURO SEPTIEMBRE 2020</v>
      </c>
      <c r="AP638" s="17">
        <f t="shared" si="79"/>
        <v>14400</v>
      </c>
    </row>
    <row r="639" spans="1:42" ht="15.75" customHeight="1">
      <c r="A639" s="10">
        <v>636</v>
      </c>
      <c r="B639" s="10" t="s">
        <v>3506</v>
      </c>
      <c r="C639" s="12">
        <v>47</v>
      </c>
      <c r="D639" s="10"/>
      <c r="E639" s="12">
        <v>18300585</v>
      </c>
      <c r="F639" s="10" t="s">
        <v>1434</v>
      </c>
      <c r="G639" s="12" t="s">
        <v>16</v>
      </c>
      <c r="H639" s="12" t="s">
        <v>17</v>
      </c>
      <c r="I639" s="12" t="s">
        <v>1502</v>
      </c>
      <c r="J639" s="10" t="s">
        <v>1553</v>
      </c>
      <c r="K639" s="12" t="s">
        <v>1586</v>
      </c>
      <c r="L639" s="10" t="s">
        <v>973</v>
      </c>
      <c r="M639" s="10" t="s">
        <v>1910</v>
      </c>
      <c r="N639" s="10" t="s">
        <v>974</v>
      </c>
      <c r="O639" s="14">
        <v>21</v>
      </c>
      <c r="P639" s="15">
        <v>14400</v>
      </c>
      <c r="R639" s="10" t="str">
        <f>VLOOKUP(E639,'[1]MAYO-AGOSTO'!$E$4:$V$2481,18)</f>
        <v>Calle CERRADA DE ITURBIDE  Col Santa María Apaxco Municipio Apaxco Estado  México C.P. 55667</v>
      </c>
      <c r="S639" s="16" t="s">
        <v>9185</v>
      </c>
      <c r="T639" s="2" t="s">
        <v>9186</v>
      </c>
      <c r="U639" s="2" t="s">
        <v>9166</v>
      </c>
      <c r="V639" s="2" t="s">
        <v>9167</v>
      </c>
      <c r="W639" s="2">
        <v>55667</v>
      </c>
      <c r="AG639" s="2">
        <f t="shared" si="72"/>
        <v>18300585</v>
      </c>
      <c r="AH639" s="2">
        <f t="shared" si="73"/>
        <v>21</v>
      </c>
      <c r="AI639" s="2" t="str">
        <f t="shared" si="74"/>
        <v>Mujer</v>
      </c>
      <c r="AJ639" s="2" t="str">
        <f t="shared" si="75"/>
        <v xml:space="preserve"> Santa María Apaxco </v>
      </c>
      <c r="AK639" s="2" t="str">
        <f t="shared" si="75"/>
        <v xml:space="preserve"> Apaxco </v>
      </c>
      <c r="AL639" s="2" t="str">
        <f t="shared" si="76"/>
        <v>13EUT0001Z</v>
      </c>
      <c r="AM639" s="2" t="str">
        <f t="shared" si="77"/>
        <v>ING</v>
      </c>
      <c r="AN639" s="2" t="s">
        <v>9168</v>
      </c>
      <c r="AO639" s="2" t="str">
        <f t="shared" si="78"/>
        <v>JOVENES ESCRIBIENDO EL FUTURO SEPTIEMBRE 2020</v>
      </c>
      <c r="AP639" s="17">
        <f t="shared" si="79"/>
        <v>14400</v>
      </c>
    </row>
    <row r="640" spans="1:42" ht="15.75" customHeight="1">
      <c r="A640" s="10">
        <v>637</v>
      </c>
      <c r="B640" s="10" t="s">
        <v>3506</v>
      </c>
      <c r="C640" s="12">
        <v>48</v>
      </c>
      <c r="D640" s="10"/>
      <c r="E640" s="12">
        <v>18300541</v>
      </c>
      <c r="F640" s="10" t="s">
        <v>3197</v>
      </c>
      <c r="G640" s="12" t="s">
        <v>16</v>
      </c>
      <c r="H640" s="12" t="s">
        <v>17</v>
      </c>
      <c r="I640" s="12" t="s">
        <v>2201</v>
      </c>
      <c r="J640" s="10" t="s">
        <v>2470</v>
      </c>
      <c r="K640" s="12" t="s">
        <v>1586</v>
      </c>
      <c r="L640" s="10" t="s">
        <v>988</v>
      </c>
      <c r="M640" s="10" t="s">
        <v>3328</v>
      </c>
      <c r="N640" s="10" t="s">
        <v>3496</v>
      </c>
      <c r="O640" s="14">
        <v>23</v>
      </c>
      <c r="P640" s="15">
        <v>14400</v>
      </c>
      <c r="R640" s="10" t="str">
        <f>VLOOKUP(E640,'[1]MAYO-AGOSTO'!$E$4:$V$2481,18)</f>
        <v>Calle CERRADA DE ITURBIDE  Col Santa María Apaxco Municipio Apaxco Estado  México C.P. 55667</v>
      </c>
      <c r="S640" s="16" t="s">
        <v>9185</v>
      </c>
      <c r="T640" s="2" t="s">
        <v>9186</v>
      </c>
      <c r="U640" s="2" t="s">
        <v>9166</v>
      </c>
      <c r="V640" s="2" t="s">
        <v>9167</v>
      </c>
      <c r="W640" s="2">
        <v>55667</v>
      </c>
      <c r="AG640" s="2">
        <f t="shared" si="72"/>
        <v>18300541</v>
      </c>
      <c r="AH640" s="2">
        <f t="shared" si="73"/>
        <v>23</v>
      </c>
      <c r="AI640" s="2" t="str">
        <f t="shared" si="74"/>
        <v>Mujer</v>
      </c>
      <c r="AJ640" s="2" t="str">
        <f t="shared" si="75"/>
        <v xml:space="preserve"> Santa María Apaxco </v>
      </c>
      <c r="AK640" s="2" t="str">
        <f t="shared" si="75"/>
        <v xml:space="preserve"> Apaxco </v>
      </c>
      <c r="AL640" s="2" t="str">
        <f t="shared" si="76"/>
        <v>13EUT0001Z</v>
      </c>
      <c r="AM640" s="2" t="str">
        <f t="shared" si="77"/>
        <v>ING</v>
      </c>
      <c r="AN640" s="2" t="s">
        <v>9168</v>
      </c>
      <c r="AO640" s="2" t="str">
        <f t="shared" si="78"/>
        <v>JOVENES ESCRIBIENDO EL FUTURO SEPTIEMBRE 2020</v>
      </c>
      <c r="AP640" s="17">
        <f t="shared" si="79"/>
        <v>14400</v>
      </c>
    </row>
    <row r="641" spans="1:42" ht="15.75" customHeight="1">
      <c r="A641" s="10">
        <v>638</v>
      </c>
      <c r="B641" s="10" t="s">
        <v>3506</v>
      </c>
      <c r="C641" s="12">
        <v>49</v>
      </c>
      <c r="D641" s="10"/>
      <c r="E641" s="12">
        <v>18300610</v>
      </c>
      <c r="F641" s="10" t="s">
        <v>3198</v>
      </c>
      <c r="G641" s="12" t="s">
        <v>16</v>
      </c>
      <c r="H641" s="12" t="s">
        <v>17</v>
      </c>
      <c r="I641" s="12" t="s">
        <v>1502</v>
      </c>
      <c r="J641" s="10" t="s">
        <v>1554</v>
      </c>
      <c r="K641" s="12" t="s">
        <v>1586</v>
      </c>
      <c r="L641" s="10" t="s">
        <v>986</v>
      </c>
      <c r="M641" s="10" t="s">
        <v>3329</v>
      </c>
      <c r="N641" s="10" t="s">
        <v>987</v>
      </c>
      <c r="O641" s="14">
        <v>21</v>
      </c>
      <c r="P641" s="15">
        <v>14400</v>
      </c>
      <c r="R641" s="10" t="str">
        <f>VLOOKUP(E641,'[1]MAYO-AGOSTO'!$E$4:$V$2481,18)</f>
        <v>Calle CERRADA DE ITURBIDE  Col Santa María Apaxco Municipio Apaxco Estado  México C.P. 55667</v>
      </c>
      <c r="S641" s="16" t="s">
        <v>9185</v>
      </c>
      <c r="T641" s="2" t="s">
        <v>9186</v>
      </c>
      <c r="U641" s="2" t="s">
        <v>9166</v>
      </c>
      <c r="V641" s="2" t="s">
        <v>9167</v>
      </c>
      <c r="W641" s="2">
        <v>55667</v>
      </c>
      <c r="AG641" s="2">
        <f t="shared" si="72"/>
        <v>18300610</v>
      </c>
      <c r="AH641" s="2">
        <f t="shared" si="73"/>
        <v>21</v>
      </c>
      <c r="AI641" s="2" t="str">
        <f t="shared" si="74"/>
        <v>Mujer</v>
      </c>
      <c r="AJ641" s="2" t="str">
        <f t="shared" si="75"/>
        <v xml:space="preserve"> Santa María Apaxco </v>
      </c>
      <c r="AK641" s="2" t="str">
        <f t="shared" si="75"/>
        <v xml:space="preserve"> Apaxco </v>
      </c>
      <c r="AL641" s="2" t="str">
        <f t="shared" si="76"/>
        <v>13EUT0001Z</v>
      </c>
      <c r="AM641" s="2" t="str">
        <f t="shared" si="77"/>
        <v>ING</v>
      </c>
      <c r="AN641" s="2" t="s">
        <v>9168</v>
      </c>
      <c r="AO641" s="2" t="str">
        <f t="shared" si="78"/>
        <v>JOVENES ESCRIBIENDO EL FUTURO SEPTIEMBRE 2020</v>
      </c>
      <c r="AP641" s="17">
        <f t="shared" si="79"/>
        <v>14400</v>
      </c>
    </row>
    <row r="642" spans="1:42" ht="15.75" customHeight="1">
      <c r="A642" s="10">
        <v>639</v>
      </c>
      <c r="B642" s="10" t="s">
        <v>3506</v>
      </c>
      <c r="C642" s="12">
        <v>50</v>
      </c>
      <c r="D642" s="10"/>
      <c r="E642" s="12">
        <v>18300909</v>
      </c>
      <c r="F642" s="10" t="s">
        <v>3199</v>
      </c>
      <c r="G642" s="12" t="s">
        <v>16</v>
      </c>
      <c r="H642" s="12" t="s">
        <v>17</v>
      </c>
      <c r="I642" s="12" t="s">
        <v>1502</v>
      </c>
      <c r="J642" s="10" t="s">
        <v>1554</v>
      </c>
      <c r="K642" s="12" t="s">
        <v>1587</v>
      </c>
      <c r="L642" s="10" t="s">
        <v>1264</v>
      </c>
      <c r="M642" s="10" t="s">
        <v>3330</v>
      </c>
      <c r="N642" s="10" t="s">
        <v>1265</v>
      </c>
      <c r="O642" s="14">
        <v>23</v>
      </c>
      <c r="P642" s="15">
        <v>14400</v>
      </c>
      <c r="R642" s="10" t="str">
        <f>VLOOKUP(E642,'[1]MAYO-AGOSTO'!$E$4:$V$2481,18)</f>
        <v>Calle AVENIDA LA AMISTAD  Col General Felipe Ángeles Municipio Ixmiquilpan Estado  Hidalgo C.P. 42325</v>
      </c>
      <c r="S642" s="16" t="s">
        <v>9187</v>
      </c>
      <c r="T642" s="2" t="s">
        <v>9188</v>
      </c>
      <c r="U642" s="2" t="s">
        <v>9189</v>
      </c>
      <c r="V642" s="2" t="s">
        <v>9172</v>
      </c>
      <c r="W642" s="2">
        <v>42325</v>
      </c>
      <c r="AG642" s="2">
        <f t="shared" si="72"/>
        <v>18300909</v>
      </c>
      <c r="AH642" s="2">
        <f t="shared" si="73"/>
        <v>23</v>
      </c>
      <c r="AI642" s="2" t="str">
        <f t="shared" si="74"/>
        <v>Hombre</v>
      </c>
      <c r="AJ642" s="2" t="str">
        <f t="shared" si="75"/>
        <v xml:space="preserve"> General Felipe Ángeles </v>
      </c>
      <c r="AK642" s="2" t="str">
        <f t="shared" si="75"/>
        <v xml:space="preserve"> Ixmiquilpan </v>
      </c>
      <c r="AL642" s="2" t="str">
        <f t="shared" si="76"/>
        <v>13EUT0001Z</v>
      </c>
      <c r="AM642" s="2" t="str">
        <f t="shared" si="77"/>
        <v>ING</v>
      </c>
      <c r="AN642" s="2" t="s">
        <v>9168</v>
      </c>
      <c r="AO642" s="2" t="str">
        <f t="shared" si="78"/>
        <v>JOVENES ESCRIBIENDO EL FUTURO SEPTIEMBRE 2020</v>
      </c>
      <c r="AP642" s="17">
        <f t="shared" si="79"/>
        <v>14400</v>
      </c>
    </row>
    <row r="643" spans="1:42" ht="15.75" customHeight="1">
      <c r="A643" s="10">
        <v>640</v>
      </c>
      <c r="B643" s="10" t="s">
        <v>3506</v>
      </c>
      <c r="C643" s="12">
        <v>51</v>
      </c>
      <c r="D643" s="10"/>
      <c r="E643" s="12">
        <v>18300594</v>
      </c>
      <c r="F643" s="10" t="s">
        <v>3200</v>
      </c>
      <c r="G643" s="12" t="s">
        <v>16</v>
      </c>
      <c r="H643" s="12" t="s">
        <v>17</v>
      </c>
      <c r="I643" s="12" t="s">
        <v>1502</v>
      </c>
      <c r="J643" s="10" t="s">
        <v>3286</v>
      </c>
      <c r="K643" s="12" t="s">
        <v>1586</v>
      </c>
      <c r="L643" s="10" t="s">
        <v>1221</v>
      </c>
      <c r="M643" s="10" t="s">
        <v>1932</v>
      </c>
      <c r="N643" s="10" t="s">
        <v>1222</v>
      </c>
      <c r="O643" s="14">
        <v>21</v>
      </c>
      <c r="P643" s="15">
        <v>14400</v>
      </c>
      <c r="R643" s="10" t="str">
        <f>VLOOKUP(E643,'[1]MAYO-AGOSTO'!$E$4:$V$2481,18)</f>
        <v>Calle CERRADA DE ITURBIDE  Col Santa María Apaxco Municipio Apaxco Estado  México C.P. 55667</v>
      </c>
      <c r="S643" s="16" t="s">
        <v>9185</v>
      </c>
      <c r="T643" s="2" t="s">
        <v>9186</v>
      </c>
      <c r="U643" s="2" t="s">
        <v>9166</v>
      </c>
      <c r="V643" s="2" t="s">
        <v>9167</v>
      </c>
      <c r="W643" s="2">
        <v>55667</v>
      </c>
      <c r="AG643" s="2">
        <f t="shared" si="72"/>
        <v>18300594</v>
      </c>
      <c r="AH643" s="2">
        <f t="shared" si="73"/>
        <v>21</v>
      </c>
      <c r="AI643" s="2" t="str">
        <f t="shared" si="74"/>
        <v>Mujer</v>
      </c>
      <c r="AJ643" s="2" t="str">
        <f t="shared" si="75"/>
        <v xml:space="preserve"> Santa María Apaxco </v>
      </c>
      <c r="AK643" s="2" t="str">
        <f t="shared" si="75"/>
        <v xml:space="preserve"> Apaxco </v>
      </c>
      <c r="AL643" s="2" t="str">
        <f t="shared" si="76"/>
        <v>13EUT0001Z</v>
      </c>
      <c r="AM643" s="2" t="str">
        <f t="shared" si="77"/>
        <v>ING</v>
      </c>
      <c r="AN643" s="2" t="s">
        <v>9168</v>
      </c>
      <c r="AO643" s="2" t="str">
        <f t="shared" si="78"/>
        <v>JOVENES ESCRIBIENDO EL FUTURO SEPTIEMBRE 2020</v>
      </c>
      <c r="AP643" s="17">
        <f t="shared" si="79"/>
        <v>14400</v>
      </c>
    </row>
    <row r="644" spans="1:42" ht="15.75" customHeight="1">
      <c r="A644" s="10">
        <v>641</v>
      </c>
      <c r="B644" s="10" t="s">
        <v>3506</v>
      </c>
      <c r="C644" s="12">
        <v>52</v>
      </c>
      <c r="D644" s="10"/>
      <c r="E644" s="12">
        <v>18301514</v>
      </c>
      <c r="F644" s="10" t="s">
        <v>3201</v>
      </c>
      <c r="G644" s="12" t="s">
        <v>16</v>
      </c>
      <c r="H644" s="12" t="s">
        <v>17</v>
      </c>
      <c r="I644" s="12" t="s">
        <v>1502</v>
      </c>
      <c r="J644" s="10" t="s">
        <v>2474</v>
      </c>
      <c r="K644" s="12" t="s">
        <v>1587</v>
      </c>
      <c r="L644" s="10" t="s">
        <v>882</v>
      </c>
      <c r="M644" s="10" t="s">
        <v>3331</v>
      </c>
      <c r="N644" s="10" t="s">
        <v>938</v>
      </c>
      <c r="O644" s="14">
        <v>21</v>
      </c>
      <c r="P644" s="15">
        <v>14400</v>
      </c>
      <c r="R644" s="10" t="str">
        <f>VLOOKUP(E644,'[1]MAYO-AGOSTO'!$E$4:$V$2481,18)</f>
        <v>Calle GUILLERMO PRIETO Col Apepechoca Municipio Tlaxcoapan Estado  Hidalgo C.P. 42957</v>
      </c>
      <c r="S644" s="16" t="s">
        <v>9169</v>
      </c>
      <c r="T644" s="2" t="s">
        <v>9170</v>
      </c>
      <c r="U644" s="2" t="s">
        <v>9171</v>
      </c>
      <c r="V644" s="2" t="s">
        <v>9172</v>
      </c>
      <c r="W644" s="2">
        <v>42957</v>
      </c>
      <c r="AG644" s="2">
        <f t="shared" si="72"/>
        <v>18301514</v>
      </c>
      <c r="AH644" s="2">
        <f t="shared" si="73"/>
        <v>21</v>
      </c>
      <c r="AI644" s="2" t="str">
        <f t="shared" si="74"/>
        <v>Hombre</v>
      </c>
      <c r="AJ644" s="2" t="str">
        <f t="shared" si="75"/>
        <v xml:space="preserve"> Apepechoca </v>
      </c>
      <c r="AK644" s="2" t="str">
        <f t="shared" si="75"/>
        <v xml:space="preserve"> Tlaxcoapan </v>
      </c>
      <c r="AL644" s="2" t="str">
        <f t="shared" si="76"/>
        <v>13EUT0001Z</v>
      </c>
      <c r="AM644" s="2" t="str">
        <f t="shared" si="77"/>
        <v>ING</v>
      </c>
      <c r="AN644" s="2" t="s">
        <v>9168</v>
      </c>
      <c r="AO644" s="2" t="str">
        <f t="shared" si="78"/>
        <v>JOVENES ESCRIBIENDO EL FUTURO SEPTIEMBRE 2020</v>
      </c>
      <c r="AP644" s="17">
        <f t="shared" si="79"/>
        <v>14400</v>
      </c>
    </row>
    <row r="645" spans="1:42" ht="15.75" customHeight="1">
      <c r="A645" s="10">
        <v>642</v>
      </c>
      <c r="B645" s="10" t="s">
        <v>3506</v>
      </c>
      <c r="C645" s="12">
        <v>53</v>
      </c>
      <c r="D645" s="10"/>
      <c r="E645" s="12">
        <v>18300293</v>
      </c>
      <c r="F645" s="10" t="s">
        <v>3202</v>
      </c>
      <c r="G645" s="12" t="s">
        <v>16</v>
      </c>
      <c r="H645" s="12" t="s">
        <v>17</v>
      </c>
      <c r="I645" s="12" t="s">
        <v>1502</v>
      </c>
      <c r="J645" s="10" t="s">
        <v>1573</v>
      </c>
      <c r="K645" s="12" t="s">
        <v>1587</v>
      </c>
      <c r="L645" s="10" t="s">
        <v>882</v>
      </c>
      <c r="M645" s="10" t="s">
        <v>3332</v>
      </c>
      <c r="N645" s="10" t="s">
        <v>883</v>
      </c>
      <c r="O645" s="14">
        <v>21</v>
      </c>
      <c r="P645" s="15">
        <v>14400</v>
      </c>
      <c r="R645" s="10" t="str">
        <f>VLOOKUP(E645,'[1]MAYO-AGOSTO'!$E$4:$V$2481,18)</f>
        <v>Calle CERRADA DE ITURBIDE  Col Santa María Apaxco Municipio Apaxco Estado  México C.P. 55667</v>
      </c>
      <c r="S645" s="16" t="s">
        <v>9185</v>
      </c>
      <c r="T645" s="2" t="s">
        <v>9186</v>
      </c>
      <c r="U645" s="2" t="s">
        <v>9166</v>
      </c>
      <c r="V645" s="2" t="s">
        <v>9167</v>
      </c>
      <c r="W645" s="2">
        <v>55667</v>
      </c>
      <c r="AG645" s="2">
        <f t="shared" ref="AG645:AG708" si="80">E645</f>
        <v>18300293</v>
      </c>
      <c r="AH645" s="2">
        <f t="shared" ref="AH645:AH708" si="81">O645</f>
        <v>21</v>
      </c>
      <c r="AI645" s="2" t="str">
        <f t="shared" ref="AI645:AI708" si="82">K645</f>
        <v>Hombre</v>
      </c>
      <c r="AJ645" s="2" t="str">
        <f t="shared" ref="AJ645:AK708" si="83">T645</f>
        <v xml:space="preserve"> Santa María Apaxco </v>
      </c>
      <c r="AK645" s="2" t="str">
        <f t="shared" si="83"/>
        <v xml:space="preserve"> Apaxco </v>
      </c>
      <c r="AL645" s="2" t="str">
        <f t="shared" ref="AL645:AL708" si="84">IF(G645="UTTT","13EUT0001Z",IF(G645="UACH","13EUT0006U","13EUT0009R"))</f>
        <v>13EUT0001Z</v>
      </c>
      <c r="AM645" s="2" t="str">
        <f t="shared" ref="AM645:AM708" si="85">H645</f>
        <v>ING</v>
      </c>
      <c r="AN645" s="2" t="s">
        <v>9168</v>
      </c>
      <c r="AO645" s="2" t="str">
        <f t="shared" ref="AO645:AO708" si="86">B645</f>
        <v>JOVENES ESCRIBIENDO EL FUTURO SEPTIEMBRE 2020</v>
      </c>
      <c r="AP645" s="17">
        <f t="shared" ref="AP645:AP708" si="87">P645</f>
        <v>14400</v>
      </c>
    </row>
    <row r="646" spans="1:42" ht="15.75" customHeight="1">
      <c r="A646" s="10">
        <v>643</v>
      </c>
      <c r="B646" s="10" t="s">
        <v>3506</v>
      </c>
      <c r="C646" s="12">
        <v>54</v>
      </c>
      <c r="D646" s="10"/>
      <c r="E646" s="12">
        <v>18300070</v>
      </c>
      <c r="F646" s="10" t="s">
        <v>3203</v>
      </c>
      <c r="G646" s="12" t="s">
        <v>16</v>
      </c>
      <c r="H646" s="12" t="s">
        <v>17</v>
      </c>
      <c r="I646" s="12" t="s">
        <v>1502</v>
      </c>
      <c r="J646" s="10" t="s">
        <v>1578</v>
      </c>
      <c r="K646" s="12" t="s">
        <v>1587</v>
      </c>
      <c r="L646" s="10" t="s">
        <v>1159</v>
      </c>
      <c r="M646" s="10" t="s">
        <v>3333</v>
      </c>
      <c r="N646" s="10" t="s">
        <v>1160</v>
      </c>
      <c r="O646" s="14">
        <v>22</v>
      </c>
      <c r="P646" s="15">
        <v>14400</v>
      </c>
      <c r="R646" s="10" t="e">
        <f>VLOOKUP(E646,'[1]MAYO-AGOSTO'!$E$4:$V$2481,18)</f>
        <v>#N/A</v>
      </c>
      <c r="S646" s="16" t="s">
        <v>9190</v>
      </c>
      <c r="T646" s="2" t="s">
        <v>9191</v>
      </c>
      <c r="U646" s="2" t="s">
        <v>9178</v>
      </c>
      <c r="V646" s="2" t="s">
        <v>9172</v>
      </c>
      <c r="W646" s="2">
        <v>42842</v>
      </c>
      <c r="AG646" s="2">
        <f t="shared" si="80"/>
        <v>18300070</v>
      </c>
      <c r="AH646" s="2">
        <f t="shared" si="81"/>
        <v>22</v>
      </c>
      <c r="AI646" s="2" t="str">
        <f t="shared" si="82"/>
        <v>Hombre</v>
      </c>
      <c r="AJ646" s="2" t="str">
        <f t="shared" si="83"/>
        <v xml:space="preserve"> San Miguel Vindhó </v>
      </c>
      <c r="AK646" s="2" t="str">
        <f t="shared" si="83"/>
        <v xml:space="preserve"> Tula de Allende </v>
      </c>
      <c r="AL646" s="2" t="str">
        <f t="shared" si="84"/>
        <v>13EUT0001Z</v>
      </c>
      <c r="AM646" s="2" t="str">
        <f t="shared" si="85"/>
        <v>ING</v>
      </c>
      <c r="AN646" s="2" t="s">
        <v>9168</v>
      </c>
      <c r="AO646" s="2" t="str">
        <f t="shared" si="86"/>
        <v>JOVENES ESCRIBIENDO EL FUTURO SEPTIEMBRE 2020</v>
      </c>
      <c r="AP646" s="17">
        <f t="shared" si="87"/>
        <v>14400</v>
      </c>
    </row>
    <row r="647" spans="1:42" ht="15.75" customHeight="1">
      <c r="A647" s="10">
        <v>644</v>
      </c>
      <c r="B647" s="10" t="s">
        <v>3506</v>
      </c>
      <c r="C647" s="12">
        <v>55</v>
      </c>
      <c r="D647" s="10"/>
      <c r="E647" s="12">
        <v>17300191</v>
      </c>
      <c r="F647" s="10" t="s">
        <v>3204</v>
      </c>
      <c r="G647" s="12" t="s">
        <v>16</v>
      </c>
      <c r="H647" s="12" t="s">
        <v>17</v>
      </c>
      <c r="I647" s="12" t="s">
        <v>1502</v>
      </c>
      <c r="J647" s="10" t="s">
        <v>3286</v>
      </c>
      <c r="K647" s="12" t="s">
        <v>1586</v>
      </c>
      <c r="L647" s="10" t="s">
        <v>1214</v>
      </c>
      <c r="M647" s="10" t="s">
        <v>3334</v>
      </c>
      <c r="N647" s="10" t="s">
        <v>1215</v>
      </c>
      <c r="O647" s="14">
        <v>23</v>
      </c>
      <c r="P647" s="15">
        <v>14400</v>
      </c>
      <c r="R647" s="10" t="str">
        <f>VLOOKUP(E647,'[1]MAYO-AGOSTO'!$E$4:$V$2481,18)</f>
        <v>Calle MONTERREY Col Noxtongo Municipio Tepeji del Río de Ocampo Estado  Hidalgo C.P. 42855</v>
      </c>
      <c r="S647" s="16" t="s">
        <v>9173</v>
      </c>
      <c r="T647" s="2" t="s">
        <v>9174</v>
      </c>
      <c r="U647" s="2" t="s">
        <v>9175</v>
      </c>
      <c r="V647" s="2" t="s">
        <v>9172</v>
      </c>
      <c r="W647" s="2">
        <v>42855</v>
      </c>
      <c r="AG647" s="2">
        <f t="shared" si="80"/>
        <v>17300191</v>
      </c>
      <c r="AH647" s="2">
        <f t="shared" si="81"/>
        <v>23</v>
      </c>
      <c r="AI647" s="2" t="str">
        <f t="shared" si="82"/>
        <v>Mujer</v>
      </c>
      <c r="AJ647" s="2" t="str">
        <f t="shared" si="83"/>
        <v xml:space="preserve"> Noxtongo </v>
      </c>
      <c r="AK647" s="2" t="str">
        <f t="shared" si="83"/>
        <v xml:space="preserve"> Tepeji del Río de Ocampo </v>
      </c>
      <c r="AL647" s="2" t="str">
        <f t="shared" si="84"/>
        <v>13EUT0001Z</v>
      </c>
      <c r="AM647" s="2" t="str">
        <f t="shared" si="85"/>
        <v>ING</v>
      </c>
      <c r="AN647" s="2" t="s">
        <v>9168</v>
      </c>
      <c r="AO647" s="2" t="str">
        <f t="shared" si="86"/>
        <v>JOVENES ESCRIBIENDO EL FUTURO SEPTIEMBRE 2020</v>
      </c>
      <c r="AP647" s="17">
        <f t="shared" si="87"/>
        <v>14400</v>
      </c>
    </row>
    <row r="648" spans="1:42" ht="15.75" customHeight="1">
      <c r="A648" s="10">
        <v>645</v>
      </c>
      <c r="B648" s="10" t="s">
        <v>3506</v>
      </c>
      <c r="C648" s="12">
        <v>56</v>
      </c>
      <c r="D648" s="10"/>
      <c r="E648" s="12">
        <v>18300295</v>
      </c>
      <c r="F648" s="10" t="s">
        <v>3205</v>
      </c>
      <c r="G648" s="12" t="s">
        <v>16</v>
      </c>
      <c r="H648" s="12" t="s">
        <v>17</v>
      </c>
      <c r="I648" s="12" t="s">
        <v>1502</v>
      </c>
      <c r="J648" s="10" t="s">
        <v>1573</v>
      </c>
      <c r="K648" s="12" t="s">
        <v>1587</v>
      </c>
      <c r="L648" s="10" t="s">
        <v>912</v>
      </c>
      <c r="M648" s="10" t="s">
        <v>3335</v>
      </c>
      <c r="N648" s="10" t="s">
        <v>913</v>
      </c>
      <c r="O648" s="14">
        <v>21</v>
      </c>
      <c r="P648" s="15">
        <v>14400</v>
      </c>
      <c r="R648" s="10" t="str">
        <f>VLOOKUP(E648,'[1]MAYO-AGOSTO'!$E$4:$V$2481,18)</f>
        <v>Calle CERRADA DE ITURBIDE  Col Santa María Apaxco Municipio Apaxco Estado  México C.P. 55667</v>
      </c>
      <c r="S648" s="16" t="s">
        <v>9185</v>
      </c>
      <c r="T648" s="2" t="s">
        <v>9186</v>
      </c>
      <c r="U648" s="2" t="s">
        <v>9166</v>
      </c>
      <c r="V648" s="2" t="s">
        <v>9167</v>
      </c>
      <c r="W648" s="2">
        <v>55667</v>
      </c>
      <c r="AG648" s="2">
        <f t="shared" si="80"/>
        <v>18300295</v>
      </c>
      <c r="AH648" s="2">
        <f t="shared" si="81"/>
        <v>21</v>
      </c>
      <c r="AI648" s="2" t="str">
        <f t="shared" si="82"/>
        <v>Hombre</v>
      </c>
      <c r="AJ648" s="2" t="str">
        <f t="shared" si="83"/>
        <v xml:space="preserve"> Santa María Apaxco </v>
      </c>
      <c r="AK648" s="2" t="str">
        <f t="shared" si="83"/>
        <v xml:space="preserve"> Apaxco </v>
      </c>
      <c r="AL648" s="2" t="str">
        <f t="shared" si="84"/>
        <v>13EUT0001Z</v>
      </c>
      <c r="AM648" s="2" t="str">
        <f t="shared" si="85"/>
        <v>ING</v>
      </c>
      <c r="AN648" s="2" t="s">
        <v>9168</v>
      </c>
      <c r="AO648" s="2" t="str">
        <f t="shared" si="86"/>
        <v>JOVENES ESCRIBIENDO EL FUTURO SEPTIEMBRE 2020</v>
      </c>
      <c r="AP648" s="17">
        <f t="shared" si="87"/>
        <v>14400</v>
      </c>
    </row>
    <row r="649" spans="1:42" ht="15.75" customHeight="1">
      <c r="A649" s="10">
        <v>646</v>
      </c>
      <c r="B649" s="10" t="s">
        <v>3506</v>
      </c>
      <c r="C649" s="12">
        <v>57</v>
      </c>
      <c r="D649" s="10"/>
      <c r="E649" s="12">
        <v>20301254</v>
      </c>
      <c r="F649" s="10" t="s">
        <v>3206</v>
      </c>
      <c r="G649" s="12" t="s">
        <v>16</v>
      </c>
      <c r="H649" s="12" t="s">
        <v>17</v>
      </c>
      <c r="I649" s="12" t="s">
        <v>1502</v>
      </c>
      <c r="J649" s="10" t="s">
        <v>1581</v>
      </c>
      <c r="K649" s="12" t="s">
        <v>1586</v>
      </c>
      <c r="L649" s="10" t="s">
        <v>1282</v>
      </c>
      <c r="M649" s="10" t="s">
        <v>3336</v>
      </c>
      <c r="N649" s="10" t="s">
        <v>1283</v>
      </c>
      <c r="O649" s="14">
        <v>21</v>
      </c>
      <c r="P649" s="15">
        <v>14400</v>
      </c>
      <c r="R649" s="10" t="str">
        <f>VLOOKUP(E649,'[1]MAYO-AGOSTO'!$E$4:$V$2481,18)</f>
        <v>Calle GALEANA Col Sayula Municipio Tepetitlán Estado  Hidalgo C.P. 42921</v>
      </c>
      <c r="S649" s="16" t="s">
        <v>9182</v>
      </c>
      <c r="T649" s="2" t="s">
        <v>9183</v>
      </c>
      <c r="U649" s="2" t="s">
        <v>9184</v>
      </c>
      <c r="V649" s="2" t="s">
        <v>9172</v>
      </c>
      <c r="W649" s="2">
        <v>42921</v>
      </c>
      <c r="AG649" s="2">
        <f t="shared" si="80"/>
        <v>20301254</v>
      </c>
      <c r="AH649" s="2">
        <f t="shared" si="81"/>
        <v>21</v>
      </c>
      <c r="AI649" s="2" t="str">
        <f t="shared" si="82"/>
        <v>Mujer</v>
      </c>
      <c r="AJ649" s="2" t="str">
        <f t="shared" si="83"/>
        <v xml:space="preserve"> Sayula </v>
      </c>
      <c r="AK649" s="2" t="str">
        <f t="shared" si="83"/>
        <v xml:space="preserve"> Tepetitlán </v>
      </c>
      <c r="AL649" s="2" t="str">
        <f t="shared" si="84"/>
        <v>13EUT0001Z</v>
      </c>
      <c r="AM649" s="2" t="str">
        <f t="shared" si="85"/>
        <v>ING</v>
      </c>
      <c r="AN649" s="2" t="s">
        <v>9168</v>
      </c>
      <c r="AO649" s="2" t="str">
        <f t="shared" si="86"/>
        <v>JOVENES ESCRIBIENDO EL FUTURO SEPTIEMBRE 2020</v>
      </c>
      <c r="AP649" s="17">
        <f t="shared" si="87"/>
        <v>14400</v>
      </c>
    </row>
    <row r="650" spans="1:42" ht="15.75" customHeight="1">
      <c r="A650" s="10">
        <v>647</v>
      </c>
      <c r="B650" s="10" t="s">
        <v>3506</v>
      </c>
      <c r="C650" s="12">
        <v>58</v>
      </c>
      <c r="D650" s="10"/>
      <c r="E650" s="12">
        <v>20301255</v>
      </c>
      <c r="F650" s="10" t="s">
        <v>660</v>
      </c>
      <c r="G650" s="12" t="s">
        <v>16</v>
      </c>
      <c r="H650" s="12" t="s">
        <v>17</v>
      </c>
      <c r="I650" s="12" t="s">
        <v>1502</v>
      </c>
      <c r="J650" s="10" t="s">
        <v>1581</v>
      </c>
      <c r="K650" s="12" t="s">
        <v>1586</v>
      </c>
      <c r="L650" s="10" t="s">
        <v>661</v>
      </c>
      <c r="M650" s="10" t="s">
        <v>3337</v>
      </c>
      <c r="N650" s="10" t="s">
        <v>662</v>
      </c>
      <c r="O650" s="14">
        <v>21</v>
      </c>
      <c r="P650" s="15">
        <v>14400</v>
      </c>
      <c r="R650" s="10" t="str">
        <f>VLOOKUP(E650,'[1]MAYO-AGOSTO'!$E$4:$V$2481,18)</f>
        <v>Calle GALEANA Col Sayula Municipio Tepetitlán Estado  Hidalgo C.P. 42921</v>
      </c>
      <c r="S650" s="16" t="s">
        <v>9182</v>
      </c>
      <c r="T650" s="2" t="s">
        <v>9183</v>
      </c>
      <c r="U650" s="2" t="s">
        <v>9184</v>
      </c>
      <c r="V650" s="2" t="s">
        <v>9172</v>
      </c>
      <c r="W650" s="2">
        <v>42921</v>
      </c>
      <c r="AG650" s="2">
        <f t="shared" si="80"/>
        <v>20301255</v>
      </c>
      <c r="AH650" s="2">
        <f t="shared" si="81"/>
        <v>21</v>
      </c>
      <c r="AI650" s="2" t="str">
        <f t="shared" si="82"/>
        <v>Mujer</v>
      </c>
      <c r="AJ650" s="2" t="str">
        <f t="shared" si="83"/>
        <v xml:space="preserve"> Sayula </v>
      </c>
      <c r="AK650" s="2" t="str">
        <f t="shared" si="83"/>
        <v xml:space="preserve"> Tepetitlán </v>
      </c>
      <c r="AL650" s="2" t="str">
        <f t="shared" si="84"/>
        <v>13EUT0001Z</v>
      </c>
      <c r="AM650" s="2" t="str">
        <f t="shared" si="85"/>
        <v>ING</v>
      </c>
      <c r="AN650" s="2" t="s">
        <v>9168</v>
      </c>
      <c r="AO650" s="2" t="str">
        <f t="shared" si="86"/>
        <v>JOVENES ESCRIBIENDO EL FUTURO SEPTIEMBRE 2020</v>
      </c>
      <c r="AP650" s="17">
        <f t="shared" si="87"/>
        <v>14400</v>
      </c>
    </row>
    <row r="651" spans="1:42" ht="15.75" customHeight="1">
      <c r="A651" s="10">
        <v>648</v>
      </c>
      <c r="B651" s="10" t="s">
        <v>3506</v>
      </c>
      <c r="C651" s="12">
        <v>59</v>
      </c>
      <c r="D651" s="10"/>
      <c r="E651" s="12">
        <v>18301360</v>
      </c>
      <c r="F651" s="10" t="s">
        <v>3207</v>
      </c>
      <c r="G651" s="12" t="s">
        <v>16</v>
      </c>
      <c r="H651" s="12" t="s">
        <v>17</v>
      </c>
      <c r="I651" s="12" t="s">
        <v>1502</v>
      </c>
      <c r="J651" s="10" t="s">
        <v>2469</v>
      </c>
      <c r="K651" s="12" t="s">
        <v>1586</v>
      </c>
      <c r="L651" s="10" t="s">
        <v>832</v>
      </c>
      <c r="M651" s="10" t="s">
        <v>3297</v>
      </c>
      <c r="N651" s="10" t="s">
        <v>833</v>
      </c>
      <c r="O651" s="14">
        <v>23</v>
      </c>
      <c r="P651" s="15">
        <v>14400</v>
      </c>
      <c r="R651" s="10" t="str">
        <f>VLOOKUP(E651,'[1]MAYO-AGOSTO'!$E$4:$V$2481,18)</f>
        <v>Calle GUILLERMO PRIETO Col Apepechoca Municipio Tlaxcoapan Estado  Hidalgo C.P. 42957</v>
      </c>
      <c r="S651" s="16" t="s">
        <v>9169</v>
      </c>
      <c r="T651" s="2" t="s">
        <v>9170</v>
      </c>
      <c r="U651" s="2" t="s">
        <v>9171</v>
      </c>
      <c r="V651" s="2" t="s">
        <v>9172</v>
      </c>
      <c r="W651" s="2">
        <v>42957</v>
      </c>
      <c r="AG651" s="2">
        <f t="shared" si="80"/>
        <v>18301360</v>
      </c>
      <c r="AH651" s="2">
        <f t="shared" si="81"/>
        <v>23</v>
      </c>
      <c r="AI651" s="2" t="str">
        <f t="shared" si="82"/>
        <v>Mujer</v>
      </c>
      <c r="AJ651" s="2" t="str">
        <f t="shared" si="83"/>
        <v xml:space="preserve"> Apepechoca </v>
      </c>
      <c r="AK651" s="2" t="str">
        <f t="shared" si="83"/>
        <v xml:space="preserve"> Tlaxcoapan </v>
      </c>
      <c r="AL651" s="2" t="str">
        <f t="shared" si="84"/>
        <v>13EUT0001Z</v>
      </c>
      <c r="AM651" s="2" t="str">
        <f t="shared" si="85"/>
        <v>ING</v>
      </c>
      <c r="AN651" s="2" t="s">
        <v>9168</v>
      </c>
      <c r="AO651" s="2" t="str">
        <f t="shared" si="86"/>
        <v>JOVENES ESCRIBIENDO EL FUTURO SEPTIEMBRE 2020</v>
      </c>
      <c r="AP651" s="17">
        <f t="shared" si="87"/>
        <v>14400</v>
      </c>
    </row>
    <row r="652" spans="1:42" ht="15.75" customHeight="1">
      <c r="A652" s="10">
        <v>649</v>
      </c>
      <c r="B652" s="10" t="s">
        <v>3506</v>
      </c>
      <c r="C652" s="12">
        <v>60</v>
      </c>
      <c r="D652" s="10"/>
      <c r="E652" s="12">
        <v>18300826</v>
      </c>
      <c r="F652" s="10" t="s">
        <v>3208</v>
      </c>
      <c r="G652" s="12" t="s">
        <v>16</v>
      </c>
      <c r="H652" s="12" t="s">
        <v>17</v>
      </c>
      <c r="I652" s="12" t="s">
        <v>1502</v>
      </c>
      <c r="J652" s="10" t="s">
        <v>1573</v>
      </c>
      <c r="K652" s="12" t="s">
        <v>1587</v>
      </c>
      <c r="L652" s="10" t="s">
        <v>1080</v>
      </c>
      <c r="M652" s="10" t="s">
        <v>3335</v>
      </c>
      <c r="N652" s="10" t="s">
        <v>1081</v>
      </c>
      <c r="O652" s="14">
        <v>21</v>
      </c>
      <c r="P652" s="15">
        <v>14400</v>
      </c>
      <c r="R652" s="10" t="str">
        <f>VLOOKUP(E652,'[1]MAYO-AGOSTO'!$E$4:$V$2481,18)</f>
        <v>Calle AVENIDA LA AMISTAD  Col General Felipe Ángeles Municipio Ixmiquilpan Estado  Hidalgo C.P. 42325</v>
      </c>
      <c r="S652" s="16" t="s">
        <v>9187</v>
      </c>
      <c r="T652" s="2" t="s">
        <v>9188</v>
      </c>
      <c r="U652" s="2" t="s">
        <v>9189</v>
      </c>
      <c r="V652" s="2" t="s">
        <v>9172</v>
      </c>
      <c r="W652" s="2">
        <v>42325</v>
      </c>
      <c r="AG652" s="2">
        <f t="shared" si="80"/>
        <v>18300826</v>
      </c>
      <c r="AH652" s="2">
        <f t="shared" si="81"/>
        <v>21</v>
      </c>
      <c r="AI652" s="2" t="str">
        <f t="shared" si="82"/>
        <v>Hombre</v>
      </c>
      <c r="AJ652" s="2" t="str">
        <f t="shared" si="83"/>
        <v xml:space="preserve"> General Felipe Ángeles </v>
      </c>
      <c r="AK652" s="2" t="str">
        <f t="shared" si="83"/>
        <v xml:space="preserve"> Ixmiquilpan </v>
      </c>
      <c r="AL652" s="2" t="str">
        <f t="shared" si="84"/>
        <v>13EUT0001Z</v>
      </c>
      <c r="AM652" s="2" t="str">
        <f t="shared" si="85"/>
        <v>ING</v>
      </c>
      <c r="AN652" s="2" t="s">
        <v>9168</v>
      </c>
      <c r="AO652" s="2" t="str">
        <f t="shared" si="86"/>
        <v>JOVENES ESCRIBIENDO EL FUTURO SEPTIEMBRE 2020</v>
      </c>
      <c r="AP652" s="17">
        <f t="shared" si="87"/>
        <v>14400</v>
      </c>
    </row>
    <row r="653" spans="1:42" ht="15.75" customHeight="1">
      <c r="A653" s="10">
        <v>650</v>
      </c>
      <c r="B653" s="10" t="s">
        <v>3506</v>
      </c>
      <c r="C653" s="12">
        <v>61</v>
      </c>
      <c r="D653" s="10"/>
      <c r="E653" s="12">
        <v>18301249</v>
      </c>
      <c r="F653" s="10" t="s">
        <v>3209</v>
      </c>
      <c r="G653" s="12" t="s">
        <v>16</v>
      </c>
      <c r="H653" s="12" t="s">
        <v>17</v>
      </c>
      <c r="I653" s="12" t="s">
        <v>1502</v>
      </c>
      <c r="J653" s="10" t="s">
        <v>1553</v>
      </c>
      <c r="K653" s="12" t="s">
        <v>1586</v>
      </c>
      <c r="L653" s="10" t="s">
        <v>1000</v>
      </c>
      <c r="M653" s="10" t="s">
        <v>3338</v>
      </c>
      <c r="N653" s="10" t="s">
        <v>1001</v>
      </c>
      <c r="O653" s="14">
        <v>21</v>
      </c>
      <c r="P653" s="15">
        <v>14400</v>
      </c>
      <c r="R653" s="10" t="str">
        <f>VLOOKUP(E653,'[1]MAYO-AGOSTO'!$E$4:$V$2481,18)</f>
        <v>Calle GUILLERMO PRIETO Col Apepechoca Municipio Tlaxcoapan Estado  Hidalgo C.P. 42957</v>
      </c>
      <c r="S653" s="16" t="s">
        <v>9169</v>
      </c>
      <c r="T653" s="2" t="s">
        <v>9170</v>
      </c>
      <c r="U653" s="2" t="s">
        <v>9171</v>
      </c>
      <c r="V653" s="2" t="s">
        <v>9172</v>
      </c>
      <c r="W653" s="2">
        <v>42957</v>
      </c>
      <c r="AG653" s="2">
        <f t="shared" si="80"/>
        <v>18301249</v>
      </c>
      <c r="AH653" s="2">
        <f t="shared" si="81"/>
        <v>21</v>
      </c>
      <c r="AI653" s="2" t="str">
        <f t="shared" si="82"/>
        <v>Mujer</v>
      </c>
      <c r="AJ653" s="2" t="str">
        <f t="shared" si="83"/>
        <v xml:space="preserve"> Apepechoca </v>
      </c>
      <c r="AK653" s="2" t="str">
        <f t="shared" si="83"/>
        <v xml:space="preserve"> Tlaxcoapan </v>
      </c>
      <c r="AL653" s="2" t="str">
        <f t="shared" si="84"/>
        <v>13EUT0001Z</v>
      </c>
      <c r="AM653" s="2" t="str">
        <f t="shared" si="85"/>
        <v>ING</v>
      </c>
      <c r="AN653" s="2" t="s">
        <v>9168</v>
      </c>
      <c r="AO653" s="2" t="str">
        <f t="shared" si="86"/>
        <v>JOVENES ESCRIBIENDO EL FUTURO SEPTIEMBRE 2020</v>
      </c>
      <c r="AP653" s="17">
        <f t="shared" si="87"/>
        <v>14400</v>
      </c>
    </row>
    <row r="654" spans="1:42" ht="15.75" customHeight="1">
      <c r="A654" s="10">
        <v>651</v>
      </c>
      <c r="B654" s="10" t="s">
        <v>3506</v>
      </c>
      <c r="C654" s="12">
        <v>62</v>
      </c>
      <c r="D654" s="10"/>
      <c r="E654" s="12">
        <v>18300849</v>
      </c>
      <c r="F654" s="10" t="s">
        <v>3210</v>
      </c>
      <c r="G654" s="12" t="s">
        <v>16</v>
      </c>
      <c r="H654" s="12" t="s">
        <v>17</v>
      </c>
      <c r="I654" s="12" t="s">
        <v>1502</v>
      </c>
      <c r="J654" s="10" t="s">
        <v>1542</v>
      </c>
      <c r="K654" s="12" t="s">
        <v>1587</v>
      </c>
      <c r="L654" s="10" t="s">
        <v>1193</v>
      </c>
      <c r="M654" s="10" t="s">
        <v>3339</v>
      </c>
      <c r="N654" s="10" t="s">
        <v>1194</v>
      </c>
      <c r="O654" s="14">
        <v>21</v>
      </c>
      <c r="P654" s="15">
        <v>14400</v>
      </c>
      <c r="R654" s="10" t="str">
        <f>VLOOKUP(E654,'[1]MAYO-AGOSTO'!$E$4:$V$2481,18)</f>
        <v>Calle AVENIDA LA AMISTAD  Col General Felipe Ángeles Municipio Ixmiquilpan Estado  Hidalgo C.P. 42325</v>
      </c>
      <c r="S654" s="16" t="s">
        <v>9187</v>
      </c>
      <c r="T654" s="2" t="s">
        <v>9188</v>
      </c>
      <c r="U654" s="2" t="s">
        <v>9189</v>
      </c>
      <c r="V654" s="2" t="s">
        <v>9172</v>
      </c>
      <c r="W654" s="2">
        <v>42325</v>
      </c>
      <c r="AG654" s="2">
        <f t="shared" si="80"/>
        <v>18300849</v>
      </c>
      <c r="AH654" s="2">
        <f t="shared" si="81"/>
        <v>21</v>
      </c>
      <c r="AI654" s="2" t="str">
        <f t="shared" si="82"/>
        <v>Hombre</v>
      </c>
      <c r="AJ654" s="2" t="str">
        <f t="shared" si="83"/>
        <v xml:space="preserve"> General Felipe Ángeles </v>
      </c>
      <c r="AK654" s="2" t="str">
        <f t="shared" si="83"/>
        <v xml:space="preserve"> Ixmiquilpan </v>
      </c>
      <c r="AL654" s="2" t="str">
        <f t="shared" si="84"/>
        <v>13EUT0001Z</v>
      </c>
      <c r="AM654" s="2" t="str">
        <f t="shared" si="85"/>
        <v>ING</v>
      </c>
      <c r="AN654" s="2" t="s">
        <v>9168</v>
      </c>
      <c r="AO654" s="2" t="str">
        <f t="shared" si="86"/>
        <v>JOVENES ESCRIBIENDO EL FUTURO SEPTIEMBRE 2020</v>
      </c>
      <c r="AP654" s="17">
        <f t="shared" si="87"/>
        <v>14400</v>
      </c>
    </row>
    <row r="655" spans="1:42" ht="15.75" customHeight="1">
      <c r="A655" s="10">
        <v>652</v>
      </c>
      <c r="B655" s="10" t="s">
        <v>3506</v>
      </c>
      <c r="C655" s="12">
        <v>63</v>
      </c>
      <c r="D655" s="10"/>
      <c r="E655" s="12">
        <v>18300866</v>
      </c>
      <c r="F655" s="10" t="s">
        <v>3211</v>
      </c>
      <c r="G655" s="12" t="s">
        <v>16</v>
      </c>
      <c r="H655" s="12" t="s">
        <v>17</v>
      </c>
      <c r="I655" s="12" t="s">
        <v>1502</v>
      </c>
      <c r="J655" s="10" t="s">
        <v>1563</v>
      </c>
      <c r="K655" s="12" t="s">
        <v>1586</v>
      </c>
      <c r="L655" s="10" t="s">
        <v>942</v>
      </c>
      <c r="M655" s="10" t="s">
        <v>3340</v>
      </c>
      <c r="N655" s="10" t="s">
        <v>943</v>
      </c>
      <c r="O655" s="14">
        <v>22</v>
      </c>
      <c r="P655" s="15">
        <v>14400</v>
      </c>
      <c r="R655" s="10" t="str">
        <f>VLOOKUP(E655,'[1]MAYO-AGOSTO'!$E$4:$V$2481,18)</f>
        <v>Calle AVENIDA LA AMISTAD  Col General Felipe Ángeles Municipio Ixmiquilpan Estado  Hidalgo C.P. 42325</v>
      </c>
      <c r="S655" s="16" t="s">
        <v>9187</v>
      </c>
      <c r="T655" s="2" t="s">
        <v>9188</v>
      </c>
      <c r="U655" s="2" t="s">
        <v>9189</v>
      </c>
      <c r="V655" s="2" t="s">
        <v>9172</v>
      </c>
      <c r="W655" s="2">
        <v>42325</v>
      </c>
      <c r="AG655" s="2">
        <f t="shared" si="80"/>
        <v>18300866</v>
      </c>
      <c r="AH655" s="2">
        <f t="shared" si="81"/>
        <v>22</v>
      </c>
      <c r="AI655" s="2" t="str">
        <f t="shared" si="82"/>
        <v>Mujer</v>
      </c>
      <c r="AJ655" s="2" t="str">
        <f t="shared" si="83"/>
        <v xml:space="preserve"> General Felipe Ángeles </v>
      </c>
      <c r="AK655" s="2" t="str">
        <f t="shared" si="83"/>
        <v xml:space="preserve"> Ixmiquilpan </v>
      </c>
      <c r="AL655" s="2" t="str">
        <f t="shared" si="84"/>
        <v>13EUT0001Z</v>
      </c>
      <c r="AM655" s="2" t="str">
        <f t="shared" si="85"/>
        <v>ING</v>
      </c>
      <c r="AN655" s="2" t="s">
        <v>9168</v>
      </c>
      <c r="AO655" s="2" t="str">
        <f t="shared" si="86"/>
        <v>JOVENES ESCRIBIENDO EL FUTURO SEPTIEMBRE 2020</v>
      </c>
      <c r="AP655" s="17">
        <f t="shared" si="87"/>
        <v>14400</v>
      </c>
    </row>
    <row r="656" spans="1:42" ht="15.75" customHeight="1">
      <c r="A656" s="10">
        <v>653</v>
      </c>
      <c r="B656" s="10" t="s">
        <v>3506</v>
      </c>
      <c r="C656" s="12">
        <v>64</v>
      </c>
      <c r="D656" s="10"/>
      <c r="E656" s="12">
        <v>18301413</v>
      </c>
      <c r="F656" s="10" t="s">
        <v>3212</v>
      </c>
      <c r="G656" s="12" t="s">
        <v>16</v>
      </c>
      <c r="H656" s="12" t="s">
        <v>17</v>
      </c>
      <c r="I656" s="12" t="s">
        <v>1502</v>
      </c>
      <c r="J656" s="10" t="s">
        <v>2469</v>
      </c>
      <c r="K656" s="12" t="s">
        <v>1586</v>
      </c>
      <c r="L656" s="10" t="s">
        <v>1262</v>
      </c>
      <c r="M656" s="10" t="s">
        <v>3327</v>
      </c>
      <c r="N656" s="10" t="s">
        <v>1263</v>
      </c>
      <c r="O656" s="14">
        <v>22</v>
      </c>
      <c r="P656" s="15">
        <v>14400</v>
      </c>
      <c r="R656" s="10" t="str">
        <f>VLOOKUP(E656,'[1]MAYO-AGOSTO'!$E$4:$V$2481,18)</f>
        <v>Calle GUILLERMO PRIETO Col Apepechoca Municipio Tlaxcoapan Estado  Hidalgo C.P. 42957</v>
      </c>
      <c r="S656" s="16" t="s">
        <v>9169</v>
      </c>
      <c r="T656" s="2" t="s">
        <v>9170</v>
      </c>
      <c r="U656" s="2" t="s">
        <v>9171</v>
      </c>
      <c r="V656" s="2" t="s">
        <v>9172</v>
      </c>
      <c r="W656" s="2">
        <v>42957</v>
      </c>
      <c r="AG656" s="2">
        <f t="shared" si="80"/>
        <v>18301413</v>
      </c>
      <c r="AH656" s="2">
        <f t="shared" si="81"/>
        <v>22</v>
      </c>
      <c r="AI656" s="2" t="str">
        <f t="shared" si="82"/>
        <v>Mujer</v>
      </c>
      <c r="AJ656" s="2" t="str">
        <f t="shared" si="83"/>
        <v xml:space="preserve"> Apepechoca </v>
      </c>
      <c r="AK656" s="2" t="str">
        <f t="shared" si="83"/>
        <v xml:space="preserve"> Tlaxcoapan </v>
      </c>
      <c r="AL656" s="2" t="str">
        <f t="shared" si="84"/>
        <v>13EUT0001Z</v>
      </c>
      <c r="AM656" s="2" t="str">
        <f t="shared" si="85"/>
        <v>ING</v>
      </c>
      <c r="AN656" s="2" t="s">
        <v>9168</v>
      </c>
      <c r="AO656" s="2" t="str">
        <f t="shared" si="86"/>
        <v>JOVENES ESCRIBIENDO EL FUTURO SEPTIEMBRE 2020</v>
      </c>
      <c r="AP656" s="17">
        <f t="shared" si="87"/>
        <v>14400</v>
      </c>
    </row>
    <row r="657" spans="1:42" ht="15.75" customHeight="1">
      <c r="A657" s="10">
        <v>654</v>
      </c>
      <c r="B657" s="10" t="s">
        <v>3506</v>
      </c>
      <c r="C657" s="12">
        <v>65</v>
      </c>
      <c r="D657" s="10"/>
      <c r="E657" s="12">
        <v>18300914</v>
      </c>
      <c r="F657" s="10" t="s">
        <v>3213</v>
      </c>
      <c r="G657" s="12" t="s">
        <v>16</v>
      </c>
      <c r="H657" s="12" t="s">
        <v>17</v>
      </c>
      <c r="I657" s="12" t="s">
        <v>1502</v>
      </c>
      <c r="J657" s="10" t="s">
        <v>1560</v>
      </c>
      <c r="K657" s="12" t="s">
        <v>1586</v>
      </c>
      <c r="L657" s="10" t="s">
        <v>894</v>
      </c>
      <c r="M657" s="10" t="s">
        <v>3341</v>
      </c>
      <c r="N657" s="10" t="s">
        <v>895</v>
      </c>
      <c r="O657" s="14">
        <v>21</v>
      </c>
      <c r="P657" s="15">
        <v>14400</v>
      </c>
      <c r="R657" s="10" t="str">
        <f>VLOOKUP(E657,'[1]MAYO-AGOSTO'!$E$4:$V$2481,18)</f>
        <v>Calle AVENIDA LA AMISTAD  Col General Felipe Ángeles Municipio Ixmiquilpan Estado  Hidalgo C.P. 42325</v>
      </c>
      <c r="S657" s="16" t="s">
        <v>9187</v>
      </c>
      <c r="T657" s="2" t="s">
        <v>9188</v>
      </c>
      <c r="U657" s="2" t="s">
        <v>9189</v>
      </c>
      <c r="V657" s="2" t="s">
        <v>9172</v>
      </c>
      <c r="W657" s="2">
        <v>42325</v>
      </c>
      <c r="AG657" s="2">
        <f t="shared" si="80"/>
        <v>18300914</v>
      </c>
      <c r="AH657" s="2">
        <f t="shared" si="81"/>
        <v>21</v>
      </c>
      <c r="AI657" s="2" t="str">
        <f t="shared" si="82"/>
        <v>Mujer</v>
      </c>
      <c r="AJ657" s="2" t="str">
        <f t="shared" si="83"/>
        <v xml:space="preserve"> General Felipe Ángeles </v>
      </c>
      <c r="AK657" s="2" t="str">
        <f t="shared" si="83"/>
        <v xml:space="preserve"> Ixmiquilpan </v>
      </c>
      <c r="AL657" s="2" t="str">
        <f t="shared" si="84"/>
        <v>13EUT0001Z</v>
      </c>
      <c r="AM657" s="2" t="str">
        <f t="shared" si="85"/>
        <v>ING</v>
      </c>
      <c r="AN657" s="2" t="s">
        <v>9168</v>
      </c>
      <c r="AO657" s="2" t="str">
        <f t="shared" si="86"/>
        <v>JOVENES ESCRIBIENDO EL FUTURO SEPTIEMBRE 2020</v>
      </c>
      <c r="AP657" s="17">
        <f t="shared" si="87"/>
        <v>14400</v>
      </c>
    </row>
    <row r="658" spans="1:42" ht="15.75" customHeight="1">
      <c r="A658" s="10">
        <v>655</v>
      </c>
      <c r="B658" s="10" t="s">
        <v>3506</v>
      </c>
      <c r="C658" s="12">
        <v>66</v>
      </c>
      <c r="D658" s="10"/>
      <c r="E658" s="12">
        <v>18300975</v>
      </c>
      <c r="F658" s="10" t="s">
        <v>3214</v>
      </c>
      <c r="G658" s="12" t="s">
        <v>16</v>
      </c>
      <c r="H658" s="12" t="s">
        <v>17</v>
      </c>
      <c r="I658" s="12" t="s">
        <v>1502</v>
      </c>
      <c r="J658" s="10" t="s">
        <v>1585</v>
      </c>
      <c r="K658" s="12" t="s">
        <v>1587</v>
      </c>
      <c r="L658" s="10" t="s">
        <v>1015</v>
      </c>
      <c r="M658" s="10" t="s">
        <v>3342</v>
      </c>
      <c r="N658" s="10" t="s">
        <v>1016</v>
      </c>
      <c r="O658" s="14">
        <v>21</v>
      </c>
      <c r="P658" s="15">
        <v>14400</v>
      </c>
      <c r="R658" s="10" t="str">
        <f>VLOOKUP(E658,'[1]MAYO-AGOSTO'!$E$4:$V$2481,18)</f>
        <v>Calle AVENIDA LA AMISTAD  Col General Felipe Ángeles Municipio Ixmiquilpan Estado  Hidalgo C.P. 42325</v>
      </c>
      <c r="S658" s="16" t="s">
        <v>9187</v>
      </c>
      <c r="T658" s="2" t="s">
        <v>9188</v>
      </c>
      <c r="U658" s="2" t="s">
        <v>9189</v>
      </c>
      <c r="V658" s="2" t="s">
        <v>9172</v>
      </c>
      <c r="W658" s="2">
        <v>42325</v>
      </c>
      <c r="AG658" s="2">
        <f t="shared" si="80"/>
        <v>18300975</v>
      </c>
      <c r="AH658" s="2">
        <f t="shared" si="81"/>
        <v>21</v>
      </c>
      <c r="AI658" s="2" t="str">
        <f t="shared" si="82"/>
        <v>Hombre</v>
      </c>
      <c r="AJ658" s="2" t="str">
        <f t="shared" si="83"/>
        <v xml:space="preserve"> General Felipe Ángeles </v>
      </c>
      <c r="AK658" s="2" t="str">
        <f t="shared" si="83"/>
        <v xml:space="preserve"> Ixmiquilpan </v>
      </c>
      <c r="AL658" s="2" t="str">
        <f t="shared" si="84"/>
        <v>13EUT0001Z</v>
      </c>
      <c r="AM658" s="2" t="str">
        <f t="shared" si="85"/>
        <v>ING</v>
      </c>
      <c r="AN658" s="2" t="s">
        <v>9168</v>
      </c>
      <c r="AO658" s="2" t="str">
        <f t="shared" si="86"/>
        <v>JOVENES ESCRIBIENDO EL FUTURO SEPTIEMBRE 2020</v>
      </c>
      <c r="AP658" s="17">
        <f t="shared" si="87"/>
        <v>14400</v>
      </c>
    </row>
    <row r="659" spans="1:42" ht="15.75" customHeight="1">
      <c r="A659" s="10">
        <v>656</v>
      </c>
      <c r="B659" s="10" t="s">
        <v>3506</v>
      </c>
      <c r="C659" s="12">
        <v>67</v>
      </c>
      <c r="D659" s="10"/>
      <c r="E659" s="12">
        <v>18300318</v>
      </c>
      <c r="F659" s="10" t="s">
        <v>1470</v>
      </c>
      <c r="G659" s="12" t="s">
        <v>16</v>
      </c>
      <c r="H659" s="12" t="s">
        <v>17</v>
      </c>
      <c r="I659" s="12" t="s">
        <v>1502</v>
      </c>
      <c r="J659" s="10" t="s">
        <v>1572</v>
      </c>
      <c r="K659" s="12" t="s">
        <v>1587</v>
      </c>
      <c r="L659" s="10" t="s">
        <v>1013</v>
      </c>
      <c r="M659" s="10" t="s">
        <v>1983</v>
      </c>
      <c r="N659" s="10" t="s">
        <v>1014</v>
      </c>
      <c r="O659" s="14">
        <v>21</v>
      </c>
      <c r="P659" s="15">
        <v>14400</v>
      </c>
      <c r="R659" s="10" t="str">
        <f>VLOOKUP(E659,'[1]MAYO-AGOSTO'!$E$4:$V$2481,18)</f>
        <v>Calle CERRADA DE ITURBIDE  Col Santa María Apaxco Municipio Apaxco Estado  México C.P. 55667</v>
      </c>
      <c r="S659" s="16" t="s">
        <v>9185</v>
      </c>
      <c r="T659" s="2" t="s">
        <v>9186</v>
      </c>
      <c r="U659" s="2" t="s">
        <v>9166</v>
      </c>
      <c r="V659" s="2" t="s">
        <v>9167</v>
      </c>
      <c r="W659" s="2">
        <v>55667</v>
      </c>
      <c r="AG659" s="2">
        <f t="shared" si="80"/>
        <v>18300318</v>
      </c>
      <c r="AH659" s="2">
        <f t="shared" si="81"/>
        <v>21</v>
      </c>
      <c r="AI659" s="2" t="str">
        <f t="shared" si="82"/>
        <v>Hombre</v>
      </c>
      <c r="AJ659" s="2" t="str">
        <f t="shared" si="83"/>
        <v xml:space="preserve"> Santa María Apaxco </v>
      </c>
      <c r="AK659" s="2" t="str">
        <f t="shared" si="83"/>
        <v xml:space="preserve"> Apaxco </v>
      </c>
      <c r="AL659" s="2" t="str">
        <f t="shared" si="84"/>
        <v>13EUT0001Z</v>
      </c>
      <c r="AM659" s="2" t="str">
        <f t="shared" si="85"/>
        <v>ING</v>
      </c>
      <c r="AN659" s="2" t="s">
        <v>9168</v>
      </c>
      <c r="AO659" s="2" t="str">
        <f t="shared" si="86"/>
        <v>JOVENES ESCRIBIENDO EL FUTURO SEPTIEMBRE 2020</v>
      </c>
      <c r="AP659" s="17">
        <f t="shared" si="87"/>
        <v>14400</v>
      </c>
    </row>
    <row r="660" spans="1:42" ht="15.75" customHeight="1">
      <c r="A660" s="10">
        <v>657</v>
      </c>
      <c r="B660" s="10" t="s">
        <v>3506</v>
      </c>
      <c r="C660" s="12">
        <v>68</v>
      </c>
      <c r="D660" s="10"/>
      <c r="E660" s="12">
        <v>18300104</v>
      </c>
      <c r="F660" s="10" t="s">
        <v>3215</v>
      </c>
      <c r="G660" s="12" t="s">
        <v>16</v>
      </c>
      <c r="H660" s="12" t="s">
        <v>17</v>
      </c>
      <c r="I660" s="12" t="s">
        <v>1502</v>
      </c>
      <c r="J660" s="10" t="s">
        <v>2474</v>
      </c>
      <c r="K660" s="12" t="s">
        <v>1586</v>
      </c>
      <c r="L660" s="10" t="s">
        <v>1030</v>
      </c>
      <c r="M660" s="10" t="s">
        <v>3343</v>
      </c>
      <c r="N660" s="10" t="s">
        <v>1031</v>
      </c>
      <c r="O660" s="14">
        <v>21</v>
      </c>
      <c r="P660" s="15">
        <v>14400</v>
      </c>
      <c r="R660" s="10" t="e">
        <f>VLOOKUP(E660,'[1]MAYO-AGOSTO'!$E$4:$V$2481,18)</f>
        <v>#N/A</v>
      </c>
      <c r="S660" s="16" t="s">
        <v>9190</v>
      </c>
      <c r="T660" s="2" t="s">
        <v>9191</v>
      </c>
      <c r="U660" s="2" t="s">
        <v>9178</v>
      </c>
      <c r="V660" s="2" t="s">
        <v>9172</v>
      </c>
      <c r="W660" s="2">
        <v>42842</v>
      </c>
      <c r="AG660" s="2">
        <f t="shared" si="80"/>
        <v>18300104</v>
      </c>
      <c r="AH660" s="2">
        <f t="shared" si="81"/>
        <v>21</v>
      </c>
      <c r="AI660" s="2" t="str">
        <f t="shared" si="82"/>
        <v>Mujer</v>
      </c>
      <c r="AJ660" s="2" t="str">
        <f t="shared" si="83"/>
        <v xml:space="preserve"> San Miguel Vindhó </v>
      </c>
      <c r="AK660" s="2" t="str">
        <f t="shared" si="83"/>
        <v xml:space="preserve"> Tula de Allende </v>
      </c>
      <c r="AL660" s="2" t="str">
        <f t="shared" si="84"/>
        <v>13EUT0001Z</v>
      </c>
      <c r="AM660" s="2" t="str">
        <f t="shared" si="85"/>
        <v>ING</v>
      </c>
      <c r="AN660" s="2" t="s">
        <v>9168</v>
      </c>
      <c r="AO660" s="2" t="str">
        <f t="shared" si="86"/>
        <v>JOVENES ESCRIBIENDO EL FUTURO SEPTIEMBRE 2020</v>
      </c>
      <c r="AP660" s="17">
        <f t="shared" si="87"/>
        <v>14400</v>
      </c>
    </row>
    <row r="661" spans="1:42" ht="15.75" customHeight="1">
      <c r="A661" s="10">
        <v>658</v>
      </c>
      <c r="B661" s="10" t="s">
        <v>3506</v>
      </c>
      <c r="C661" s="12">
        <v>69</v>
      </c>
      <c r="D661" s="10"/>
      <c r="E661" s="12">
        <v>18301126</v>
      </c>
      <c r="F661" s="10" t="s">
        <v>1453</v>
      </c>
      <c r="G661" s="12" t="s">
        <v>16</v>
      </c>
      <c r="H661" s="12" t="s">
        <v>17</v>
      </c>
      <c r="I661" s="12" t="s">
        <v>1502</v>
      </c>
      <c r="J661" s="10" t="s">
        <v>1562</v>
      </c>
      <c r="K661" s="12" t="s">
        <v>1586</v>
      </c>
      <c r="L661" s="10" t="s">
        <v>1176</v>
      </c>
      <c r="M661" s="10" t="s">
        <v>1947</v>
      </c>
      <c r="N661" s="10" t="s">
        <v>1177</v>
      </c>
      <c r="O661" s="14">
        <v>21</v>
      </c>
      <c r="P661" s="15">
        <v>14400</v>
      </c>
      <c r="R661" s="10" t="str">
        <f>VLOOKUP(E661,'[1]MAYO-AGOSTO'!$E$4:$V$2481,18)</f>
        <v>Calle GUILLERMO PRIETO Col Apepechoca Municipio Tlaxcoapan Estado  Hidalgo C.P. 42957</v>
      </c>
      <c r="S661" s="16" t="s">
        <v>9169</v>
      </c>
      <c r="T661" s="2" t="s">
        <v>9170</v>
      </c>
      <c r="U661" s="2" t="s">
        <v>9171</v>
      </c>
      <c r="V661" s="2" t="s">
        <v>9172</v>
      </c>
      <c r="W661" s="2">
        <v>42957</v>
      </c>
      <c r="AG661" s="2">
        <f t="shared" si="80"/>
        <v>18301126</v>
      </c>
      <c r="AH661" s="2">
        <f t="shared" si="81"/>
        <v>21</v>
      </c>
      <c r="AI661" s="2" t="str">
        <f t="shared" si="82"/>
        <v>Mujer</v>
      </c>
      <c r="AJ661" s="2" t="str">
        <f t="shared" si="83"/>
        <v xml:space="preserve"> Apepechoca </v>
      </c>
      <c r="AK661" s="2" t="str">
        <f t="shared" si="83"/>
        <v xml:space="preserve"> Tlaxcoapan </v>
      </c>
      <c r="AL661" s="2" t="str">
        <f t="shared" si="84"/>
        <v>13EUT0001Z</v>
      </c>
      <c r="AM661" s="2" t="str">
        <f t="shared" si="85"/>
        <v>ING</v>
      </c>
      <c r="AN661" s="2" t="s">
        <v>9168</v>
      </c>
      <c r="AO661" s="2" t="str">
        <f t="shared" si="86"/>
        <v>JOVENES ESCRIBIENDO EL FUTURO SEPTIEMBRE 2020</v>
      </c>
      <c r="AP661" s="17">
        <f t="shared" si="87"/>
        <v>14400</v>
      </c>
    </row>
    <row r="662" spans="1:42" ht="15.75" customHeight="1">
      <c r="A662" s="10">
        <v>659</v>
      </c>
      <c r="B662" s="10" t="s">
        <v>3506</v>
      </c>
      <c r="C662" s="12">
        <v>70</v>
      </c>
      <c r="D662" s="10"/>
      <c r="E662" s="12">
        <v>18300448</v>
      </c>
      <c r="F662" s="10" t="s">
        <v>3216</v>
      </c>
      <c r="G662" s="12" t="s">
        <v>16</v>
      </c>
      <c r="H662" s="12" t="s">
        <v>17</v>
      </c>
      <c r="I662" s="12" t="s">
        <v>1502</v>
      </c>
      <c r="J662" s="10" t="s">
        <v>1542</v>
      </c>
      <c r="K662" s="12" t="s">
        <v>1586</v>
      </c>
      <c r="L662" s="10" t="s">
        <v>1036</v>
      </c>
      <c r="M662" s="10" t="s">
        <v>3344</v>
      </c>
      <c r="N662" s="10" t="s">
        <v>1037</v>
      </c>
      <c r="O662" s="14">
        <v>21</v>
      </c>
      <c r="P662" s="15">
        <v>14400</v>
      </c>
      <c r="R662" s="10" t="str">
        <f>VLOOKUP(E662,'[1]MAYO-AGOSTO'!$E$4:$V$2481,18)</f>
        <v>Calle CERRADA DE ITURBIDE  Col Santa María Apaxco Municipio Apaxco Estado  México C.P. 55667</v>
      </c>
      <c r="S662" s="16" t="s">
        <v>9185</v>
      </c>
      <c r="T662" s="2" t="s">
        <v>9186</v>
      </c>
      <c r="U662" s="2" t="s">
        <v>9166</v>
      </c>
      <c r="V662" s="2" t="s">
        <v>9167</v>
      </c>
      <c r="W662" s="2">
        <v>55667</v>
      </c>
      <c r="AG662" s="2">
        <f t="shared" si="80"/>
        <v>18300448</v>
      </c>
      <c r="AH662" s="2">
        <f t="shared" si="81"/>
        <v>21</v>
      </c>
      <c r="AI662" s="2" t="str">
        <f t="shared" si="82"/>
        <v>Mujer</v>
      </c>
      <c r="AJ662" s="2" t="str">
        <f t="shared" si="83"/>
        <v xml:space="preserve"> Santa María Apaxco </v>
      </c>
      <c r="AK662" s="2" t="str">
        <f t="shared" si="83"/>
        <v xml:space="preserve"> Apaxco </v>
      </c>
      <c r="AL662" s="2" t="str">
        <f t="shared" si="84"/>
        <v>13EUT0001Z</v>
      </c>
      <c r="AM662" s="2" t="str">
        <f t="shared" si="85"/>
        <v>ING</v>
      </c>
      <c r="AN662" s="2" t="s">
        <v>9168</v>
      </c>
      <c r="AO662" s="2" t="str">
        <f t="shared" si="86"/>
        <v>JOVENES ESCRIBIENDO EL FUTURO SEPTIEMBRE 2020</v>
      </c>
      <c r="AP662" s="17">
        <f t="shared" si="87"/>
        <v>14400</v>
      </c>
    </row>
    <row r="663" spans="1:42" ht="15.75" customHeight="1">
      <c r="A663" s="10">
        <v>660</v>
      </c>
      <c r="B663" s="10" t="s">
        <v>3506</v>
      </c>
      <c r="C663" s="12">
        <v>71</v>
      </c>
      <c r="D663" s="10"/>
      <c r="E663" s="12">
        <v>18300611</v>
      </c>
      <c r="F663" s="10" t="s">
        <v>3217</v>
      </c>
      <c r="G663" s="12" t="s">
        <v>16</v>
      </c>
      <c r="H663" s="12" t="s">
        <v>17</v>
      </c>
      <c r="I663" s="12" t="s">
        <v>1502</v>
      </c>
      <c r="J663" s="10" t="s">
        <v>1535</v>
      </c>
      <c r="K663" s="12" t="s">
        <v>1586</v>
      </c>
      <c r="L663" s="10" t="s">
        <v>800</v>
      </c>
      <c r="M663" s="10" t="s">
        <v>3345</v>
      </c>
      <c r="N663" s="10" t="s">
        <v>801</v>
      </c>
      <c r="O663" s="14">
        <v>21</v>
      </c>
      <c r="P663" s="15">
        <v>14400</v>
      </c>
      <c r="R663" s="10" t="str">
        <f>VLOOKUP(E663,'[1]MAYO-AGOSTO'!$E$4:$V$2481,18)</f>
        <v>Calle CERRADA DE ITURBIDE  Col Santa María Apaxco Municipio Apaxco Estado  México C.P. 55667</v>
      </c>
      <c r="S663" s="16" t="s">
        <v>9185</v>
      </c>
      <c r="T663" s="2" t="s">
        <v>9186</v>
      </c>
      <c r="U663" s="2" t="s">
        <v>9166</v>
      </c>
      <c r="V663" s="2" t="s">
        <v>9167</v>
      </c>
      <c r="W663" s="2">
        <v>55667</v>
      </c>
      <c r="AG663" s="2">
        <f t="shared" si="80"/>
        <v>18300611</v>
      </c>
      <c r="AH663" s="2">
        <f t="shared" si="81"/>
        <v>21</v>
      </c>
      <c r="AI663" s="2" t="str">
        <f t="shared" si="82"/>
        <v>Mujer</v>
      </c>
      <c r="AJ663" s="2" t="str">
        <f t="shared" si="83"/>
        <v xml:space="preserve"> Santa María Apaxco </v>
      </c>
      <c r="AK663" s="2" t="str">
        <f t="shared" si="83"/>
        <v xml:space="preserve"> Apaxco </v>
      </c>
      <c r="AL663" s="2" t="str">
        <f t="shared" si="84"/>
        <v>13EUT0001Z</v>
      </c>
      <c r="AM663" s="2" t="str">
        <f t="shared" si="85"/>
        <v>ING</v>
      </c>
      <c r="AN663" s="2" t="s">
        <v>9168</v>
      </c>
      <c r="AO663" s="2" t="str">
        <f t="shared" si="86"/>
        <v>JOVENES ESCRIBIENDO EL FUTURO SEPTIEMBRE 2020</v>
      </c>
      <c r="AP663" s="17">
        <f t="shared" si="87"/>
        <v>14400</v>
      </c>
    </row>
    <row r="664" spans="1:42" ht="15.75" customHeight="1">
      <c r="A664" s="10">
        <v>661</v>
      </c>
      <c r="B664" s="10" t="s">
        <v>3506</v>
      </c>
      <c r="C664" s="12">
        <v>72</v>
      </c>
      <c r="D664" s="10"/>
      <c r="E664" s="12">
        <v>18301112</v>
      </c>
      <c r="F664" s="10" t="s">
        <v>3218</v>
      </c>
      <c r="G664" s="12" t="s">
        <v>16</v>
      </c>
      <c r="H664" s="12" t="s">
        <v>17</v>
      </c>
      <c r="I664" s="12" t="s">
        <v>1502</v>
      </c>
      <c r="J664" s="10" t="s">
        <v>1563</v>
      </c>
      <c r="K664" s="12" t="s">
        <v>1586</v>
      </c>
      <c r="L664" s="10" t="s">
        <v>1163</v>
      </c>
      <c r="M664" s="10" t="s">
        <v>3346</v>
      </c>
      <c r="N664" s="10" t="s">
        <v>1164</v>
      </c>
      <c r="O664" s="14">
        <v>21</v>
      </c>
      <c r="P664" s="15">
        <v>14400</v>
      </c>
      <c r="R664" s="10" t="str">
        <f>VLOOKUP(E664,'[1]MAYO-AGOSTO'!$E$4:$V$2481,18)</f>
        <v>Calle GUILLERMO PRIETO Col Apepechoca Municipio Tlaxcoapan Estado  Hidalgo C.P. 42957</v>
      </c>
      <c r="S664" s="16" t="s">
        <v>9169</v>
      </c>
      <c r="T664" s="2" t="s">
        <v>9170</v>
      </c>
      <c r="U664" s="2" t="s">
        <v>9171</v>
      </c>
      <c r="V664" s="2" t="s">
        <v>9172</v>
      </c>
      <c r="W664" s="2">
        <v>42957</v>
      </c>
      <c r="AG664" s="2">
        <f t="shared" si="80"/>
        <v>18301112</v>
      </c>
      <c r="AH664" s="2">
        <f t="shared" si="81"/>
        <v>21</v>
      </c>
      <c r="AI664" s="2" t="str">
        <f t="shared" si="82"/>
        <v>Mujer</v>
      </c>
      <c r="AJ664" s="2" t="str">
        <f t="shared" si="83"/>
        <v xml:space="preserve"> Apepechoca </v>
      </c>
      <c r="AK664" s="2" t="str">
        <f t="shared" si="83"/>
        <v xml:space="preserve"> Tlaxcoapan </v>
      </c>
      <c r="AL664" s="2" t="str">
        <f t="shared" si="84"/>
        <v>13EUT0001Z</v>
      </c>
      <c r="AM664" s="2" t="str">
        <f t="shared" si="85"/>
        <v>ING</v>
      </c>
      <c r="AN664" s="2" t="s">
        <v>9168</v>
      </c>
      <c r="AO664" s="2" t="str">
        <f t="shared" si="86"/>
        <v>JOVENES ESCRIBIENDO EL FUTURO SEPTIEMBRE 2020</v>
      </c>
      <c r="AP664" s="17">
        <f t="shared" si="87"/>
        <v>14400</v>
      </c>
    </row>
    <row r="665" spans="1:42" ht="15.75" customHeight="1">
      <c r="A665" s="10">
        <v>662</v>
      </c>
      <c r="B665" s="10" t="s">
        <v>3506</v>
      </c>
      <c r="C665" s="12">
        <v>73</v>
      </c>
      <c r="D665" s="10"/>
      <c r="E665" s="12">
        <v>18301282</v>
      </c>
      <c r="F665" s="10" t="s">
        <v>3219</v>
      </c>
      <c r="G665" s="12" t="s">
        <v>16</v>
      </c>
      <c r="H665" s="12" t="s">
        <v>17</v>
      </c>
      <c r="I665" s="12" t="s">
        <v>1502</v>
      </c>
      <c r="J665" s="10" t="s">
        <v>2469</v>
      </c>
      <c r="K665" s="12" t="s">
        <v>1587</v>
      </c>
      <c r="L665" s="10" t="s">
        <v>830</v>
      </c>
      <c r="M665" s="10" t="s">
        <v>3347</v>
      </c>
      <c r="N665" s="10" t="s">
        <v>831</v>
      </c>
      <c r="O665" s="14">
        <v>21</v>
      </c>
      <c r="P665" s="15">
        <v>14400</v>
      </c>
      <c r="R665" s="10" t="str">
        <f>VLOOKUP(E665,'[1]MAYO-AGOSTO'!$E$4:$V$2481,18)</f>
        <v>Calle GUILLERMO PRIETO Col Apepechoca Municipio Tlaxcoapan Estado  Hidalgo C.P. 42957</v>
      </c>
      <c r="S665" s="16" t="s">
        <v>9169</v>
      </c>
      <c r="T665" s="2" t="s">
        <v>9170</v>
      </c>
      <c r="U665" s="2" t="s">
        <v>9171</v>
      </c>
      <c r="V665" s="2" t="s">
        <v>9172</v>
      </c>
      <c r="W665" s="2">
        <v>42957</v>
      </c>
      <c r="AG665" s="2">
        <f t="shared" si="80"/>
        <v>18301282</v>
      </c>
      <c r="AH665" s="2">
        <f t="shared" si="81"/>
        <v>21</v>
      </c>
      <c r="AI665" s="2" t="str">
        <f t="shared" si="82"/>
        <v>Hombre</v>
      </c>
      <c r="AJ665" s="2" t="str">
        <f t="shared" si="83"/>
        <v xml:space="preserve"> Apepechoca </v>
      </c>
      <c r="AK665" s="2" t="str">
        <f t="shared" si="83"/>
        <v xml:space="preserve"> Tlaxcoapan </v>
      </c>
      <c r="AL665" s="2" t="str">
        <f t="shared" si="84"/>
        <v>13EUT0001Z</v>
      </c>
      <c r="AM665" s="2" t="str">
        <f t="shared" si="85"/>
        <v>ING</v>
      </c>
      <c r="AN665" s="2" t="s">
        <v>9168</v>
      </c>
      <c r="AO665" s="2" t="str">
        <f t="shared" si="86"/>
        <v>JOVENES ESCRIBIENDO EL FUTURO SEPTIEMBRE 2020</v>
      </c>
      <c r="AP665" s="17">
        <f t="shared" si="87"/>
        <v>14400</v>
      </c>
    </row>
    <row r="666" spans="1:42" ht="15.75" customHeight="1">
      <c r="A666" s="10">
        <v>663</v>
      </c>
      <c r="B666" s="10" t="s">
        <v>3506</v>
      </c>
      <c r="C666" s="12">
        <v>74</v>
      </c>
      <c r="D666" s="10"/>
      <c r="E666" s="12">
        <v>17300188</v>
      </c>
      <c r="F666" s="10" t="s">
        <v>3220</v>
      </c>
      <c r="G666" s="12" t="s">
        <v>16</v>
      </c>
      <c r="H666" s="12" t="s">
        <v>17</v>
      </c>
      <c r="I666" s="12" t="s">
        <v>1502</v>
      </c>
      <c r="J666" s="10" t="s">
        <v>1562</v>
      </c>
      <c r="K666" s="12" t="s">
        <v>1586</v>
      </c>
      <c r="L666" s="10" t="s">
        <v>807</v>
      </c>
      <c r="M666" s="10" t="s">
        <v>2817</v>
      </c>
      <c r="N666" s="10" t="s">
        <v>808</v>
      </c>
      <c r="O666" s="14">
        <v>22</v>
      </c>
      <c r="P666" s="15">
        <v>14400</v>
      </c>
      <c r="R666" s="10" t="str">
        <f>VLOOKUP(E666,'[1]MAYO-AGOSTO'!$E$4:$V$2481,18)</f>
        <v>Calle MONTERREY Col Noxtongo Municipio Tepeji del Río de Ocampo Estado  Hidalgo C.P. 42855</v>
      </c>
      <c r="S666" s="16" t="s">
        <v>9173</v>
      </c>
      <c r="T666" s="2" t="s">
        <v>9174</v>
      </c>
      <c r="U666" s="2" t="s">
        <v>9175</v>
      </c>
      <c r="V666" s="2" t="s">
        <v>9172</v>
      </c>
      <c r="W666" s="2">
        <v>42855</v>
      </c>
      <c r="AG666" s="2">
        <f t="shared" si="80"/>
        <v>17300188</v>
      </c>
      <c r="AH666" s="2">
        <f t="shared" si="81"/>
        <v>22</v>
      </c>
      <c r="AI666" s="2" t="str">
        <f t="shared" si="82"/>
        <v>Mujer</v>
      </c>
      <c r="AJ666" s="2" t="str">
        <f t="shared" si="83"/>
        <v xml:space="preserve"> Noxtongo </v>
      </c>
      <c r="AK666" s="2" t="str">
        <f t="shared" si="83"/>
        <v xml:space="preserve"> Tepeji del Río de Ocampo </v>
      </c>
      <c r="AL666" s="2" t="str">
        <f t="shared" si="84"/>
        <v>13EUT0001Z</v>
      </c>
      <c r="AM666" s="2" t="str">
        <f t="shared" si="85"/>
        <v>ING</v>
      </c>
      <c r="AN666" s="2" t="s">
        <v>9168</v>
      </c>
      <c r="AO666" s="2" t="str">
        <f t="shared" si="86"/>
        <v>JOVENES ESCRIBIENDO EL FUTURO SEPTIEMBRE 2020</v>
      </c>
      <c r="AP666" s="17">
        <f t="shared" si="87"/>
        <v>14400</v>
      </c>
    </row>
    <row r="667" spans="1:42" ht="15.75" customHeight="1">
      <c r="A667" s="10">
        <v>664</v>
      </c>
      <c r="B667" s="10" t="s">
        <v>3506</v>
      </c>
      <c r="C667" s="12">
        <v>75</v>
      </c>
      <c r="D667" s="10"/>
      <c r="E667" s="12">
        <v>18300207</v>
      </c>
      <c r="F667" s="10" t="s">
        <v>3221</v>
      </c>
      <c r="G667" s="12" t="s">
        <v>16</v>
      </c>
      <c r="H667" s="12" t="s">
        <v>17</v>
      </c>
      <c r="I667" s="12" t="s">
        <v>1502</v>
      </c>
      <c r="J667" s="10" t="s">
        <v>2474</v>
      </c>
      <c r="K667" s="12" t="s">
        <v>1586</v>
      </c>
      <c r="L667" s="10" t="s">
        <v>901</v>
      </c>
      <c r="M667" s="10" t="s">
        <v>2863</v>
      </c>
      <c r="N667" s="10" t="s">
        <v>902</v>
      </c>
      <c r="O667" s="14">
        <v>21</v>
      </c>
      <c r="P667" s="15">
        <v>14400</v>
      </c>
      <c r="R667" s="10" t="str">
        <f>VLOOKUP(E667,'[1]MAYO-AGOSTO'!$E$4:$V$2481,18)</f>
        <v>Calle CERRADA DE ITURBIDE  Col Santa María Apaxco Municipio Apaxco Estado  México C.P. 55667</v>
      </c>
      <c r="S667" s="16" t="s">
        <v>9185</v>
      </c>
      <c r="T667" s="2" t="s">
        <v>9186</v>
      </c>
      <c r="U667" s="2" t="s">
        <v>9166</v>
      </c>
      <c r="V667" s="2" t="s">
        <v>9167</v>
      </c>
      <c r="W667" s="2">
        <v>55667</v>
      </c>
      <c r="AG667" s="2">
        <f t="shared" si="80"/>
        <v>18300207</v>
      </c>
      <c r="AH667" s="2">
        <f t="shared" si="81"/>
        <v>21</v>
      </c>
      <c r="AI667" s="2" t="str">
        <f t="shared" si="82"/>
        <v>Mujer</v>
      </c>
      <c r="AJ667" s="2" t="str">
        <f t="shared" si="83"/>
        <v xml:space="preserve"> Santa María Apaxco </v>
      </c>
      <c r="AK667" s="2" t="str">
        <f t="shared" si="83"/>
        <v xml:space="preserve"> Apaxco </v>
      </c>
      <c r="AL667" s="2" t="str">
        <f t="shared" si="84"/>
        <v>13EUT0001Z</v>
      </c>
      <c r="AM667" s="2" t="str">
        <f t="shared" si="85"/>
        <v>ING</v>
      </c>
      <c r="AN667" s="2" t="s">
        <v>9168</v>
      </c>
      <c r="AO667" s="2" t="str">
        <f t="shared" si="86"/>
        <v>JOVENES ESCRIBIENDO EL FUTURO SEPTIEMBRE 2020</v>
      </c>
      <c r="AP667" s="17">
        <f t="shared" si="87"/>
        <v>14400</v>
      </c>
    </row>
    <row r="668" spans="1:42" ht="15.75" customHeight="1">
      <c r="A668" s="10">
        <v>665</v>
      </c>
      <c r="B668" s="10" t="s">
        <v>3506</v>
      </c>
      <c r="C668" s="12">
        <v>76</v>
      </c>
      <c r="D668" s="10"/>
      <c r="E668" s="12">
        <v>18300778</v>
      </c>
      <c r="F668" s="10" t="s">
        <v>3222</v>
      </c>
      <c r="G668" s="12" t="s">
        <v>16</v>
      </c>
      <c r="H668" s="12" t="s">
        <v>17</v>
      </c>
      <c r="I668" s="12" t="s">
        <v>1502</v>
      </c>
      <c r="J668" s="10" t="s">
        <v>1556</v>
      </c>
      <c r="K668" s="12" t="s">
        <v>1587</v>
      </c>
      <c r="L668" s="10" t="s">
        <v>1043</v>
      </c>
      <c r="M668" s="10" t="s">
        <v>3348</v>
      </c>
      <c r="N668" s="10" t="s">
        <v>1044</v>
      </c>
      <c r="O668" s="14">
        <v>24</v>
      </c>
      <c r="P668" s="15">
        <v>14400</v>
      </c>
      <c r="R668" s="10" t="str">
        <f>VLOOKUP(E668,'[1]MAYO-AGOSTO'!$E$4:$V$2481,18)</f>
        <v>Calle AVENIDA LA AMISTAD  Col General Felipe Ángeles Municipio Ixmiquilpan Estado  Hidalgo C.P. 42325</v>
      </c>
      <c r="S668" s="16" t="s">
        <v>9187</v>
      </c>
      <c r="T668" s="2" t="s">
        <v>9188</v>
      </c>
      <c r="U668" s="2" t="s">
        <v>9189</v>
      </c>
      <c r="V668" s="2" t="s">
        <v>9172</v>
      </c>
      <c r="W668" s="2">
        <v>42325</v>
      </c>
      <c r="AG668" s="2">
        <f t="shared" si="80"/>
        <v>18300778</v>
      </c>
      <c r="AH668" s="2">
        <f t="shared" si="81"/>
        <v>24</v>
      </c>
      <c r="AI668" s="2" t="str">
        <f t="shared" si="82"/>
        <v>Hombre</v>
      </c>
      <c r="AJ668" s="2" t="str">
        <f t="shared" si="83"/>
        <v xml:space="preserve"> General Felipe Ángeles </v>
      </c>
      <c r="AK668" s="2" t="str">
        <f t="shared" si="83"/>
        <v xml:space="preserve"> Ixmiquilpan </v>
      </c>
      <c r="AL668" s="2" t="str">
        <f t="shared" si="84"/>
        <v>13EUT0001Z</v>
      </c>
      <c r="AM668" s="2" t="str">
        <f t="shared" si="85"/>
        <v>ING</v>
      </c>
      <c r="AN668" s="2" t="s">
        <v>9168</v>
      </c>
      <c r="AO668" s="2" t="str">
        <f t="shared" si="86"/>
        <v>JOVENES ESCRIBIENDO EL FUTURO SEPTIEMBRE 2020</v>
      </c>
      <c r="AP668" s="17">
        <f t="shared" si="87"/>
        <v>14400</v>
      </c>
    </row>
    <row r="669" spans="1:42" ht="15.75" customHeight="1">
      <c r="A669" s="10">
        <v>666</v>
      </c>
      <c r="B669" s="10" t="s">
        <v>3506</v>
      </c>
      <c r="C669" s="12">
        <v>77</v>
      </c>
      <c r="D669" s="10"/>
      <c r="E669" s="12">
        <v>18300091</v>
      </c>
      <c r="F669" s="10" t="s">
        <v>3223</v>
      </c>
      <c r="G669" s="12" t="s">
        <v>16</v>
      </c>
      <c r="H669" s="12" t="s">
        <v>17</v>
      </c>
      <c r="I669" s="12" t="s">
        <v>1502</v>
      </c>
      <c r="J669" s="10" t="s">
        <v>1542</v>
      </c>
      <c r="K669" s="12" t="s">
        <v>1586</v>
      </c>
      <c r="L669" s="10" t="s">
        <v>1198</v>
      </c>
      <c r="M669" s="10" t="s">
        <v>3349</v>
      </c>
      <c r="N669" s="10" t="s">
        <v>1199</v>
      </c>
      <c r="O669" s="14">
        <v>21</v>
      </c>
      <c r="P669" s="15">
        <v>14400</v>
      </c>
      <c r="R669" s="10" t="e">
        <f>VLOOKUP(E669,'[1]MAYO-AGOSTO'!$E$4:$V$2481,18)</f>
        <v>#N/A</v>
      </c>
      <c r="S669" s="16" t="s">
        <v>9190</v>
      </c>
      <c r="T669" s="2" t="s">
        <v>9191</v>
      </c>
      <c r="U669" s="2" t="s">
        <v>9178</v>
      </c>
      <c r="V669" s="2" t="s">
        <v>9172</v>
      </c>
      <c r="W669" s="2">
        <v>42842</v>
      </c>
      <c r="AG669" s="2">
        <f t="shared" si="80"/>
        <v>18300091</v>
      </c>
      <c r="AH669" s="2">
        <f t="shared" si="81"/>
        <v>21</v>
      </c>
      <c r="AI669" s="2" t="str">
        <f t="shared" si="82"/>
        <v>Mujer</v>
      </c>
      <c r="AJ669" s="2" t="str">
        <f t="shared" si="83"/>
        <v xml:space="preserve"> San Miguel Vindhó </v>
      </c>
      <c r="AK669" s="2" t="str">
        <f t="shared" si="83"/>
        <v xml:space="preserve"> Tula de Allende </v>
      </c>
      <c r="AL669" s="2" t="str">
        <f t="shared" si="84"/>
        <v>13EUT0001Z</v>
      </c>
      <c r="AM669" s="2" t="str">
        <f t="shared" si="85"/>
        <v>ING</v>
      </c>
      <c r="AN669" s="2" t="s">
        <v>9168</v>
      </c>
      <c r="AO669" s="2" t="str">
        <f t="shared" si="86"/>
        <v>JOVENES ESCRIBIENDO EL FUTURO SEPTIEMBRE 2020</v>
      </c>
      <c r="AP669" s="17">
        <f t="shared" si="87"/>
        <v>14400</v>
      </c>
    </row>
    <row r="670" spans="1:42" ht="15.75" customHeight="1">
      <c r="A670" s="10">
        <v>667</v>
      </c>
      <c r="B670" s="10" t="s">
        <v>3506</v>
      </c>
      <c r="C670" s="12">
        <v>78</v>
      </c>
      <c r="D670" s="10"/>
      <c r="E670" s="12">
        <v>18300751</v>
      </c>
      <c r="F670" s="10" t="s">
        <v>3224</v>
      </c>
      <c r="G670" s="12" t="s">
        <v>16</v>
      </c>
      <c r="H670" s="12" t="s">
        <v>17</v>
      </c>
      <c r="I670" s="12" t="s">
        <v>1502</v>
      </c>
      <c r="J670" s="10" t="s">
        <v>1573</v>
      </c>
      <c r="K670" s="12" t="s">
        <v>1586</v>
      </c>
      <c r="L670" s="10" t="s">
        <v>996</v>
      </c>
      <c r="M670" s="10" t="s">
        <v>3350</v>
      </c>
      <c r="N670" s="10" t="s">
        <v>997</v>
      </c>
      <c r="O670" s="14">
        <v>21</v>
      </c>
      <c r="P670" s="15">
        <v>14400</v>
      </c>
      <c r="R670" s="10" t="str">
        <f>VLOOKUP(E670,'[1]MAYO-AGOSTO'!$E$4:$V$2481,18)</f>
        <v>Calle AVENIDA LA AMISTAD  Col General Felipe Ángeles Municipio Ixmiquilpan Estado  Hidalgo C.P. 42325</v>
      </c>
      <c r="S670" s="16" t="s">
        <v>9187</v>
      </c>
      <c r="T670" s="2" t="s">
        <v>9188</v>
      </c>
      <c r="U670" s="2" t="s">
        <v>9189</v>
      </c>
      <c r="V670" s="2" t="s">
        <v>9172</v>
      </c>
      <c r="W670" s="2">
        <v>42325</v>
      </c>
      <c r="AG670" s="2">
        <f t="shared" si="80"/>
        <v>18300751</v>
      </c>
      <c r="AH670" s="2">
        <f t="shared" si="81"/>
        <v>21</v>
      </c>
      <c r="AI670" s="2" t="str">
        <f t="shared" si="82"/>
        <v>Mujer</v>
      </c>
      <c r="AJ670" s="2" t="str">
        <f t="shared" si="83"/>
        <v xml:space="preserve"> General Felipe Ángeles </v>
      </c>
      <c r="AK670" s="2" t="str">
        <f t="shared" si="83"/>
        <v xml:space="preserve"> Ixmiquilpan </v>
      </c>
      <c r="AL670" s="2" t="str">
        <f t="shared" si="84"/>
        <v>13EUT0001Z</v>
      </c>
      <c r="AM670" s="2" t="str">
        <f t="shared" si="85"/>
        <v>ING</v>
      </c>
      <c r="AN670" s="2" t="s">
        <v>9168</v>
      </c>
      <c r="AO670" s="2" t="str">
        <f t="shared" si="86"/>
        <v>JOVENES ESCRIBIENDO EL FUTURO SEPTIEMBRE 2020</v>
      </c>
      <c r="AP670" s="17">
        <f t="shared" si="87"/>
        <v>14400</v>
      </c>
    </row>
    <row r="671" spans="1:42" ht="15.75" customHeight="1">
      <c r="A671" s="10">
        <v>668</v>
      </c>
      <c r="B671" s="10" t="s">
        <v>3506</v>
      </c>
      <c r="C671" s="12">
        <v>79</v>
      </c>
      <c r="D671" s="10"/>
      <c r="E671" s="12">
        <v>18300047</v>
      </c>
      <c r="F671" s="10" t="s">
        <v>3225</v>
      </c>
      <c r="G671" s="12" t="s">
        <v>16</v>
      </c>
      <c r="H671" s="12" t="s">
        <v>17</v>
      </c>
      <c r="I671" s="12" t="s">
        <v>1502</v>
      </c>
      <c r="J671" s="10" t="s">
        <v>2474</v>
      </c>
      <c r="K671" s="12" t="s">
        <v>1587</v>
      </c>
      <c r="L671" s="10" t="s">
        <v>1011</v>
      </c>
      <c r="M671" s="10" t="s">
        <v>3351</v>
      </c>
      <c r="N671" s="10" t="s">
        <v>1012</v>
      </c>
      <c r="O671" s="14">
        <v>21</v>
      </c>
      <c r="P671" s="15">
        <v>14400</v>
      </c>
      <c r="R671" s="10" t="e">
        <f>VLOOKUP(E671,'[1]MAYO-AGOSTO'!$E$4:$V$2481,18)</f>
        <v>#N/A</v>
      </c>
      <c r="S671" s="16" t="s">
        <v>9190</v>
      </c>
      <c r="T671" s="2" t="s">
        <v>9191</v>
      </c>
      <c r="U671" s="2" t="s">
        <v>9178</v>
      </c>
      <c r="V671" s="2" t="s">
        <v>9172</v>
      </c>
      <c r="W671" s="2">
        <v>42842</v>
      </c>
      <c r="AG671" s="2">
        <f t="shared" si="80"/>
        <v>18300047</v>
      </c>
      <c r="AH671" s="2">
        <f t="shared" si="81"/>
        <v>21</v>
      </c>
      <c r="AI671" s="2" t="str">
        <f t="shared" si="82"/>
        <v>Hombre</v>
      </c>
      <c r="AJ671" s="2" t="str">
        <f t="shared" si="83"/>
        <v xml:space="preserve"> San Miguel Vindhó </v>
      </c>
      <c r="AK671" s="2" t="str">
        <f t="shared" si="83"/>
        <v xml:space="preserve"> Tula de Allende </v>
      </c>
      <c r="AL671" s="2" t="str">
        <f t="shared" si="84"/>
        <v>13EUT0001Z</v>
      </c>
      <c r="AM671" s="2" t="str">
        <f t="shared" si="85"/>
        <v>ING</v>
      </c>
      <c r="AN671" s="2" t="s">
        <v>9168</v>
      </c>
      <c r="AO671" s="2" t="str">
        <f t="shared" si="86"/>
        <v>JOVENES ESCRIBIENDO EL FUTURO SEPTIEMBRE 2020</v>
      </c>
      <c r="AP671" s="17">
        <f t="shared" si="87"/>
        <v>14400</v>
      </c>
    </row>
    <row r="672" spans="1:42" ht="15.75" customHeight="1">
      <c r="A672" s="10">
        <v>669</v>
      </c>
      <c r="B672" s="10" t="s">
        <v>3506</v>
      </c>
      <c r="C672" s="12">
        <v>80</v>
      </c>
      <c r="D672" s="10"/>
      <c r="E672" s="12">
        <v>18300307</v>
      </c>
      <c r="F672" s="10" t="s">
        <v>3226</v>
      </c>
      <c r="G672" s="12" t="s">
        <v>16</v>
      </c>
      <c r="H672" s="12" t="s">
        <v>17</v>
      </c>
      <c r="I672" s="12" t="s">
        <v>1502</v>
      </c>
      <c r="J672" s="10" t="s">
        <v>1575</v>
      </c>
      <c r="K672" s="12" t="s">
        <v>1587</v>
      </c>
      <c r="L672" s="10" t="s">
        <v>874</v>
      </c>
      <c r="M672" s="10" t="s">
        <v>3352</v>
      </c>
      <c r="N672" s="10" t="s">
        <v>3497</v>
      </c>
      <c r="O672" s="14">
        <v>21</v>
      </c>
      <c r="P672" s="15">
        <v>14400</v>
      </c>
      <c r="R672" s="10" t="str">
        <f>VLOOKUP(E672,'[1]MAYO-AGOSTO'!$E$4:$V$2481,18)</f>
        <v>Calle CERRADA DE ITURBIDE  Col Santa María Apaxco Municipio Apaxco Estado  México C.P. 55667</v>
      </c>
      <c r="S672" s="16" t="s">
        <v>9185</v>
      </c>
      <c r="T672" s="2" t="s">
        <v>9186</v>
      </c>
      <c r="U672" s="2" t="s">
        <v>9166</v>
      </c>
      <c r="V672" s="2" t="s">
        <v>9167</v>
      </c>
      <c r="W672" s="2">
        <v>55667</v>
      </c>
      <c r="AG672" s="2">
        <f t="shared" si="80"/>
        <v>18300307</v>
      </c>
      <c r="AH672" s="2">
        <f t="shared" si="81"/>
        <v>21</v>
      </c>
      <c r="AI672" s="2" t="str">
        <f t="shared" si="82"/>
        <v>Hombre</v>
      </c>
      <c r="AJ672" s="2" t="str">
        <f t="shared" si="83"/>
        <v xml:space="preserve"> Santa María Apaxco </v>
      </c>
      <c r="AK672" s="2" t="str">
        <f t="shared" si="83"/>
        <v xml:space="preserve"> Apaxco </v>
      </c>
      <c r="AL672" s="2" t="str">
        <f t="shared" si="84"/>
        <v>13EUT0001Z</v>
      </c>
      <c r="AM672" s="2" t="str">
        <f t="shared" si="85"/>
        <v>ING</v>
      </c>
      <c r="AN672" s="2" t="s">
        <v>9168</v>
      </c>
      <c r="AO672" s="2" t="str">
        <f t="shared" si="86"/>
        <v>JOVENES ESCRIBIENDO EL FUTURO SEPTIEMBRE 2020</v>
      </c>
      <c r="AP672" s="17">
        <f t="shared" si="87"/>
        <v>14400</v>
      </c>
    </row>
    <row r="673" spans="1:42" ht="15.75" customHeight="1">
      <c r="A673" s="10">
        <v>670</v>
      </c>
      <c r="B673" s="10" t="s">
        <v>3506</v>
      </c>
      <c r="C673" s="12">
        <v>81</v>
      </c>
      <c r="D673" s="10"/>
      <c r="E673" s="12">
        <v>18300859</v>
      </c>
      <c r="F673" s="10" t="s">
        <v>3227</v>
      </c>
      <c r="G673" s="12" t="s">
        <v>16</v>
      </c>
      <c r="H673" s="12" t="s">
        <v>17</v>
      </c>
      <c r="I673" s="12" t="s">
        <v>1502</v>
      </c>
      <c r="J673" s="10" t="s">
        <v>2474</v>
      </c>
      <c r="K673" s="12" t="s">
        <v>1586</v>
      </c>
      <c r="L673" s="10" t="s">
        <v>903</v>
      </c>
      <c r="M673" s="10" t="s">
        <v>3353</v>
      </c>
      <c r="N673" s="10" t="s">
        <v>904</v>
      </c>
      <c r="O673" s="14">
        <v>21</v>
      </c>
      <c r="P673" s="15">
        <v>14400</v>
      </c>
      <c r="R673" s="10" t="str">
        <f>VLOOKUP(E673,'[1]MAYO-AGOSTO'!$E$4:$V$2481,18)</f>
        <v>Calle AVENIDA LA AMISTAD  Col General Felipe Ángeles Municipio Ixmiquilpan Estado  Hidalgo C.P. 42325</v>
      </c>
      <c r="S673" s="16" t="s">
        <v>9187</v>
      </c>
      <c r="T673" s="2" t="s">
        <v>9188</v>
      </c>
      <c r="U673" s="2" t="s">
        <v>9189</v>
      </c>
      <c r="V673" s="2" t="s">
        <v>9172</v>
      </c>
      <c r="W673" s="2">
        <v>42325</v>
      </c>
      <c r="AG673" s="2">
        <f t="shared" si="80"/>
        <v>18300859</v>
      </c>
      <c r="AH673" s="2">
        <f t="shared" si="81"/>
        <v>21</v>
      </c>
      <c r="AI673" s="2" t="str">
        <f t="shared" si="82"/>
        <v>Mujer</v>
      </c>
      <c r="AJ673" s="2" t="str">
        <f t="shared" si="83"/>
        <v xml:space="preserve"> General Felipe Ángeles </v>
      </c>
      <c r="AK673" s="2" t="str">
        <f t="shared" si="83"/>
        <v xml:space="preserve"> Ixmiquilpan </v>
      </c>
      <c r="AL673" s="2" t="str">
        <f t="shared" si="84"/>
        <v>13EUT0001Z</v>
      </c>
      <c r="AM673" s="2" t="str">
        <f t="shared" si="85"/>
        <v>ING</v>
      </c>
      <c r="AN673" s="2" t="s">
        <v>9168</v>
      </c>
      <c r="AO673" s="2" t="str">
        <f t="shared" si="86"/>
        <v>JOVENES ESCRIBIENDO EL FUTURO SEPTIEMBRE 2020</v>
      </c>
      <c r="AP673" s="17">
        <f t="shared" si="87"/>
        <v>14400</v>
      </c>
    </row>
    <row r="674" spans="1:42" ht="15.75" customHeight="1">
      <c r="A674" s="10">
        <v>671</v>
      </c>
      <c r="B674" s="10" t="s">
        <v>3506</v>
      </c>
      <c r="C674" s="12">
        <v>82</v>
      </c>
      <c r="D674" s="10"/>
      <c r="E674" s="12">
        <v>18301029</v>
      </c>
      <c r="F674" s="10" t="s">
        <v>3228</v>
      </c>
      <c r="G674" s="12" t="s">
        <v>16</v>
      </c>
      <c r="H674" s="12" t="s">
        <v>17</v>
      </c>
      <c r="I674" s="12" t="s">
        <v>1502</v>
      </c>
      <c r="J674" s="10" t="s">
        <v>1585</v>
      </c>
      <c r="K674" s="12" t="s">
        <v>1586</v>
      </c>
      <c r="L674" s="10" t="s">
        <v>944</v>
      </c>
      <c r="M674" s="10" t="s">
        <v>3354</v>
      </c>
      <c r="N674" s="10" t="s">
        <v>945</v>
      </c>
      <c r="O674" s="14">
        <v>21</v>
      </c>
      <c r="P674" s="15">
        <v>14400</v>
      </c>
      <c r="R674" s="10" t="str">
        <f>VLOOKUP(E674,'[1]MAYO-AGOSTO'!$E$4:$V$2481,18)</f>
        <v>Calle AVENIDA LA AMISTAD  Col General Felipe Ángeles Municipio Ixmiquilpan Estado  Hidalgo C.P. 42325</v>
      </c>
      <c r="S674" s="16" t="s">
        <v>9187</v>
      </c>
      <c r="T674" s="2" t="s">
        <v>9188</v>
      </c>
      <c r="U674" s="2" t="s">
        <v>9189</v>
      </c>
      <c r="V674" s="2" t="s">
        <v>9172</v>
      </c>
      <c r="W674" s="2">
        <v>42325</v>
      </c>
      <c r="AG674" s="2">
        <f t="shared" si="80"/>
        <v>18301029</v>
      </c>
      <c r="AH674" s="2">
        <f t="shared" si="81"/>
        <v>21</v>
      </c>
      <c r="AI674" s="2" t="str">
        <f t="shared" si="82"/>
        <v>Mujer</v>
      </c>
      <c r="AJ674" s="2" t="str">
        <f t="shared" si="83"/>
        <v xml:space="preserve"> General Felipe Ángeles </v>
      </c>
      <c r="AK674" s="2" t="str">
        <f t="shared" si="83"/>
        <v xml:space="preserve"> Ixmiquilpan </v>
      </c>
      <c r="AL674" s="2" t="str">
        <f t="shared" si="84"/>
        <v>13EUT0001Z</v>
      </c>
      <c r="AM674" s="2" t="str">
        <f t="shared" si="85"/>
        <v>ING</v>
      </c>
      <c r="AN674" s="2" t="s">
        <v>9168</v>
      </c>
      <c r="AO674" s="2" t="str">
        <f t="shared" si="86"/>
        <v>JOVENES ESCRIBIENDO EL FUTURO SEPTIEMBRE 2020</v>
      </c>
      <c r="AP674" s="17">
        <f t="shared" si="87"/>
        <v>14400</v>
      </c>
    </row>
    <row r="675" spans="1:42" ht="15.75" customHeight="1">
      <c r="A675" s="10">
        <v>672</v>
      </c>
      <c r="B675" s="10" t="s">
        <v>3506</v>
      </c>
      <c r="C675" s="12">
        <v>83</v>
      </c>
      <c r="D675" s="10"/>
      <c r="E675" s="12">
        <v>18300406</v>
      </c>
      <c r="F675" s="10" t="s">
        <v>3229</v>
      </c>
      <c r="G675" s="12" t="s">
        <v>16</v>
      </c>
      <c r="H675" s="12" t="s">
        <v>17</v>
      </c>
      <c r="I675" s="12" t="s">
        <v>1502</v>
      </c>
      <c r="J675" s="10" t="s">
        <v>1562</v>
      </c>
      <c r="K675" s="12" t="s">
        <v>1586</v>
      </c>
      <c r="L675" s="10" t="s">
        <v>933</v>
      </c>
      <c r="M675" s="10" t="s">
        <v>3355</v>
      </c>
      <c r="N675" s="10" t="s">
        <v>934</v>
      </c>
      <c r="O675" s="14">
        <v>21</v>
      </c>
      <c r="P675" s="15">
        <v>14400</v>
      </c>
      <c r="R675" s="10" t="str">
        <f>VLOOKUP(E675,'[1]MAYO-AGOSTO'!$E$4:$V$2481,18)</f>
        <v>Calle CERRADA DE ITURBIDE  Col Santa María Apaxco Municipio Apaxco Estado  México C.P. 55667</v>
      </c>
      <c r="S675" s="16" t="s">
        <v>9185</v>
      </c>
      <c r="T675" s="2" t="s">
        <v>9186</v>
      </c>
      <c r="U675" s="2" t="s">
        <v>9166</v>
      </c>
      <c r="V675" s="2" t="s">
        <v>9167</v>
      </c>
      <c r="W675" s="2">
        <v>55667</v>
      </c>
      <c r="AG675" s="2">
        <f t="shared" si="80"/>
        <v>18300406</v>
      </c>
      <c r="AH675" s="2">
        <f t="shared" si="81"/>
        <v>21</v>
      </c>
      <c r="AI675" s="2" t="str">
        <f t="shared" si="82"/>
        <v>Mujer</v>
      </c>
      <c r="AJ675" s="2" t="str">
        <f t="shared" si="83"/>
        <v xml:space="preserve"> Santa María Apaxco </v>
      </c>
      <c r="AK675" s="2" t="str">
        <f t="shared" si="83"/>
        <v xml:space="preserve"> Apaxco </v>
      </c>
      <c r="AL675" s="2" t="str">
        <f t="shared" si="84"/>
        <v>13EUT0001Z</v>
      </c>
      <c r="AM675" s="2" t="str">
        <f t="shared" si="85"/>
        <v>ING</v>
      </c>
      <c r="AN675" s="2" t="s">
        <v>9168</v>
      </c>
      <c r="AO675" s="2" t="str">
        <f t="shared" si="86"/>
        <v>JOVENES ESCRIBIENDO EL FUTURO SEPTIEMBRE 2020</v>
      </c>
      <c r="AP675" s="17">
        <f t="shared" si="87"/>
        <v>14400</v>
      </c>
    </row>
    <row r="676" spans="1:42" ht="15.75" customHeight="1">
      <c r="A676" s="10">
        <v>673</v>
      </c>
      <c r="B676" s="10" t="s">
        <v>3506</v>
      </c>
      <c r="C676" s="12">
        <v>84</v>
      </c>
      <c r="D676" s="10"/>
      <c r="E676" s="12">
        <v>18100041</v>
      </c>
      <c r="F676" s="10" t="s">
        <v>3230</v>
      </c>
      <c r="G676" s="12" t="s">
        <v>16</v>
      </c>
      <c r="H676" s="12" t="s">
        <v>17</v>
      </c>
      <c r="I676" s="12" t="s">
        <v>20</v>
      </c>
      <c r="J676" s="10" t="s">
        <v>867</v>
      </c>
      <c r="K676" s="12" t="s">
        <v>1586</v>
      </c>
      <c r="L676" s="10" t="s">
        <v>979</v>
      </c>
      <c r="M676" s="10" t="s">
        <v>3356</v>
      </c>
      <c r="N676" s="10" t="s">
        <v>980</v>
      </c>
      <c r="O676" s="14">
        <v>22</v>
      </c>
      <c r="P676" s="15">
        <v>14400</v>
      </c>
      <c r="R676" s="10" t="e">
        <f>VLOOKUP(E676,'[1]MAYO-AGOSTO'!$E$4:$V$2481,18)</f>
        <v>#N/A</v>
      </c>
      <c r="S676" s="16" t="s">
        <v>9190</v>
      </c>
      <c r="T676" s="2" t="s">
        <v>9191</v>
      </c>
      <c r="U676" s="2" t="s">
        <v>9178</v>
      </c>
      <c r="V676" s="2" t="s">
        <v>9172</v>
      </c>
      <c r="W676" s="2">
        <v>42842</v>
      </c>
      <c r="AG676" s="2">
        <f t="shared" si="80"/>
        <v>18100041</v>
      </c>
      <c r="AH676" s="2">
        <f t="shared" si="81"/>
        <v>22</v>
      </c>
      <c r="AI676" s="2" t="str">
        <f t="shared" si="82"/>
        <v>Mujer</v>
      </c>
      <c r="AJ676" s="2" t="str">
        <f t="shared" si="83"/>
        <v xml:space="preserve"> San Miguel Vindhó </v>
      </c>
      <c r="AK676" s="2" t="str">
        <f t="shared" si="83"/>
        <v xml:space="preserve"> Tula de Allende </v>
      </c>
      <c r="AL676" s="2" t="str">
        <f t="shared" si="84"/>
        <v>13EUT0001Z</v>
      </c>
      <c r="AM676" s="2" t="str">
        <f t="shared" si="85"/>
        <v>ING</v>
      </c>
      <c r="AN676" s="2" t="s">
        <v>9168</v>
      </c>
      <c r="AO676" s="2" t="str">
        <f t="shared" si="86"/>
        <v>JOVENES ESCRIBIENDO EL FUTURO SEPTIEMBRE 2020</v>
      </c>
      <c r="AP676" s="17">
        <f t="shared" si="87"/>
        <v>14400</v>
      </c>
    </row>
    <row r="677" spans="1:42" ht="15.75" customHeight="1">
      <c r="A677" s="10">
        <v>674</v>
      </c>
      <c r="B677" s="10" t="s">
        <v>3506</v>
      </c>
      <c r="C677" s="12">
        <v>85</v>
      </c>
      <c r="D677" s="10"/>
      <c r="E677" s="12">
        <v>18300873</v>
      </c>
      <c r="F677" s="10" t="s">
        <v>3231</v>
      </c>
      <c r="G677" s="12" t="s">
        <v>16</v>
      </c>
      <c r="H677" s="12" t="s">
        <v>17</v>
      </c>
      <c r="I677" s="12" t="s">
        <v>1502</v>
      </c>
      <c r="J677" s="10" t="s">
        <v>2474</v>
      </c>
      <c r="K677" s="12" t="s">
        <v>1586</v>
      </c>
      <c r="L677" s="10" t="s">
        <v>870</v>
      </c>
      <c r="M677" s="10" t="s">
        <v>3357</v>
      </c>
      <c r="N677" s="10" t="s">
        <v>871</v>
      </c>
      <c r="O677" s="14">
        <v>21</v>
      </c>
      <c r="P677" s="15">
        <v>14400</v>
      </c>
      <c r="R677" s="10" t="str">
        <f>VLOOKUP(E677,'[1]MAYO-AGOSTO'!$E$4:$V$2481,18)</f>
        <v>Calle AVENIDA LA AMISTAD  Col General Felipe Ángeles Municipio Ixmiquilpan Estado  Hidalgo C.P. 42325</v>
      </c>
      <c r="S677" s="16" t="s">
        <v>9187</v>
      </c>
      <c r="T677" s="2" t="s">
        <v>9188</v>
      </c>
      <c r="U677" s="2" t="s">
        <v>9189</v>
      </c>
      <c r="V677" s="2" t="s">
        <v>9172</v>
      </c>
      <c r="W677" s="2">
        <v>42325</v>
      </c>
      <c r="AG677" s="2">
        <f t="shared" si="80"/>
        <v>18300873</v>
      </c>
      <c r="AH677" s="2">
        <f t="shared" si="81"/>
        <v>21</v>
      </c>
      <c r="AI677" s="2" t="str">
        <f t="shared" si="82"/>
        <v>Mujer</v>
      </c>
      <c r="AJ677" s="2" t="str">
        <f t="shared" si="83"/>
        <v xml:space="preserve"> General Felipe Ángeles </v>
      </c>
      <c r="AK677" s="2" t="str">
        <f t="shared" si="83"/>
        <v xml:space="preserve"> Ixmiquilpan </v>
      </c>
      <c r="AL677" s="2" t="str">
        <f t="shared" si="84"/>
        <v>13EUT0001Z</v>
      </c>
      <c r="AM677" s="2" t="str">
        <f t="shared" si="85"/>
        <v>ING</v>
      </c>
      <c r="AN677" s="2" t="s">
        <v>9168</v>
      </c>
      <c r="AO677" s="2" t="str">
        <f t="shared" si="86"/>
        <v>JOVENES ESCRIBIENDO EL FUTURO SEPTIEMBRE 2020</v>
      </c>
      <c r="AP677" s="17">
        <f t="shared" si="87"/>
        <v>14400</v>
      </c>
    </row>
    <row r="678" spans="1:42" ht="15.75" customHeight="1">
      <c r="A678" s="10">
        <v>675</v>
      </c>
      <c r="B678" s="10" t="s">
        <v>3506</v>
      </c>
      <c r="C678" s="12">
        <v>86</v>
      </c>
      <c r="D678" s="10"/>
      <c r="E678" s="12">
        <v>18300763</v>
      </c>
      <c r="F678" s="10" t="s">
        <v>3232</v>
      </c>
      <c r="G678" s="12" t="s">
        <v>16</v>
      </c>
      <c r="H678" s="12" t="s">
        <v>17</v>
      </c>
      <c r="I678" s="12" t="s">
        <v>1502</v>
      </c>
      <c r="J678" s="10" t="s">
        <v>1556</v>
      </c>
      <c r="K678" s="12" t="s">
        <v>1587</v>
      </c>
      <c r="L678" s="10" t="s">
        <v>851</v>
      </c>
      <c r="M678" s="10" t="s">
        <v>3358</v>
      </c>
      <c r="N678" s="10" t="s">
        <v>852</v>
      </c>
      <c r="O678" s="14">
        <v>21</v>
      </c>
      <c r="P678" s="15">
        <v>14400</v>
      </c>
      <c r="R678" s="10" t="str">
        <f>VLOOKUP(E678,'[1]MAYO-AGOSTO'!$E$4:$V$2481,18)</f>
        <v>Calle AVENIDA LA AMISTAD  Col General Felipe Ángeles Municipio Ixmiquilpan Estado  Hidalgo C.P. 42325</v>
      </c>
      <c r="S678" s="16" t="s">
        <v>9187</v>
      </c>
      <c r="T678" s="2" t="s">
        <v>9188</v>
      </c>
      <c r="U678" s="2" t="s">
        <v>9189</v>
      </c>
      <c r="V678" s="2" t="s">
        <v>9172</v>
      </c>
      <c r="W678" s="2">
        <v>42325</v>
      </c>
      <c r="AG678" s="2">
        <f t="shared" si="80"/>
        <v>18300763</v>
      </c>
      <c r="AH678" s="2">
        <f t="shared" si="81"/>
        <v>21</v>
      </c>
      <c r="AI678" s="2" t="str">
        <f t="shared" si="82"/>
        <v>Hombre</v>
      </c>
      <c r="AJ678" s="2" t="str">
        <f t="shared" si="83"/>
        <v xml:space="preserve"> General Felipe Ángeles </v>
      </c>
      <c r="AK678" s="2" t="str">
        <f t="shared" si="83"/>
        <v xml:space="preserve"> Ixmiquilpan </v>
      </c>
      <c r="AL678" s="2" t="str">
        <f t="shared" si="84"/>
        <v>13EUT0001Z</v>
      </c>
      <c r="AM678" s="2" t="str">
        <f t="shared" si="85"/>
        <v>ING</v>
      </c>
      <c r="AN678" s="2" t="s">
        <v>9168</v>
      </c>
      <c r="AO678" s="2" t="str">
        <f t="shared" si="86"/>
        <v>JOVENES ESCRIBIENDO EL FUTURO SEPTIEMBRE 2020</v>
      </c>
      <c r="AP678" s="17">
        <f t="shared" si="87"/>
        <v>14400</v>
      </c>
    </row>
    <row r="679" spans="1:42" ht="15.75" customHeight="1">
      <c r="A679" s="10">
        <v>676</v>
      </c>
      <c r="B679" s="10" t="s">
        <v>3506</v>
      </c>
      <c r="C679" s="12">
        <v>87</v>
      </c>
      <c r="D679" s="10"/>
      <c r="E679" s="12">
        <v>18300218</v>
      </c>
      <c r="F679" s="10" t="s">
        <v>3233</v>
      </c>
      <c r="G679" s="12" t="s">
        <v>16</v>
      </c>
      <c r="H679" s="12" t="s">
        <v>17</v>
      </c>
      <c r="I679" s="12" t="s">
        <v>1502</v>
      </c>
      <c r="J679" s="10" t="s">
        <v>1585</v>
      </c>
      <c r="K679" s="12" t="s">
        <v>1587</v>
      </c>
      <c r="L679" s="10" t="s">
        <v>738</v>
      </c>
      <c r="M679" s="10" t="s">
        <v>3359</v>
      </c>
      <c r="N679" s="10" t="s">
        <v>739</v>
      </c>
      <c r="O679" s="14">
        <v>21</v>
      </c>
      <c r="P679" s="15">
        <v>14400</v>
      </c>
      <c r="R679" s="10" t="str">
        <f>VLOOKUP(E679,'[1]MAYO-AGOSTO'!$E$4:$V$2481,18)</f>
        <v>Calle CERRADA DE ITURBIDE  Col Santa María Apaxco Municipio Apaxco Estado  México C.P. 55667</v>
      </c>
      <c r="S679" s="16" t="s">
        <v>9185</v>
      </c>
      <c r="T679" s="2" t="s">
        <v>9186</v>
      </c>
      <c r="U679" s="2" t="s">
        <v>9166</v>
      </c>
      <c r="V679" s="2" t="s">
        <v>9167</v>
      </c>
      <c r="W679" s="2">
        <v>55667</v>
      </c>
      <c r="AG679" s="2">
        <f t="shared" si="80"/>
        <v>18300218</v>
      </c>
      <c r="AH679" s="2">
        <f t="shared" si="81"/>
        <v>21</v>
      </c>
      <c r="AI679" s="2" t="str">
        <f t="shared" si="82"/>
        <v>Hombre</v>
      </c>
      <c r="AJ679" s="2" t="str">
        <f t="shared" si="83"/>
        <v xml:space="preserve"> Santa María Apaxco </v>
      </c>
      <c r="AK679" s="2" t="str">
        <f t="shared" si="83"/>
        <v xml:space="preserve"> Apaxco </v>
      </c>
      <c r="AL679" s="2" t="str">
        <f t="shared" si="84"/>
        <v>13EUT0001Z</v>
      </c>
      <c r="AM679" s="2" t="str">
        <f t="shared" si="85"/>
        <v>ING</v>
      </c>
      <c r="AN679" s="2" t="s">
        <v>9168</v>
      </c>
      <c r="AO679" s="2" t="str">
        <f t="shared" si="86"/>
        <v>JOVENES ESCRIBIENDO EL FUTURO SEPTIEMBRE 2020</v>
      </c>
      <c r="AP679" s="17">
        <f t="shared" si="87"/>
        <v>14400</v>
      </c>
    </row>
    <row r="680" spans="1:42" ht="15.75" customHeight="1">
      <c r="A680" s="10">
        <v>677</v>
      </c>
      <c r="B680" s="10" t="s">
        <v>3506</v>
      </c>
      <c r="C680" s="12">
        <v>88</v>
      </c>
      <c r="D680" s="10"/>
      <c r="E680" s="12">
        <v>18300225</v>
      </c>
      <c r="F680" s="10" t="s">
        <v>3234</v>
      </c>
      <c r="G680" s="12" t="s">
        <v>16</v>
      </c>
      <c r="H680" s="12" t="s">
        <v>17</v>
      </c>
      <c r="I680" s="12" t="s">
        <v>1502</v>
      </c>
      <c r="J680" s="10" t="s">
        <v>1583</v>
      </c>
      <c r="K680" s="12" t="s">
        <v>1587</v>
      </c>
      <c r="L680" s="10" t="s">
        <v>868</v>
      </c>
      <c r="M680" s="10" t="s">
        <v>3315</v>
      </c>
      <c r="N680" s="10" t="s">
        <v>869</v>
      </c>
      <c r="O680" s="14">
        <v>21</v>
      </c>
      <c r="P680" s="15">
        <v>14400</v>
      </c>
      <c r="R680" s="10" t="str">
        <f>VLOOKUP(E680,'[1]MAYO-AGOSTO'!$E$4:$V$2481,18)</f>
        <v>Calle CERRADA DE ITURBIDE  Col Santa María Apaxco Municipio Apaxco Estado  México C.P. 55667</v>
      </c>
      <c r="S680" s="16" t="s">
        <v>9185</v>
      </c>
      <c r="T680" s="2" t="s">
        <v>9186</v>
      </c>
      <c r="U680" s="2" t="s">
        <v>9166</v>
      </c>
      <c r="V680" s="2" t="s">
        <v>9167</v>
      </c>
      <c r="W680" s="2">
        <v>55667</v>
      </c>
      <c r="AG680" s="2">
        <f t="shared" si="80"/>
        <v>18300225</v>
      </c>
      <c r="AH680" s="2">
        <f t="shared" si="81"/>
        <v>21</v>
      </c>
      <c r="AI680" s="2" t="str">
        <f t="shared" si="82"/>
        <v>Hombre</v>
      </c>
      <c r="AJ680" s="2" t="str">
        <f t="shared" si="83"/>
        <v xml:space="preserve"> Santa María Apaxco </v>
      </c>
      <c r="AK680" s="2" t="str">
        <f t="shared" si="83"/>
        <v xml:space="preserve"> Apaxco </v>
      </c>
      <c r="AL680" s="2" t="str">
        <f t="shared" si="84"/>
        <v>13EUT0001Z</v>
      </c>
      <c r="AM680" s="2" t="str">
        <f t="shared" si="85"/>
        <v>ING</v>
      </c>
      <c r="AN680" s="2" t="s">
        <v>9168</v>
      </c>
      <c r="AO680" s="2" t="str">
        <f t="shared" si="86"/>
        <v>JOVENES ESCRIBIENDO EL FUTURO SEPTIEMBRE 2020</v>
      </c>
      <c r="AP680" s="17">
        <f t="shared" si="87"/>
        <v>14400</v>
      </c>
    </row>
    <row r="681" spans="1:42" ht="15.75" customHeight="1">
      <c r="A681" s="10">
        <v>678</v>
      </c>
      <c r="B681" s="10" t="s">
        <v>3506</v>
      </c>
      <c r="C681" s="12">
        <v>89</v>
      </c>
      <c r="D681" s="10"/>
      <c r="E681" s="12">
        <v>18301252</v>
      </c>
      <c r="F681" s="10" t="s">
        <v>3235</v>
      </c>
      <c r="G681" s="12" t="s">
        <v>16</v>
      </c>
      <c r="H681" s="12" t="s">
        <v>17</v>
      </c>
      <c r="I681" s="12" t="s">
        <v>1502</v>
      </c>
      <c r="J681" s="10" t="s">
        <v>1556</v>
      </c>
      <c r="K681" s="12" t="s">
        <v>1586</v>
      </c>
      <c r="L681" s="10" t="s">
        <v>1207</v>
      </c>
      <c r="M681" s="10" t="s">
        <v>3360</v>
      </c>
      <c r="N681" s="10" t="s">
        <v>1208</v>
      </c>
      <c r="O681" s="14">
        <v>21</v>
      </c>
      <c r="P681" s="15">
        <v>14400</v>
      </c>
      <c r="R681" s="10" t="str">
        <f>VLOOKUP(E681,'[1]MAYO-AGOSTO'!$E$4:$V$2481,18)</f>
        <v>Calle GUILLERMO PRIETO Col Apepechoca Municipio Tlaxcoapan Estado  Hidalgo C.P. 42957</v>
      </c>
      <c r="S681" s="16" t="s">
        <v>9169</v>
      </c>
      <c r="T681" s="2" t="s">
        <v>9170</v>
      </c>
      <c r="U681" s="2" t="s">
        <v>9171</v>
      </c>
      <c r="V681" s="2" t="s">
        <v>9172</v>
      </c>
      <c r="W681" s="2">
        <v>42957</v>
      </c>
      <c r="AG681" s="2">
        <f t="shared" si="80"/>
        <v>18301252</v>
      </c>
      <c r="AH681" s="2">
        <f t="shared" si="81"/>
        <v>21</v>
      </c>
      <c r="AI681" s="2" t="str">
        <f t="shared" si="82"/>
        <v>Mujer</v>
      </c>
      <c r="AJ681" s="2" t="str">
        <f t="shared" si="83"/>
        <v xml:space="preserve"> Apepechoca </v>
      </c>
      <c r="AK681" s="2" t="str">
        <f t="shared" si="83"/>
        <v xml:space="preserve"> Tlaxcoapan </v>
      </c>
      <c r="AL681" s="2" t="str">
        <f t="shared" si="84"/>
        <v>13EUT0001Z</v>
      </c>
      <c r="AM681" s="2" t="str">
        <f t="shared" si="85"/>
        <v>ING</v>
      </c>
      <c r="AN681" s="2" t="s">
        <v>9168</v>
      </c>
      <c r="AO681" s="2" t="str">
        <f t="shared" si="86"/>
        <v>JOVENES ESCRIBIENDO EL FUTURO SEPTIEMBRE 2020</v>
      </c>
      <c r="AP681" s="17">
        <f t="shared" si="87"/>
        <v>14400</v>
      </c>
    </row>
    <row r="682" spans="1:42" ht="15.75" customHeight="1">
      <c r="A682" s="10">
        <v>679</v>
      </c>
      <c r="B682" s="10" t="s">
        <v>3506</v>
      </c>
      <c r="C682" s="12">
        <v>90</v>
      </c>
      <c r="D682" s="10"/>
      <c r="E682" s="12">
        <v>18300374</v>
      </c>
      <c r="F682" s="10" t="s">
        <v>3236</v>
      </c>
      <c r="G682" s="12" t="s">
        <v>16</v>
      </c>
      <c r="H682" s="12" t="s">
        <v>17</v>
      </c>
      <c r="I682" s="12" t="s">
        <v>1502</v>
      </c>
      <c r="J682" s="10" t="s">
        <v>1578</v>
      </c>
      <c r="K682" s="12" t="s">
        <v>1586</v>
      </c>
      <c r="L682" s="10" t="s">
        <v>856</v>
      </c>
      <c r="M682" s="10" t="s">
        <v>3361</v>
      </c>
      <c r="N682" s="10" t="s">
        <v>857</v>
      </c>
      <c r="O682" s="14">
        <v>21</v>
      </c>
      <c r="P682" s="15">
        <v>14400</v>
      </c>
      <c r="R682" s="10" t="str">
        <f>VLOOKUP(E682,'[1]MAYO-AGOSTO'!$E$4:$V$2481,18)</f>
        <v>Calle CERRADA DE ITURBIDE  Col Santa María Apaxco Municipio Apaxco Estado  México C.P. 55667</v>
      </c>
      <c r="S682" s="16" t="s">
        <v>9185</v>
      </c>
      <c r="T682" s="2" t="s">
        <v>9186</v>
      </c>
      <c r="U682" s="2" t="s">
        <v>9166</v>
      </c>
      <c r="V682" s="2" t="s">
        <v>9167</v>
      </c>
      <c r="W682" s="2">
        <v>55667</v>
      </c>
      <c r="AG682" s="2">
        <f t="shared" si="80"/>
        <v>18300374</v>
      </c>
      <c r="AH682" s="2">
        <f t="shared" si="81"/>
        <v>21</v>
      </c>
      <c r="AI682" s="2" t="str">
        <f t="shared" si="82"/>
        <v>Mujer</v>
      </c>
      <c r="AJ682" s="2" t="str">
        <f t="shared" si="83"/>
        <v xml:space="preserve"> Santa María Apaxco </v>
      </c>
      <c r="AK682" s="2" t="str">
        <f t="shared" si="83"/>
        <v xml:space="preserve"> Apaxco </v>
      </c>
      <c r="AL682" s="2" t="str">
        <f t="shared" si="84"/>
        <v>13EUT0001Z</v>
      </c>
      <c r="AM682" s="2" t="str">
        <f t="shared" si="85"/>
        <v>ING</v>
      </c>
      <c r="AN682" s="2" t="s">
        <v>9168</v>
      </c>
      <c r="AO682" s="2" t="str">
        <f t="shared" si="86"/>
        <v>JOVENES ESCRIBIENDO EL FUTURO SEPTIEMBRE 2020</v>
      </c>
      <c r="AP682" s="17">
        <f t="shared" si="87"/>
        <v>14400</v>
      </c>
    </row>
    <row r="683" spans="1:42" ht="15.75" customHeight="1">
      <c r="A683" s="10">
        <v>680</v>
      </c>
      <c r="B683" s="10" t="s">
        <v>3506</v>
      </c>
      <c r="C683" s="12">
        <v>91</v>
      </c>
      <c r="D683" s="10"/>
      <c r="E683" s="12">
        <v>18300496</v>
      </c>
      <c r="F683" s="10" t="s">
        <v>727</v>
      </c>
      <c r="G683" s="12" t="s">
        <v>16</v>
      </c>
      <c r="H683" s="12" t="s">
        <v>17</v>
      </c>
      <c r="I683" s="12" t="s">
        <v>1502</v>
      </c>
      <c r="J683" s="10" t="s">
        <v>1584</v>
      </c>
      <c r="K683" s="12" t="s">
        <v>1587</v>
      </c>
      <c r="L683" s="10" t="s">
        <v>728</v>
      </c>
      <c r="M683" s="10" t="s">
        <v>3362</v>
      </c>
      <c r="N683" s="10" t="s">
        <v>729</v>
      </c>
      <c r="O683" s="14">
        <v>21</v>
      </c>
      <c r="P683" s="15">
        <v>14400</v>
      </c>
      <c r="R683" s="10" t="str">
        <f>VLOOKUP(E683,'[1]MAYO-AGOSTO'!$E$4:$V$2481,18)</f>
        <v>Calle CERRADA DE ITURBIDE  Col Santa María Apaxco Municipio Apaxco Estado  México C.P. 55667</v>
      </c>
      <c r="S683" s="16" t="s">
        <v>9185</v>
      </c>
      <c r="T683" s="2" t="s">
        <v>9186</v>
      </c>
      <c r="U683" s="2" t="s">
        <v>9166</v>
      </c>
      <c r="V683" s="2" t="s">
        <v>9167</v>
      </c>
      <c r="W683" s="2">
        <v>55667</v>
      </c>
      <c r="AG683" s="2">
        <f t="shared" si="80"/>
        <v>18300496</v>
      </c>
      <c r="AH683" s="2">
        <f t="shared" si="81"/>
        <v>21</v>
      </c>
      <c r="AI683" s="2" t="str">
        <f t="shared" si="82"/>
        <v>Hombre</v>
      </c>
      <c r="AJ683" s="2" t="str">
        <f t="shared" si="83"/>
        <v xml:space="preserve"> Santa María Apaxco </v>
      </c>
      <c r="AK683" s="2" t="str">
        <f t="shared" si="83"/>
        <v xml:space="preserve"> Apaxco </v>
      </c>
      <c r="AL683" s="2" t="str">
        <f t="shared" si="84"/>
        <v>13EUT0001Z</v>
      </c>
      <c r="AM683" s="2" t="str">
        <f t="shared" si="85"/>
        <v>ING</v>
      </c>
      <c r="AN683" s="2" t="s">
        <v>9168</v>
      </c>
      <c r="AO683" s="2" t="str">
        <f t="shared" si="86"/>
        <v>JOVENES ESCRIBIENDO EL FUTURO SEPTIEMBRE 2020</v>
      </c>
      <c r="AP683" s="17">
        <f t="shared" si="87"/>
        <v>14400</v>
      </c>
    </row>
    <row r="684" spans="1:42" ht="15.75" customHeight="1">
      <c r="A684" s="10">
        <v>681</v>
      </c>
      <c r="B684" s="10" t="s">
        <v>3506</v>
      </c>
      <c r="C684" s="12">
        <v>92</v>
      </c>
      <c r="D684" s="10"/>
      <c r="E684" s="12">
        <v>18300631</v>
      </c>
      <c r="F684" s="10" t="s">
        <v>3237</v>
      </c>
      <c r="G684" s="12" t="s">
        <v>16</v>
      </c>
      <c r="H684" s="12" t="s">
        <v>17</v>
      </c>
      <c r="I684" s="12" t="s">
        <v>1502</v>
      </c>
      <c r="J684" s="10" t="s">
        <v>1553</v>
      </c>
      <c r="K684" s="12" t="s">
        <v>1586</v>
      </c>
      <c r="L684" s="10" t="s">
        <v>1225</v>
      </c>
      <c r="M684" s="10" t="s">
        <v>3363</v>
      </c>
      <c r="N684" s="10" t="s">
        <v>1226</v>
      </c>
      <c r="O684" s="14">
        <v>21</v>
      </c>
      <c r="P684" s="15">
        <v>14400</v>
      </c>
      <c r="R684" s="10" t="str">
        <f>VLOOKUP(E684,'[1]MAYO-AGOSTO'!$E$4:$V$2481,18)</f>
        <v>Calle CERRADA DE ITURBIDE  Col Santa María Apaxco Municipio Apaxco Estado  México C.P. 55667</v>
      </c>
      <c r="S684" s="16" t="s">
        <v>9185</v>
      </c>
      <c r="T684" s="2" t="s">
        <v>9186</v>
      </c>
      <c r="U684" s="2" t="s">
        <v>9166</v>
      </c>
      <c r="V684" s="2" t="s">
        <v>9167</v>
      </c>
      <c r="W684" s="2">
        <v>55667</v>
      </c>
      <c r="AG684" s="2">
        <f t="shared" si="80"/>
        <v>18300631</v>
      </c>
      <c r="AH684" s="2">
        <f t="shared" si="81"/>
        <v>21</v>
      </c>
      <c r="AI684" s="2" t="str">
        <f t="shared" si="82"/>
        <v>Mujer</v>
      </c>
      <c r="AJ684" s="2" t="str">
        <f t="shared" si="83"/>
        <v xml:space="preserve"> Santa María Apaxco </v>
      </c>
      <c r="AK684" s="2" t="str">
        <f t="shared" si="83"/>
        <v xml:space="preserve"> Apaxco </v>
      </c>
      <c r="AL684" s="2" t="str">
        <f t="shared" si="84"/>
        <v>13EUT0001Z</v>
      </c>
      <c r="AM684" s="2" t="str">
        <f t="shared" si="85"/>
        <v>ING</v>
      </c>
      <c r="AN684" s="2" t="s">
        <v>9168</v>
      </c>
      <c r="AO684" s="2" t="str">
        <f t="shared" si="86"/>
        <v>JOVENES ESCRIBIENDO EL FUTURO SEPTIEMBRE 2020</v>
      </c>
      <c r="AP684" s="17">
        <f t="shared" si="87"/>
        <v>14400</v>
      </c>
    </row>
    <row r="685" spans="1:42" ht="15.75" customHeight="1">
      <c r="A685" s="10">
        <v>682</v>
      </c>
      <c r="B685" s="10" t="s">
        <v>3506</v>
      </c>
      <c r="C685" s="12">
        <v>93</v>
      </c>
      <c r="D685" s="10"/>
      <c r="E685" s="12">
        <v>18300992</v>
      </c>
      <c r="F685" s="10" t="s">
        <v>3238</v>
      </c>
      <c r="G685" s="12" t="s">
        <v>16</v>
      </c>
      <c r="H685" s="12" t="s">
        <v>17</v>
      </c>
      <c r="I685" s="12" t="s">
        <v>1502</v>
      </c>
      <c r="J685" s="10" t="s">
        <v>1556</v>
      </c>
      <c r="K685" s="12" t="s">
        <v>1587</v>
      </c>
      <c r="L685" s="10" t="s">
        <v>1275</v>
      </c>
      <c r="M685" s="10" t="s">
        <v>3364</v>
      </c>
      <c r="N685" s="10" t="s">
        <v>1276</v>
      </c>
      <c r="O685" s="14">
        <v>21</v>
      </c>
      <c r="P685" s="15">
        <v>14400</v>
      </c>
      <c r="R685" s="10" t="str">
        <f>VLOOKUP(E685,'[1]MAYO-AGOSTO'!$E$4:$V$2481,18)</f>
        <v>Calle AVENIDA LA AMISTAD  Col General Felipe Ángeles Municipio Ixmiquilpan Estado  Hidalgo C.P. 42325</v>
      </c>
      <c r="S685" s="16" t="s">
        <v>9187</v>
      </c>
      <c r="T685" s="2" t="s">
        <v>9188</v>
      </c>
      <c r="U685" s="2" t="s">
        <v>9189</v>
      </c>
      <c r="V685" s="2" t="s">
        <v>9172</v>
      </c>
      <c r="W685" s="2">
        <v>42325</v>
      </c>
      <c r="AG685" s="2">
        <f t="shared" si="80"/>
        <v>18300992</v>
      </c>
      <c r="AH685" s="2">
        <f t="shared" si="81"/>
        <v>21</v>
      </c>
      <c r="AI685" s="2" t="str">
        <f t="shared" si="82"/>
        <v>Hombre</v>
      </c>
      <c r="AJ685" s="2" t="str">
        <f t="shared" si="83"/>
        <v xml:space="preserve"> General Felipe Ángeles </v>
      </c>
      <c r="AK685" s="2" t="str">
        <f t="shared" si="83"/>
        <v xml:space="preserve"> Ixmiquilpan </v>
      </c>
      <c r="AL685" s="2" t="str">
        <f t="shared" si="84"/>
        <v>13EUT0001Z</v>
      </c>
      <c r="AM685" s="2" t="str">
        <f t="shared" si="85"/>
        <v>ING</v>
      </c>
      <c r="AN685" s="2" t="s">
        <v>9168</v>
      </c>
      <c r="AO685" s="2" t="str">
        <f t="shared" si="86"/>
        <v>JOVENES ESCRIBIENDO EL FUTURO SEPTIEMBRE 2020</v>
      </c>
      <c r="AP685" s="17">
        <f t="shared" si="87"/>
        <v>14400</v>
      </c>
    </row>
    <row r="686" spans="1:42" ht="15.75" customHeight="1">
      <c r="A686" s="10">
        <v>683</v>
      </c>
      <c r="B686" s="10" t="s">
        <v>3506</v>
      </c>
      <c r="C686" s="12">
        <v>94</v>
      </c>
      <c r="D686" s="10"/>
      <c r="E686" s="12">
        <v>18300129</v>
      </c>
      <c r="F686" s="10" t="s">
        <v>3239</v>
      </c>
      <c r="G686" s="12" t="s">
        <v>16</v>
      </c>
      <c r="H686" s="12" t="s">
        <v>21</v>
      </c>
      <c r="I686" s="12" t="s">
        <v>38</v>
      </c>
      <c r="J686" s="10" t="s">
        <v>1503</v>
      </c>
      <c r="K686" s="12" t="s">
        <v>1586</v>
      </c>
      <c r="L686" s="10" t="s">
        <v>1134</v>
      </c>
      <c r="M686" s="10" t="s">
        <v>3365</v>
      </c>
      <c r="N686" s="10" t="s">
        <v>1135</v>
      </c>
      <c r="O686" s="14">
        <v>21</v>
      </c>
      <c r="P686" s="15">
        <v>14400</v>
      </c>
      <c r="R686" s="10" t="e">
        <f>VLOOKUP(E686,'[1]MAYO-AGOSTO'!$E$4:$V$2481,18)</f>
        <v>#N/A</v>
      </c>
      <c r="S686" s="16" t="s">
        <v>9190</v>
      </c>
      <c r="T686" s="2" t="s">
        <v>9191</v>
      </c>
      <c r="U686" s="2" t="s">
        <v>9178</v>
      </c>
      <c r="V686" s="2" t="s">
        <v>9172</v>
      </c>
      <c r="W686" s="2">
        <v>42842</v>
      </c>
      <c r="AG686" s="2">
        <f t="shared" si="80"/>
        <v>18300129</v>
      </c>
      <c r="AH686" s="2">
        <f t="shared" si="81"/>
        <v>21</v>
      </c>
      <c r="AI686" s="2" t="str">
        <f t="shared" si="82"/>
        <v>Mujer</v>
      </c>
      <c r="AJ686" s="2" t="str">
        <f t="shared" si="83"/>
        <v xml:space="preserve"> San Miguel Vindhó </v>
      </c>
      <c r="AK686" s="2" t="str">
        <f t="shared" si="83"/>
        <v xml:space="preserve"> Tula de Allende </v>
      </c>
      <c r="AL686" s="2" t="str">
        <f t="shared" si="84"/>
        <v>13EUT0001Z</v>
      </c>
      <c r="AM686" s="2" t="str">
        <f t="shared" si="85"/>
        <v>TSU</v>
      </c>
      <c r="AN686" s="2" t="s">
        <v>9168</v>
      </c>
      <c r="AO686" s="2" t="str">
        <f t="shared" si="86"/>
        <v>JOVENES ESCRIBIENDO EL FUTURO SEPTIEMBRE 2020</v>
      </c>
      <c r="AP686" s="17">
        <f t="shared" si="87"/>
        <v>14400</v>
      </c>
    </row>
    <row r="687" spans="1:42" ht="15.75" customHeight="1">
      <c r="A687" s="10">
        <v>684</v>
      </c>
      <c r="B687" s="10" t="s">
        <v>3506</v>
      </c>
      <c r="C687" s="12">
        <v>95</v>
      </c>
      <c r="D687" s="10"/>
      <c r="E687" s="12">
        <v>18300025</v>
      </c>
      <c r="F687" s="10" t="s">
        <v>224</v>
      </c>
      <c r="G687" s="12" t="s">
        <v>16</v>
      </c>
      <c r="H687" s="12" t="s">
        <v>17</v>
      </c>
      <c r="I687" s="12" t="s">
        <v>1502</v>
      </c>
      <c r="J687" s="10" t="s">
        <v>1534</v>
      </c>
      <c r="K687" s="12" t="s">
        <v>1587</v>
      </c>
      <c r="L687" s="10" t="s">
        <v>225</v>
      </c>
      <c r="M687" s="10" t="s">
        <v>3366</v>
      </c>
      <c r="N687" s="10" t="s">
        <v>226</v>
      </c>
      <c r="O687" s="14">
        <v>21</v>
      </c>
      <c r="P687" s="15">
        <v>14400</v>
      </c>
      <c r="R687" s="10" t="e">
        <f>VLOOKUP(E687,'[1]MAYO-AGOSTO'!$E$4:$V$2481,18)</f>
        <v>#N/A</v>
      </c>
      <c r="S687" s="16" t="s">
        <v>9190</v>
      </c>
      <c r="T687" s="2" t="s">
        <v>9191</v>
      </c>
      <c r="U687" s="2" t="s">
        <v>9178</v>
      </c>
      <c r="V687" s="2" t="s">
        <v>9172</v>
      </c>
      <c r="W687" s="2">
        <v>42842</v>
      </c>
      <c r="AG687" s="2">
        <f t="shared" si="80"/>
        <v>18300025</v>
      </c>
      <c r="AH687" s="2">
        <f t="shared" si="81"/>
        <v>21</v>
      </c>
      <c r="AI687" s="2" t="str">
        <f t="shared" si="82"/>
        <v>Hombre</v>
      </c>
      <c r="AJ687" s="2" t="str">
        <f t="shared" si="83"/>
        <v xml:space="preserve"> San Miguel Vindhó </v>
      </c>
      <c r="AK687" s="2" t="str">
        <f t="shared" si="83"/>
        <v xml:space="preserve"> Tula de Allende </v>
      </c>
      <c r="AL687" s="2" t="str">
        <f t="shared" si="84"/>
        <v>13EUT0001Z</v>
      </c>
      <c r="AM687" s="2" t="str">
        <f t="shared" si="85"/>
        <v>ING</v>
      </c>
      <c r="AN687" s="2" t="s">
        <v>9168</v>
      </c>
      <c r="AO687" s="2" t="str">
        <f t="shared" si="86"/>
        <v>JOVENES ESCRIBIENDO EL FUTURO SEPTIEMBRE 2020</v>
      </c>
      <c r="AP687" s="17">
        <f t="shared" si="87"/>
        <v>14400</v>
      </c>
    </row>
    <row r="688" spans="1:42" ht="15.75" customHeight="1">
      <c r="A688" s="10">
        <v>685</v>
      </c>
      <c r="B688" s="10" t="s">
        <v>3506</v>
      </c>
      <c r="C688" s="12">
        <v>96</v>
      </c>
      <c r="D688" s="10"/>
      <c r="E688" s="12">
        <v>18300202</v>
      </c>
      <c r="F688" s="10" t="s">
        <v>3240</v>
      </c>
      <c r="G688" s="12" t="s">
        <v>16</v>
      </c>
      <c r="H688" s="12" t="s">
        <v>17</v>
      </c>
      <c r="I688" s="12" t="s">
        <v>1502</v>
      </c>
      <c r="J688" s="10" t="s">
        <v>1518</v>
      </c>
      <c r="K688" s="12" t="s">
        <v>1587</v>
      </c>
      <c r="L688" s="10" t="s">
        <v>1155</v>
      </c>
      <c r="M688" s="10" t="s">
        <v>3367</v>
      </c>
      <c r="N688" s="10" t="s">
        <v>1156</v>
      </c>
      <c r="O688" s="14">
        <v>21</v>
      </c>
      <c r="P688" s="15">
        <v>14400</v>
      </c>
      <c r="R688" s="10" t="str">
        <f>VLOOKUP(E688,'[1]MAYO-AGOSTO'!$E$4:$V$2481,18)</f>
        <v>Calle CERRADA DE ITURBIDE  Col Santa María Apaxco Municipio Apaxco Estado  México C.P. 55667</v>
      </c>
      <c r="S688" s="16" t="s">
        <v>9185</v>
      </c>
      <c r="T688" s="2" t="s">
        <v>9186</v>
      </c>
      <c r="U688" s="2" t="s">
        <v>9166</v>
      </c>
      <c r="V688" s="2" t="s">
        <v>9167</v>
      </c>
      <c r="W688" s="2">
        <v>55667</v>
      </c>
      <c r="AG688" s="2">
        <f t="shared" si="80"/>
        <v>18300202</v>
      </c>
      <c r="AH688" s="2">
        <f t="shared" si="81"/>
        <v>21</v>
      </c>
      <c r="AI688" s="2" t="str">
        <f t="shared" si="82"/>
        <v>Hombre</v>
      </c>
      <c r="AJ688" s="2" t="str">
        <f t="shared" si="83"/>
        <v xml:space="preserve"> Santa María Apaxco </v>
      </c>
      <c r="AK688" s="2" t="str">
        <f t="shared" si="83"/>
        <v xml:space="preserve"> Apaxco </v>
      </c>
      <c r="AL688" s="2" t="str">
        <f t="shared" si="84"/>
        <v>13EUT0001Z</v>
      </c>
      <c r="AM688" s="2" t="str">
        <f t="shared" si="85"/>
        <v>ING</v>
      </c>
      <c r="AN688" s="2" t="s">
        <v>9168</v>
      </c>
      <c r="AO688" s="2" t="str">
        <f t="shared" si="86"/>
        <v>JOVENES ESCRIBIENDO EL FUTURO SEPTIEMBRE 2020</v>
      </c>
      <c r="AP688" s="17">
        <f t="shared" si="87"/>
        <v>14400</v>
      </c>
    </row>
    <row r="689" spans="1:42" ht="15.75" customHeight="1">
      <c r="A689" s="10">
        <v>686</v>
      </c>
      <c r="B689" s="10" t="s">
        <v>3506</v>
      </c>
      <c r="C689" s="12">
        <v>97</v>
      </c>
      <c r="D689" s="10"/>
      <c r="E689" s="12">
        <v>18300766</v>
      </c>
      <c r="F689" s="10" t="s">
        <v>3241</v>
      </c>
      <c r="G689" s="12" t="s">
        <v>16</v>
      </c>
      <c r="H689" s="12" t="s">
        <v>17</v>
      </c>
      <c r="I689" s="12" t="s">
        <v>1502</v>
      </c>
      <c r="J689" s="10" t="s">
        <v>2469</v>
      </c>
      <c r="K689" s="12" t="s">
        <v>1586</v>
      </c>
      <c r="L689" s="10" t="s">
        <v>884</v>
      </c>
      <c r="M689" s="10" t="s">
        <v>3368</v>
      </c>
      <c r="N689" s="10" t="s">
        <v>885</v>
      </c>
      <c r="O689" s="14">
        <v>21</v>
      </c>
      <c r="P689" s="15">
        <v>14400</v>
      </c>
      <c r="R689" s="10" t="str">
        <f>VLOOKUP(E689,'[1]MAYO-AGOSTO'!$E$4:$V$2481,18)</f>
        <v>Calle AVENIDA LA AMISTAD  Col General Felipe Ángeles Municipio Ixmiquilpan Estado  Hidalgo C.P. 42325</v>
      </c>
      <c r="S689" s="16" t="s">
        <v>9187</v>
      </c>
      <c r="T689" s="2" t="s">
        <v>9188</v>
      </c>
      <c r="U689" s="2" t="s">
        <v>9189</v>
      </c>
      <c r="V689" s="2" t="s">
        <v>9172</v>
      </c>
      <c r="W689" s="2">
        <v>42325</v>
      </c>
      <c r="AG689" s="2">
        <f t="shared" si="80"/>
        <v>18300766</v>
      </c>
      <c r="AH689" s="2">
        <f t="shared" si="81"/>
        <v>21</v>
      </c>
      <c r="AI689" s="2" t="str">
        <f t="shared" si="82"/>
        <v>Mujer</v>
      </c>
      <c r="AJ689" s="2" t="str">
        <f t="shared" si="83"/>
        <v xml:space="preserve"> General Felipe Ángeles </v>
      </c>
      <c r="AK689" s="2" t="str">
        <f t="shared" si="83"/>
        <v xml:space="preserve"> Ixmiquilpan </v>
      </c>
      <c r="AL689" s="2" t="str">
        <f t="shared" si="84"/>
        <v>13EUT0001Z</v>
      </c>
      <c r="AM689" s="2" t="str">
        <f t="shared" si="85"/>
        <v>ING</v>
      </c>
      <c r="AN689" s="2" t="s">
        <v>9168</v>
      </c>
      <c r="AO689" s="2" t="str">
        <f t="shared" si="86"/>
        <v>JOVENES ESCRIBIENDO EL FUTURO SEPTIEMBRE 2020</v>
      </c>
      <c r="AP689" s="17">
        <f t="shared" si="87"/>
        <v>14400</v>
      </c>
    </row>
    <row r="690" spans="1:42" ht="15.75" customHeight="1">
      <c r="A690" s="10">
        <v>687</v>
      </c>
      <c r="B690" s="10" t="s">
        <v>3506</v>
      </c>
      <c r="C690" s="12">
        <v>98</v>
      </c>
      <c r="D690" s="10"/>
      <c r="E690" s="12">
        <v>18301493</v>
      </c>
      <c r="F690" s="10" t="s">
        <v>3242</v>
      </c>
      <c r="G690" s="12" t="s">
        <v>16</v>
      </c>
      <c r="H690" s="12" t="s">
        <v>17</v>
      </c>
      <c r="I690" s="12" t="s">
        <v>1502</v>
      </c>
      <c r="J690" s="10" t="s">
        <v>1535</v>
      </c>
      <c r="K690" s="12" t="s">
        <v>1586</v>
      </c>
      <c r="L690" s="10" t="s">
        <v>1209</v>
      </c>
      <c r="M690" s="10" t="s">
        <v>3369</v>
      </c>
      <c r="N690" s="10" t="s">
        <v>1210</v>
      </c>
      <c r="O690" s="14">
        <v>21</v>
      </c>
      <c r="P690" s="15">
        <v>14400</v>
      </c>
      <c r="R690" s="10" t="str">
        <f>VLOOKUP(E690,'[1]MAYO-AGOSTO'!$E$4:$V$2481,18)</f>
        <v>Calle GUILLERMO PRIETO Col Apepechoca Municipio Tlaxcoapan Estado  Hidalgo C.P. 42957</v>
      </c>
      <c r="S690" s="16" t="s">
        <v>9169</v>
      </c>
      <c r="T690" s="2" t="s">
        <v>9170</v>
      </c>
      <c r="U690" s="2" t="s">
        <v>9171</v>
      </c>
      <c r="V690" s="2" t="s">
        <v>9172</v>
      </c>
      <c r="W690" s="2">
        <v>42957</v>
      </c>
      <c r="AG690" s="2">
        <f t="shared" si="80"/>
        <v>18301493</v>
      </c>
      <c r="AH690" s="2">
        <f t="shared" si="81"/>
        <v>21</v>
      </c>
      <c r="AI690" s="2" t="str">
        <f t="shared" si="82"/>
        <v>Mujer</v>
      </c>
      <c r="AJ690" s="2" t="str">
        <f t="shared" si="83"/>
        <v xml:space="preserve"> Apepechoca </v>
      </c>
      <c r="AK690" s="2" t="str">
        <f t="shared" si="83"/>
        <v xml:space="preserve"> Tlaxcoapan </v>
      </c>
      <c r="AL690" s="2" t="str">
        <f t="shared" si="84"/>
        <v>13EUT0001Z</v>
      </c>
      <c r="AM690" s="2" t="str">
        <f t="shared" si="85"/>
        <v>ING</v>
      </c>
      <c r="AN690" s="2" t="s">
        <v>9168</v>
      </c>
      <c r="AO690" s="2" t="str">
        <f t="shared" si="86"/>
        <v>JOVENES ESCRIBIENDO EL FUTURO SEPTIEMBRE 2020</v>
      </c>
      <c r="AP690" s="17">
        <f t="shared" si="87"/>
        <v>14400</v>
      </c>
    </row>
    <row r="691" spans="1:42" ht="15.75" customHeight="1">
      <c r="A691" s="10">
        <v>688</v>
      </c>
      <c r="B691" s="10" t="s">
        <v>3506</v>
      </c>
      <c r="C691" s="12">
        <v>99</v>
      </c>
      <c r="D691" s="10"/>
      <c r="E691" s="12">
        <v>18300097</v>
      </c>
      <c r="F691" s="10" t="s">
        <v>3243</v>
      </c>
      <c r="G691" s="12" t="s">
        <v>16</v>
      </c>
      <c r="H691" s="12" t="s">
        <v>17</v>
      </c>
      <c r="I691" s="12" t="s">
        <v>1502</v>
      </c>
      <c r="J691" s="10" t="s">
        <v>1578</v>
      </c>
      <c r="K691" s="12" t="s">
        <v>1586</v>
      </c>
      <c r="L691" s="10" t="s">
        <v>1189</v>
      </c>
      <c r="M691" s="10" t="s">
        <v>3370</v>
      </c>
      <c r="N691" s="10" t="s">
        <v>1190</v>
      </c>
      <c r="O691" s="14">
        <v>22</v>
      </c>
      <c r="P691" s="15">
        <v>14400</v>
      </c>
      <c r="R691" s="10" t="e">
        <f>VLOOKUP(E691,'[1]MAYO-AGOSTO'!$E$4:$V$2481,18)</f>
        <v>#N/A</v>
      </c>
      <c r="S691" s="16" t="s">
        <v>9190</v>
      </c>
      <c r="T691" s="2" t="s">
        <v>9191</v>
      </c>
      <c r="U691" s="2" t="s">
        <v>9178</v>
      </c>
      <c r="V691" s="2" t="s">
        <v>9172</v>
      </c>
      <c r="W691" s="2">
        <v>42842</v>
      </c>
      <c r="AG691" s="2">
        <f t="shared" si="80"/>
        <v>18300097</v>
      </c>
      <c r="AH691" s="2">
        <f t="shared" si="81"/>
        <v>22</v>
      </c>
      <c r="AI691" s="2" t="str">
        <f t="shared" si="82"/>
        <v>Mujer</v>
      </c>
      <c r="AJ691" s="2" t="str">
        <f t="shared" si="83"/>
        <v xml:space="preserve"> San Miguel Vindhó </v>
      </c>
      <c r="AK691" s="2" t="str">
        <f t="shared" si="83"/>
        <v xml:space="preserve"> Tula de Allende </v>
      </c>
      <c r="AL691" s="2" t="str">
        <f t="shared" si="84"/>
        <v>13EUT0001Z</v>
      </c>
      <c r="AM691" s="2" t="str">
        <f t="shared" si="85"/>
        <v>ING</v>
      </c>
      <c r="AN691" s="2" t="s">
        <v>9168</v>
      </c>
      <c r="AO691" s="2" t="str">
        <f t="shared" si="86"/>
        <v>JOVENES ESCRIBIENDO EL FUTURO SEPTIEMBRE 2020</v>
      </c>
      <c r="AP691" s="17">
        <f t="shared" si="87"/>
        <v>14400</v>
      </c>
    </row>
    <row r="692" spans="1:42" ht="15.75" customHeight="1">
      <c r="A692" s="10">
        <v>689</v>
      </c>
      <c r="B692" s="10" t="s">
        <v>3506</v>
      </c>
      <c r="C692" s="12">
        <v>100</v>
      </c>
      <c r="D692" s="10"/>
      <c r="E692" s="12">
        <v>18301124</v>
      </c>
      <c r="F692" s="10" t="s">
        <v>3244</v>
      </c>
      <c r="G692" s="12" t="s">
        <v>16</v>
      </c>
      <c r="H692" s="12" t="s">
        <v>17</v>
      </c>
      <c r="I692" s="12" t="s">
        <v>1502</v>
      </c>
      <c r="J692" s="10" t="s">
        <v>1552</v>
      </c>
      <c r="K692" s="12" t="s">
        <v>1587</v>
      </c>
      <c r="L692" s="10" t="s">
        <v>1082</v>
      </c>
      <c r="M692" s="10" t="s">
        <v>3371</v>
      </c>
      <c r="N692" s="10" t="s">
        <v>1083</v>
      </c>
      <c r="O692" s="14">
        <v>21</v>
      </c>
      <c r="P692" s="15">
        <v>14400</v>
      </c>
      <c r="R692" s="10" t="str">
        <f>VLOOKUP(E692,'[1]MAYO-AGOSTO'!$E$4:$V$2481,18)</f>
        <v>Calle GUILLERMO PRIETO Col Apepechoca Municipio Tlaxcoapan Estado  Hidalgo C.P. 42957</v>
      </c>
      <c r="S692" s="16" t="s">
        <v>9169</v>
      </c>
      <c r="T692" s="2" t="s">
        <v>9170</v>
      </c>
      <c r="U692" s="2" t="s">
        <v>9171</v>
      </c>
      <c r="V692" s="2" t="s">
        <v>9172</v>
      </c>
      <c r="W692" s="2">
        <v>42957</v>
      </c>
      <c r="AG692" s="2">
        <f t="shared" si="80"/>
        <v>18301124</v>
      </c>
      <c r="AH692" s="2">
        <f t="shared" si="81"/>
        <v>21</v>
      </c>
      <c r="AI692" s="2" t="str">
        <f t="shared" si="82"/>
        <v>Hombre</v>
      </c>
      <c r="AJ692" s="2" t="str">
        <f t="shared" si="83"/>
        <v xml:space="preserve"> Apepechoca </v>
      </c>
      <c r="AK692" s="2" t="str">
        <f t="shared" si="83"/>
        <v xml:space="preserve"> Tlaxcoapan </v>
      </c>
      <c r="AL692" s="2" t="str">
        <f t="shared" si="84"/>
        <v>13EUT0001Z</v>
      </c>
      <c r="AM692" s="2" t="str">
        <f t="shared" si="85"/>
        <v>ING</v>
      </c>
      <c r="AN692" s="2" t="s">
        <v>9168</v>
      </c>
      <c r="AO692" s="2" t="str">
        <f t="shared" si="86"/>
        <v>JOVENES ESCRIBIENDO EL FUTURO SEPTIEMBRE 2020</v>
      </c>
      <c r="AP692" s="17">
        <f t="shared" si="87"/>
        <v>14400</v>
      </c>
    </row>
    <row r="693" spans="1:42" ht="15.75" customHeight="1">
      <c r="A693" s="10">
        <v>690</v>
      </c>
      <c r="B693" s="10" t="s">
        <v>3506</v>
      </c>
      <c r="C693" s="12">
        <v>101</v>
      </c>
      <c r="D693" s="10"/>
      <c r="E693" s="12">
        <v>18300460</v>
      </c>
      <c r="F693" s="10" t="s">
        <v>3245</v>
      </c>
      <c r="G693" s="12" t="s">
        <v>16</v>
      </c>
      <c r="H693" s="12" t="s">
        <v>17</v>
      </c>
      <c r="I693" s="12" t="s">
        <v>1502</v>
      </c>
      <c r="J693" s="10" t="s">
        <v>1542</v>
      </c>
      <c r="K693" s="12" t="s">
        <v>1586</v>
      </c>
      <c r="L693" s="10" t="s">
        <v>1219</v>
      </c>
      <c r="M693" s="10" t="s">
        <v>3372</v>
      </c>
      <c r="N693" s="10" t="s">
        <v>1220</v>
      </c>
      <c r="O693" s="14">
        <v>21</v>
      </c>
      <c r="P693" s="15">
        <v>14400</v>
      </c>
      <c r="R693" s="10" t="str">
        <f>VLOOKUP(E693,'[1]MAYO-AGOSTO'!$E$4:$V$2481,18)</f>
        <v>Calle CERRADA DE ITURBIDE  Col Santa María Apaxco Municipio Apaxco Estado  México C.P. 55667</v>
      </c>
      <c r="S693" s="16" t="s">
        <v>9185</v>
      </c>
      <c r="T693" s="2" t="s">
        <v>9186</v>
      </c>
      <c r="U693" s="2" t="s">
        <v>9166</v>
      </c>
      <c r="V693" s="2" t="s">
        <v>9167</v>
      </c>
      <c r="W693" s="2">
        <v>55667</v>
      </c>
      <c r="AG693" s="2">
        <f t="shared" si="80"/>
        <v>18300460</v>
      </c>
      <c r="AH693" s="2">
        <f t="shared" si="81"/>
        <v>21</v>
      </c>
      <c r="AI693" s="2" t="str">
        <f t="shared" si="82"/>
        <v>Mujer</v>
      </c>
      <c r="AJ693" s="2" t="str">
        <f t="shared" si="83"/>
        <v xml:space="preserve"> Santa María Apaxco </v>
      </c>
      <c r="AK693" s="2" t="str">
        <f t="shared" si="83"/>
        <v xml:space="preserve"> Apaxco </v>
      </c>
      <c r="AL693" s="2" t="str">
        <f t="shared" si="84"/>
        <v>13EUT0001Z</v>
      </c>
      <c r="AM693" s="2" t="str">
        <f t="shared" si="85"/>
        <v>ING</v>
      </c>
      <c r="AN693" s="2" t="s">
        <v>9168</v>
      </c>
      <c r="AO693" s="2" t="str">
        <f t="shared" si="86"/>
        <v>JOVENES ESCRIBIENDO EL FUTURO SEPTIEMBRE 2020</v>
      </c>
      <c r="AP693" s="17">
        <f t="shared" si="87"/>
        <v>14400</v>
      </c>
    </row>
    <row r="694" spans="1:42" ht="15.75" customHeight="1">
      <c r="A694" s="10">
        <v>691</v>
      </c>
      <c r="B694" s="10" t="s">
        <v>3506</v>
      </c>
      <c r="C694" s="12">
        <v>102</v>
      </c>
      <c r="D694" s="10"/>
      <c r="E694" s="12">
        <v>18300053</v>
      </c>
      <c r="F694" s="10" t="s">
        <v>289</v>
      </c>
      <c r="G694" s="12" t="s">
        <v>16</v>
      </c>
      <c r="H694" s="12" t="s">
        <v>17</v>
      </c>
      <c r="I694" s="12" t="s">
        <v>1502</v>
      </c>
      <c r="J694" s="10" t="s">
        <v>2474</v>
      </c>
      <c r="K694" s="12" t="s">
        <v>1586</v>
      </c>
      <c r="L694" s="10" t="s">
        <v>290</v>
      </c>
      <c r="M694" s="10" t="s">
        <v>3373</v>
      </c>
      <c r="N694" s="10" t="s">
        <v>291</v>
      </c>
      <c r="O694" s="14">
        <v>21</v>
      </c>
      <c r="P694" s="15">
        <v>14400</v>
      </c>
      <c r="R694" s="10" t="e">
        <f>VLOOKUP(E694,'[1]MAYO-AGOSTO'!$E$4:$V$2481,18)</f>
        <v>#N/A</v>
      </c>
      <c r="S694" s="16" t="s">
        <v>9190</v>
      </c>
      <c r="T694" s="2" t="s">
        <v>9191</v>
      </c>
      <c r="U694" s="2" t="s">
        <v>9178</v>
      </c>
      <c r="V694" s="2" t="s">
        <v>9172</v>
      </c>
      <c r="W694" s="2">
        <v>42842</v>
      </c>
      <c r="AG694" s="2">
        <f t="shared" si="80"/>
        <v>18300053</v>
      </c>
      <c r="AH694" s="2">
        <f t="shared" si="81"/>
        <v>21</v>
      </c>
      <c r="AI694" s="2" t="str">
        <f t="shared" si="82"/>
        <v>Mujer</v>
      </c>
      <c r="AJ694" s="2" t="str">
        <f t="shared" si="83"/>
        <v xml:space="preserve"> San Miguel Vindhó </v>
      </c>
      <c r="AK694" s="2" t="str">
        <f t="shared" si="83"/>
        <v xml:space="preserve"> Tula de Allende </v>
      </c>
      <c r="AL694" s="2" t="str">
        <f t="shared" si="84"/>
        <v>13EUT0001Z</v>
      </c>
      <c r="AM694" s="2" t="str">
        <f t="shared" si="85"/>
        <v>ING</v>
      </c>
      <c r="AN694" s="2" t="s">
        <v>9168</v>
      </c>
      <c r="AO694" s="2" t="str">
        <f t="shared" si="86"/>
        <v>JOVENES ESCRIBIENDO EL FUTURO SEPTIEMBRE 2020</v>
      </c>
      <c r="AP694" s="17">
        <f t="shared" si="87"/>
        <v>14400</v>
      </c>
    </row>
    <row r="695" spans="1:42" ht="15.75" customHeight="1">
      <c r="A695" s="10">
        <v>692</v>
      </c>
      <c r="B695" s="10" t="s">
        <v>3506</v>
      </c>
      <c r="C695" s="12">
        <v>103</v>
      </c>
      <c r="D695" s="10"/>
      <c r="E695" s="12">
        <v>18300740</v>
      </c>
      <c r="F695" s="10" t="s">
        <v>3246</v>
      </c>
      <c r="G695" s="12" t="s">
        <v>16</v>
      </c>
      <c r="H695" s="12" t="s">
        <v>17</v>
      </c>
      <c r="I695" s="12" t="s">
        <v>1502</v>
      </c>
      <c r="J695" s="10" t="s">
        <v>2469</v>
      </c>
      <c r="K695" s="12" t="s">
        <v>1586</v>
      </c>
      <c r="L695" s="10" t="s">
        <v>1205</v>
      </c>
      <c r="M695" s="10" t="s">
        <v>3374</v>
      </c>
      <c r="N695" s="10" t="s">
        <v>1206</v>
      </c>
      <c r="O695" s="14">
        <v>21</v>
      </c>
      <c r="P695" s="15">
        <v>14400</v>
      </c>
      <c r="R695" s="10" t="str">
        <f>VLOOKUP(E695,'[1]MAYO-AGOSTO'!$E$4:$V$2481,18)</f>
        <v>Calle AVENIDA LA AMISTAD  Col General Felipe Ángeles Municipio Ixmiquilpan Estado  Hidalgo C.P. 42325</v>
      </c>
      <c r="S695" s="16" t="s">
        <v>9187</v>
      </c>
      <c r="T695" s="2" t="s">
        <v>9188</v>
      </c>
      <c r="U695" s="2" t="s">
        <v>9189</v>
      </c>
      <c r="V695" s="2" t="s">
        <v>9172</v>
      </c>
      <c r="W695" s="2">
        <v>42325</v>
      </c>
      <c r="AG695" s="2">
        <f t="shared" si="80"/>
        <v>18300740</v>
      </c>
      <c r="AH695" s="2">
        <f t="shared" si="81"/>
        <v>21</v>
      </c>
      <c r="AI695" s="2" t="str">
        <f t="shared" si="82"/>
        <v>Mujer</v>
      </c>
      <c r="AJ695" s="2" t="str">
        <f t="shared" si="83"/>
        <v xml:space="preserve"> General Felipe Ángeles </v>
      </c>
      <c r="AK695" s="2" t="str">
        <f t="shared" si="83"/>
        <v xml:space="preserve"> Ixmiquilpan </v>
      </c>
      <c r="AL695" s="2" t="str">
        <f t="shared" si="84"/>
        <v>13EUT0001Z</v>
      </c>
      <c r="AM695" s="2" t="str">
        <f t="shared" si="85"/>
        <v>ING</v>
      </c>
      <c r="AN695" s="2" t="s">
        <v>9168</v>
      </c>
      <c r="AO695" s="2" t="str">
        <f t="shared" si="86"/>
        <v>JOVENES ESCRIBIENDO EL FUTURO SEPTIEMBRE 2020</v>
      </c>
      <c r="AP695" s="17">
        <f t="shared" si="87"/>
        <v>14400</v>
      </c>
    </row>
    <row r="696" spans="1:42" ht="15.75" customHeight="1">
      <c r="A696" s="10">
        <v>693</v>
      </c>
      <c r="B696" s="10" t="s">
        <v>3506</v>
      </c>
      <c r="C696" s="12">
        <v>104</v>
      </c>
      <c r="D696" s="10"/>
      <c r="E696" s="12">
        <v>18300393</v>
      </c>
      <c r="F696" s="10" t="s">
        <v>1401</v>
      </c>
      <c r="G696" s="12" t="s">
        <v>16</v>
      </c>
      <c r="H696" s="12" t="s">
        <v>17</v>
      </c>
      <c r="I696" s="12" t="s">
        <v>1502</v>
      </c>
      <c r="J696" s="10" t="s">
        <v>1538</v>
      </c>
      <c r="K696" s="12" t="s">
        <v>1586</v>
      </c>
      <c r="L696" s="10" t="s">
        <v>892</v>
      </c>
      <c r="M696" s="10" t="s">
        <v>1855</v>
      </c>
      <c r="N696" s="10" t="s">
        <v>893</v>
      </c>
      <c r="O696" s="14">
        <v>21</v>
      </c>
      <c r="P696" s="15">
        <v>14400</v>
      </c>
      <c r="R696" s="10" t="str">
        <f>VLOOKUP(E696,'[1]MAYO-AGOSTO'!$E$4:$V$2481,18)</f>
        <v>Calle CERRADA DE ITURBIDE  Col Santa María Apaxco Municipio Apaxco Estado  México C.P. 55667</v>
      </c>
      <c r="S696" s="16" t="s">
        <v>9185</v>
      </c>
      <c r="T696" s="2" t="s">
        <v>9186</v>
      </c>
      <c r="U696" s="2" t="s">
        <v>9166</v>
      </c>
      <c r="V696" s="2" t="s">
        <v>9167</v>
      </c>
      <c r="W696" s="2">
        <v>55667</v>
      </c>
      <c r="AG696" s="2">
        <f t="shared" si="80"/>
        <v>18300393</v>
      </c>
      <c r="AH696" s="2">
        <f t="shared" si="81"/>
        <v>21</v>
      </c>
      <c r="AI696" s="2" t="str">
        <f t="shared" si="82"/>
        <v>Mujer</v>
      </c>
      <c r="AJ696" s="2" t="str">
        <f t="shared" si="83"/>
        <v xml:space="preserve"> Santa María Apaxco </v>
      </c>
      <c r="AK696" s="2" t="str">
        <f t="shared" si="83"/>
        <v xml:space="preserve"> Apaxco </v>
      </c>
      <c r="AL696" s="2" t="str">
        <f t="shared" si="84"/>
        <v>13EUT0001Z</v>
      </c>
      <c r="AM696" s="2" t="str">
        <f t="shared" si="85"/>
        <v>ING</v>
      </c>
      <c r="AN696" s="2" t="s">
        <v>9168</v>
      </c>
      <c r="AO696" s="2" t="str">
        <f t="shared" si="86"/>
        <v>JOVENES ESCRIBIENDO EL FUTURO SEPTIEMBRE 2020</v>
      </c>
      <c r="AP696" s="17">
        <f t="shared" si="87"/>
        <v>14400</v>
      </c>
    </row>
    <row r="697" spans="1:42" ht="15.75" customHeight="1">
      <c r="A697" s="10">
        <v>694</v>
      </c>
      <c r="B697" s="10" t="s">
        <v>3506</v>
      </c>
      <c r="C697" s="12">
        <v>105</v>
      </c>
      <c r="D697" s="10"/>
      <c r="E697" s="12">
        <v>18300183</v>
      </c>
      <c r="F697" s="10" t="s">
        <v>3247</v>
      </c>
      <c r="G697" s="12" t="s">
        <v>16</v>
      </c>
      <c r="H697" s="12" t="s">
        <v>17</v>
      </c>
      <c r="I697" s="12" t="s">
        <v>1502</v>
      </c>
      <c r="J697" s="10" t="s">
        <v>1553</v>
      </c>
      <c r="K697" s="12" t="s">
        <v>1587</v>
      </c>
      <c r="L697" s="10" t="s">
        <v>994</v>
      </c>
      <c r="M697" s="10" t="s">
        <v>3375</v>
      </c>
      <c r="N697" s="10" t="s">
        <v>995</v>
      </c>
      <c r="O697" s="14">
        <v>22</v>
      </c>
      <c r="P697" s="15">
        <v>14400</v>
      </c>
      <c r="R697" s="10" t="str">
        <f>VLOOKUP(E697,'[1]MAYO-AGOSTO'!$E$4:$V$2481,18)</f>
        <v>Calle CERRADA DE ITURBIDE  Col Santa María Apaxco Municipio Apaxco Estado  México C.P. 55667</v>
      </c>
      <c r="S697" s="16" t="s">
        <v>9185</v>
      </c>
      <c r="T697" s="2" t="s">
        <v>9186</v>
      </c>
      <c r="U697" s="2" t="s">
        <v>9166</v>
      </c>
      <c r="V697" s="2" t="s">
        <v>9167</v>
      </c>
      <c r="W697" s="2">
        <v>55667</v>
      </c>
      <c r="AG697" s="2">
        <f t="shared" si="80"/>
        <v>18300183</v>
      </c>
      <c r="AH697" s="2">
        <f t="shared" si="81"/>
        <v>22</v>
      </c>
      <c r="AI697" s="2" t="str">
        <f t="shared" si="82"/>
        <v>Hombre</v>
      </c>
      <c r="AJ697" s="2" t="str">
        <f t="shared" si="83"/>
        <v xml:space="preserve"> Santa María Apaxco </v>
      </c>
      <c r="AK697" s="2" t="str">
        <f t="shared" si="83"/>
        <v xml:space="preserve"> Apaxco </v>
      </c>
      <c r="AL697" s="2" t="str">
        <f t="shared" si="84"/>
        <v>13EUT0001Z</v>
      </c>
      <c r="AM697" s="2" t="str">
        <f t="shared" si="85"/>
        <v>ING</v>
      </c>
      <c r="AN697" s="2" t="s">
        <v>9168</v>
      </c>
      <c r="AO697" s="2" t="str">
        <f t="shared" si="86"/>
        <v>JOVENES ESCRIBIENDO EL FUTURO SEPTIEMBRE 2020</v>
      </c>
      <c r="AP697" s="17">
        <f t="shared" si="87"/>
        <v>14400</v>
      </c>
    </row>
    <row r="698" spans="1:42" ht="15.75" customHeight="1">
      <c r="A698" s="10">
        <v>695</v>
      </c>
      <c r="B698" s="10" t="s">
        <v>3506</v>
      </c>
      <c r="C698" s="12">
        <v>106</v>
      </c>
      <c r="D698" s="10"/>
      <c r="E698" s="12">
        <v>18300384</v>
      </c>
      <c r="F698" s="10" t="s">
        <v>3248</v>
      </c>
      <c r="G698" s="12" t="s">
        <v>16</v>
      </c>
      <c r="H698" s="12" t="s">
        <v>17</v>
      </c>
      <c r="I698" s="12" t="s">
        <v>1502</v>
      </c>
      <c r="J698" s="10" t="s">
        <v>3286</v>
      </c>
      <c r="K698" s="12" t="s">
        <v>1587</v>
      </c>
      <c r="L698" s="10" t="s">
        <v>811</v>
      </c>
      <c r="M698" s="10" t="s">
        <v>3376</v>
      </c>
      <c r="N698" s="10" t="s">
        <v>812</v>
      </c>
      <c r="O698" s="14">
        <v>22</v>
      </c>
      <c r="P698" s="15">
        <v>14400</v>
      </c>
      <c r="R698" s="10" t="str">
        <f>VLOOKUP(E698,'[1]MAYO-AGOSTO'!$E$4:$V$2481,18)</f>
        <v>Calle CERRADA DE ITURBIDE  Col Santa María Apaxco Municipio Apaxco Estado  México C.P. 55667</v>
      </c>
      <c r="S698" s="16" t="s">
        <v>9185</v>
      </c>
      <c r="T698" s="2" t="s">
        <v>9186</v>
      </c>
      <c r="U698" s="2" t="s">
        <v>9166</v>
      </c>
      <c r="V698" s="2" t="s">
        <v>9167</v>
      </c>
      <c r="W698" s="2">
        <v>55667</v>
      </c>
      <c r="AG698" s="2">
        <f t="shared" si="80"/>
        <v>18300384</v>
      </c>
      <c r="AH698" s="2">
        <f t="shared" si="81"/>
        <v>22</v>
      </c>
      <c r="AI698" s="2" t="str">
        <f t="shared" si="82"/>
        <v>Hombre</v>
      </c>
      <c r="AJ698" s="2" t="str">
        <f t="shared" si="83"/>
        <v xml:space="preserve"> Santa María Apaxco </v>
      </c>
      <c r="AK698" s="2" t="str">
        <f t="shared" si="83"/>
        <v xml:space="preserve"> Apaxco </v>
      </c>
      <c r="AL698" s="2" t="str">
        <f t="shared" si="84"/>
        <v>13EUT0001Z</v>
      </c>
      <c r="AM698" s="2" t="str">
        <f t="shared" si="85"/>
        <v>ING</v>
      </c>
      <c r="AN698" s="2" t="s">
        <v>9168</v>
      </c>
      <c r="AO698" s="2" t="str">
        <f t="shared" si="86"/>
        <v>JOVENES ESCRIBIENDO EL FUTURO SEPTIEMBRE 2020</v>
      </c>
      <c r="AP698" s="17">
        <f t="shared" si="87"/>
        <v>14400</v>
      </c>
    </row>
    <row r="699" spans="1:42" ht="15.75" customHeight="1">
      <c r="A699" s="10">
        <v>696</v>
      </c>
      <c r="B699" s="10" t="s">
        <v>3506</v>
      </c>
      <c r="C699" s="12">
        <v>107</v>
      </c>
      <c r="D699" s="10"/>
      <c r="E699" s="12">
        <v>18300073</v>
      </c>
      <c r="F699" s="10" t="s">
        <v>3249</v>
      </c>
      <c r="G699" s="12" t="s">
        <v>16</v>
      </c>
      <c r="H699" s="12" t="s">
        <v>17</v>
      </c>
      <c r="I699" s="12" t="s">
        <v>1502</v>
      </c>
      <c r="J699" s="10" t="s">
        <v>1577</v>
      </c>
      <c r="K699" s="12" t="s">
        <v>1587</v>
      </c>
      <c r="L699" s="10" t="s">
        <v>1151</v>
      </c>
      <c r="M699" s="10" t="s">
        <v>2036</v>
      </c>
      <c r="N699" s="10" t="s">
        <v>1152</v>
      </c>
      <c r="O699" s="14">
        <v>21</v>
      </c>
      <c r="P699" s="15">
        <v>14400</v>
      </c>
      <c r="R699" s="10" t="e">
        <f>VLOOKUP(E699,'[1]MAYO-AGOSTO'!$E$4:$V$2481,18)</f>
        <v>#N/A</v>
      </c>
      <c r="S699" s="16" t="s">
        <v>9190</v>
      </c>
      <c r="T699" s="2" t="s">
        <v>9191</v>
      </c>
      <c r="U699" s="2" t="s">
        <v>9178</v>
      </c>
      <c r="V699" s="2" t="s">
        <v>9172</v>
      </c>
      <c r="W699" s="2">
        <v>42842</v>
      </c>
      <c r="AG699" s="2">
        <f t="shared" si="80"/>
        <v>18300073</v>
      </c>
      <c r="AH699" s="2">
        <f t="shared" si="81"/>
        <v>21</v>
      </c>
      <c r="AI699" s="2" t="str">
        <f t="shared" si="82"/>
        <v>Hombre</v>
      </c>
      <c r="AJ699" s="2" t="str">
        <f t="shared" si="83"/>
        <v xml:space="preserve"> San Miguel Vindhó </v>
      </c>
      <c r="AK699" s="2" t="str">
        <f t="shared" si="83"/>
        <v xml:space="preserve"> Tula de Allende </v>
      </c>
      <c r="AL699" s="2" t="str">
        <f t="shared" si="84"/>
        <v>13EUT0001Z</v>
      </c>
      <c r="AM699" s="2" t="str">
        <f t="shared" si="85"/>
        <v>ING</v>
      </c>
      <c r="AN699" s="2" t="s">
        <v>9168</v>
      </c>
      <c r="AO699" s="2" t="str">
        <f t="shared" si="86"/>
        <v>JOVENES ESCRIBIENDO EL FUTURO SEPTIEMBRE 2020</v>
      </c>
      <c r="AP699" s="17">
        <f t="shared" si="87"/>
        <v>14400</v>
      </c>
    </row>
    <row r="700" spans="1:42" ht="15.75" customHeight="1">
      <c r="A700" s="10">
        <v>697</v>
      </c>
      <c r="B700" s="10" t="s">
        <v>3506</v>
      </c>
      <c r="C700" s="12">
        <v>108</v>
      </c>
      <c r="D700" s="10"/>
      <c r="E700" s="12">
        <v>18301389</v>
      </c>
      <c r="F700" s="10" t="s">
        <v>3250</v>
      </c>
      <c r="G700" s="12" t="s">
        <v>16</v>
      </c>
      <c r="H700" s="12" t="s">
        <v>17</v>
      </c>
      <c r="I700" s="12" t="s">
        <v>1502</v>
      </c>
      <c r="J700" s="10" t="s">
        <v>2469</v>
      </c>
      <c r="K700" s="12" t="s">
        <v>1586</v>
      </c>
      <c r="L700" s="10" t="s">
        <v>1018</v>
      </c>
      <c r="M700" s="10" t="s">
        <v>3377</v>
      </c>
      <c r="N700" s="10" t="s">
        <v>1019</v>
      </c>
      <c r="O700" s="14">
        <v>21</v>
      </c>
      <c r="P700" s="15">
        <v>14400</v>
      </c>
      <c r="R700" s="10" t="str">
        <f>VLOOKUP(E700,'[1]MAYO-AGOSTO'!$E$4:$V$2481,18)</f>
        <v>Calle GUILLERMO PRIETO Col Apepechoca Municipio Tlaxcoapan Estado  Hidalgo C.P. 42957</v>
      </c>
      <c r="S700" s="16" t="s">
        <v>9169</v>
      </c>
      <c r="T700" s="2" t="s">
        <v>9170</v>
      </c>
      <c r="U700" s="2" t="s">
        <v>9171</v>
      </c>
      <c r="V700" s="2" t="s">
        <v>9172</v>
      </c>
      <c r="W700" s="2">
        <v>42957</v>
      </c>
      <c r="AG700" s="2">
        <f t="shared" si="80"/>
        <v>18301389</v>
      </c>
      <c r="AH700" s="2">
        <f t="shared" si="81"/>
        <v>21</v>
      </c>
      <c r="AI700" s="2" t="str">
        <f t="shared" si="82"/>
        <v>Mujer</v>
      </c>
      <c r="AJ700" s="2" t="str">
        <f t="shared" si="83"/>
        <v xml:space="preserve"> Apepechoca </v>
      </c>
      <c r="AK700" s="2" t="str">
        <f t="shared" si="83"/>
        <v xml:space="preserve"> Tlaxcoapan </v>
      </c>
      <c r="AL700" s="2" t="str">
        <f t="shared" si="84"/>
        <v>13EUT0001Z</v>
      </c>
      <c r="AM700" s="2" t="str">
        <f t="shared" si="85"/>
        <v>ING</v>
      </c>
      <c r="AN700" s="2" t="s">
        <v>9168</v>
      </c>
      <c r="AO700" s="2" t="str">
        <f t="shared" si="86"/>
        <v>JOVENES ESCRIBIENDO EL FUTURO SEPTIEMBRE 2020</v>
      </c>
      <c r="AP700" s="17">
        <f t="shared" si="87"/>
        <v>14400</v>
      </c>
    </row>
    <row r="701" spans="1:42" ht="15.75" customHeight="1">
      <c r="A701" s="10">
        <v>698</v>
      </c>
      <c r="B701" s="10" t="s">
        <v>3506</v>
      </c>
      <c r="C701" s="12">
        <v>109</v>
      </c>
      <c r="D701" s="10"/>
      <c r="E701" s="12">
        <v>18300926</v>
      </c>
      <c r="F701" s="10" t="s">
        <v>3251</v>
      </c>
      <c r="G701" s="12" t="s">
        <v>16</v>
      </c>
      <c r="H701" s="12" t="s">
        <v>17</v>
      </c>
      <c r="I701" s="12" t="s">
        <v>1502</v>
      </c>
      <c r="J701" s="10" t="s">
        <v>1554</v>
      </c>
      <c r="K701" s="12" t="s">
        <v>1586</v>
      </c>
      <c r="L701" s="10" t="s">
        <v>1180</v>
      </c>
      <c r="M701" s="10" t="s">
        <v>3378</v>
      </c>
      <c r="N701" s="10" t="s">
        <v>1181</v>
      </c>
      <c r="O701" s="14">
        <v>21</v>
      </c>
      <c r="P701" s="15">
        <v>14400</v>
      </c>
      <c r="R701" s="10" t="str">
        <f>VLOOKUP(E701,'[1]MAYO-AGOSTO'!$E$4:$V$2481,18)</f>
        <v>Calle AVENIDA LA AMISTAD  Col General Felipe Ángeles Municipio Ixmiquilpan Estado  Hidalgo C.P. 42325</v>
      </c>
      <c r="S701" s="16" t="s">
        <v>9187</v>
      </c>
      <c r="T701" s="2" t="s">
        <v>9188</v>
      </c>
      <c r="U701" s="2" t="s">
        <v>9189</v>
      </c>
      <c r="V701" s="2" t="s">
        <v>9172</v>
      </c>
      <c r="W701" s="2">
        <v>42325</v>
      </c>
      <c r="AG701" s="2">
        <f t="shared" si="80"/>
        <v>18300926</v>
      </c>
      <c r="AH701" s="2">
        <f t="shared" si="81"/>
        <v>21</v>
      </c>
      <c r="AI701" s="2" t="str">
        <f t="shared" si="82"/>
        <v>Mujer</v>
      </c>
      <c r="AJ701" s="2" t="str">
        <f t="shared" si="83"/>
        <v xml:space="preserve"> General Felipe Ángeles </v>
      </c>
      <c r="AK701" s="2" t="str">
        <f t="shared" si="83"/>
        <v xml:space="preserve"> Ixmiquilpan </v>
      </c>
      <c r="AL701" s="2" t="str">
        <f t="shared" si="84"/>
        <v>13EUT0001Z</v>
      </c>
      <c r="AM701" s="2" t="str">
        <f t="shared" si="85"/>
        <v>ING</v>
      </c>
      <c r="AN701" s="2" t="s">
        <v>9168</v>
      </c>
      <c r="AO701" s="2" t="str">
        <f t="shared" si="86"/>
        <v>JOVENES ESCRIBIENDO EL FUTURO SEPTIEMBRE 2020</v>
      </c>
      <c r="AP701" s="17">
        <f t="shared" si="87"/>
        <v>14400</v>
      </c>
    </row>
    <row r="702" spans="1:42" ht="15.75" customHeight="1">
      <c r="A702" s="10">
        <v>699</v>
      </c>
      <c r="B702" s="10" t="s">
        <v>3506</v>
      </c>
      <c r="C702" s="12">
        <v>110</v>
      </c>
      <c r="D702" s="10"/>
      <c r="E702" s="12">
        <v>18300199</v>
      </c>
      <c r="F702" s="10" t="s">
        <v>3252</v>
      </c>
      <c r="G702" s="12" t="s">
        <v>16</v>
      </c>
      <c r="H702" s="12" t="s">
        <v>17</v>
      </c>
      <c r="I702" s="12" t="s">
        <v>1502</v>
      </c>
      <c r="J702" s="10" t="s">
        <v>1585</v>
      </c>
      <c r="K702" s="12" t="s">
        <v>1586</v>
      </c>
      <c r="L702" s="10" t="s">
        <v>1101</v>
      </c>
      <c r="M702" s="10" t="s">
        <v>3379</v>
      </c>
      <c r="N702" s="10" t="s">
        <v>1102</v>
      </c>
      <c r="O702" s="14">
        <v>21</v>
      </c>
      <c r="P702" s="15">
        <v>14400</v>
      </c>
      <c r="R702" s="10" t="str">
        <f>VLOOKUP(E702,'[1]MAYO-AGOSTO'!$E$4:$V$2481,18)</f>
        <v>Calle CERRADA DE ITURBIDE  Col Santa María Apaxco Municipio Apaxco Estado  México C.P. 55667</v>
      </c>
      <c r="S702" s="16" t="s">
        <v>9185</v>
      </c>
      <c r="T702" s="2" t="s">
        <v>9186</v>
      </c>
      <c r="U702" s="2" t="s">
        <v>9166</v>
      </c>
      <c r="V702" s="2" t="s">
        <v>9167</v>
      </c>
      <c r="W702" s="2">
        <v>55667</v>
      </c>
      <c r="AG702" s="2">
        <f t="shared" si="80"/>
        <v>18300199</v>
      </c>
      <c r="AH702" s="2">
        <f t="shared" si="81"/>
        <v>21</v>
      </c>
      <c r="AI702" s="2" t="str">
        <f t="shared" si="82"/>
        <v>Mujer</v>
      </c>
      <c r="AJ702" s="2" t="str">
        <f t="shared" si="83"/>
        <v xml:space="preserve"> Santa María Apaxco </v>
      </c>
      <c r="AK702" s="2" t="str">
        <f t="shared" si="83"/>
        <v xml:space="preserve"> Apaxco </v>
      </c>
      <c r="AL702" s="2" t="str">
        <f t="shared" si="84"/>
        <v>13EUT0001Z</v>
      </c>
      <c r="AM702" s="2" t="str">
        <f t="shared" si="85"/>
        <v>ING</v>
      </c>
      <c r="AN702" s="2" t="s">
        <v>9168</v>
      </c>
      <c r="AO702" s="2" t="str">
        <f t="shared" si="86"/>
        <v>JOVENES ESCRIBIENDO EL FUTURO SEPTIEMBRE 2020</v>
      </c>
      <c r="AP702" s="17">
        <f t="shared" si="87"/>
        <v>14400</v>
      </c>
    </row>
    <row r="703" spans="1:42" ht="15.75" customHeight="1">
      <c r="A703" s="10">
        <v>700</v>
      </c>
      <c r="B703" s="10" t="s">
        <v>3506</v>
      </c>
      <c r="C703" s="12">
        <v>111</v>
      </c>
      <c r="D703" s="10"/>
      <c r="E703" s="12">
        <v>18300044</v>
      </c>
      <c r="F703" s="10" t="s">
        <v>3253</v>
      </c>
      <c r="G703" s="12" t="s">
        <v>16</v>
      </c>
      <c r="H703" s="12" t="s">
        <v>17</v>
      </c>
      <c r="I703" s="12" t="s">
        <v>1502</v>
      </c>
      <c r="J703" s="10" t="s">
        <v>3286</v>
      </c>
      <c r="K703" s="12" t="s">
        <v>1586</v>
      </c>
      <c r="L703" s="10" t="s">
        <v>929</v>
      </c>
      <c r="M703" s="10" t="s">
        <v>3380</v>
      </c>
      <c r="N703" s="10" t="s">
        <v>930</v>
      </c>
      <c r="O703" s="14">
        <v>21</v>
      </c>
      <c r="P703" s="15">
        <v>14400</v>
      </c>
      <c r="R703" s="10" t="e">
        <f>VLOOKUP(E703,'[1]MAYO-AGOSTO'!$E$4:$V$2481,18)</f>
        <v>#N/A</v>
      </c>
      <c r="S703" s="16" t="s">
        <v>9190</v>
      </c>
      <c r="T703" s="2" t="s">
        <v>9191</v>
      </c>
      <c r="U703" s="2" t="s">
        <v>9178</v>
      </c>
      <c r="V703" s="2" t="s">
        <v>9172</v>
      </c>
      <c r="W703" s="2">
        <v>42842</v>
      </c>
      <c r="AG703" s="2">
        <f t="shared" si="80"/>
        <v>18300044</v>
      </c>
      <c r="AH703" s="2">
        <f t="shared" si="81"/>
        <v>21</v>
      </c>
      <c r="AI703" s="2" t="str">
        <f t="shared" si="82"/>
        <v>Mujer</v>
      </c>
      <c r="AJ703" s="2" t="str">
        <f t="shared" si="83"/>
        <v xml:space="preserve"> San Miguel Vindhó </v>
      </c>
      <c r="AK703" s="2" t="str">
        <f t="shared" si="83"/>
        <v xml:space="preserve"> Tula de Allende </v>
      </c>
      <c r="AL703" s="2" t="str">
        <f t="shared" si="84"/>
        <v>13EUT0001Z</v>
      </c>
      <c r="AM703" s="2" t="str">
        <f t="shared" si="85"/>
        <v>ING</v>
      </c>
      <c r="AN703" s="2" t="s">
        <v>9168</v>
      </c>
      <c r="AO703" s="2" t="str">
        <f t="shared" si="86"/>
        <v>JOVENES ESCRIBIENDO EL FUTURO SEPTIEMBRE 2020</v>
      </c>
      <c r="AP703" s="17">
        <f t="shared" si="87"/>
        <v>14400</v>
      </c>
    </row>
    <row r="704" spans="1:42" ht="15.75" customHeight="1">
      <c r="A704" s="10">
        <v>701</v>
      </c>
      <c r="B704" s="10" t="s">
        <v>3506</v>
      </c>
      <c r="C704" s="12">
        <v>112</v>
      </c>
      <c r="D704" s="10"/>
      <c r="E704" s="12">
        <v>18300302</v>
      </c>
      <c r="F704" s="10" t="s">
        <v>3254</v>
      </c>
      <c r="G704" s="12" t="s">
        <v>16</v>
      </c>
      <c r="H704" s="12" t="s">
        <v>17</v>
      </c>
      <c r="I704" s="12" t="s">
        <v>1502</v>
      </c>
      <c r="J704" s="10" t="s">
        <v>1572</v>
      </c>
      <c r="K704" s="12" t="s">
        <v>1587</v>
      </c>
      <c r="L704" s="10" t="s">
        <v>1137</v>
      </c>
      <c r="M704" s="10" t="s">
        <v>3381</v>
      </c>
      <c r="N704" s="10" t="s">
        <v>1138</v>
      </c>
      <c r="O704" s="14">
        <v>21</v>
      </c>
      <c r="P704" s="15">
        <v>14400</v>
      </c>
      <c r="R704" s="10" t="str">
        <f>VLOOKUP(E704,'[1]MAYO-AGOSTO'!$E$4:$V$2481,18)</f>
        <v>Calle CERRADA DE ITURBIDE  Col Santa María Apaxco Municipio Apaxco Estado  México C.P. 55667</v>
      </c>
      <c r="S704" s="16" t="s">
        <v>9185</v>
      </c>
      <c r="T704" s="2" t="s">
        <v>9186</v>
      </c>
      <c r="U704" s="2" t="s">
        <v>9166</v>
      </c>
      <c r="V704" s="2" t="s">
        <v>9167</v>
      </c>
      <c r="W704" s="2">
        <v>55667</v>
      </c>
      <c r="AG704" s="2">
        <f t="shared" si="80"/>
        <v>18300302</v>
      </c>
      <c r="AH704" s="2">
        <f t="shared" si="81"/>
        <v>21</v>
      </c>
      <c r="AI704" s="2" t="str">
        <f t="shared" si="82"/>
        <v>Hombre</v>
      </c>
      <c r="AJ704" s="2" t="str">
        <f t="shared" si="83"/>
        <v xml:space="preserve"> Santa María Apaxco </v>
      </c>
      <c r="AK704" s="2" t="str">
        <f t="shared" si="83"/>
        <v xml:space="preserve"> Apaxco </v>
      </c>
      <c r="AL704" s="2" t="str">
        <f t="shared" si="84"/>
        <v>13EUT0001Z</v>
      </c>
      <c r="AM704" s="2" t="str">
        <f t="shared" si="85"/>
        <v>ING</v>
      </c>
      <c r="AN704" s="2" t="s">
        <v>9168</v>
      </c>
      <c r="AO704" s="2" t="str">
        <f t="shared" si="86"/>
        <v>JOVENES ESCRIBIENDO EL FUTURO SEPTIEMBRE 2020</v>
      </c>
      <c r="AP704" s="17">
        <f t="shared" si="87"/>
        <v>14400</v>
      </c>
    </row>
    <row r="705" spans="1:42" ht="15.75" customHeight="1">
      <c r="A705" s="10">
        <v>702</v>
      </c>
      <c r="B705" s="10" t="s">
        <v>3506</v>
      </c>
      <c r="C705" s="12">
        <v>113</v>
      </c>
      <c r="D705" s="10"/>
      <c r="E705" s="12">
        <v>18300858</v>
      </c>
      <c r="F705" s="10" t="s">
        <v>3255</v>
      </c>
      <c r="G705" s="12" t="s">
        <v>16</v>
      </c>
      <c r="H705" s="12" t="s">
        <v>17</v>
      </c>
      <c r="I705" s="12" t="s">
        <v>1502</v>
      </c>
      <c r="J705" s="10" t="s">
        <v>1542</v>
      </c>
      <c r="K705" s="12" t="s">
        <v>1586</v>
      </c>
      <c r="L705" s="10" t="s">
        <v>1191</v>
      </c>
      <c r="M705" s="10" t="s">
        <v>3382</v>
      </c>
      <c r="N705" s="10" t="s">
        <v>1192</v>
      </c>
      <c r="O705" s="14">
        <v>22</v>
      </c>
      <c r="P705" s="15">
        <v>14400</v>
      </c>
      <c r="R705" s="10" t="str">
        <f>VLOOKUP(E705,'[1]MAYO-AGOSTO'!$E$4:$V$2481,18)</f>
        <v>Calle AVENIDA LA AMISTAD  Col General Felipe Ángeles Municipio Ixmiquilpan Estado  Hidalgo C.P. 42325</v>
      </c>
      <c r="S705" s="16" t="s">
        <v>9187</v>
      </c>
      <c r="T705" s="2" t="s">
        <v>9188</v>
      </c>
      <c r="U705" s="2" t="s">
        <v>9189</v>
      </c>
      <c r="V705" s="2" t="s">
        <v>9172</v>
      </c>
      <c r="W705" s="2">
        <v>42325</v>
      </c>
      <c r="AG705" s="2">
        <f t="shared" si="80"/>
        <v>18300858</v>
      </c>
      <c r="AH705" s="2">
        <f t="shared" si="81"/>
        <v>22</v>
      </c>
      <c r="AI705" s="2" t="str">
        <f t="shared" si="82"/>
        <v>Mujer</v>
      </c>
      <c r="AJ705" s="2" t="str">
        <f t="shared" si="83"/>
        <v xml:space="preserve"> General Felipe Ángeles </v>
      </c>
      <c r="AK705" s="2" t="str">
        <f t="shared" si="83"/>
        <v xml:space="preserve"> Ixmiquilpan </v>
      </c>
      <c r="AL705" s="2" t="str">
        <f t="shared" si="84"/>
        <v>13EUT0001Z</v>
      </c>
      <c r="AM705" s="2" t="str">
        <f t="shared" si="85"/>
        <v>ING</v>
      </c>
      <c r="AN705" s="2" t="s">
        <v>9168</v>
      </c>
      <c r="AO705" s="2" t="str">
        <f t="shared" si="86"/>
        <v>JOVENES ESCRIBIENDO EL FUTURO SEPTIEMBRE 2020</v>
      </c>
      <c r="AP705" s="17">
        <f t="shared" si="87"/>
        <v>14400</v>
      </c>
    </row>
    <row r="706" spans="1:42" ht="15.75" customHeight="1">
      <c r="A706" s="10">
        <v>703</v>
      </c>
      <c r="B706" s="10" t="s">
        <v>3506</v>
      </c>
      <c r="C706" s="12">
        <v>114</v>
      </c>
      <c r="D706" s="10"/>
      <c r="E706" s="12">
        <v>18301154</v>
      </c>
      <c r="F706" s="10" t="s">
        <v>1430</v>
      </c>
      <c r="G706" s="12" t="s">
        <v>16</v>
      </c>
      <c r="H706" s="12" t="s">
        <v>17</v>
      </c>
      <c r="I706" s="12" t="s">
        <v>1502</v>
      </c>
      <c r="J706" s="10" t="s">
        <v>1553</v>
      </c>
      <c r="K706" s="12" t="s">
        <v>1586</v>
      </c>
      <c r="L706" s="10" t="s">
        <v>1174</v>
      </c>
      <c r="M706" s="10" t="s">
        <v>1905</v>
      </c>
      <c r="N706" s="10" t="s">
        <v>1175</v>
      </c>
      <c r="O706" s="14">
        <v>22</v>
      </c>
      <c r="P706" s="15">
        <v>14400</v>
      </c>
      <c r="R706" s="10" t="str">
        <f>VLOOKUP(E706,'[1]MAYO-AGOSTO'!$E$4:$V$2481,18)</f>
        <v>Calle GUILLERMO PRIETO Col Apepechoca Municipio Tlaxcoapan Estado  Hidalgo C.P. 42957</v>
      </c>
      <c r="S706" s="16" t="s">
        <v>9169</v>
      </c>
      <c r="T706" s="2" t="s">
        <v>9170</v>
      </c>
      <c r="U706" s="2" t="s">
        <v>9171</v>
      </c>
      <c r="V706" s="2" t="s">
        <v>9172</v>
      </c>
      <c r="W706" s="2">
        <v>42957</v>
      </c>
      <c r="AG706" s="2">
        <f t="shared" si="80"/>
        <v>18301154</v>
      </c>
      <c r="AH706" s="2">
        <f t="shared" si="81"/>
        <v>22</v>
      </c>
      <c r="AI706" s="2" t="str">
        <f t="shared" si="82"/>
        <v>Mujer</v>
      </c>
      <c r="AJ706" s="2" t="str">
        <f t="shared" si="83"/>
        <v xml:space="preserve"> Apepechoca </v>
      </c>
      <c r="AK706" s="2" t="str">
        <f t="shared" si="83"/>
        <v xml:space="preserve"> Tlaxcoapan </v>
      </c>
      <c r="AL706" s="2" t="str">
        <f t="shared" si="84"/>
        <v>13EUT0001Z</v>
      </c>
      <c r="AM706" s="2" t="str">
        <f t="shared" si="85"/>
        <v>ING</v>
      </c>
      <c r="AN706" s="2" t="s">
        <v>9168</v>
      </c>
      <c r="AO706" s="2" t="str">
        <f t="shared" si="86"/>
        <v>JOVENES ESCRIBIENDO EL FUTURO SEPTIEMBRE 2020</v>
      </c>
      <c r="AP706" s="17">
        <f t="shared" si="87"/>
        <v>14400</v>
      </c>
    </row>
    <row r="707" spans="1:42" ht="15.75" customHeight="1">
      <c r="A707" s="10">
        <v>704</v>
      </c>
      <c r="B707" s="10" t="s">
        <v>3506</v>
      </c>
      <c r="C707" s="12">
        <v>115</v>
      </c>
      <c r="D707" s="10"/>
      <c r="E707" s="12">
        <v>18300154</v>
      </c>
      <c r="F707" s="10" t="s">
        <v>3256</v>
      </c>
      <c r="G707" s="12" t="s">
        <v>16</v>
      </c>
      <c r="H707" s="12" t="s">
        <v>17</v>
      </c>
      <c r="I707" s="12" t="s">
        <v>1502</v>
      </c>
      <c r="J707" s="10" t="s">
        <v>1518</v>
      </c>
      <c r="K707" s="12" t="s">
        <v>1587</v>
      </c>
      <c r="L707" s="10" t="s">
        <v>960</v>
      </c>
      <c r="M707" s="10" t="s">
        <v>3383</v>
      </c>
      <c r="N707" s="10" t="s">
        <v>961</v>
      </c>
      <c r="O707" s="14">
        <v>21</v>
      </c>
      <c r="P707" s="15">
        <v>14400</v>
      </c>
      <c r="R707" s="10" t="e">
        <f>VLOOKUP(E707,'[1]MAYO-AGOSTO'!$E$4:$V$2481,18)</f>
        <v>#N/A</v>
      </c>
      <c r="S707" s="16" t="s">
        <v>9190</v>
      </c>
      <c r="T707" s="2" t="s">
        <v>9191</v>
      </c>
      <c r="U707" s="2" t="s">
        <v>9178</v>
      </c>
      <c r="V707" s="2" t="s">
        <v>9172</v>
      </c>
      <c r="W707" s="2">
        <v>42842</v>
      </c>
      <c r="AG707" s="2">
        <f t="shared" si="80"/>
        <v>18300154</v>
      </c>
      <c r="AH707" s="2">
        <f t="shared" si="81"/>
        <v>21</v>
      </c>
      <c r="AI707" s="2" t="str">
        <f t="shared" si="82"/>
        <v>Hombre</v>
      </c>
      <c r="AJ707" s="2" t="str">
        <f t="shared" si="83"/>
        <v xml:space="preserve"> San Miguel Vindhó </v>
      </c>
      <c r="AK707" s="2" t="str">
        <f t="shared" si="83"/>
        <v xml:space="preserve"> Tula de Allende </v>
      </c>
      <c r="AL707" s="2" t="str">
        <f t="shared" si="84"/>
        <v>13EUT0001Z</v>
      </c>
      <c r="AM707" s="2" t="str">
        <f t="shared" si="85"/>
        <v>ING</v>
      </c>
      <c r="AN707" s="2" t="s">
        <v>9168</v>
      </c>
      <c r="AO707" s="2" t="str">
        <f t="shared" si="86"/>
        <v>JOVENES ESCRIBIENDO EL FUTURO SEPTIEMBRE 2020</v>
      </c>
      <c r="AP707" s="17">
        <f t="shared" si="87"/>
        <v>14400</v>
      </c>
    </row>
    <row r="708" spans="1:42" ht="15.75" customHeight="1">
      <c r="A708" s="10">
        <v>705</v>
      </c>
      <c r="B708" s="10" t="s">
        <v>3506</v>
      </c>
      <c r="C708" s="12">
        <v>116</v>
      </c>
      <c r="D708" s="10"/>
      <c r="E708" s="12">
        <v>18300620</v>
      </c>
      <c r="F708" s="10" t="s">
        <v>3257</v>
      </c>
      <c r="G708" s="12" t="s">
        <v>16</v>
      </c>
      <c r="H708" s="12" t="s">
        <v>17</v>
      </c>
      <c r="I708" s="12" t="s">
        <v>1502</v>
      </c>
      <c r="J708" s="10" t="s">
        <v>1551</v>
      </c>
      <c r="K708" s="12" t="s">
        <v>1586</v>
      </c>
      <c r="L708" s="10" t="s">
        <v>950</v>
      </c>
      <c r="M708" s="10" t="s">
        <v>3384</v>
      </c>
      <c r="N708" s="10" t="s">
        <v>951</v>
      </c>
      <c r="O708" s="14">
        <v>21</v>
      </c>
      <c r="P708" s="15">
        <v>14400</v>
      </c>
      <c r="R708" s="10" t="str">
        <f>VLOOKUP(E708,'[1]MAYO-AGOSTO'!$E$4:$V$2481,18)</f>
        <v>Calle CERRADA DE ITURBIDE  Col Santa María Apaxco Municipio Apaxco Estado  México C.P. 55667</v>
      </c>
      <c r="S708" s="16" t="s">
        <v>9185</v>
      </c>
      <c r="T708" s="2" t="s">
        <v>9186</v>
      </c>
      <c r="U708" s="2" t="s">
        <v>9166</v>
      </c>
      <c r="V708" s="2" t="s">
        <v>9167</v>
      </c>
      <c r="W708" s="2">
        <v>55667</v>
      </c>
      <c r="AG708" s="2">
        <f t="shared" si="80"/>
        <v>18300620</v>
      </c>
      <c r="AH708" s="2">
        <f t="shared" si="81"/>
        <v>21</v>
      </c>
      <c r="AI708" s="2" t="str">
        <f t="shared" si="82"/>
        <v>Mujer</v>
      </c>
      <c r="AJ708" s="2" t="str">
        <f t="shared" si="83"/>
        <v xml:space="preserve"> Santa María Apaxco </v>
      </c>
      <c r="AK708" s="2" t="str">
        <f t="shared" si="83"/>
        <v xml:space="preserve"> Apaxco </v>
      </c>
      <c r="AL708" s="2" t="str">
        <f t="shared" si="84"/>
        <v>13EUT0001Z</v>
      </c>
      <c r="AM708" s="2" t="str">
        <f t="shared" si="85"/>
        <v>ING</v>
      </c>
      <c r="AN708" s="2" t="s">
        <v>9168</v>
      </c>
      <c r="AO708" s="2" t="str">
        <f t="shared" si="86"/>
        <v>JOVENES ESCRIBIENDO EL FUTURO SEPTIEMBRE 2020</v>
      </c>
      <c r="AP708" s="17">
        <f t="shared" si="87"/>
        <v>14400</v>
      </c>
    </row>
    <row r="709" spans="1:42" ht="15.75" customHeight="1">
      <c r="A709" s="10">
        <v>706</v>
      </c>
      <c r="B709" s="10" t="s">
        <v>3506</v>
      </c>
      <c r="C709" s="12">
        <v>117</v>
      </c>
      <c r="D709" s="10"/>
      <c r="E709" s="12">
        <v>18300455</v>
      </c>
      <c r="F709" s="10" t="s">
        <v>3258</v>
      </c>
      <c r="G709" s="12" t="s">
        <v>16</v>
      </c>
      <c r="H709" s="12" t="s">
        <v>17</v>
      </c>
      <c r="I709" s="12" t="s">
        <v>1502</v>
      </c>
      <c r="J709" s="10" t="s">
        <v>1563</v>
      </c>
      <c r="K709" s="12" t="s">
        <v>1586</v>
      </c>
      <c r="L709" s="10" t="s">
        <v>1038</v>
      </c>
      <c r="M709" s="10" t="s">
        <v>3385</v>
      </c>
      <c r="N709" s="10" t="s">
        <v>1039</v>
      </c>
      <c r="O709" s="14">
        <v>21</v>
      </c>
      <c r="P709" s="15">
        <v>14400</v>
      </c>
      <c r="R709" s="10" t="str">
        <f>VLOOKUP(E709,'[1]MAYO-AGOSTO'!$E$4:$V$2481,18)</f>
        <v>Calle CERRADA DE ITURBIDE  Col Santa María Apaxco Municipio Apaxco Estado  México C.P. 55667</v>
      </c>
      <c r="S709" s="16" t="s">
        <v>9185</v>
      </c>
      <c r="T709" s="2" t="s">
        <v>9186</v>
      </c>
      <c r="U709" s="2" t="s">
        <v>9166</v>
      </c>
      <c r="V709" s="2" t="s">
        <v>9167</v>
      </c>
      <c r="W709" s="2">
        <v>55667</v>
      </c>
      <c r="AG709" s="2">
        <f t="shared" ref="AG709:AG772" si="88">E709</f>
        <v>18300455</v>
      </c>
      <c r="AH709" s="2">
        <f t="shared" ref="AH709:AH772" si="89">O709</f>
        <v>21</v>
      </c>
      <c r="AI709" s="2" t="str">
        <f t="shared" ref="AI709:AI772" si="90">K709</f>
        <v>Mujer</v>
      </c>
      <c r="AJ709" s="2" t="str">
        <f t="shared" ref="AJ709:AK772" si="91">T709</f>
        <v xml:space="preserve"> Santa María Apaxco </v>
      </c>
      <c r="AK709" s="2" t="str">
        <f t="shared" si="91"/>
        <v xml:space="preserve"> Apaxco </v>
      </c>
      <c r="AL709" s="2" t="str">
        <f t="shared" ref="AL709:AL772" si="92">IF(G709="UTTT","13EUT0001Z",IF(G709="UACH","13EUT0006U","13EUT0009R"))</f>
        <v>13EUT0001Z</v>
      </c>
      <c r="AM709" s="2" t="str">
        <f t="shared" ref="AM709:AM772" si="93">H709</f>
        <v>ING</v>
      </c>
      <c r="AN709" s="2" t="s">
        <v>9168</v>
      </c>
      <c r="AO709" s="2" t="str">
        <f t="shared" ref="AO709:AO772" si="94">B709</f>
        <v>JOVENES ESCRIBIENDO EL FUTURO SEPTIEMBRE 2020</v>
      </c>
      <c r="AP709" s="17">
        <f t="shared" ref="AP709:AP772" si="95">P709</f>
        <v>14400</v>
      </c>
    </row>
    <row r="710" spans="1:42" ht="15.75" customHeight="1">
      <c r="A710" s="10">
        <v>707</v>
      </c>
      <c r="B710" s="10" t="s">
        <v>3506</v>
      </c>
      <c r="C710" s="12">
        <v>118</v>
      </c>
      <c r="D710" s="10"/>
      <c r="E710" s="12">
        <v>18301399</v>
      </c>
      <c r="F710" s="10" t="s">
        <v>3259</v>
      </c>
      <c r="G710" s="12" t="s">
        <v>16</v>
      </c>
      <c r="H710" s="12" t="s">
        <v>17</v>
      </c>
      <c r="I710" s="12" t="s">
        <v>1502</v>
      </c>
      <c r="J710" s="10" t="s">
        <v>2469</v>
      </c>
      <c r="K710" s="12" t="s">
        <v>1587</v>
      </c>
      <c r="L710" s="10" t="s">
        <v>822</v>
      </c>
      <c r="M710" s="10" t="s">
        <v>3386</v>
      </c>
      <c r="N710" s="10" t="s">
        <v>823</v>
      </c>
      <c r="O710" s="14">
        <v>21</v>
      </c>
      <c r="P710" s="15">
        <v>14400</v>
      </c>
      <c r="R710" s="10" t="str">
        <f>VLOOKUP(E710,'[1]MAYO-AGOSTO'!$E$4:$V$2481,18)</f>
        <v>Calle GUILLERMO PRIETO Col Apepechoca Municipio Tlaxcoapan Estado  Hidalgo C.P. 42957</v>
      </c>
      <c r="S710" s="16" t="s">
        <v>9169</v>
      </c>
      <c r="T710" s="2" t="s">
        <v>9170</v>
      </c>
      <c r="U710" s="2" t="s">
        <v>9171</v>
      </c>
      <c r="V710" s="2" t="s">
        <v>9172</v>
      </c>
      <c r="W710" s="2">
        <v>42957</v>
      </c>
      <c r="AG710" s="2">
        <f t="shared" si="88"/>
        <v>18301399</v>
      </c>
      <c r="AH710" s="2">
        <f t="shared" si="89"/>
        <v>21</v>
      </c>
      <c r="AI710" s="2" t="str">
        <f t="shared" si="90"/>
        <v>Hombre</v>
      </c>
      <c r="AJ710" s="2" t="str">
        <f t="shared" si="91"/>
        <v xml:space="preserve"> Apepechoca </v>
      </c>
      <c r="AK710" s="2" t="str">
        <f t="shared" si="91"/>
        <v xml:space="preserve"> Tlaxcoapan </v>
      </c>
      <c r="AL710" s="2" t="str">
        <f t="shared" si="92"/>
        <v>13EUT0001Z</v>
      </c>
      <c r="AM710" s="2" t="str">
        <f t="shared" si="93"/>
        <v>ING</v>
      </c>
      <c r="AN710" s="2" t="s">
        <v>9168</v>
      </c>
      <c r="AO710" s="2" t="str">
        <f t="shared" si="94"/>
        <v>JOVENES ESCRIBIENDO EL FUTURO SEPTIEMBRE 2020</v>
      </c>
      <c r="AP710" s="17">
        <f t="shared" si="95"/>
        <v>14400</v>
      </c>
    </row>
    <row r="711" spans="1:42" ht="15.75" customHeight="1">
      <c r="A711" s="10">
        <v>708</v>
      </c>
      <c r="B711" s="10" t="s">
        <v>3506</v>
      </c>
      <c r="C711" s="12">
        <v>119</v>
      </c>
      <c r="D711" s="10"/>
      <c r="E711" s="12">
        <v>18300745</v>
      </c>
      <c r="F711" s="10" t="s">
        <v>3260</v>
      </c>
      <c r="G711" s="12" t="s">
        <v>16</v>
      </c>
      <c r="H711" s="12" t="s">
        <v>17</v>
      </c>
      <c r="I711" s="12" t="s">
        <v>1502</v>
      </c>
      <c r="J711" s="10" t="s">
        <v>1574</v>
      </c>
      <c r="K711" s="12" t="s">
        <v>1586</v>
      </c>
      <c r="L711" s="10" t="s">
        <v>1157</v>
      </c>
      <c r="M711" s="10" t="s">
        <v>3387</v>
      </c>
      <c r="N711" s="10" t="s">
        <v>1158</v>
      </c>
      <c r="O711" s="14">
        <v>21</v>
      </c>
      <c r="P711" s="15">
        <v>14400</v>
      </c>
      <c r="R711" s="10" t="str">
        <f>VLOOKUP(E711,'[1]MAYO-AGOSTO'!$E$4:$V$2481,18)</f>
        <v>Calle AVENIDA LA AMISTAD  Col General Felipe Ángeles Municipio Ixmiquilpan Estado  Hidalgo C.P. 42325</v>
      </c>
      <c r="S711" s="16" t="s">
        <v>9187</v>
      </c>
      <c r="T711" s="2" t="s">
        <v>9188</v>
      </c>
      <c r="U711" s="2" t="s">
        <v>9189</v>
      </c>
      <c r="V711" s="2" t="s">
        <v>9172</v>
      </c>
      <c r="W711" s="2">
        <v>42325</v>
      </c>
      <c r="AG711" s="2">
        <f t="shared" si="88"/>
        <v>18300745</v>
      </c>
      <c r="AH711" s="2">
        <f t="shared" si="89"/>
        <v>21</v>
      </c>
      <c r="AI711" s="2" t="str">
        <f t="shared" si="90"/>
        <v>Mujer</v>
      </c>
      <c r="AJ711" s="2" t="str">
        <f t="shared" si="91"/>
        <v xml:space="preserve"> General Felipe Ángeles </v>
      </c>
      <c r="AK711" s="2" t="str">
        <f t="shared" si="91"/>
        <v xml:space="preserve"> Ixmiquilpan </v>
      </c>
      <c r="AL711" s="2" t="str">
        <f t="shared" si="92"/>
        <v>13EUT0001Z</v>
      </c>
      <c r="AM711" s="2" t="str">
        <f t="shared" si="93"/>
        <v>ING</v>
      </c>
      <c r="AN711" s="2" t="s">
        <v>9168</v>
      </c>
      <c r="AO711" s="2" t="str">
        <f t="shared" si="94"/>
        <v>JOVENES ESCRIBIENDO EL FUTURO SEPTIEMBRE 2020</v>
      </c>
      <c r="AP711" s="17">
        <f t="shared" si="95"/>
        <v>14400</v>
      </c>
    </row>
    <row r="712" spans="1:42" ht="15.75" customHeight="1">
      <c r="A712" s="10">
        <v>709</v>
      </c>
      <c r="B712" s="10" t="s">
        <v>3506</v>
      </c>
      <c r="C712" s="12">
        <v>120</v>
      </c>
      <c r="D712" s="10"/>
      <c r="E712" s="12">
        <v>18300855</v>
      </c>
      <c r="F712" s="10" t="s">
        <v>3261</v>
      </c>
      <c r="G712" s="12" t="s">
        <v>16</v>
      </c>
      <c r="H712" s="12" t="s">
        <v>17</v>
      </c>
      <c r="I712" s="12" t="s">
        <v>1502</v>
      </c>
      <c r="J712" s="10" t="s">
        <v>2469</v>
      </c>
      <c r="K712" s="12" t="s">
        <v>1586</v>
      </c>
      <c r="L712" s="10" t="s">
        <v>998</v>
      </c>
      <c r="M712" s="10" t="s">
        <v>3388</v>
      </c>
      <c r="N712" s="10" t="s">
        <v>999</v>
      </c>
      <c r="O712" s="14">
        <v>21</v>
      </c>
      <c r="P712" s="15">
        <v>14400</v>
      </c>
      <c r="R712" s="10" t="str">
        <f>VLOOKUP(E712,'[1]MAYO-AGOSTO'!$E$4:$V$2481,18)</f>
        <v>Calle AVENIDA LA AMISTAD  Col General Felipe Ángeles Municipio Ixmiquilpan Estado  Hidalgo C.P. 42325</v>
      </c>
      <c r="S712" s="16" t="s">
        <v>9187</v>
      </c>
      <c r="T712" s="2" t="s">
        <v>9188</v>
      </c>
      <c r="U712" s="2" t="s">
        <v>9189</v>
      </c>
      <c r="V712" s="2" t="s">
        <v>9172</v>
      </c>
      <c r="W712" s="2">
        <v>42325</v>
      </c>
      <c r="AG712" s="2">
        <f t="shared" si="88"/>
        <v>18300855</v>
      </c>
      <c r="AH712" s="2">
        <f t="shared" si="89"/>
        <v>21</v>
      </c>
      <c r="AI712" s="2" t="str">
        <f t="shared" si="90"/>
        <v>Mujer</v>
      </c>
      <c r="AJ712" s="2" t="str">
        <f t="shared" si="91"/>
        <v xml:space="preserve"> General Felipe Ángeles </v>
      </c>
      <c r="AK712" s="2" t="str">
        <f t="shared" si="91"/>
        <v xml:space="preserve"> Ixmiquilpan </v>
      </c>
      <c r="AL712" s="2" t="str">
        <f t="shared" si="92"/>
        <v>13EUT0001Z</v>
      </c>
      <c r="AM712" s="2" t="str">
        <f t="shared" si="93"/>
        <v>ING</v>
      </c>
      <c r="AN712" s="2" t="s">
        <v>9168</v>
      </c>
      <c r="AO712" s="2" t="str">
        <f t="shared" si="94"/>
        <v>JOVENES ESCRIBIENDO EL FUTURO SEPTIEMBRE 2020</v>
      </c>
      <c r="AP712" s="17">
        <f t="shared" si="95"/>
        <v>14400</v>
      </c>
    </row>
    <row r="713" spans="1:42" ht="15.75" customHeight="1">
      <c r="A713" s="10">
        <v>710</v>
      </c>
      <c r="B713" s="10" t="s">
        <v>3506</v>
      </c>
      <c r="C713" s="12">
        <v>121</v>
      </c>
      <c r="D713" s="10"/>
      <c r="E713" s="12">
        <v>18301380</v>
      </c>
      <c r="F713" s="10" t="s">
        <v>3262</v>
      </c>
      <c r="G713" s="12" t="s">
        <v>16</v>
      </c>
      <c r="H713" s="12" t="s">
        <v>17</v>
      </c>
      <c r="I713" s="12" t="s">
        <v>1502</v>
      </c>
      <c r="J713" s="10" t="s">
        <v>2469</v>
      </c>
      <c r="K713" s="12" t="s">
        <v>1586</v>
      </c>
      <c r="L713" s="10" t="s">
        <v>952</v>
      </c>
      <c r="M713" s="10" t="s">
        <v>3389</v>
      </c>
      <c r="N713" s="10" t="s">
        <v>953</v>
      </c>
      <c r="O713" s="14">
        <v>21</v>
      </c>
      <c r="P713" s="15">
        <v>14400</v>
      </c>
      <c r="R713" s="10" t="str">
        <f>VLOOKUP(E713,'[1]MAYO-AGOSTO'!$E$4:$V$2481,18)</f>
        <v>Calle GUILLERMO PRIETO Col Apepechoca Municipio Tlaxcoapan Estado  Hidalgo C.P. 42957</v>
      </c>
      <c r="S713" s="16" t="s">
        <v>9169</v>
      </c>
      <c r="T713" s="2" t="s">
        <v>9170</v>
      </c>
      <c r="U713" s="2" t="s">
        <v>9171</v>
      </c>
      <c r="V713" s="2" t="s">
        <v>9172</v>
      </c>
      <c r="W713" s="2">
        <v>42957</v>
      </c>
      <c r="AG713" s="2">
        <f t="shared" si="88"/>
        <v>18301380</v>
      </c>
      <c r="AH713" s="2">
        <f t="shared" si="89"/>
        <v>21</v>
      </c>
      <c r="AI713" s="2" t="str">
        <f t="shared" si="90"/>
        <v>Mujer</v>
      </c>
      <c r="AJ713" s="2" t="str">
        <f t="shared" si="91"/>
        <v xml:space="preserve"> Apepechoca </v>
      </c>
      <c r="AK713" s="2" t="str">
        <f t="shared" si="91"/>
        <v xml:space="preserve"> Tlaxcoapan </v>
      </c>
      <c r="AL713" s="2" t="str">
        <f t="shared" si="92"/>
        <v>13EUT0001Z</v>
      </c>
      <c r="AM713" s="2" t="str">
        <f t="shared" si="93"/>
        <v>ING</v>
      </c>
      <c r="AN713" s="2" t="s">
        <v>9168</v>
      </c>
      <c r="AO713" s="2" t="str">
        <f t="shared" si="94"/>
        <v>JOVENES ESCRIBIENDO EL FUTURO SEPTIEMBRE 2020</v>
      </c>
      <c r="AP713" s="17">
        <f t="shared" si="95"/>
        <v>14400</v>
      </c>
    </row>
    <row r="714" spans="1:42" ht="15.75" customHeight="1">
      <c r="A714" s="10">
        <v>711</v>
      </c>
      <c r="B714" s="10" t="s">
        <v>3506</v>
      </c>
      <c r="C714" s="12">
        <v>122</v>
      </c>
      <c r="D714" s="10"/>
      <c r="E714" s="12">
        <v>18300792</v>
      </c>
      <c r="F714" s="10" t="s">
        <v>3263</v>
      </c>
      <c r="G714" s="12" t="s">
        <v>16</v>
      </c>
      <c r="H714" s="12" t="s">
        <v>17</v>
      </c>
      <c r="I714" s="12" t="s">
        <v>1502</v>
      </c>
      <c r="J714" s="10" t="s">
        <v>1574</v>
      </c>
      <c r="K714" s="12" t="s">
        <v>1586</v>
      </c>
      <c r="L714" s="10" t="s">
        <v>1116</v>
      </c>
      <c r="M714" s="10" t="s">
        <v>3390</v>
      </c>
      <c r="N714" s="10" t="s">
        <v>1117</v>
      </c>
      <c r="O714" s="14">
        <v>21</v>
      </c>
      <c r="P714" s="15">
        <v>14400</v>
      </c>
      <c r="R714" s="10" t="str">
        <f>VLOOKUP(E714,'[1]MAYO-AGOSTO'!$E$4:$V$2481,18)</f>
        <v>Calle AVENIDA LA AMISTAD  Col General Felipe Ángeles Municipio Ixmiquilpan Estado  Hidalgo C.P. 42325</v>
      </c>
      <c r="S714" s="16" t="s">
        <v>9187</v>
      </c>
      <c r="T714" s="2" t="s">
        <v>9188</v>
      </c>
      <c r="U714" s="2" t="s">
        <v>9189</v>
      </c>
      <c r="V714" s="2" t="s">
        <v>9172</v>
      </c>
      <c r="W714" s="2">
        <v>42325</v>
      </c>
      <c r="AG714" s="2">
        <f t="shared" si="88"/>
        <v>18300792</v>
      </c>
      <c r="AH714" s="2">
        <f t="shared" si="89"/>
        <v>21</v>
      </c>
      <c r="AI714" s="2" t="str">
        <f t="shared" si="90"/>
        <v>Mujer</v>
      </c>
      <c r="AJ714" s="2" t="str">
        <f t="shared" si="91"/>
        <v xml:space="preserve"> General Felipe Ángeles </v>
      </c>
      <c r="AK714" s="2" t="str">
        <f t="shared" si="91"/>
        <v xml:space="preserve"> Ixmiquilpan </v>
      </c>
      <c r="AL714" s="2" t="str">
        <f t="shared" si="92"/>
        <v>13EUT0001Z</v>
      </c>
      <c r="AM714" s="2" t="str">
        <f t="shared" si="93"/>
        <v>ING</v>
      </c>
      <c r="AN714" s="2" t="s">
        <v>9168</v>
      </c>
      <c r="AO714" s="2" t="str">
        <f t="shared" si="94"/>
        <v>JOVENES ESCRIBIENDO EL FUTURO SEPTIEMBRE 2020</v>
      </c>
      <c r="AP714" s="17">
        <f t="shared" si="95"/>
        <v>14400</v>
      </c>
    </row>
    <row r="715" spans="1:42" ht="15.75" customHeight="1">
      <c r="A715" s="10">
        <v>712</v>
      </c>
      <c r="B715" s="10" t="s">
        <v>3506</v>
      </c>
      <c r="C715" s="12">
        <v>123</v>
      </c>
      <c r="D715" s="10"/>
      <c r="E715" s="12">
        <v>18301449</v>
      </c>
      <c r="F715" s="10" t="s">
        <v>3264</v>
      </c>
      <c r="G715" s="12" t="s">
        <v>16</v>
      </c>
      <c r="H715" s="12" t="s">
        <v>17</v>
      </c>
      <c r="I715" s="12" t="s">
        <v>1502</v>
      </c>
      <c r="J715" s="10" t="s">
        <v>1535</v>
      </c>
      <c r="K715" s="12" t="s">
        <v>1586</v>
      </c>
      <c r="L715" s="10" t="s">
        <v>842</v>
      </c>
      <c r="M715" s="10" t="s">
        <v>3391</v>
      </c>
      <c r="N715" s="10" t="s">
        <v>843</v>
      </c>
      <c r="O715" s="14">
        <v>24</v>
      </c>
      <c r="P715" s="15">
        <v>14400</v>
      </c>
      <c r="R715" s="10" t="str">
        <f>VLOOKUP(E715,'[1]MAYO-AGOSTO'!$E$4:$V$2481,18)</f>
        <v>Calle GUILLERMO PRIETO Col Apepechoca Municipio Tlaxcoapan Estado  Hidalgo C.P. 42957</v>
      </c>
      <c r="S715" s="16" t="s">
        <v>9169</v>
      </c>
      <c r="T715" s="2" t="s">
        <v>9170</v>
      </c>
      <c r="U715" s="2" t="s">
        <v>9171</v>
      </c>
      <c r="V715" s="2" t="s">
        <v>9172</v>
      </c>
      <c r="W715" s="2">
        <v>42957</v>
      </c>
      <c r="AG715" s="2">
        <f t="shared" si="88"/>
        <v>18301449</v>
      </c>
      <c r="AH715" s="2">
        <f t="shared" si="89"/>
        <v>24</v>
      </c>
      <c r="AI715" s="2" t="str">
        <f t="shared" si="90"/>
        <v>Mujer</v>
      </c>
      <c r="AJ715" s="2" t="str">
        <f t="shared" si="91"/>
        <v xml:space="preserve"> Apepechoca </v>
      </c>
      <c r="AK715" s="2" t="str">
        <f t="shared" si="91"/>
        <v xml:space="preserve"> Tlaxcoapan </v>
      </c>
      <c r="AL715" s="2" t="str">
        <f t="shared" si="92"/>
        <v>13EUT0001Z</v>
      </c>
      <c r="AM715" s="2" t="str">
        <f t="shared" si="93"/>
        <v>ING</v>
      </c>
      <c r="AN715" s="2" t="s">
        <v>9168</v>
      </c>
      <c r="AO715" s="2" t="str">
        <f t="shared" si="94"/>
        <v>JOVENES ESCRIBIENDO EL FUTURO SEPTIEMBRE 2020</v>
      </c>
      <c r="AP715" s="17">
        <f t="shared" si="95"/>
        <v>14400</v>
      </c>
    </row>
    <row r="716" spans="1:42" ht="15.75" customHeight="1">
      <c r="A716" s="10">
        <v>713</v>
      </c>
      <c r="B716" s="10" t="s">
        <v>3506</v>
      </c>
      <c r="C716" s="12">
        <v>124</v>
      </c>
      <c r="D716" s="10"/>
      <c r="E716" s="12">
        <v>18301125</v>
      </c>
      <c r="F716" s="10" t="s">
        <v>3265</v>
      </c>
      <c r="G716" s="12" t="s">
        <v>16</v>
      </c>
      <c r="H716" s="12" t="s">
        <v>17</v>
      </c>
      <c r="I716" s="12" t="s">
        <v>1502</v>
      </c>
      <c r="J716" s="10" t="s">
        <v>2469</v>
      </c>
      <c r="K716" s="12" t="s">
        <v>1586</v>
      </c>
      <c r="L716" s="10" t="s">
        <v>1277</v>
      </c>
      <c r="M716" s="10" t="s">
        <v>3392</v>
      </c>
      <c r="N716" s="10" t="s">
        <v>1278</v>
      </c>
      <c r="O716" s="14">
        <v>24</v>
      </c>
      <c r="P716" s="15">
        <v>14400</v>
      </c>
      <c r="R716" s="10" t="str">
        <f>VLOOKUP(E716,'[1]MAYO-AGOSTO'!$E$4:$V$2481,18)</f>
        <v>Calle GUILLERMO PRIETO Col Apepechoca Municipio Tlaxcoapan Estado  Hidalgo C.P. 42957</v>
      </c>
      <c r="S716" s="16" t="s">
        <v>9169</v>
      </c>
      <c r="T716" s="2" t="s">
        <v>9170</v>
      </c>
      <c r="U716" s="2" t="s">
        <v>9171</v>
      </c>
      <c r="V716" s="2" t="s">
        <v>9172</v>
      </c>
      <c r="W716" s="2">
        <v>42957</v>
      </c>
      <c r="AG716" s="2">
        <f t="shared" si="88"/>
        <v>18301125</v>
      </c>
      <c r="AH716" s="2">
        <f t="shared" si="89"/>
        <v>24</v>
      </c>
      <c r="AI716" s="2" t="str">
        <f t="shared" si="90"/>
        <v>Mujer</v>
      </c>
      <c r="AJ716" s="2" t="str">
        <f t="shared" si="91"/>
        <v xml:space="preserve"> Apepechoca </v>
      </c>
      <c r="AK716" s="2" t="str">
        <f t="shared" si="91"/>
        <v xml:space="preserve"> Tlaxcoapan </v>
      </c>
      <c r="AL716" s="2" t="str">
        <f t="shared" si="92"/>
        <v>13EUT0001Z</v>
      </c>
      <c r="AM716" s="2" t="str">
        <f t="shared" si="93"/>
        <v>ING</v>
      </c>
      <c r="AN716" s="2" t="s">
        <v>9168</v>
      </c>
      <c r="AO716" s="2" t="str">
        <f t="shared" si="94"/>
        <v>JOVENES ESCRIBIENDO EL FUTURO SEPTIEMBRE 2020</v>
      </c>
      <c r="AP716" s="17">
        <f t="shared" si="95"/>
        <v>14400</v>
      </c>
    </row>
    <row r="717" spans="1:42" ht="15.75" customHeight="1">
      <c r="A717" s="10">
        <v>714</v>
      </c>
      <c r="B717" s="10" t="s">
        <v>3506</v>
      </c>
      <c r="C717" s="12">
        <v>125</v>
      </c>
      <c r="D717" s="10"/>
      <c r="E717" s="12">
        <v>18300636</v>
      </c>
      <c r="F717" s="10" t="s">
        <v>615</v>
      </c>
      <c r="G717" s="12" t="s">
        <v>16</v>
      </c>
      <c r="H717" s="12" t="s">
        <v>17</v>
      </c>
      <c r="I717" s="12" t="s">
        <v>1502</v>
      </c>
      <c r="J717" s="10" t="s">
        <v>1578</v>
      </c>
      <c r="K717" s="12" t="s">
        <v>1586</v>
      </c>
      <c r="L717" s="10" t="s">
        <v>616</v>
      </c>
      <c r="M717" s="10" t="s">
        <v>3393</v>
      </c>
      <c r="N717" s="10" t="s">
        <v>617</v>
      </c>
      <c r="O717" s="14">
        <v>22</v>
      </c>
      <c r="P717" s="15">
        <v>14400</v>
      </c>
      <c r="R717" s="10" t="str">
        <f>VLOOKUP(E717,'[1]MAYO-AGOSTO'!$E$4:$V$2481,18)</f>
        <v>Calle CERRADA DE ITURBIDE  Col Santa María Apaxco Municipio Apaxco Estado  México C.P. 55667</v>
      </c>
      <c r="S717" s="16" t="s">
        <v>9185</v>
      </c>
      <c r="T717" s="2" t="s">
        <v>9186</v>
      </c>
      <c r="U717" s="2" t="s">
        <v>9166</v>
      </c>
      <c r="V717" s="2" t="s">
        <v>9167</v>
      </c>
      <c r="W717" s="2">
        <v>55667</v>
      </c>
      <c r="AG717" s="2">
        <f t="shared" si="88"/>
        <v>18300636</v>
      </c>
      <c r="AH717" s="2">
        <f t="shared" si="89"/>
        <v>22</v>
      </c>
      <c r="AI717" s="2" t="str">
        <f t="shared" si="90"/>
        <v>Mujer</v>
      </c>
      <c r="AJ717" s="2" t="str">
        <f t="shared" si="91"/>
        <v xml:space="preserve"> Santa María Apaxco </v>
      </c>
      <c r="AK717" s="2" t="str">
        <f t="shared" si="91"/>
        <v xml:space="preserve"> Apaxco </v>
      </c>
      <c r="AL717" s="2" t="str">
        <f t="shared" si="92"/>
        <v>13EUT0001Z</v>
      </c>
      <c r="AM717" s="2" t="str">
        <f t="shared" si="93"/>
        <v>ING</v>
      </c>
      <c r="AN717" s="2" t="s">
        <v>9168</v>
      </c>
      <c r="AO717" s="2" t="str">
        <f t="shared" si="94"/>
        <v>JOVENES ESCRIBIENDO EL FUTURO SEPTIEMBRE 2020</v>
      </c>
      <c r="AP717" s="17">
        <f t="shared" si="95"/>
        <v>14400</v>
      </c>
    </row>
    <row r="718" spans="1:42" ht="15.75" customHeight="1">
      <c r="A718" s="10">
        <v>715</v>
      </c>
      <c r="B718" s="10" t="s">
        <v>3506</v>
      </c>
      <c r="C718" s="12">
        <v>126</v>
      </c>
      <c r="D718" s="10"/>
      <c r="E718" s="12">
        <v>18300707</v>
      </c>
      <c r="F718" s="10" t="s">
        <v>3266</v>
      </c>
      <c r="G718" s="12" t="s">
        <v>16</v>
      </c>
      <c r="H718" s="12" t="s">
        <v>17</v>
      </c>
      <c r="I718" s="12" t="s">
        <v>1502</v>
      </c>
      <c r="J718" s="10" t="s">
        <v>1525</v>
      </c>
      <c r="K718" s="12" t="s">
        <v>1587</v>
      </c>
      <c r="L718" s="10" t="s">
        <v>1114</v>
      </c>
      <c r="M718" s="10" t="s">
        <v>3394</v>
      </c>
      <c r="N718" s="10" t="s">
        <v>1115</v>
      </c>
      <c r="O718" s="14">
        <v>21</v>
      </c>
      <c r="P718" s="15">
        <v>14400</v>
      </c>
      <c r="R718" s="10" t="str">
        <f>VLOOKUP(E718,'[1]MAYO-AGOSTO'!$E$4:$V$2481,18)</f>
        <v>Calle AVENIDA LA AMISTAD  Col General Felipe Ángeles Municipio Ixmiquilpan Estado  Hidalgo C.P. 42325</v>
      </c>
      <c r="S718" s="16" t="s">
        <v>9187</v>
      </c>
      <c r="T718" s="2" t="s">
        <v>9188</v>
      </c>
      <c r="U718" s="2" t="s">
        <v>9189</v>
      </c>
      <c r="V718" s="2" t="s">
        <v>9172</v>
      </c>
      <c r="W718" s="2">
        <v>42325</v>
      </c>
      <c r="AG718" s="2">
        <f t="shared" si="88"/>
        <v>18300707</v>
      </c>
      <c r="AH718" s="2">
        <f t="shared" si="89"/>
        <v>21</v>
      </c>
      <c r="AI718" s="2" t="str">
        <f t="shared" si="90"/>
        <v>Hombre</v>
      </c>
      <c r="AJ718" s="2" t="str">
        <f t="shared" si="91"/>
        <v xml:space="preserve"> General Felipe Ángeles </v>
      </c>
      <c r="AK718" s="2" t="str">
        <f t="shared" si="91"/>
        <v xml:space="preserve"> Ixmiquilpan </v>
      </c>
      <c r="AL718" s="2" t="str">
        <f t="shared" si="92"/>
        <v>13EUT0001Z</v>
      </c>
      <c r="AM718" s="2" t="str">
        <f t="shared" si="93"/>
        <v>ING</v>
      </c>
      <c r="AN718" s="2" t="s">
        <v>9168</v>
      </c>
      <c r="AO718" s="2" t="str">
        <f t="shared" si="94"/>
        <v>JOVENES ESCRIBIENDO EL FUTURO SEPTIEMBRE 2020</v>
      </c>
      <c r="AP718" s="17">
        <f t="shared" si="95"/>
        <v>14400</v>
      </c>
    </row>
    <row r="719" spans="1:42" ht="15.75" customHeight="1">
      <c r="A719" s="10">
        <v>716</v>
      </c>
      <c r="B719" s="10" t="s">
        <v>3506</v>
      </c>
      <c r="C719" s="12">
        <v>127</v>
      </c>
      <c r="D719" s="10"/>
      <c r="E719" s="12">
        <v>17301181</v>
      </c>
      <c r="F719" s="10" t="s">
        <v>3267</v>
      </c>
      <c r="G719" s="12" t="s">
        <v>16</v>
      </c>
      <c r="H719" s="12" t="s">
        <v>17</v>
      </c>
      <c r="I719" s="12" t="s">
        <v>1502</v>
      </c>
      <c r="J719" s="10" t="s">
        <v>1585</v>
      </c>
      <c r="K719" s="12" t="s">
        <v>1587</v>
      </c>
      <c r="L719" s="10" t="s">
        <v>1028</v>
      </c>
      <c r="M719" s="10" t="s">
        <v>3395</v>
      </c>
      <c r="N719" s="10" t="s">
        <v>1029</v>
      </c>
      <c r="O719" s="14">
        <v>22</v>
      </c>
      <c r="P719" s="15">
        <v>14400</v>
      </c>
      <c r="R719" s="10" t="str">
        <f>VLOOKUP(E719,'[1]MAYO-AGOSTO'!$E$4:$V$2481,18)</f>
        <v>Calle MONTERREY Col Noxtongo Municipio Tepeji del Río de Ocampo Estado  Hidalgo C.P. 42855</v>
      </c>
      <c r="S719" s="16" t="s">
        <v>9173</v>
      </c>
      <c r="T719" s="2" t="s">
        <v>9174</v>
      </c>
      <c r="U719" s="2" t="s">
        <v>9175</v>
      </c>
      <c r="V719" s="2" t="s">
        <v>9172</v>
      </c>
      <c r="W719" s="2">
        <v>42855</v>
      </c>
      <c r="AG719" s="2">
        <f t="shared" si="88"/>
        <v>17301181</v>
      </c>
      <c r="AH719" s="2">
        <f t="shared" si="89"/>
        <v>22</v>
      </c>
      <c r="AI719" s="2" t="str">
        <f t="shared" si="90"/>
        <v>Hombre</v>
      </c>
      <c r="AJ719" s="2" t="str">
        <f t="shared" si="91"/>
        <v xml:space="preserve"> Noxtongo </v>
      </c>
      <c r="AK719" s="2" t="str">
        <f t="shared" si="91"/>
        <v xml:space="preserve"> Tepeji del Río de Ocampo </v>
      </c>
      <c r="AL719" s="2" t="str">
        <f t="shared" si="92"/>
        <v>13EUT0001Z</v>
      </c>
      <c r="AM719" s="2" t="str">
        <f t="shared" si="93"/>
        <v>ING</v>
      </c>
      <c r="AN719" s="2" t="s">
        <v>9168</v>
      </c>
      <c r="AO719" s="2" t="str">
        <f t="shared" si="94"/>
        <v>JOVENES ESCRIBIENDO EL FUTURO SEPTIEMBRE 2020</v>
      </c>
      <c r="AP719" s="17">
        <f t="shared" si="95"/>
        <v>14400</v>
      </c>
    </row>
    <row r="720" spans="1:42" ht="15.75" customHeight="1">
      <c r="A720" s="10">
        <v>717</v>
      </c>
      <c r="B720" s="10" t="s">
        <v>3506</v>
      </c>
      <c r="C720" s="12">
        <v>128</v>
      </c>
      <c r="D720" s="10"/>
      <c r="E720" s="12">
        <v>18300143</v>
      </c>
      <c r="F720" s="10" t="s">
        <v>1498</v>
      </c>
      <c r="G720" s="12" t="s">
        <v>16</v>
      </c>
      <c r="H720" s="12" t="s">
        <v>17</v>
      </c>
      <c r="I720" s="12" t="s">
        <v>1502</v>
      </c>
      <c r="J720" s="10" t="s">
        <v>1583</v>
      </c>
      <c r="K720" s="12" t="s">
        <v>1586</v>
      </c>
      <c r="L720" s="10" t="s">
        <v>1099</v>
      </c>
      <c r="M720" s="10" t="s">
        <v>2036</v>
      </c>
      <c r="N720" s="10" t="s">
        <v>1100</v>
      </c>
      <c r="O720" s="14">
        <v>21</v>
      </c>
      <c r="P720" s="15">
        <v>14400</v>
      </c>
      <c r="R720" s="10" t="e">
        <f>VLOOKUP(E720,'[1]MAYO-AGOSTO'!$E$4:$V$2481,18)</f>
        <v>#N/A</v>
      </c>
      <c r="S720" s="16" t="s">
        <v>9190</v>
      </c>
      <c r="T720" s="2" t="s">
        <v>9191</v>
      </c>
      <c r="U720" s="2" t="s">
        <v>9178</v>
      </c>
      <c r="V720" s="2" t="s">
        <v>9172</v>
      </c>
      <c r="W720" s="2">
        <v>42842</v>
      </c>
      <c r="AG720" s="2">
        <f t="shared" si="88"/>
        <v>18300143</v>
      </c>
      <c r="AH720" s="2">
        <f t="shared" si="89"/>
        <v>21</v>
      </c>
      <c r="AI720" s="2" t="str">
        <f t="shared" si="90"/>
        <v>Mujer</v>
      </c>
      <c r="AJ720" s="2" t="str">
        <f t="shared" si="91"/>
        <v xml:space="preserve"> San Miguel Vindhó </v>
      </c>
      <c r="AK720" s="2" t="str">
        <f t="shared" si="91"/>
        <v xml:space="preserve"> Tula de Allende </v>
      </c>
      <c r="AL720" s="2" t="str">
        <f t="shared" si="92"/>
        <v>13EUT0001Z</v>
      </c>
      <c r="AM720" s="2" t="str">
        <f t="shared" si="93"/>
        <v>ING</v>
      </c>
      <c r="AN720" s="2" t="s">
        <v>9168</v>
      </c>
      <c r="AO720" s="2" t="str">
        <f t="shared" si="94"/>
        <v>JOVENES ESCRIBIENDO EL FUTURO SEPTIEMBRE 2020</v>
      </c>
      <c r="AP720" s="17">
        <f t="shared" si="95"/>
        <v>14400</v>
      </c>
    </row>
    <row r="721" spans="1:42" ht="15.75" customHeight="1">
      <c r="A721" s="10">
        <v>718</v>
      </c>
      <c r="B721" s="10" t="s">
        <v>3506</v>
      </c>
      <c r="C721" s="12">
        <v>129</v>
      </c>
      <c r="D721" s="10"/>
      <c r="E721" s="12">
        <v>18300624</v>
      </c>
      <c r="F721" s="10" t="s">
        <v>3268</v>
      </c>
      <c r="G721" s="12" t="s">
        <v>16</v>
      </c>
      <c r="H721" s="12" t="s">
        <v>17</v>
      </c>
      <c r="I721" s="12" t="s">
        <v>1502</v>
      </c>
      <c r="J721" s="10" t="s">
        <v>1553</v>
      </c>
      <c r="K721" s="12" t="s">
        <v>1587</v>
      </c>
      <c r="L721" s="10" t="s">
        <v>1161</v>
      </c>
      <c r="M721" s="10" t="s">
        <v>3396</v>
      </c>
      <c r="N721" s="10" t="s">
        <v>1162</v>
      </c>
      <c r="O721" s="14">
        <v>21</v>
      </c>
      <c r="P721" s="15">
        <v>14400</v>
      </c>
      <c r="R721" s="10" t="str">
        <f>VLOOKUP(E721,'[1]MAYO-AGOSTO'!$E$4:$V$2481,18)</f>
        <v>Calle CERRADA DE ITURBIDE  Col Santa María Apaxco Municipio Apaxco Estado  México C.P. 55667</v>
      </c>
      <c r="S721" s="16" t="s">
        <v>9185</v>
      </c>
      <c r="T721" s="2" t="s">
        <v>9186</v>
      </c>
      <c r="U721" s="2" t="s">
        <v>9166</v>
      </c>
      <c r="V721" s="2" t="s">
        <v>9167</v>
      </c>
      <c r="W721" s="2">
        <v>55667</v>
      </c>
      <c r="AG721" s="2">
        <f t="shared" si="88"/>
        <v>18300624</v>
      </c>
      <c r="AH721" s="2">
        <f t="shared" si="89"/>
        <v>21</v>
      </c>
      <c r="AI721" s="2" t="str">
        <f t="shared" si="90"/>
        <v>Hombre</v>
      </c>
      <c r="AJ721" s="2" t="str">
        <f t="shared" si="91"/>
        <v xml:space="preserve"> Santa María Apaxco </v>
      </c>
      <c r="AK721" s="2" t="str">
        <f t="shared" si="91"/>
        <v xml:space="preserve"> Apaxco </v>
      </c>
      <c r="AL721" s="2" t="str">
        <f t="shared" si="92"/>
        <v>13EUT0001Z</v>
      </c>
      <c r="AM721" s="2" t="str">
        <f t="shared" si="93"/>
        <v>ING</v>
      </c>
      <c r="AN721" s="2" t="s">
        <v>9168</v>
      </c>
      <c r="AO721" s="2" t="str">
        <f t="shared" si="94"/>
        <v>JOVENES ESCRIBIENDO EL FUTURO SEPTIEMBRE 2020</v>
      </c>
      <c r="AP721" s="17">
        <f t="shared" si="95"/>
        <v>14400</v>
      </c>
    </row>
    <row r="722" spans="1:42" ht="15.75" customHeight="1">
      <c r="A722" s="10">
        <v>719</v>
      </c>
      <c r="B722" s="10" t="s">
        <v>3506</v>
      </c>
      <c r="C722" s="12">
        <v>130</v>
      </c>
      <c r="D722" s="10"/>
      <c r="E722" s="12">
        <v>18300335</v>
      </c>
      <c r="F722" s="10" t="s">
        <v>3269</v>
      </c>
      <c r="G722" s="12" t="s">
        <v>16</v>
      </c>
      <c r="H722" s="12" t="s">
        <v>17</v>
      </c>
      <c r="I722" s="12" t="s">
        <v>1502</v>
      </c>
      <c r="J722" s="10" t="s">
        <v>1572</v>
      </c>
      <c r="K722" s="12" t="s">
        <v>1587</v>
      </c>
      <c r="L722" s="10" t="s">
        <v>1136</v>
      </c>
      <c r="M722" s="10" t="s">
        <v>3397</v>
      </c>
      <c r="N722" s="10" t="s">
        <v>3498</v>
      </c>
      <c r="O722" s="14">
        <v>21</v>
      </c>
      <c r="P722" s="15">
        <v>14400</v>
      </c>
      <c r="R722" s="10" t="str">
        <f>VLOOKUP(E722,'[1]MAYO-AGOSTO'!$E$4:$V$2481,18)</f>
        <v>Calle CERRADA DE ITURBIDE  Col Santa María Apaxco Municipio Apaxco Estado  México C.P. 55667</v>
      </c>
      <c r="S722" s="16" t="s">
        <v>9185</v>
      </c>
      <c r="T722" s="2" t="s">
        <v>9186</v>
      </c>
      <c r="U722" s="2" t="s">
        <v>9166</v>
      </c>
      <c r="V722" s="2" t="s">
        <v>9167</v>
      </c>
      <c r="W722" s="2">
        <v>55667</v>
      </c>
      <c r="AG722" s="2">
        <f t="shared" si="88"/>
        <v>18300335</v>
      </c>
      <c r="AH722" s="2">
        <f t="shared" si="89"/>
        <v>21</v>
      </c>
      <c r="AI722" s="2" t="str">
        <f t="shared" si="90"/>
        <v>Hombre</v>
      </c>
      <c r="AJ722" s="2" t="str">
        <f t="shared" si="91"/>
        <v xml:space="preserve"> Santa María Apaxco </v>
      </c>
      <c r="AK722" s="2" t="str">
        <f t="shared" si="91"/>
        <v xml:space="preserve"> Apaxco </v>
      </c>
      <c r="AL722" s="2" t="str">
        <f t="shared" si="92"/>
        <v>13EUT0001Z</v>
      </c>
      <c r="AM722" s="2" t="str">
        <f t="shared" si="93"/>
        <v>ING</v>
      </c>
      <c r="AN722" s="2" t="s">
        <v>9168</v>
      </c>
      <c r="AO722" s="2" t="str">
        <f t="shared" si="94"/>
        <v>JOVENES ESCRIBIENDO EL FUTURO SEPTIEMBRE 2020</v>
      </c>
      <c r="AP722" s="17">
        <f t="shared" si="95"/>
        <v>14400</v>
      </c>
    </row>
    <row r="723" spans="1:42" ht="15.75" customHeight="1">
      <c r="A723" s="10">
        <v>720</v>
      </c>
      <c r="B723" s="10" t="s">
        <v>3506</v>
      </c>
      <c r="C723" s="12">
        <v>131</v>
      </c>
      <c r="D723" s="10"/>
      <c r="E723" s="12">
        <v>18300303</v>
      </c>
      <c r="F723" s="10" t="s">
        <v>3270</v>
      </c>
      <c r="G723" s="12" t="s">
        <v>16</v>
      </c>
      <c r="H723" s="12" t="s">
        <v>17</v>
      </c>
      <c r="I723" s="12" t="s">
        <v>1502</v>
      </c>
      <c r="J723" s="10" t="s">
        <v>1572</v>
      </c>
      <c r="K723" s="12" t="s">
        <v>1587</v>
      </c>
      <c r="L723" s="10" t="s">
        <v>1103</v>
      </c>
      <c r="M723" s="10" t="s">
        <v>3398</v>
      </c>
      <c r="N723" s="10" t="s">
        <v>1104</v>
      </c>
      <c r="O723" s="14">
        <v>21</v>
      </c>
      <c r="P723" s="15">
        <v>14400</v>
      </c>
      <c r="R723" s="10" t="str">
        <f>VLOOKUP(E723,'[1]MAYO-AGOSTO'!$E$4:$V$2481,18)</f>
        <v>Calle CERRADA DE ITURBIDE  Col Santa María Apaxco Municipio Apaxco Estado  México C.P. 55667</v>
      </c>
      <c r="S723" s="16" t="s">
        <v>9185</v>
      </c>
      <c r="T723" s="2" t="s">
        <v>9186</v>
      </c>
      <c r="U723" s="2" t="s">
        <v>9166</v>
      </c>
      <c r="V723" s="2" t="s">
        <v>9167</v>
      </c>
      <c r="W723" s="2">
        <v>55667</v>
      </c>
      <c r="AG723" s="2">
        <f t="shared" si="88"/>
        <v>18300303</v>
      </c>
      <c r="AH723" s="2">
        <f t="shared" si="89"/>
        <v>21</v>
      </c>
      <c r="AI723" s="2" t="str">
        <f t="shared" si="90"/>
        <v>Hombre</v>
      </c>
      <c r="AJ723" s="2" t="str">
        <f t="shared" si="91"/>
        <v xml:space="preserve"> Santa María Apaxco </v>
      </c>
      <c r="AK723" s="2" t="str">
        <f t="shared" si="91"/>
        <v xml:space="preserve"> Apaxco </v>
      </c>
      <c r="AL723" s="2" t="str">
        <f t="shared" si="92"/>
        <v>13EUT0001Z</v>
      </c>
      <c r="AM723" s="2" t="str">
        <f t="shared" si="93"/>
        <v>ING</v>
      </c>
      <c r="AN723" s="2" t="s">
        <v>9168</v>
      </c>
      <c r="AO723" s="2" t="str">
        <f t="shared" si="94"/>
        <v>JOVENES ESCRIBIENDO EL FUTURO SEPTIEMBRE 2020</v>
      </c>
      <c r="AP723" s="17">
        <f t="shared" si="95"/>
        <v>14400</v>
      </c>
    </row>
    <row r="724" spans="1:42" ht="15.75" customHeight="1">
      <c r="A724" s="10">
        <v>721</v>
      </c>
      <c r="B724" s="10" t="s">
        <v>3506</v>
      </c>
      <c r="C724" s="12">
        <v>132</v>
      </c>
      <c r="D724" s="10"/>
      <c r="E724" s="12">
        <v>20200002</v>
      </c>
      <c r="F724" s="10" t="s">
        <v>3271</v>
      </c>
      <c r="G724" s="12" t="s">
        <v>16</v>
      </c>
      <c r="H724" s="12" t="s">
        <v>21</v>
      </c>
      <c r="I724" s="12" t="s">
        <v>38</v>
      </c>
      <c r="J724" s="10" t="s">
        <v>1531</v>
      </c>
      <c r="K724" s="12" t="s">
        <v>1586</v>
      </c>
      <c r="L724" s="10" t="s">
        <v>935</v>
      </c>
      <c r="M724" s="10" t="s">
        <v>3399</v>
      </c>
      <c r="N724" s="10" t="s">
        <v>936</v>
      </c>
      <c r="O724" s="14">
        <v>21</v>
      </c>
      <c r="P724" s="15">
        <v>14400</v>
      </c>
      <c r="R724" s="10" t="str">
        <f>VLOOKUP(E724,'[1]MAYO-AGOSTO'!$E$4:$V$2481,18)</f>
        <v>Calle DEL FRESNO  Col Coyotillos Municipio Apaxco Estado  México C.P. 55664</v>
      </c>
      <c r="S724" s="16" t="s">
        <v>9164</v>
      </c>
      <c r="T724" s="2" t="s">
        <v>9165</v>
      </c>
      <c r="U724" s="2" t="s">
        <v>9166</v>
      </c>
      <c r="V724" s="2" t="s">
        <v>9167</v>
      </c>
      <c r="W724" s="2">
        <v>55664</v>
      </c>
      <c r="AG724" s="2">
        <f t="shared" si="88"/>
        <v>20200002</v>
      </c>
      <c r="AH724" s="2">
        <f t="shared" si="89"/>
        <v>21</v>
      </c>
      <c r="AI724" s="2" t="str">
        <f t="shared" si="90"/>
        <v>Mujer</v>
      </c>
      <c r="AJ724" s="2" t="str">
        <f t="shared" si="91"/>
        <v xml:space="preserve"> Coyotillos </v>
      </c>
      <c r="AK724" s="2" t="str">
        <f t="shared" si="91"/>
        <v xml:space="preserve"> Apaxco </v>
      </c>
      <c r="AL724" s="2" t="str">
        <f t="shared" si="92"/>
        <v>13EUT0001Z</v>
      </c>
      <c r="AM724" s="2" t="str">
        <f t="shared" si="93"/>
        <v>TSU</v>
      </c>
      <c r="AN724" s="2" t="s">
        <v>9168</v>
      </c>
      <c r="AO724" s="2" t="str">
        <f t="shared" si="94"/>
        <v>JOVENES ESCRIBIENDO EL FUTURO SEPTIEMBRE 2020</v>
      </c>
      <c r="AP724" s="17">
        <f t="shared" si="95"/>
        <v>14400</v>
      </c>
    </row>
    <row r="725" spans="1:42" ht="15.75" customHeight="1">
      <c r="A725" s="10">
        <v>722</v>
      </c>
      <c r="B725" s="10" t="s">
        <v>3506</v>
      </c>
      <c r="C725" s="12">
        <v>133</v>
      </c>
      <c r="D725" s="10"/>
      <c r="E725" s="12">
        <v>18301285</v>
      </c>
      <c r="F725" s="10" t="s">
        <v>3272</v>
      </c>
      <c r="G725" s="12" t="s">
        <v>16</v>
      </c>
      <c r="H725" s="12" t="s">
        <v>17</v>
      </c>
      <c r="I725" s="12" t="s">
        <v>1502</v>
      </c>
      <c r="J725" s="10" t="s">
        <v>2469</v>
      </c>
      <c r="K725" s="12" t="s">
        <v>1586</v>
      </c>
      <c r="L725" s="10" t="s">
        <v>1124</v>
      </c>
      <c r="M725" s="10" t="s">
        <v>3400</v>
      </c>
      <c r="N725" s="10" t="s">
        <v>1125</v>
      </c>
      <c r="O725" s="14">
        <v>21</v>
      </c>
      <c r="P725" s="15">
        <v>14400</v>
      </c>
      <c r="R725" s="10" t="str">
        <f>VLOOKUP(E725,'[1]MAYO-AGOSTO'!$E$4:$V$2481,18)</f>
        <v>Calle GUILLERMO PRIETO Col Apepechoca Municipio Tlaxcoapan Estado  Hidalgo C.P. 42957</v>
      </c>
      <c r="S725" s="16" t="s">
        <v>9169</v>
      </c>
      <c r="T725" s="2" t="s">
        <v>9170</v>
      </c>
      <c r="U725" s="2" t="s">
        <v>9171</v>
      </c>
      <c r="V725" s="2" t="s">
        <v>9172</v>
      </c>
      <c r="W725" s="2">
        <v>42957</v>
      </c>
      <c r="AG725" s="2">
        <f t="shared" si="88"/>
        <v>18301285</v>
      </c>
      <c r="AH725" s="2">
        <f t="shared" si="89"/>
        <v>21</v>
      </c>
      <c r="AI725" s="2" t="str">
        <f t="shared" si="90"/>
        <v>Mujer</v>
      </c>
      <c r="AJ725" s="2" t="str">
        <f t="shared" si="91"/>
        <v xml:space="preserve"> Apepechoca </v>
      </c>
      <c r="AK725" s="2" t="str">
        <f t="shared" si="91"/>
        <v xml:space="preserve"> Tlaxcoapan </v>
      </c>
      <c r="AL725" s="2" t="str">
        <f t="shared" si="92"/>
        <v>13EUT0001Z</v>
      </c>
      <c r="AM725" s="2" t="str">
        <f t="shared" si="93"/>
        <v>ING</v>
      </c>
      <c r="AN725" s="2" t="s">
        <v>9168</v>
      </c>
      <c r="AO725" s="2" t="str">
        <f t="shared" si="94"/>
        <v>JOVENES ESCRIBIENDO EL FUTURO SEPTIEMBRE 2020</v>
      </c>
      <c r="AP725" s="17">
        <f t="shared" si="95"/>
        <v>14400</v>
      </c>
    </row>
    <row r="726" spans="1:42" ht="15.75" customHeight="1">
      <c r="A726" s="10">
        <v>723</v>
      </c>
      <c r="B726" s="10" t="s">
        <v>3506</v>
      </c>
      <c r="C726" s="12">
        <v>134</v>
      </c>
      <c r="D726" s="10"/>
      <c r="E726" s="12">
        <v>18301353</v>
      </c>
      <c r="F726" s="10" t="s">
        <v>3273</v>
      </c>
      <c r="G726" s="12" t="s">
        <v>16</v>
      </c>
      <c r="H726" s="12" t="s">
        <v>17</v>
      </c>
      <c r="I726" s="12" t="s">
        <v>1502</v>
      </c>
      <c r="J726" s="10" t="s">
        <v>2469</v>
      </c>
      <c r="K726" s="12" t="s">
        <v>1587</v>
      </c>
      <c r="L726" s="10" t="s">
        <v>1020</v>
      </c>
      <c r="M726" s="10" t="s">
        <v>3401</v>
      </c>
      <c r="N726" s="10" t="s">
        <v>1021</v>
      </c>
      <c r="O726" s="14">
        <v>28</v>
      </c>
      <c r="P726" s="15">
        <v>14400</v>
      </c>
      <c r="R726" s="10" t="str">
        <f>VLOOKUP(E726,'[1]MAYO-AGOSTO'!$E$4:$V$2481,18)</f>
        <v>Calle GUILLERMO PRIETO Col Apepechoca Municipio Tlaxcoapan Estado  Hidalgo C.P. 42957</v>
      </c>
      <c r="S726" s="16" t="s">
        <v>9169</v>
      </c>
      <c r="T726" s="2" t="s">
        <v>9170</v>
      </c>
      <c r="U726" s="2" t="s">
        <v>9171</v>
      </c>
      <c r="V726" s="2" t="s">
        <v>9172</v>
      </c>
      <c r="W726" s="2">
        <v>42957</v>
      </c>
      <c r="AG726" s="2">
        <f t="shared" si="88"/>
        <v>18301353</v>
      </c>
      <c r="AH726" s="2">
        <f t="shared" si="89"/>
        <v>28</v>
      </c>
      <c r="AI726" s="2" t="str">
        <f t="shared" si="90"/>
        <v>Hombre</v>
      </c>
      <c r="AJ726" s="2" t="str">
        <f t="shared" si="91"/>
        <v xml:space="preserve"> Apepechoca </v>
      </c>
      <c r="AK726" s="2" t="str">
        <f t="shared" si="91"/>
        <v xml:space="preserve"> Tlaxcoapan </v>
      </c>
      <c r="AL726" s="2" t="str">
        <f t="shared" si="92"/>
        <v>13EUT0001Z</v>
      </c>
      <c r="AM726" s="2" t="str">
        <f t="shared" si="93"/>
        <v>ING</v>
      </c>
      <c r="AN726" s="2" t="s">
        <v>9168</v>
      </c>
      <c r="AO726" s="2" t="str">
        <f t="shared" si="94"/>
        <v>JOVENES ESCRIBIENDO EL FUTURO SEPTIEMBRE 2020</v>
      </c>
      <c r="AP726" s="17">
        <f t="shared" si="95"/>
        <v>14400</v>
      </c>
    </row>
    <row r="727" spans="1:42" ht="15.75" customHeight="1">
      <c r="A727" s="10">
        <v>724</v>
      </c>
      <c r="B727" s="10" t="s">
        <v>3506</v>
      </c>
      <c r="C727" s="12">
        <v>135</v>
      </c>
      <c r="D727" s="10"/>
      <c r="E727" s="12">
        <v>18301416</v>
      </c>
      <c r="F727" s="10" t="s">
        <v>3274</v>
      </c>
      <c r="G727" s="12" t="s">
        <v>16</v>
      </c>
      <c r="H727" s="12" t="s">
        <v>17</v>
      </c>
      <c r="I727" s="12" t="s">
        <v>1502</v>
      </c>
      <c r="J727" s="10" t="s">
        <v>2469</v>
      </c>
      <c r="K727" s="12" t="s">
        <v>1587</v>
      </c>
      <c r="L727" s="10" t="s">
        <v>818</v>
      </c>
      <c r="M727" s="10" t="s">
        <v>3402</v>
      </c>
      <c r="N727" s="10" t="s">
        <v>819</v>
      </c>
      <c r="O727" s="14">
        <v>23</v>
      </c>
      <c r="P727" s="15">
        <v>14400</v>
      </c>
      <c r="R727" s="10" t="str">
        <f>VLOOKUP(E727,'[1]MAYO-AGOSTO'!$E$4:$V$2481,18)</f>
        <v>Calle GUILLERMO PRIETO Col Apepechoca Municipio Tlaxcoapan Estado  Hidalgo C.P. 42957</v>
      </c>
      <c r="S727" s="16" t="s">
        <v>9169</v>
      </c>
      <c r="T727" s="2" t="s">
        <v>9170</v>
      </c>
      <c r="U727" s="2" t="s">
        <v>9171</v>
      </c>
      <c r="V727" s="2" t="s">
        <v>9172</v>
      </c>
      <c r="W727" s="2">
        <v>42957</v>
      </c>
      <c r="AG727" s="2">
        <f t="shared" si="88"/>
        <v>18301416</v>
      </c>
      <c r="AH727" s="2">
        <f t="shared" si="89"/>
        <v>23</v>
      </c>
      <c r="AI727" s="2" t="str">
        <f t="shared" si="90"/>
        <v>Hombre</v>
      </c>
      <c r="AJ727" s="2" t="str">
        <f t="shared" si="91"/>
        <v xml:space="preserve"> Apepechoca </v>
      </c>
      <c r="AK727" s="2" t="str">
        <f t="shared" si="91"/>
        <v xml:space="preserve"> Tlaxcoapan </v>
      </c>
      <c r="AL727" s="2" t="str">
        <f t="shared" si="92"/>
        <v>13EUT0001Z</v>
      </c>
      <c r="AM727" s="2" t="str">
        <f t="shared" si="93"/>
        <v>ING</v>
      </c>
      <c r="AN727" s="2" t="s">
        <v>9168</v>
      </c>
      <c r="AO727" s="2" t="str">
        <f t="shared" si="94"/>
        <v>JOVENES ESCRIBIENDO EL FUTURO SEPTIEMBRE 2020</v>
      </c>
      <c r="AP727" s="17">
        <f t="shared" si="95"/>
        <v>14400</v>
      </c>
    </row>
    <row r="728" spans="1:42" ht="15.75" customHeight="1">
      <c r="A728" s="10">
        <v>725</v>
      </c>
      <c r="B728" s="10" t="s">
        <v>3506</v>
      </c>
      <c r="C728" s="12">
        <v>136</v>
      </c>
      <c r="D728" s="10"/>
      <c r="E728" s="12">
        <v>18300118</v>
      </c>
      <c r="F728" s="10" t="s">
        <v>3275</v>
      </c>
      <c r="G728" s="12" t="s">
        <v>16</v>
      </c>
      <c r="H728" s="12" t="s">
        <v>17</v>
      </c>
      <c r="I728" s="12" t="s">
        <v>1502</v>
      </c>
      <c r="J728" s="10" t="s">
        <v>2469</v>
      </c>
      <c r="K728" s="12" t="s">
        <v>1586</v>
      </c>
      <c r="L728" s="10" t="s">
        <v>981</v>
      </c>
      <c r="M728" s="10" t="s">
        <v>3403</v>
      </c>
      <c r="N728" s="10" t="s">
        <v>982</v>
      </c>
      <c r="O728" s="14">
        <v>22</v>
      </c>
      <c r="P728" s="15">
        <v>14400</v>
      </c>
      <c r="R728" s="10" t="e">
        <f>VLOOKUP(E728,'[1]MAYO-AGOSTO'!$E$4:$V$2481,18)</f>
        <v>#N/A</v>
      </c>
      <c r="S728" s="16" t="s">
        <v>9190</v>
      </c>
      <c r="T728" s="2" t="s">
        <v>9191</v>
      </c>
      <c r="U728" s="2" t="s">
        <v>9178</v>
      </c>
      <c r="V728" s="2" t="s">
        <v>9172</v>
      </c>
      <c r="W728" s="2">
        <v>42842</v>
      </c>
      <c r="AG728" s="2">
        <f t="shared" si="88"/>
        <v>18300118</v>
      </c>
      <c r="AH728" s="2">
        <f t="shared" si="89"/>
        <v>22</v>
      </c>
      <c r="AI728" s="2" t="str">
        <f t="shared" si="90"/>
        <v>Mujer</v>
      </c>
      <c r="AJ728" s="2" t="str">
        <f t="shared" si="91"/>
        <v xml:space="preserve"> San Miguel Vindhó </v>
      </c>
      <c r="AK728" s="2" t="str">
        <f t="shared" si="91"/>
        <v xml:space="preserve"> Tula de Allende </v>
      </c>
      <c r="AL728" s="2" t="str">
        <f t="shared" si="92"/>
        <v>13EUT0001Z</v>
      </c>
      <c r="AM728" s="2" t="str">
        <f t="shared" si="93"/>
        <v>ING</v>
      </c>
      <c r="AN728" s="2" t="s">
        <v>9168</v>
      </c>
      <c r="AO728" s="2" t="str">
        <f t="shared" si="94"/>
        <v>JOVENES ESCRIBIENDO EL FUTURO SEPTIEMBRE 2020</v>
      </c>
      <c r="AP728" s="17">
        <f t="shared" si="95"/>
        <v>14400</v>
      </c>
    </row>
    <row r="729" spans="1:42" ht="15.75" customHeight="1">
      <c r="A729" s="10">
        <v>726</v>
      </c>
      <c r="B729" s="10" t="s">
        <v>3506</v>
      </c>
      <c r="C729" s="12">
        <v>137</v>
      </c>
      <c r="D729" s="10"/>
      <c r="E729" s="12">
        <v>18301482</v>
      </c>
      <c r="F729" s="10" t="s">
        <v>3276</v>
      </c>
      <c r="G729" s="12" t="s">
        <v>16</v>
      </c>
      <c r="H729" s="12" t="s">
        <v>17</v>
      </c>
      <c r="I729" s="12" t="s">
        <v>1502</v>
      </c>
      <c r="J729" s="10" t="s">
        <v>2469</v>
      </c>
      <c r="K729" s="12" t="s">
        <v>1586</v>
      </c>
      <c r="L729" s="10" t="s">
        <v>966</v>
      </c>
      <c r="M729" s="10" t="s">
        <v>3404</v>
      </c>
      <c r="N729" s="10" t="s">
        <v>967</v>
      </c>
      <c r="O729" s="14">
        <v>23</v>
      </c>
      <c r="P729" s="15">
        <v>14400</v>
      </c>
      <c r="R729" s="10" t="str">
        <f>VLOOKUP(E729,'[1]MAYO-AGOSTO'!$E$4:$V$2481,18)</f>
        <v>Calle GUILLERMO PRIETO Col Apepechoca Municipio Tlaxcoapan Estado  Hidalgo C.P. 42957</v>
      </c>
      <c r="S729" s="16" t="s">
        <v>9169</v>
      </c>
      <c r="T729" s="2" t="s">
        <v>9170</v>
      </c>
      <c r="U729" s="2" t="s">
        <v>9171</v>
      </c>
      <c r="V729" s="2" t="s">
        <v>9172</v>
      </c>
      <c r="W729" s="2">
        <v>42957</v>
      </c>
      <c r="AG729" s="2">
        <f t="shared" si="88"/>
        <v>18301482</v>
      </c>
      <c r="AH729" s="2">
        <f t="shared" si="89"/>
        <v>23</v>
      </c>
      <c r="AI729" s="2" t="str">
        <f t="shared" si="90"/>
        <v>Mujer</v>
      </c>
      <c r="AJ729" s="2" t="str">
        <f t="shared" si="91"/>
        <v xml:space="preserve"> Apepechoca </v>
      </c>
      <c r="AK729" s="2" t="str">
        <f t="shared" si="91"/>
        <v xml:space="preserve"> Tlaxcoapan </v>
      </c>
      <c r="AL729" s="2" t="str">
        <f t="shared" si="92"/>
        <v>13EUT0001Z</v>
      </c>
      <c r="AM729" s="2" t="str">
        <f t="shared" si="93"/>
        <v>ING</v>
      </c>
      <c r="AN729" s="2" t="s">
        <v>9168</v>
      </c>
      <c r="AO729" s="2" t="str">
        <f t="shared" si="94"/>
        <v>JOVENES ESCRIBIENDO EL FUTURO SEPTIEMBRE 2020</v>
      </c>
      <c r="AP729" s="17">
        <f t="shared" si="95"/>
        <v>14400</v>
      </c>
    </row>
    <row r="730" spans="1:42" ht="15.75" customHeight="1">
      <c r="A730" s="10">
        <v>727</v>
      </c>
      <c r="B730" s="10" t="s">
        <v>3506</v>
      </c>
      <c r="C730" s="12">
        <v>138</v>
      </c>
      <c r="D730" s="10"/>
      <c r="E730" s="12">
        <v>18301384</v>
      </c>
      <c r="F730" s="10" t="s">
        <v>3277</v>
      </c>
      <c r="G730" s="12" t="s">
        <v>16</v>
      </c>
      <c r="H730" s="12" t="s">
        <v>17</v>
      </c>
      <c r="I730" s="12" t="s">
        <v>1502</v>
      </c>
      <c r="J730" s="10" t="s">
        <v>2469</v>
      </c>
      <c r="K730" s="12" t="s">
        <v>1586</v>
      </c>
      <c r="L730" s="10" t="s">
        <v>877</v>
      </c>
      <c r="M730" s="10" t="s">
        <v>3405</v>
      </c>
      <c r="N730" s="10" t="s">
        <v>878</v>
      </c>
      <c r="O730" s="14">
        <v>23</v>
      </c>
      <c r="P730" s="15">
        <v>14400</v>
      </c>
      <c r="R730" s="10" t="str">
        <f>VLOOKUP(E730,'[1]MAYO-AGOSTO'!$E$4:$V$2481,18)</f>
        <v>Calle GUILLERMO PRIETO Col Apepechoca Municipio Tlaxcoapan Estado  Hidalgo C.P. 42957</v>
      </c>
      <c r="S730" s="16" t="s">
        <v>9169</v>
      </c>
      <c r="T730" s="2" t="s">
        <v>9170</v>
      </c>
      <c r="U730" s="2" t="s">
        <v>9171</v>
      </c>
      <c r="V730" s="2" t="s">
        <v>9172</v>
      </c>
      <c r="W730" s="2">
        <v>42957</v>
      </c>
      <c r="AG730" s="2">
        <f t="shared" si="88"/>
        <v>18301384</v>
      </c>
      <c r="AH730" s="2">
        <f t="shared" si="89"/>
        <v>23</v>
      </c>
      <c r="AI730" s="2" t="str">
        <f t="shared" si="90"/>
        <v>Mujer</v>
      </c>
      <c r="AJ730" s="2" t="str">
        <f t="shared" si="91"/>
        <v xml:space="preserve"> Apepechoca </v>
      </c>
      <c r="AK730" s="2" t="str">
        <f t="shared" si="91"/>
        <v xml:space="preserve"> Tlaxcoapan </v>
      </c>
      <c r="AL730" s="2" t="str">
        <f t="shared" si="92"/>
        <v>13EUT0001Z</v>
      </c>
      <c r="AM730" s="2" t="str">
        <f t="shared" si="93"/>
        <v>ING</v>
      </c>
      <c r="AN730" s="2" t="s">
        <v>9168</v>
      </c>
      <c r="AO730" s="2" t="str">
        <f t="shared" si="94"/>
        <v>JOVENES ESCRIBIENDO EL FUTURO SEPTIEMBRE 2020</v>
      </c>
      <c r="AP730" s="17">
        <f t="shared" si="95"/>
        <v>14400</v>
      </c>
    </row>
    <row r="731" spans="1:42" ht="15.75" customHeight="1">
      <c r="A731" s="10">
        <v>728</v>
      </c>
      <c r="B731" s="10" t="s">
        <v>3506</v>
      </c>
      <c r="C731" s="12">
        <v>139</v>
      </c>
      <c r="D731" s="10"/>
      <c r="E731" s="12">
        <v>18300775</v>
      </c>
      <c r="F731" s="10" t="s">
        <v>3278</v>
      </c>
      <c r="G731" s="12" t="s">
        <v>16</v>
      </c>
      <c r="H731" s="12" t="s">
        <v>17</v>
      </c>
      <c r="I731" s="12" t="s">
        <v>1502</v>
      </c>
      <c r="J731" s="10" t="s">
        <v>2469</v>
      </c>
      <c r="K731" s="12" t="s">
        <v>1586</v>
      </c>
      <c r="L731" s="10" t="s">
        <v>1120</v>
      </c>
      <c r="M731" s="10" t="s">
        <v>3406</v>
      </c>
      <c r="N731" s="10" t="s">
        <v>1121</v>
      </c>
      <c r="O731" s="14">
        <v>21</v>
      </c>
      <c r="P731" s="15">
        <v>14400</v>
      </c>
      <c r="R731" s="10" t="str">
        <f>VLOOKUP(E731,'[1]MAYO-AGOSTO'!$E$4:$V$2481,18)</f>
        <v>Calle AVENIDA LA AMISTAD  Col General Felipe Ángeles Municipio Ixmiquilpan Estado  Hidalgo C.P. 42325</v>
      </c>
      <c r="S731" s="16" t="s">
        <v>9187</v>
      </c>
      <c r="T731" s="2" t="s">
        <v>9188</v>
      </c>
      <c r="U731" s="2" t="s">
        <v>9189</v>
      </c>
      <c r="V731" s="2" t="s">
        <v>9172</v>
      </c>
      <c r="W731" s="2">
        <v>42325</v>
      </c>
      <c r="AG731" s="2">
        <f t="shared" si="88"/>
        <v>18300775</v>
      </c>
      <c r="AH731" s="2">
        <f t="shared" si="89"/>
        <v>21</v>
      </c>
      <c r="AI731" s="2" t="str">
        <f t="shared" si="90"/>
        <v>Mujer</v>
      </c>
      <c r="AJ731" s="2" t="str">
        <f t="shared" si="91"/>
        <v xml:space="preserve"> General Felipe Ángeles </v>
      </c>
      <c r="AK731" s="2" t="str">
        <f t="shared" si="91"/>
        <v xml:space="preserve"> Ixmiquilpan </v>
      </c>
      <c r="AL731" s="2" t="str">
        <f t="shared" si="92"/>
        <v>13EUT0001Z</v>
      </c>
      <c r="AM731" s="2" t="str">
        <f t="shared" si="93"/>
        <v>ING</v>
      </c>
      <c r="AN731" s="2" t="s">
        <v>9168</v>
      </c>
      <c r="AO731" s="2" t="str">
        <f t="shared" si="94"/>
        <v>JOVENES ESCRIBIENDO EL FUTURO SEPTIEMBRE 2020</v>
      </c>
      <c r="AP731" s="17">
        <f t="shared" si="95"/>
        <v>14400</v>
      </c>
    </row>
    <row r="732" spans="1:42" ht="15.75" customHeight="1">
      <c r="A732" s="10">
        <v>729</v>
      </c>
      <c r="B732" s="10" t="s">
        <v>3506</v>
      </c>
      <c r="C732" s="12">
        <v>140</v>
      </c>
      <c r="D732" s="10"/>
      <c r="E732" s="12">
        <v>20300284</v>
      </c>
      <c r="F732" s="10" t="s">
        <v>1406</v>
      </c>
      <c r="G732" s="12" t="s">
        <v>16</v>
      </c>
      <c r="H732" s="12" t="s">
        <v>21</v>
      </c>
      <c r="I732" s="12" t="s">
        <v>1501</v>
      </c>
      <c r="J732" s="10" t="s">
        <v>1539</v>
      </c>
      <c r="K732" s="12" t="s">
        <v>1586</v>
      </c>
      <c r="L732" s="10" t="s">
        <v>1667</v>
      </c>
      <c r="M732" s="10" t="s">
        <v>1860</v>
      </c>
      <c r="N732" s="10" t="s">
        <v>2120</v>
      </c>
      <c r="O732" s="14">
        <v>20</v>
      </c>
      <c r="P732" s="15">
        <v>14400</v>
      </c>
      <c r="R732" s="10" t="str">
        <f>VLOOKUP(E732,'[1]MAYO-AGOSTO'!$E$4:$V$2481,18)</f>
        <v>Calle DEL FRESNO  Col Coyotillos Municipio Apaxco Estado  México C.P. 55664</v>
      </c>
      <c r="S732" s="16" t="s">
        <v>9164</v>
      </c>
      <c r="T732" s="2" t="s">
        <v>9165</v>
      </c>
      <c r="U732" s="2" t="s">
        <v>9166</v>
      </c>
      <c r="V732" s="2" t="s">
        <v>9167</v>
      </c>
      <c r="W732" s="2">
        <v>55664</v>
      </c>
      <c r="AG732" s="2">
        <f t="shared" si="88"/>
        <v>20300284</v>
      </c>
      <c r="AH732" s="2">
        <f t="shared" si="89"/>
        <v>20</v>
      </c>
      <c r="AI732" s="2" t="str">
        <f t="shared" si="90"/>
        <v>Mujer</v>
      </c>
      <c r="AJ732" s="2" t="str">
        <f t="shared" si="91"/>
        <v xml:space="preserve"> Coyotillos </v>
      </c>
      <c r="AK732" s="2" t="str">
        <f t="shared" si="91"/>
        <v xml:space="preserve"> Apaxco </v>
      </c>
      <c r="AL732" s="2" t="str">
        <f t="shared" si="92"/>
        <v>13EUT0001Z</v>
      </c>
      <c r="AM732" s="2" t="str">
        <f t="shared" si="93"/>
        <v>TSU</v>
      </c>
      <c r="AN732" s="2" t="s">
        <v>9168</v>
      </c>
      <c r="AO732" s="2" t="str">
        <f t="shared" si="94"/>
        <v>JOVENES ESCRIBIENDO EL FUTURO SEPTIEMBRE 2020</v>
      </c>
      <c r="AP732" s="17">
        <f t="shared" si="95"/>
        <v>14400</v>
      </c>
    </row>
    <row r="733" spans="1:42" ht="15.75" customHeight="1">
      <c r="A733" s="10">
        <v>730</v>
      </c>
      <c r="B733" s="10" t="s">
        <v>3506</v>
      </c>
      <c r="C733" s="12">
        <v>141</v>
      </c>
      <c r="D733" s="10"/>
      <c r="E733" s="12">
        <v>20300078</v>
      </c>
      <c r="F733" s="10" t="s">
        <v>3279</v>
      </c>
      <c r="G733" s="12" t="s">
        <v>16</v>
      </c>
      <c r="H733" s="12" t="s">
        <v>21</v>
      </c>
      <c r="I733" s="12" t="s">
        <v>1501</v>
      </c>
      <c r="J733" s="10" t="s">
        <v>2475</v>
      </c>
      <c r="K733" s="12" t="s">
        <v>1586</v>
      </c>
      <c r="L733" s="10" t="s">
        <v>3289</v>
      </c>
      <c r="M733" s="10" t="s">
        <v>3407</v>
      </c>
      <c r="N733" s="10" t="s">
        <v>3499</v>
      </c>
      <c r="O733" s="14">
        <v>20</v>
      </c>
      <c r="P733" s="15">
        <v>14400</v>
      </c>
      <c r="R733" s="10" t="str">
        <f>VLOOKUP(E733,'[1]MAYO-AGOSTO'!$E$4:$V$2481,18)</f>
        <v>Calle DEL FRESNO  Col Coyotillos Municipio Apaxco Estado  México C.P. 55664</v>
      </c>
      <c r="S733" s="16" t="s">
        <v>9164</v>
      </c>
      <c r="T733" s="2" t="s">
        <v>9165</v>
      </c>
      <c r="U733" s="2" t="s">
        <v>9166</v>
      </c>
      <c r="V733" s="2" t="s">
        <v>9167</v>
      </c>
      <c r="W733" s="2">
        <v>55664</v>
      </c>
      <c r="AG733" s="2">
        <f t="shared" si="88"/>
        <v>20300078</v>
      </c>
      <c r="AH733" s="2">
        <f t="shared" si="89"/>
        <v>20</v>
      </c>
      <c r="AI733" s="2" t="str">
        <f t="shared" si="90"/>
        <v>Mujer</v>
      </c>
      <c r="AJ733" s="2" t="str">
        <f t="shared" si="91"/>
        <v xml:space="preserve"> Coyotillos </v>
      </c>
      <c r="AK733" s="2" t="str">
        <f t="shared" si="91"/>
        <v xml:space="preserve"> Apaxco </v>
      </c>
      <c r="AL733" s="2" t="str">
        <f t="shared" si="92"/>
        <v>13EUT0001Z</v>
      </c>
      <c r="AM733" s="2" t="str">
        <f t="shared" si="93"/>
        <v>TSU</v>
      </c>
      <c r="AN733" s="2" t="s">
        <v>9168</v>
      </c>
      <c r="AO733" s="2" t="str">
        <f t="shared" si="94"/>
        <v>JOVENES ESCRIBIENDO EL FUTURO SEPTIEMBRE 2020</v>
      </c>
      <c r="AP733" s="17">
        <f t="shared" si="95"/>
        <v>14400</v>
      </c>
    </row>
    <row r="734" spans="1:42" ht="15.75" customHeight="1">
      <c r="A734" s="10">
        <v>731</v>
      </c>
      <c r="B734" s="10" t="s">
        <v>3506</v>
      </c>
      <c r="C734" s="12">
        <v>142</v>
      </c>
      <c r="D734" s="10"/>
      <c r="E734" s="12">
        <v>20300821</v>
      </c>
      <c r="F734" s="10" t="s">
        <v>3280</v>
      </c>
      <c r="G734" s="12" t="s">
        <v>16</v>
      </c>
      <c r="H734" s="12" t="s">
        <v>21</v>
      </c>
      <c r="I734" s="12" t="s">
        <v>1501</v>
      </c>
      <c r="J734" s="10" t="s">
        <v>1512</v>
      </c>
      <c r="K734" s="12" t="s">
        <v>1586</v>
      </c>
      <c r="L734" s="10" t="s">
        <v>3290</v>
      </c>
      <c r="M734" s="10" t="s">
        <v>3408</v>
      </c>
      <c r="N734" s="10" t="s">
        <v>3500</v>
      </c>
      <c r="O734" s="14">
        <v>20</v>
      </c>
      <c r="P734" s="15">
        <v>14400</v>
      </c>
      <c r="R734" s="10" t="str">
        <f>VLOOKUP(E734,'[1]MAYO-AGOSTO'!$E$4:$V$2481,18)</f>
        <v>Calle DEL FRESNO  Col Coyotillos Municipio Apaxco Estado  México C.P. 55664</v>
      </c>
      <c r="S734" s="16" t="s">
        <v>9164</v>
      </c>
      <c r="T734" s="2" t="s">
        <v>9165</v>
      </c>
      <c r="U734" s="2" t="s">
        <v>9166</v>
      </c>
      <c r="V734" s="2" t="s">
        <v>9167</v>
      </c>
      <c r="W734" s="2">
        <v>55664</v>
      </c>
      <c r="AG734" s="2">
        <f t="shared" si="88"/>
        <v>20300821</v>
      </c>
      <c r="AH734" s="2">
        <f t="shared" si="89"/>
        <v>20</v>
      </c>
      <c r="AI734" s="2" t="str">
        <f t="shared" si="90"/>
        <v>Mujer</v>
      </c>
      <c r="AJ734" s="2" t="str">
        <f t="shared" si="91"/>
        <v xml:space="preserve"> Coyotillos </v>
      </c>
      <c r="AK734" s="2" t="str">
        <f t="shared" si="91"/>
        <v xml:space="preserve"> Apaxco </v>
      </c>
      <c r="AL734" s="2" t="str">
        <f t="shared" si="92"/>
        <v>13EUT0001Z</v>
      </c>
      <c r="AM734" s="2" t="str">
        <f t="shared" si="93"/>
        <v>TSU</v>
      </c>
      <c r="AN734" s="2" t="s">
        <v>9168</v>
      </c>
      <c r="AO734" s="2" t="str">
        <f t="shared" si="94"/>
        <v>JOVENES ESCRIBIENDO EL FUTURO SEPTIEMBRE 2020</v>
      </c>
      <c r="AP734" s="17">
        <f t="shared" si="95"/>
        <v>14400</v>
      </c>
    </row>
    <row r="735" spans="1:42" ht="15.75" customHeight="1">
      <c r="A735" s="10">
        <v>732</v>
      </c>
      <c r="B735" s="10" t="s">
        <v>3506</v>
      </c>
      <c r="C735" s="12">
        <v>143</v>
      </c>
      <c r="D735" s="10"/>
      <c r="E735" s="12">
        <v>20300248</v>
      </c>
      <c r="F735" s="10" t="s">
        <v>190</v>
      </c>
      <c r="G735" s="12" t="s">
        <v>16</v>
      </c>
      <c r="H735" s="12" t="s">
        <v>21</v>
      </c>
      <c r="I735" s="12" t="s">
        <v>1501</v>
      </c>
      <c r="J735" s="10" t="s">
        <v>1530</v>
      </c>
      <c r="K735" s="12" t="s">
        <v>1586</v>
      </c>
      <c r="L735" s="10" t="s">
        <v>191</v>
      </c>
      <c r="M735" s="10" t="s">
        <v>3409</v>
      </c>
      <c r="N735" s="10" t="s">
        <v>192</v>
      </c>
      <c r="O735" s="14">
        <v>20</v>
      </c>
      <c r="P735" s="15">
        <v>14400</v>
      </c>
      <c r="R735" s="10" t="str">
        <f>VLOOKUP(E735,'[1]MAYO-AGOSTO'!$E$4:$V$2481,18)</f>
        <v>Calle DEL FRESNO  Col Coyotillos Municipio Apaxco Estado  México C.P. 55664</v>
      </c>
      <c r="S735" s="16" t="s">
        <v>9164</v>
      </c>
      <c r="T735" s="2" t="s">
        <v>9165</v>
      </c>
      <c r="U735" s="2" t="s">
        <v>9166</v>
      </c>
      <c r="V735" s="2" t="s">
        <v>9167</v>
      </c>
      <c r="W735" s="2">
        <v>55664</v>
      </c>
      <c r="AG735" s="2">
        <f t="shared" si="88"/>
        <v>20300248</v>
      </c>
      <c r="AH735" s="2">
        <f t="shared" si="89"/>
        <v>20</v>
      </c>
      <c r="AI735" s="2" t="str">
        <f t="shared" si="90"/>
        <v>Mujer</v>
      </c>
      <c r="AJ735" s="2" t="str">
        <f t="shared" si="91"/>
        <v xml:space="preserve"> Coyotillos </v>
      </c>
      <c r="AK735" s="2" t="str">
        <f t="shared" si="91"/>
        <v xml:space="preserve"> Apaxco </v>
      </c>
      <c r="AL735" s="2" t="str">
        <f t="shared" si="92"/>
        <v>13EUT0001Z</v>
      </c>
      <c r="AM735" s="2" t="str">
        <f t="shared" si="93"/>
        <v>TSU</v>
      </c>
      <c r="AN735" s="2" t="s">
        <v>9168</v>
      </c>
      <c r="AO735" s="2" t="str">
        <f t="shared" si="94"/>
        <v>JOVENES ESCRIBIENDO EL FUTURO SEPTIEMBRE 2020</v>
      </c>
      <c r="AP735" s="17">
        <f t="shared" si="95"/>
        <v>14400</v>
      </c>
    </row>
    <row r="736" spans="1:42" ht="15.75" customHeight="1">
      <c r="A736" s="10">
        <v>733</v>
      </c>
      <c r="B736" s="10" t="s">
        <v>3506</v>
      </c>
      <c r="C736" s="12">
        <v>144</v>
      </c>
      <c r="D736" s="10"/>
      <c r="E736" s="12">
        <v>20300644</v>
      </c>
      <c r="F736" s="10" t="s">
        <v>3281</v>
      </c>
      <c r="G736" s="12" t="s">
        <v>16</v>
      </c>
      <c r="H736" s="12" t="s">
        <v>21</v>
      </c>
      <c r="I736" s="12" t="s">
        <v>1501</v>
      </c>
      <c r="J736" s="10" t="s">
        <v>1544</v>
      </c>
      <c r="K736" s="12" t="s">
        <v>1586</v>
      </c>
      <c r="L736" s="10" t="s">
        <v>3291</v>
      </c>
      <c r="M736" s="10" t="s">
        <v>3410</v>
      </c>
      <c r="N736" s="10" t="s">
        <v>3501</v>
      </c>
      <c r="O736" s="14">
        <v>18</v>
      </c>
      <c r="P736" s="15">
        <v>14400</v>
      </c>
      <c r="R736" s="10" t="str">
        <f>VLOOKUP(E736,'[1]MAYO-AGOSTO'!$E$4:$V$2481,18)</f>
        <v>Calle DEL FRESNO  Col Coyotillos Municipio Apaxco Estado  México C.P. 55664</v>
      </c>
      <c r="S736" s="16" t="s">
        <v>9164</v>
      </c>
      <c r="T736" s="2" t="s">
        <v>9165</v>
      </c>
      <c r="U736" s="2" t="s">
        <v>9166</v>
      </c>
      <c r="V736" s="2" t="s">
        <v>9167</v>
      </c>
      <c r="W736" s="2">
        <v>55664</v>
      </c>
      <c r="AG736" s="2">
        <f t="shared" si="88"/>
        <v>20300644</v>
      </c>
      <c r="AH736" s="2">
        <f t="shared" si="89"/>
        <v>18</v>
      </c>
      <c r="AI736" s="2" t="str">
        <f t="shared" si="90"/>
        <v>Mujer</v>
      </c>
      <c r="AJ736" s="2" t="str">
        <f t="shared" si="91"/>
        <v xml:space="preserve"> Coyotillos </v>
      </c>
      <c r="AK736" s="2" t="str">
        <f t="shared" si="91"/>
        <v xml:space="preserve"> Apaxco </v>
      </c>
      <c r="AL736" s="2" t="str">
        <f t="shared" si="92"/>
        <v>13EUT0001Z</v>
      </c>
      <c r="AM736" s="2" t="str">
        <f t="shared" si="93"/>
        <v>TSU</v>
      </c>
      <c r="AN736" s="2" t="s">
        <v>9168</v>
      </c>
      <c r="AO736" s="2" t="str">
        <f t="shared" si="94"/>
        <v>JOVENES ESCRIBIENDO EL FUTURO SEPTIEMBRE 2020</v>
      </c>
      <c r="AP736" s="17">
        <f t="shared" si="95"/>
        <v>14400</v>
      </c>
    </row>
    <row r="737" spans="1:42" ht="15.75" customHeight="1">
      <c r="A737" s="10">
        <v>734</v>
      </c>
      <c r="B737" s="10" t="s">
        <v>3506</v>
      </c>
      <c r="C737" s="12">
        <v>145</v>
      </c>
      <c r="D737" s="10"/>
      <c r="E737" s="12">
        <v>20301549</v>
      </c>
      <c r="F737" s="10" t="s">
        <v>3282</v>
      </c>
      <c r="G737" s="12" t="s">
        <v>16</v>
      </c>
      <c r="H737" s="12" t="s">
        <v>17</v>
      </c>
      <c r="I737" s="12" t="s">
        <v>1502</v>
      </c>
      <c r="J737" s="10" t="s">
        <v>1534</v>
      </c>
      <c r="K737" s="12" t="s">
        <v>1586</v>
      </c>
      <c r="L737" s="10" t="s">
        <v>3292</v>
      </c>
      <c r="M737" s="10" t="s">
        <v>3411</v>
      </c>
      <c r="N737" s="10" t="s">
        <v>3502</v>
      </c>
      <c r="O737" s="14">
        <v>23</v>
      </c>
      <c r="P737" s="15">
        <v>14400</v>
      </c>
      <c r="R737" s="10" t="str">
        <f>VLOOKUP(E737,'[1]MAYO-AGOSTO'!$E$4:$V$2481,18)</f>
        <v>Calle GALEANA Col Sayula Municipio Tepetitlán Estado  Hidalgo C.P. 42921</v>
      </c>
      <c r="S737" s="16" t="s">
        <v>9182</v>
      </c>
      <c r="T737" s="2" t="s">
        <v>9183</v>
      </c>
      <c r="U737" s="2" t="s">
        <v>9184</v>
      </c>
      <c r="V737" s="2" t="s">
        <v>9172</v>
      </c>
      <c r="W737" s="2">
        <v>42921</v>
      </c>
      <c r="AG737" s="2">
        <f t="shared" si="88"/>
        <v>20301549</v>
      </c>
      <c r="AH737" s="2">
        <f t="shared" si="89"/>
        <v>23</v>
      </c>
      <c r="AI737" s="2" t="str">
        <f t="shared" si="90"/>
        <v>Mujer</v>
      </c>
      <c r="AJ737" s="2" t="str">
        <f t="shared" si="91"/>
        <v xml:space="preserve"> Sayula </v>
      </c>
      <c r="AK737" s="2" t="str">
        <f t="shared" si="91"/>
        <v xml:space="preserve"> Tepetitlán </v>
      </c>
      <c r="AL737" s="2" t="str">
        <f t="shared" si="92"/>
        <v>13EUT0001Z</v>
      </c>
      <c r="AM737" s="2" t="str">
        <f t="shared" si="93"/>
        <v>ING</v>
      </c>
      <c r="AN737" s="2" t="s">
        <v>9168</v>
      </c>
      <c r="AO737" s="2" t="str">
        <f t="shared" si="94"/>
        <v>JOVENES ESCRIBIENDO EL FUTURO SEPTIEMBRE 2020</v>
      </c>
      <c r="AP737" s="17">
        <f t="shared" si="95"/>
        <v>14400</v>
      </c>
    </row>
    <row r="738" spans="1:42" ht="15.75" customHeight="1">
      <c r="A738" s="10">
        <v>735</v>
      </c>
      <c r="B738" s="10" t="s">
        <v>3506</v>
      </c>
      <c r="C738" s="12">
        <v>146</v>
      </c>
      <c r="D738" s="10"/>
      <c r="E738" s="12">
        <v>20300424</v>
      </c>
      <c r="F738" s="10" t="s">
        <v>1241</v>
      </c>
      <c r="G738" s="12" t="s">
        <v>16</v>
      </c>
      <c r="H738" s="12" t="s">
        <v>21</v>
      </c>
      <c r="I738" s="12" t="s">
        <v>1501</v>
      </c>
      <c r="J738" s="10" t="s">
        <v>2459</v>
      </c>
      <c r="K738" s="12" t="s">
        <v>1587</v>
      </c>
      <c r="L738" s="10" t="s">
        <v>1242</v>
      </c>
      <c r="M738" s="10" t="s">
        <v>3412</v>
      </c>
      <c r="N738" s="10" t="s">
        <v>1243</v>
      </c>
      <c r="O738" s="14">
        <v>23</v>
      </c>
      <c r="P738" s="15">
        <v>14400</v>
      </c>
      <c r="R738" s="10" t="str">
        <f>VLOOKUP(E738,'[1]MAYO-AGOSTO'!$E$4:$V$2481,18)</f>
        <v>Calle DEL FRESNO  Col Coyotillos Municipio Apaxco Estado  México C.P. 55664</v>
      </c>
      <c r="S738" s="16" t="s">
        <v>9164</v>
      </c>
      <c r="T738" s="2" t="s">
        <v>9165</v>
      </c>
      <c r="U738" s="2" t="s">
        <v>9166</v>
      </c>
      <c r="V738" s="2" t="s">
        <v>9167</v>
      </c>
      <c r="W738" s="2">
        <v>55664</v>
      </c>
      <c r="AG738" s="2">
        <f t="shared" si="88"/>
        <v>20300424</v>
      </c>
      <c r="AH738" s="2">
        <f t="shared" si="89"/>
        <v>23</v>
      </c>
      <c r="AI738" s="2" t="str">
        <f t="shared" si="90"/>
        <v>Hombre</v>
      </c>
      <c r="AJ738" s="2" t="str">
        <f t="shared" si="91"/>
        <v xml:space="preserve"> Coyotillos </v>
      </c>
      <c r="AK738" s="2" t="str">
        <f t="shared" si="91"/>
        <v xml:space="preserve"> Apaxco </v>
      </c>
      <c r="AL738" s="2" t="str">
        <f t="shared" si="92"/>
        <v>13EUT0001Z</v>
      </c>
      <c r="AM738" s="2" t="str">
        <f t="shared" si="93"/>
        <v>TSU</v>
      </c>
      <c r="AN738" s="2" t="s">
        <v>9168</v>
      </c>
      <c r="AO738" s="2" t="str">
        <f t="shared" si="94"/>
        <v>JOVENES ESCRIBIENDO EL FUTURO SEPTIEMBRE 2020</v>
      </c>
      <c r="AP738" s="17">
        <f t="shared" si="95"/>
        <v>14400</v>
      </c>
    </row>
    <row r="739" spans="1:42" ht="15.75" customHeight="1">
      <c r="A739" s="10">
        <v>736</v>
      </c>
      <c r="B739" s="10" t="s">
        <v>3506</v>
      </c>
      <c r="C739" s="12">
        <v>147</v>
      </c>
      <c r="D739" s="10"/>
      <c r="E739" s="12">
        <v>20301344</v>
      </c>
      <c r="F739" s="10" t="s">
        <v>879</v>
      </c>
      <c r="G739" s="12" t="s">
        <v>16</v>
      </c>
      <c r="H739" s="12" t="s">
        <v>21</v>
      </c>
      <c r="I739" s="12" t="s">
        <v>1501</v>
      </c>
      <c r="J739" s="10" t="s">
        <v>1521</v>
      </c>
      <c r="K739" s="12" t="s">
        <v>1587</v>
      </c>
      <c r="L739" s="10" t="s">
        <v>880</v>
      </c>
      <c r="M739" s="10" t="s">
        <v>3413</v>
      </c>
      <c r="N739" s="10" t="s">
        <v>881</v>
      </c>
      <c r="O739" s="14">
        <v>19</v>
      </c>
      <c r="P739" s="15">
        <v>14400</v>
      </c>
      <c r="R739" s="10" t="str">
        <f>VLOOKUP(E739,'[1]MAYO-AGOSTO'!$E$4:$V$2481,18)</f>
        <v>Calle GALEANA Col Sayula Municipio Tepetitlán Estado  Hidalgo C.P. 42921</v>
      </c>
      <c r="S739" s="16" t="s">
        <v>9182</v>
      </c>
      <c r="T739" s="2" t="s">
        <v>9183</v>
      </c>
      <c r="U739" s="2" t="s">
        <v>9184</v>
      </c>
      <c r="V739" s="2" t="s">
        <v>9172</v>
      </c>
      <c r="W739" s="2">
        <v>42921</v>
      </c>
      <c r="AG739" s="2">
        <f t="shared" si="88"/>
        <v>20301344</v>
      </c>
      <c r="AH739" s="2">
        <f t="shared" si="89"/>
        <v>19</v>
      </c>
      <c r="AI739" s="2" t="str">
        <f t="shared" si="90"/>
        <v>Hombre</v>
      </c>
      <c r="AJ739" s="2" t="str">
        <f t="shared" si="91"/>
        <v xml:space="preserve"> Sayula </v>
      </c>
      <c r="AK739" s="2" t="str">
        <f t="shared" si="91"/>
        <v xml:space="preserve"> Tepetitlán </v>
      </c>
      <c r="AL739" s="2" t="str">
        <f t="shared" si="92"/>
        <v>13EUT0001Z</v>
      </c>
      <c r="AM739" s="2" t="str">
        <f t="shared" si="93"/>
        <v>TSU</v>
      </c>
      <c r="AN739" s="2" t="s">
        <v>9168</v>
      </c>
      <c r="AO739" s="2" t="str">
        <f t="shared" si="94"/>
        <v>JOVENES ESCRIBIENDO EL FUTURO SEPTIEMBRE 2020</v>
      </c>
      <c r="AP739" s="17">
        <f t="shared" si="95"/>
        <v>14400</v>
      </c>
    </row>
    <row r="740" spans="1:42" ht="15.75" customHeight="1">
      <c r="A740" s="10">
        <v>737</v>
      </c>
      <c r="B740" s="10" t="s">
        <v>3506</v>
      </c>
      <c r="C740" s="12">
        <v>148</v>
      </c>
      <c r="D740" s="10"/>
      <c r="E740" s="12">
        <v>20301100</v>
      </c>
      <c r="F740" s="10" t="s">
        <v>847</v>
      </c>
      <c r="G740" s="12" t="s">
        <v>16</v>
      </c>
      <c r="H740" s="12" t="s">
        <v>21</v>
      </c>
      <c r="I740" s="12" t="s">
        <v>1501</v>
      </c>
      <c r="J740" s="10" t="s">
        <v>3287</v>
      </c>
      <c r="K740" s="12" t="s">
        <v>1587</v>
      </c>
      <c r="L740" s="10" t="s">
        <v>848</v>
      </c>
      <c r="M740" s="10" t="s">
        <v>3414</v>
      </c>
      <c r="N740" s="10" t="s">
        <v>849</v>
      </c>
      <c r="O740" s="14">
        <v>19</v>
      </c>
      <c r="P740" s="15">
        <v>14400</v>
      </c>
      <c r="R740" s="10" t="str">
        <f>VLOOKUP(E740,'[1]MAYO-AGOSTO'!$E$4:$V$2481,18)</f>
        <v>Calle DEL FRESNO  Col Coyotillos Municipio Apaxco Estado  México C.P. 55664</v>
      </c>
      <c r="S740" s="16" t="s">
        <v>9164</v>
      </c>
      <c r="T740" s="2" t="s">
        <v>9165</v>
      </c>
      <c r="U740" s="2" t="s">
        <v>9166</v>
      </c>
      <c r="V740" s="2" t="s">
        <v>9167</v>
      </c>
      <c r="W740" s="2">
        <v>55664</v>
      </c>
      <c r="AG740" s="2">
        <f t="shared" si="88"/>
        <v>20301100</v>
      </c>
      <c r="AH740" s="2">
        <f t="shared" si="89"/>
        <v>19</v>
      </c>
      <c r="AI740" s="2" t="str">
        <f t="shared" si="90"/>
        <v>Hombre</v>
      </c>
      <c r="AJ740" s="2" t="str">
        <f t="shared" si="91"/>
        <v xml:space="preserve"> Coyotillos </v>
      </c>
      <c r="AK740" s="2" t="str">
        <f t="shared" si="91"/>
        <v xml:space="preserve"> Apaxco </v>
      </c>
      <c r="AL740" s="2" t="str">
        <f t="shared" si="92"/>
        <v>13EUT0001Z</v>
      </c>
      <c r="AM740" s="2" t="str">
        <f t="shared" si="93"/>
        <v>TSU</v>
      </c>
      <c r="AN740" s="2" t="s">
        <v>9168</v>
      </c>
      <c r="AO740" s="2" t="str">
        <f t="shared" si="94"/>
        <v>JOVENES ESCRIBIENDO EL FUTURO SEPTIEMBRE 2020</v>
      </c>
      <c r="AP740" s="17">
        <f t="shared" si="95"/>
        <v>14400</v>
      </c>
    </row>
    <row r="741" spans="1:42" ht="15.75" customHeight="1">
      <c r="A741" s="10">
        <v>738</v>
      </c>
      <c r="B741" s="10" t="s">
        <v>3506</v>
      </c>
      <c r="C741" s="12">
        <v>149</v>
      </c>
      <c r="D741" s="10"/>
      <c r="E741" s="12">
        <v>19300148</v>
      </c>
      <c r="F741" s="10" t="s">
        <v>813</v>
      </c>
      <c r="G741" s="12" t="s">
        <v>16</v>
      </c>
      <c r="H741" s="12" t="s">
        <v>21</v>
      </c>
      <c r="I741" s="12" t="s">
        <v>38</v>
      </c>
      <c r="J741" s="10" t="s">
        <v>643</v>
      </c>
      <c r="K741" s="12" t="s">
        <v>1586</v>
      </c>
      <c r="L741" s="10" t="s">
        <v>814</v>
      </c>
      <c r="M741" s="10" t="s">
        <v>3415</v>
      </c>
      <c r="N741" s="10" t="s">
        <v>815</v>
      </c>
      <c r="O741" s="14">
        <v>21</v>
      </c>
      <c r="P741" s="15">
        <v>14400</v>
      </c>
      <c r="R741" s="10" t="str">
        <f>VLOOKUP(E741,'[1]MAYO-AGOSTO'!$E$4:$V$2481,18)</f>
        <v>Calle GUILLERMO PRIETO Col Apepechoca Municipio Tlaxcoapan Estado  Hidalgo C.P. 42957</v>
      </c>
      <c r="S741" s="16" t="s">
        <v>9169</v>
      </c>
      <c r="T741" s="2" t="s">
        <v>9170</v>
      </c>
      <c r="U741" s="2" t="s">
        <v>9171</v>
      </c>
      <c r="V741" s="2" t="s">
        <v>9172</v>
      </c>
      <c r="W741" s="2">
        <v>42957</v>
      </c>
      <c r="AG741" s="2">
        <f t="shared" si="88"/>
        <v>19300148</v>
      </c>
      <c r="AH741" s="2">
        <f t="shared" si="89"/>
        <v>21</v>
      </c>
      <c r="AI741" s="2" t="str">
        <f t="shared" si="90"/>
        <v>Mujer</v>
      </c>
      <c r="AJ741" s="2" t="str">
        <f t="shared" si="91"/>
        <v xml:space="preserve"> Apepechoca </v>
      </c>
      <c r="AK741" s="2" t="str">
        <f t="shared" si="91"/>
        <v xml:space="preserve"> Tlaxcoapan </v>
      </c>
      <c r="AL741" s="2" t="str">
        <f t="shared" si="92"/>
        <v>13EUT0001Z</v>
      </c>
      <c r="AM741" s="2" t="str">
        <f t="shared" si="93"/>
        <v>TSU</v>
      </c>
      <c r="AN741" s="2" t="s">
        <v>9168</v>
      </c>
      <c r="AO741" s="2" t="str">
        <f t="shared" si="94"/>
        <v>JOVENES ESCRIBIENDO EL FUTURO SEPTIEMBRE 2020</v>
      </c>
      <c r="AP741" s="17">
        <f t="shared" si="95"/>
        <v>14400</v>
      </c>
    </row>
    <row r="742" spans="1:42" ht="15.75" customHeight="1">
      <c r="A742" s="10">
        <v>739</v>
      </c>
      <c r="B742" s="10" t="s">
        <v>3506</v>
      </c>
      <c r="C742" s="12">
        <v>150</v>
      </c>
      <c r="D742" s="10"/>
      <c r="E742" s="12">
        <v>20301420</v>
      </c>
      <c r="F742" s="10" t="s">
        <v>923</v>
      </c>
      <c r="G742" s="12" t="s">
        <v>16</v>
      </c>
      <c r="H742" s="12" t="s">
        <v>21</v>
      </c>
      <c r="I742" s="12" t="s">
        <v>1501</v>
      </c>
      <c r="J742" s="10" t="s">
        <v>1523</v>
      </c>
      <c r="K742" s="12" t="s">
        <v>1586</v>
      </c>
      <c r="L742" s="10" t="s">
        <v>924</v>
      </c>
      <c r="M742" s="10" t="s">
        <v>3416</v>
      </c>
      <c r="N742" s="10" t="s">
        <v>925</v>
      </c>
      <c r="O742" s="14">
        <v>20</v>
      </c>
      <c r="P742" s="15">
        <v>14400</v>
      </c>
      <c r="R742" s="10" t="str">
        <f>VLOOKUP(E742,'[1]MAYO-AGOSTO'!$E$4:$V$2481,18)</f>
        <v>Calle GALEANA Col Sayula Municipio Tepetitlán Estado  Hidalgo C.P. 42921</v>
      </c>
      <c r="S742" s="16" t="s">
        <v>9182</v>
      </c>
      <c r="T742" s="2" t="s">
        <v>9183</v>
      </c>
      <c r="U742" s="2" t="s">
        <v>9184</v>
      </c>
      <c r="V742" s="2" t="s">
        <v>9172</v>
      </c>
      <c r="W742" s="2">
        <v>42921</v>
      </c>
      <c r="AG742" s="2">
        <f t="shared" si="88"/>
        <v>20301420</v>
      </c>
      <c r="AH742" s="2">
        <f t="shared" si="89"/>
        <v>20</v>
      </c>
      <c r="AI742" s="2" t="str">
        <f t="shared" si="90"/>
        <v>Mujer</v>
      </c>
      <c r="AJ742" s="2" t="str">
        <f t="shared" si="91"/>
        <v xml:space="preserve"> Sayula </v>
      </c>
      <c r="AK742" s="2" t="str">
        <f t="shared" si="91"/>
        <v xml:space="preserve"> Tepetitlán </v>
      </c>
      <c r="AL742" s="2" t="str">
        <f t="shared" si="92"/>
        <v>13EUT0001Z</v>
      </c>
      <c r="AM742" s="2" t="str">
        <f t="shared" si="93"/>
        <v>TSU</v>
      </c>
      <c r="AN742" s="2" t="s">
        <v>9168</v>
      </c>
      <c r="AO742" s="2" t="str">
        <f t="shared" si="94"/>
        <v>JOVENES ESCRIBIENDO EL FUTURO SEPTIEMBRE 2020</v>
      </c>
      <c r="AP742" s="17">
        <f t="shared" si="95"/>
        <v>14400</v>
      </c>
    </row>
    <row r="743" spans="1:42" ht="15.75" customHeight="1">
      <c r="A743" s="10">
        <v>740</v>
      </c>
      <c r="B743" s="10" t="s">
        <v>3506</v>
      </c>
      <c r="C743" s="12">
        <v>151</v>
      </c>
      <c r="D743" s="10"/>
      <c r="E743" s="12">
        <v>20301135</v>
      </c>
      <c r="F743" s="10" t="s">
        <v>1171</v>
      </c>
      <c r="G743" s="12" t="s">
        <v>16</v>
      </c>
      <c r="H743" s="12" t="s">
        <v>21</v>
      </c>
      <c r="I743" s="12" t="s">
        <v>1501</v>
      </c>
      <c r="J743" s="10" t="s">
        <v>1523</v>
      </c>
      <c r="K743" s="12" t="s">
        <v>1586</v>
      </c>
      <c r="L743" s="10" t="s">
        <v>1172</v>
      </c>
      <c r="M743" s="10" t="s">
        <v>3417</v>
      </c>
      <c r="N743" s="10" t="s">
        <v>1173</v>
      </c>
      <c r="O743" s="14">
        <v>27</v>
      </c>
      <c r="P743" s="15">
        <v>14400</v>
      </c>
      <c r="R743" s="10" t="str">
        <f>VLOOKUP(E743,'[1]MAYO-AGOSTO'!$E$4:$V$2481,18)</f>
        <v>Calle DEL FRESNO  Col Coyotillos Municipio Apaxco Estado  México C.P. 55664</v>
      </c>
      <c r="S743" s="16" t="s">
        <v>9164</v>
      </c>
      <c r="T743" s="2" t="s">
        <v>9165</v>
      </c>
      <c r="U743" s="2" t="s">
        <v>9166</v>
      </c>
      <c r="V743" s="2" t="s">
        <v>9167</v>
      </c>
      <c r="W743" s="2">
        <v>55664</v>
      </c>
      <c r="AG743" s="2">
        <f t="shared" si="88"/>
        <v>20301135</v>
      </c>
      <c r="AH743" s="2">
        <f t="shared" si="89"/>
        <v>27</v>
      </c>
      <c r="AI743" s="2" t="str">
        <f t="shared" si="90"/>
        <v>Mujer</v>
      </c>
      <c r="AJ743" s="2" t="str">
        <f t="shared" si="91"/>
        <v xml:space="preserve"> Coyotillos </v>
      </c>
      <c r="AK743" s="2" t="str">
        <f t="shared" si="91"/>
        <v xml:space="preserve"> Apaxco </v>
      </c>
      <c r="AL743" s="2" t="str">
        <f t="shared" si="92"/>
        <v>13EUT0001Z</v>
      </c>
      <c r="AM743" s="2" t="str">
        <f t="shared" si="93"/>
        <v>TSU</v>
      </c>
      <c r="AN743" s="2" t="s">
        <v>9168</v>
      </c>
      <c r="AO743" s="2" t="str">
        <f t="shared" si="94"/>
        <v>JOVENES ESCRIBIENDO EL FUTURO SEPTIEMBRE 2020</v>
      </c>
      <c r="AP743" s="17">
        <f t="shared" si="95"/>
        <v>14400</v>
      </c>
    </row>
    <row r="744" spans="1:42" ht="15.75" customHeight="1">
      <c r="A744" s="10">
        <v>741</v>
      </c>
      <c r="B744" s="10" t="s">
        <v>3506</v>
      </c>
      <c r="C744" s="12">
        <v>152</v>
      </c>
      <c r="D744" s="10"/>
      <c r="E744" s="12">
        <v>20300022</v>
      </c>
      <c r="F744" s="10" t="s">
        <v>1195</v>
      </c>
      <c r="G744" s="12" t="s">
        <v>16</v>
      </c>
      <c r="H744" s="12" t="s">
        <v>21</v>
      </c>
      <c r="I744" s="12" t="s">
        <v>1501</v>
      </c>
      <c r="J744" s="10" t="s">
        <v>2460</v>
      </c>
      <c r="K744" s="12" t="s">
        <v>1587</v>
      </c>
      <c r="L744" s="10" t="s">
        <v>1196</v>
      </c>
      <c r="M744" s="10" t="s">
        <v>1810</v>
      </c>
      <c r="N744" s="10" t="s">
        <v>1197</v>
      </c>
      <c r="O744" s="14">
        <v>20</v>
      </c>
      <c r="P744" s="15">
        <v>14400</v>
      </c>
      <c r="R744" s="10" t="str">
        <f>VLOOKUP(E744,'[1]MAYO-AGOSTO'!$E$4:$V$2481,18)</f>
        <v>Calle DEL FRESNO  Col Coyotillos Municipio Apaxco Estado  México C.P. 55664</v>
      </c>
      <c r="S744" s="16" t="s">
        <v>9164</v>
      </c>
      <c r="T744" s="2" t="s">
        <v>9165</v>
      </c>
      <c r="U744" s="2" t="s">
        <v>9166</v>
      </c>
      <c r="V744" s="2" t="s">
        <v>9167</v>
      </c>
      <c r="W744" s="2">
        <v>55664</v>
      </c>
      <c r="AG744" s="2">
        <f t="shared" si="88"/>
        <v>20300022</v>
      </c>
      <c r="AH744" s="2">
        <f t="shared" si="89"/>
        <v>20</v>
      </c>
      <c r="AI744" s="2" t="str">
        <f t="shared" si="90"/>
        <v>Hombre</v>
      </c>
      <c r="AJ744" s="2" t="str">
        <f t="shared" si="91"/>
        <v xml:space="preserve"> Coyotillos </v>
      </c>
      <c r="AK744" s="2" t="str">
        <f t="shared" si="91"/>
        <v xml:space="preserve"> Apaxco </v>
      </c>
      <c r="AL744" s="2" t="str">
        <f t="shared" si="92"/>
        <v>13EUT0001Z</v>
      </c>
      <c r="AM744" s="2" t="str">
        <f t="shared" si="93"/>
        <v>TSU</v>
      </c>
      <c r="AN744" s="2" t="s">
        <v>9168</v>
      </c>
      <c r="AO744" s="2" t="str">
        <f t="shared" si="94"/>
        <v>JOVENES ESCRIBIENDO EL FUTURO SEPTIEMBRE 2020</v>
      </c>
      <c r="AP744" s="17">
        <f t="shared" si="95"/>
        <v>14400</v>
      </c>
    </row>
    <row r="745" spans="1:42" ht="15.75" customHeight="1">
      <c r="A745" s="10">
        <v>742</v>
      </c>
      <c r="B745" s="10" t="s">
        <v>3506</v>
      </c>
      <c r="C745" s="12">
        <v>153</v>
      </c>
      <c r="D745" s="10"/>
      <c r="E745" s="12">
        <v>20300567</v>
      </c>
      <c r="F745" s="10" t="s">
        <v>1035</v>
      </c>
      <c r="G745" s="12" t="s">
        <v>16</v>
      </c>
      <c r="H745" s="12" t="s">
        <v>21</v>
      </c>
      <c r="I745" s="12" t="s">
        <v>1501</v>
      </c>
      <c r="J745" s="10" t="s">
        <v>1523</v>
      </c>
      <c r="K745" s="12" t="s">
        <v>1586</v>
      </c>
      <c r="L745" s="10" t="s">
        <v>151</v>
      </c>
      <c r="M745" s="10" t="s">
        <v>2768</v>
      </c>
      <c r="N745" s="10" t="s">
        <v>152</v>
      </c>
      <c r="O745" s="14">
        <v>20</v>
      </c>
      <c r="P745" s="15">
        <v>14400</v>
      </c>
      <c r="R745" s="10" t="str">
        <f>VLOOKUP(E745,'[1]MAYO-AGOSTO'!$E$4:$V$2481,18)</f>
        <v>Calle DEL FRESNO  Col Coyotillos Municipio Apaxco Estado  México C.P. 55664</v>
      </c>
      <c r="S745" s="16" t="s">
        <v>9164</v>
      </c>
      <c r="T745" s="2" t="s">
        <v>9165</v>
      </c>
      <c r="U745" s="2" t="s">
        <v>9166</v>
      </c>
      <c r="V745" s="2" t="s">
        <v>9167</v>
      </c>
      <c r="W745" s="2">
        <v>55664</v>
      </c>
      <c r="AG745" s="2">
        <f t="shared" si="88"/>
        <v>20300567</v>
      </c>
      <c r="AH745" s="2">
        <f t="shared" si="89"/>
        <v>20</v>
      </c>
      <c r="AI745" s="2" t="str">
        <f t="shared" si="90"/>
        <v>Mujer</v>
      </c>
      <c r="AJ745" s="2" t="str">
        <f t="shared" si="91"/>
        <v xml:space="preserve"> Coyotillos </v>
      </c>
      <c r="AK745" s="2" t="str">
        <f t="shared" si="91"/>
        <v xml:space="preserve"> Apaxco </v>
      </c>
      <c r="AL745" s="2" t="str">
        <f t="shared" si="92"/>
        <v>13EUT0001Z</v>
      </c>
      <c r="AM745" s="2" t="str">
        <f t="shared" si="93"/>
        <v>TSU</v>
      </c>
      <c r="AN745" s="2" t="s">
        <v>9168</v>
      </c>
      <c r="AO745" s="2" t="str">
        <f t="shared" si="94"/>
        <v>JOVENES ESCRIBIENDO EL FUTURO SEPTIEMBRE 2020</v>
      </c>
      <c r="AP745" s="17">
        <f t="shared" si="95"/>
        <v>14400</v>
      </c>
    </row>
    <row r="746" spans="1:42" ht="15.75" customHeight="1">
      <c r="A746" s="10">
        <v>743</v>
      </c>
      <c r="B746" s="10" t="s">
        <v>3506</v>
      </c>
      <c r="C746" s="12">
        <v>154</v>
      </c>
      <c r="D746" s="10"/>
      <c r="E746" s="12">
        <v>20300428</v>
      </c>
      <c r="F746" s="10" t="s">
        <v>977</v>
      </c>
      <c r="G746" s="12" t="s">
        <v>252</v>
      </c>
      <c r="H746" s="12" t="s">
        <v>21</v>
      </c>
      <c r="I746" s="12" t="s">
        <v>1501</v>
      </c>
      <c r="J746" s="10" t="s">
        <v>1545</v>
      </c>
      <c r="K746" s="12" t="s">
        <v>1587</v>
      </c>
      <c r="L746" s="10" t="s">
        <v>337</v>
      </c>
      <c r="M746" s="10" t="s">
        <v>3418</v>
      </c>
      <c r="N746" s="10" t="s">
        <v>338</v>
      </c>
      <c r="O746" s="14">
        <v>20</v>
      </c>
      <c r="P746" s="15">
        <v>14400</v>
      </c>
      <c r="R746" s="10" t="str">
        <f>VLOOKUP(E746,'[1]MAYO-AGOSTO'!$E$4:$V$2481,18)</f>
        <v>Calle DEL FRESNO  Col Coyotillos Municipio Apaxco Estado  México C.P. 55664</v>
      </c>
      <c r="S746" s="16" t="s">
        <v>9164</v>
      </c>
      <c r="T746" s="2" t="s">
        <v>9165</v>
      </c>
      <c r="U746" s="2" t="s">
        <v>9166</v>
      </c>
      <c r="V746" s="2" t="s">
        <v>9167</v>
      </c>
      <c r="W746" s="2">
        <v>55664</v>
      </c>
      <c r="AG746" s="2">
        <f t="shared" si="88"/>
        <v>20300428</v>
      </c>
      <c r="AH746" s="2">
        <f t="shared" si="89"/>
        <v>20</v>
      </c>
      <c r="AI746" s="2" t="str">
        <f t="shared" si="90"/>
        <v>Hombre</v>
      </c>
      <c r="AJ746" s="2" t="str">
        <f t="shared" si="91"/>
        <v xml:space="preserve"> Coyotillos </v>
      </c>
      <c r="AK746" s="2" t="str">
        <f t="shared" si="91"/>
        <v xml:space="preserve"> Apaxco </v>
      </c>
      <c r="AL746" s="2" t="str">
        <f t="shared" si="92"/>
        <v>13EUT0009R</v>
      </c>
      <c r="AM746" s="2" t="str">
        <f t="shared" si="93"/>
        <v>TSU</v>
      </c>
      <c r="AN746" s="2" t="s">
        <v>9168</v>
      </c>
      <c r="AO746" s="2" t="str">
        <f t="shared" si="94"/>
        <v>JOVENES ESCRIBIENDO EL FUTURO SEPTIEMBRE 2020</v>
      </c>
      <c r="AP746" s="17">
        <f t="shared" si="95"/>
        <v>14400</v>
      </c>
    </row>
    <row r="747" spans="1:42" ht="15.75" customHeight="1">
      <c r="A747" s="10">
        <v>744</v>
      </c>
      <c r="B747" s="10" t="s">
        <v>3506</v>
      </c>
      <c r="C747" s="12">
        <v>155</v>
      </c>
      <c r="D747" s="10"/>
      <c r="E747" s="12">
        <v>20300393</v>
      </c>
      <c r="F747" s="10" t="s">
        <v>3283</v>
      </c>
      <c r="G747" s="12" t="s">
        <v>252</v>
      </c>
      <c r="H747" s="12" t="s">
        <v>21</v>
      </c>
      <c r="I747" s="12" t="s">
        <v>1501</v>
      </c>
      <c r="J747" s="10" t="s">
        <v>1529</v>
      </c>
      <c r="K747" s="12" t="s">
        <v>1586</v>
      </c>
      <c r="L747" s="10" t="s">
        <v>703</v>
      </c>
      <c r="M747" s="10" t="s">
        <v>2031</v>
      </c>
      <c r="N747" s="10" t="s">
        <v>704</v>
      </c>
      <c r="O747" s="14">
        <v>19</v>
      </c>
      <c r="P747" s="15">
        <v>14400</v>
      </c>
      <c r="R747" s="10" t="str">
        <f>VLOOKUP(E747,'[1]MAYO-AGOSTO'!$E$4:$V$2481,18)</f>
        <v>Calle DEL FRESNO  Col Coyotillos Municipio Apaxco Estado  México C.P. 55664</v>
      </c>
      <c r="S747" s="16" t="s">
        <v>9164</v>
      </c>
      <c r="T747" s="2" t="s">
        <v>9165</v>
      </c>
      <c r="U747" s="2" t="s">
        <v>9166</v>
      </c>
      <c r="V747" s="2" t="s">
        <v>9167</v>
      </c>
      <c r="W747" s="2">
        <v>55664</v>
      </c>
      <c r="AG747" s="2">
        <f t="shared" si="88"/>
        <v>20300393</v>
      </c>
      <c r="AH747" s="2">
        <f t="shared" si="89"/>
        <v>19</v>
      </c>
      <c r="AI747" s="2" t="str">
        <f t="shared" si="90"/>
        <v>Mujer</v>
      </c>
      <c r="AJ747" s="2" t="str">
        <f t="shared" si="91"/>
        <v xml:space="preserve"> Coyotillos </v>
      </c>
      <c r="AK747" s="2" t="str">
        <f t="shared" si="91"/>
        <v xml:space="preserve"> Apaxco </v>
      </c>
      <c r="AL747" s="2" t="str">
        <f t="shared" si="92"/>
        <v>13EUT0009R</v>
      </c>
      <c r="AM747" s="2" t="str">
        <f t="shared" si="93"/>
        <v>TSU</v>
      </c>
      <c r="AN747" s="2" t="s">
        <v>9168</v>
      </c>
      <c r="AO747" s="2" t="str">
        <f t="shared" si="94"/>
        <v>JOVENES ESCRIBIENDO EL FUTURO SEPTIEMBRE 2020</v>
      </c>
      <c r="AP747" s="17">
        <f t="shared" si="95"/>
        <v>14400</v>
      </c>
    </row>
    <row r="748" spans="1:42" ht="15.75" customHeight="1">
      <c r="A748" s="10">
        <v>745</v>
      </c>
      <c r="B748" s="10" t="s">
        <v>3506</v>
      </c>
      <c r="C748" s="12">
        <v>156</v>
      </c>
      <c r="D748" s="10"/>
      <c r="E748" s="12">
        <v>20300394</v>
      </c>
      <c r="F748" s="10" t="s">
        <v>1093</v>
      </c>
      <c r="G748" s="12" t="s">
        <v>252</v>
      </c>
      <c r="H748" s="12" t="s">
        <v>21</v>
      </c>
      <c r="I748" s="12" t="s">
        <v>1501</v>
      </c>
      <c r="J748" s="10" t="s">
        <v>1516</v>
      </c>
      <c r="K748" s="12" t="s">
        <v>1587</v>
      </c>
      <c r="L748" s="10" t="s">
        <v>1094</v>
      </c>
      <c r="M748" s="10" t="s">
        <v>3419</v>
      </c>
      <c r="N748" s="10" t="s">
        <v>1095</v>
      </c>
      <c r="O748" s="14">
        <v>28</v>
      </c>
      <c r="P748" s="15">
        <v>14400</v>
      </c>
      <c r="R748" s="10" t="str">
        <f>VLOOKUP(E748,'[1]MAYO-AGOSTO'!$E$4:$V$2481,18)</f>
        <v>Calle DEL FRESNO  Col Coyotillos Municipio Apaxco Estado  México C.P. 55664</v>
      </c>
      <c r="S748" s="16" t="s">
        <v>9164</v>
      </c>
      <c r="T748" s="2" t="s">
        <v>9165</v>
      </c>
      <c r="U748" s="2" t="s">
        <v>9166</v>
      </c>
      <c r="V748" s="2" t="s">
        <v>9167</v>
      </c>
      <c r="W748" s="2">
        <v>55664</v>
      </c>
      <c r="AG748" s="2">
        <f t="shared" si="88"/>
        <v>20300394</v>
      </c>
      <c r="AH748" s="2">
        <f t="shared" si="89"/>
        <v>28</v>
      </c>
      <c r="AI748" s="2" t="str">
        <f t="shared" si="90"/>
        <v>Hombre</v>
      </c>
      <c r="AJ748" s="2" t="str">
        <f t="shared" si="91"/>
        <v xml:space="preserve"> Coyotillos </v>
      </c>
      <c r="AK748" s="2" t="str">
        <f t="shared" si="91"/>
        <v xml:space="preserve"> Apaxco </v>
      </c>
      <c r="AL748" s="2" t="str">
        <f t="shared" si="92"/>
        <v>13EUT0009R</v>
      </c>
      <c r="AM748" s="2" t="str">
        <f t="shared" si="93"/>
        <v>TSU</v>
      </c>
      <c r="AN748" s="2" t="s">
        <v>9168</v>
      </c>
      <c r="AO748" s="2" t="str">
        <f t="shared" si="94"/>
        <v>JOVENES ESCRIBIENDO EL FUTURO SEPTIEMBRE 2020</v>
      </c>
      <c r="AP748" s="17">
        <f t="shared" si="95"/>
        <v>14400</v>
      </c>
    </row>
    <row r="749" spans="1:42" ht="15.75" customHeight="1">
      <c r="A749" s="10">
        <v>746</v>
      </c>
      <c r="B749" s="10" t="s">
        <v>3506</v>
      </c>
      <c r="C749" s="12">
        <v>157</v>
      </c>
      <c r="D749" s="10"/>
      <c r="E749" s="12">
        <v>17300383</v>
      </c>
      <c r="F749" s="10" t="s">
        <v>1050</v>
      </c>
      <c r="G749" s="12" t="s">
        <v>16</v>
      </c>
      <c r="H749" s="12" t="s">
        <v>17</v>
      </c>
      <c r="I749" s="12" t="s">
        <v>20</v>
      </c>
      <c r="J749" s="10" t="s">
        <v>590</v>
      </c>
      <c r="K749" s="12" t="s">
        <v>1587</v>
      </c>
      <c r="L749" s="10" t="s">
        <v>1051</v>
      </c>
      <c r="M749" s="10" t="s">
        <v>3420</v>
      </c>
      <c r="N749" s="10" t="s">
        <v>1052</v>
      </c>
      <c r="O749" s="14">
        <v>22</v>
      </c>
      <c r="P749" s="15">
        <v>14400</v>
      </c>
      <c r="R749" s="10" t="str">
        <f>VLOOKUP(E749,'[1]MAYO-AGOSTO'!$E$4:$V$2481,18)</f>
        <v>Calle MONTERREY Col Noxtongo Municipio Tepeji del Río de Ocampo Estado  Hidalgo C.P. 42855</v>
      </c>
      <c r="S749" s="16" t="s">
        <v>9173</v>
      </c>
      <c r="T749" s="2" t="s">
        <v>9174</v>
      </c>
      <c r="U749" s="2" t="s">
        <v>9175</v>
      </c>
      <c r="V749" s="2" t="s">
        <v>9172</v>
      </c>
      <c r="W749" s="2">
        <v>42855</v>
      </c>
      <c r="AG749" s="2">
        <f t="shared" si="88"/>
        <v>17300383</v>
      </c>
      <c r="AH749" s="2">
        <f t="shared" si="89"/>
        <v>22</v>
      </c>
      <c r="AI749" s="2" t="str">
        <f t="shared" si="90"/>
        <v>Hombre</v>
      </c>
      <c r="AJ749" s="2" t="str">
        <f t="shared" si="91"/>
        <v xml:space="preserve"> Noxtongo </v>
      </c>
      <c r="AK749" s="2" t="str">
        <f t="shared" si="91"/>
        <v xml:space="preserve"> Tepeji del Río de Ocampo </v>
      </c>
      <c r="AL749" s="2" t="str">
        <f t="shared" si="92"/>
        <v>13EUT0001Z</v>
      </c>
      <c r="AM749" s="2" t="str">
        <f t="shared" si="93"/>
        <v>ING</v>
      </c>
      <c r="AN749" s="2" t="s">
        <v>9168</v>
      </c>
      <c r="AO749" s="2" t="str">
        <f t="shared" si="94"/>
        <v>JOVENES ESCRIBIENDO EL FUTURO SEPTIEMBRE 2020</v>
      </c>
      <c r="AP749" s="17">
        <f t="shared" si="95"/>
        <v>14400</v>
      </c>
    </row>
    <row r="750" spans="1:42" ht="15.75" customHeight="1">
      <c r="A750" s="10">
        <v>747</v>
      </c>
      <c r="B750" s="10" t="s">
        <v>3506</v>
      </c>
      <c r="C750" s="12">
        <v>158</v>
      </c>
      <c r="D750" s="10"/>
      <c r="E750" s="12">
        <v>19301004</v>
      </c>
      <c r="F750" s="10" t="s">
        <v>1049</v>
      </c>
      <c r="G750" s="12" t="s">
        <v>16</v>
      </c>
      <c r="H750" s="12" t="s">
        <v>21</v>
      </c>
      <c r="I750" s="12" t="s">
        <v>38</v>
      </c>
      <c r="J750" s="10" t="s">
        <v>643</v>
      </c>
      <c r="K750" s="12" t="s">
        <v>1586</v>
      </c>
      <c r="L750" s="10" t="s">
        <v>133</v>
      </c>
      <c r="M750" s="10" t="s">
        <v>2004</v>
      </c>
      <c r="N750" s="10" t="s">
        <v>134</v>
      </c>
      <c r="O750" s="14">
        <v>20</v>
      </c>
      <c r="P750" s="15">
        <v>14400</v>
      </c>
      <c r="R750" s="10" t="str">
        <f>VLOOKUP(E750,'[1]MAYO-AGOSTO'!$E$4:$V$2481,18)</f>
        <v>Calle GUILLERMO PRIETO Col Apepechoca Municipio Tlaxcoapan Estado  Hidalgo C.P. 42957</v>
      </c>
      <c r="S750" s="16" t="s">
        <v>9169</v>
      </c>
      <c r="T750" s="2" t="s">
        <v>9170</v>
      </c>
      <c r="U750" s="2" t="s">
        <v>9171</v>
      </c>
      <c r="V750" s="2" t="s">
        <v>9172</v>
      </c>
      <c r="W750" s="2">
        <v>42957</v>
      </c>
      <c r="AG750" s="2">
        <f t="shared" si="88"/>
        <v>19301004</v>
      </c>
      <c r="AH750" s="2">
        <f t="shared" si="89"/>
        <v>20</v>
      </c>
      <c r="AI750" s="2" t="str">
        <f t="shared" si="90"/>
        <v>Mujer</v>
      </c>
      <c r="AJ750" s="2" t="str">
        <f t="shared" si="91"/>
        <v xml:space="preserve"> Apepechoca </v>
      </c>
      <c r="AK750" s="2" t="str">
        <f t="shared" si="91"/>
        <v xml:space="preserve"> Tlaxcoapan </v>
      </c>
      <c r="AL750" s="2" t="str">
        <f t="shared" si="92"/>
        <v>13EUT0001Z</v>
      </c>
      <c r="AM750" s="2" t="str">
        <f t="shared" si="93"/>
        <v>TSU</v>
      </c>
      <c r="AN750" s="2" t="s">
        <v>9168</v>
      </c>
      <c r="AO750" s="2" t="str">
        <f t="shared" si="94"/>
        <v>JOVENES ESCRIBIENDO EL FUTURO SEPTIEMBRE 2020</v>
      </c>
      <c r="AP750" s="17">
        <f t="shared" si="95"/>
        <v>14400</v>
      </c>
    </row>
    <row r="751" spans="1:42" ht="15.75" customHeight="1">
      <c r="A751" s="10">
        <v>748</v>
      </c>
      <c r="B751" s="10" t="s">
        <v>3506</v>
      </c>
      <c r="C751" s="12">
        <v>159</v>
      </c>
      <c r="D751" s="10"/>
      <c r="E751" s="12">
        <v>16300661</v>
      </c>
      <c r="F751" s="10" t="s">
        <v>804</v>
      </c>
      <c r="G751" s="12" t="s">
        <v>16</v>
      </c>
      <c r="H751" s="12" t="s">
        <v>17</v>
      </c>
      <c r="I751" s="12" t="s">
        <v>1502</v>
      </c>
      <c r="J751" s="10" t="s">
        <v>1554</v>
      </c>
      <c r="K751" s="12" t="s">
        <v>1586</v>
      </c>
      <c r="L751" s="10" t="s">
        <v>805</v>
      </c>
      <c r="M751" s="10" t="s">
        <v>3421</v>
      </c>
      <c r="N751" s="10" t="s">
        <v>806</v>
      </c>
      <c r="O751" s="14">
        <v>26</v>
      </c>
      <c r="P751" s="15">
        <v>14400</v>
      </c>
      <c r="R751" s="10" t="str">
        <f>VLOOKUP(E751,'[1]MAYO-AGOSTO'!$E$4:$V$2481,18)</f>
        <v>Calle MONTERREY Col Noxtongo Municipio Tepeji del Río de Ocampo Estado  Hidalgo C.P. 42855</v>
      </c>
      <c r="S751" s="16" t="s">
        <v>9173</v>
      </c>
      <c r="T751" s="2" t="s">
        <v>9174</v>
      </c>
      <c r="U751" s="2" t="s">
        <v>9175</v>
      </c>
      <c r="V751" s="2" t="s">
        <v>9172</v>
      </c>
      <c r="W751" s="2">
        <v>42855</v>
      </c>
      <c r="AG751" s="2">
        <f t="shared" si="88"/>
        <v>16300661</v>
      </c>
      <c r="AH751" s="2">
        <f t="shared" si="89"/>
        <v>26</v>
      </c>
      <c r="AI751" s="2" t="str">
        <f t="shared" si="90"/>
        <v>Mujer</v>
      </c>
      <c r="AJ751" s="2" t="str">
        <f t="shared" si="91"/>
        <v xml:space="preserve"> Noxtongo </v>
      </c>
      <c r="AK751" s="2" t="str">
        <f t="shared" si="91"/>
        <v xml:space="preserve"> Tepeji del Río de Ocampo </v>
      </c>
      <c r="AL751" s="2" t="str">
        <f t="shared" si="92"/>
        <v>13EUT0001Z</v>
      </c>
      <c r="AM751" s="2" t="str">
        <f t="shared" si="93"/>
        <v>ING</v>
      </c>
      <c r="AN751" s="2" t="s">
        <v>9168</v>
      </c>
      <c r="AO751" s="2" t="str">
        <f t="shared" si="94"/>
        <v>JOVENES ESCRIBIENDO EL FUTURO SEPTIEMBRE 2020</v>
      </c>
      <c r="AP751" s="17">
        <f t="shared" si="95"/>
        <v>14400</v>
      </c>
    </row>
    <row r="752" spans="1:42" ht="15.75" customHeight="1">
      <c r="A752" s="10">
        <v>749</v>
      </c>
      <c r="B752" s="10" t="s">
        <v>3506</v>
      </c>
      <c r="C752" s="12">
        <v>160</v>
      </c>
      <c r="D752" s="10"/>
      <c r="E752" s="12">
        <v>18300164</v>
      </c>
      <c r="F752" s="10" t="s">
        <v>905</v>
      </c>
      <c r="G752" s="12" t="s">
        <v>16</v>
      </c>
      <c r="H752" s="12" t="s">
        <v>21</v>
      </c>
      <c r="I752" s="12" t="s">
        <v>1501</v>
      </c>
      <c r="J752" s="10" t="s">
        <v>2460</v>
      </c>
      <c r="K752" s="12" t="s">
        <v>1587</v>
      </c>
      <c r="L752" s="10" t="s">
        <v>906</v>
      </c>
      <c r="M752" s="10" t="s">
        <v>3422</v>
      </c>
      <c r="N752" s="10" t="s">
        <v>907</v>
      </c>
      <c r="O752" s="14">
        <v>22</v>
      </c>
      <c r="P752" s="15">
        <v>14400</v>
      </c>
      <c r="R752" s="10" t="e">
        <f>VLOOKUP(E752,'[1]MAYO-AGOSTO'!$E$4:$V$2481,18)</f>
        <v>#N/A</v>
      </c>
      <c r="S752" s="16" t="s">
        <v>9190</v>
      </c>
      <c r="T752" s="2" t="s">
        <v>9191</v>
      </c>
      <c r="U752" s="2" t="s">
        <v>9178</v>
      </c>
      <c r="V752" s="2" t="s">
        <v>9172</v>
      </c>
      <c r="W752" s="2">
        <v>42842</v>
      </c>
      <c r="AG752" s="2">
        <f t="shared" si="88"/>
        <v>18300164</v>
      </c>
      <c r="AH752" s="2">
        <f t="shared" si="89"/>
        <v>22</v>
      </c>
      <c r="AI752" s="2" t="str">
        <f t="shared" si="90"/>
        <v>Hombre</v>
      </c>
      <c r="AJ752" s="2" t="str">
        <f t="shared" si="91"/>
        <v xml:space="preserve"> San Miguel Vindhó </v>
      </c>
      <c r="AK752" s="2" t="str">
        <f t="shared" si="91"/>
        <v xml:space="preserve"> Tula de Allende </v>
      </c>
      <c r="AL752" s="2" t="str">
        <f t="shared" si="92"/>
        <v>13EUT0001Z</v>
      </c>
      <c r="AM752" s="2" t="str">
        <f t="shared" si="93"/>
        <v>TSU</v>
      </c>
      <c r="AN752" s="2" t="s">
        <v>9168</v>
      </c>
      <c r="AO752" s="2" t="str">
        <f t="shared" si="94"/>
        <v>JOVENES ESCRIBIENDO EL FUTURO SEPTIEMBRE 2020</v>
      </c>
      <c r="AP752" s="17">
        <f t="shared" si="95"/>
        <v>14400</v>
      </c>
    </row>
    <row r="753" spans="1:42" ht="15.75" customHeight="1">
      <c r="A753" s="10">
        <v>750</v>
      </c>
      <c r="B753" s="10" t="s">
        <v>3506</v>
      </c>
      <c r="C753" s="12">
        <v>161</v>
      </c>
      <c r="D753" s="10"/>
      <c r="E753" s="12">
        <v>19300792</v>
      </c>
      <c r="F753" s="10" t="s">
        <v>1032</v>
      </c>
      <c r="G753" s="12" t="s">
        <v>16</v>
      </c>
      <c r="H753" s="12" t="s">
        <v>21</v>
      </c>
      <c r="I753" s="12" t="s">
        <v>38</v>
      </c>
      <c r="J753" s="10" t="s">
        <v>1582</v>
      </c>
      <c r="K753" s="12" t="s">
        <v>1586</v>
      </c>
      <c r="L753" s="10" t="s">
        <v>1033</v>
      </c>
      <c r="M753" s="10" t="s">
        <v>3423</v>
      </c>
      <c r="N753" s="10" t="s">
        <v>1034</v>
      </c>
      <c r="O753" s="14">
        <v>20</v>
      </c>
      <c r="P753" s="15">
        <v>14400</v>
      </c>
      <c r="R753" s="10" t="str">
        <f>VLOOKUP(E753,'[1]MAYO-AGOSTO'!$E$4:$V$2481,18)</f>
        <v>Calle GUILLERMO PRIETO Col Apepechoca Municipio Tlaxcoapan Estado  Hidalgo C.P. 42957</v>
      </c>
      <c r="S753" s="16" t="s">
        <v>9169</v>
      </c>
      <c r="T753" s="2" t="s">
        <v>9170</v>
      </c>
      <c r="U753" s="2" t="s">
        <v>9171</v>
      </c>
      <c r="V753" s="2" t="s">
        <v>9172</v>
      </c>
      <c r="W753" s="2">
        <v>42957</v>
      </c>
      <c r="AG753" s="2">
        <f t="shared" si="88"/>
        <v>19300792</v>
      </c>
      <c r="AH753" s="2">
        <f t="shared" si="89"/>
        <v>20</v>
      </c>
      <c r="AI753" s="2" t="str">
        <f t="shared" si="90"/>
        <v>Mujer</v>
      </c>
      <c r="AJ753" s="2" t="str">
        <f t="shared" si="91"/>
        <v xml:space="preserve"> Apepechoca </v>
      </c>
      <c r="AK753" s="2" t="str">
        <f t="shared" si="91"/>
        <v xml:space="preserve"> Tlaxcoapan </v>
      </c>
      <c r="AL753" s="2" t="str">
        <f t="shared" si="92"/>
        <v>13EUT0001Z</v>
      </c>
      <c r="AM753" s="2" t="str">
        <f t="shared" si="93"/>
        <v>TSU</v>
      </c>
      <c r="AN753" s="2" t="s">
        <v>9168</v>
      </c>
      <c r="AO753" s="2" t="str">
        <f t="shared" si="94"/>
        <v>JOVENES ESCRIBIENDO EL FUTURO SEPTIEMBRE 2020</v>
      </c>
      <c r="AP753" s="17">
        <f t="shared" si="95"/>
        <v>14400</v>
      </c>
    </row>
    <row r="754" spans="1:42" ht="15.75" customHeight="1">
      <c r="A754" s="10">
        <v>751</v>
      </c>
      <c r="B754" s="10" t="s">
        <v>3506</v>
      </c>
      <c r="C754" s="12">
        <v>162</v>
      </c>
      <c r="D754" s="10"/>
      <c r="E754" s="12">
        <v>18301455</v>
      </c>
      <c r="F754" s="10" t="s">
        <v>1229</v>
      </c>
      <c r="G754" s="12" t="s">
        <v>16</v>
      </c>
      <c r="H754" s="12" t="s">
        <v>17</v>
      </c>
      <c r="I754" s="12" t="s">
        <v>1502</v>
      </c>
      <c r="J754" s="10" t="s">
        <v>1535</v>
      </c>
      <c r="K754" s="12" t="s">
        <v>1586</v>
      </c>
      <c r="L754" s="10" t="s">
        <v>1230</v>
      </c>
      <c r="M754" s="10" t="s">
        <v>3424</v>
      </c>
      <c r="N754" s="10" t="s">
        <v>1231</v>
      </c>
      <c r="O754" s="14">
        <v>22</v>
      </c>
      <c r="P754" s="15">
        <v>14400</v>
      </c>
      <c r="R754" s="10" t="str">
        <f>VLOOKUP(E754,'[1]MAYO-AGOSTO'!$E$4:$V$2481,18)</f>
        <v>Calle GUILLERMO PRIETO Col Apepechoca Municipio Tlaxcoapan Estado  Hidalgo C.P. 42957</v>
      </c>
      <c r="S754" s="16" t="s">
        <v>9169</v>
      </c>
      <c r="T754" s="2" t="s">
        <v>9170</v>
      </c>
      <c r="U754" s="2" t="s">
        <v>9171</v>
      </c>
      <c r="V754" s="2" t="s">
        <v>9172</v>
      </c>
      <c r="W754" s="2">
        <v>42957</v>
      </c>
      <c r="AG754" s="2">
        <f t="shared" si="88"/>
        <v>18301455</v>
      </c>
      <c r="AH754" s="2">
        <f t="shared" si="89"/>
        <v>22</v>
      </c>
      <c r="AI754" s="2" t="str">
        <f t="shared" si="90"/>
        <v>Mujer</v>
      </c>
      <c r="AJ754" s="2" t="str">
        <f t="shared" si="91"/>
        <v xml:space="preserve"> Apepechoca </v>
      </c>
      <c r="AK754" s="2" t="str">
        <f t="shared" si="91"/>
        <v xml:space="preserve"> Tlaxcoapan </v>
      </c>
      <c r="AL754" s="2" t="str">
        <f t="shared" si="92"/>
        <v>13EUT0001Z</v>
      </c>
      <c r="AM754" s="2" t="str">
        <f t="shared" si="93"/>
        <v>ING</v>
      </c>
      <c r="AN754" s="2" t="s">
        <v>9168</v>
      </c>
      <c r="AO754" s="2" t="str">
        <f t="shared" si="94"/>
        <v>JOVENES ESCRIBIENDO EL FUTURO SEPTIEMBRE 2020</v>
      </c>
      <c r="AP754" s="17">
        <f t="shared" si="95"/>
        <v>14400</v>
      </c>
    </row>
    <row r="755" spans="1:42" ht="15.75" customHeight="1">
      <c r="A755" s="10">
        <v>752</v>
      </c>
      <c r="B755" s="10" t="s">
        <v>3506</v>
      </c>
      <c r="C755" s="12">
        <v>163</v>
      </c>
      <c r="D755" s="10"/>
      <c r="E755" s="12">
        <v>19301245</v>
      </c>
      <c r="F755" s="10" t="s">
        <v>937</v>
      </c>
      <c r="G755" s="12" t="s">
        <v>252</v>
      </c>
      <c r="H755" s="12" t="s">
        <v>21</v>
      </c>
      <c r="I755" s="12" t="s">
        <v>38</v>
      </c>
      <c r="J755" s="10" t="s">
        <v>1536</v>
      </c>
      <c r="K755" s="12" t="s">
        <v>1586</v>
      </c>
      <c r="L755" s="10" t="s">
        <v>253</v>
      </c>
      <c r="M755" s="10" t="s">
        <v>1850</v>
      </c>
      <c r="N755" s="10" t="s">
        <v>254</v>
      </c>
      <c r="O755" s="14">
        <v>20</v>
      </c>
      <c r="P755" s="15">
        <v>14400</v>
      </c>
      <c r="R755" s="10" t="str">
        <f>VLOOKUP(E755,'[1]MAYO-AGOSTO'!$E$4:$V$2481,18)</f>
        <v>Calle ADOLFO LOPEZ MATEOS Col BARRIO SAN JUAN Municipio Coyotepec Estado  México C.P. 54666</v>
      </c>
      <c r="S755" s="16" t="s">
        <v>9179</v>
      </c>
      <c r="T755" s="2" t="s">
        <v>9180</v>
      </c>
      <c r="U755" s="2" t="s">
        <v>9181</v>
      </c>
      <c r="V755" s="2" t="s">
        <v>9167</v>
      </c>
      <c r="W755" s="2">
        <v>54666</v>
      </c>
      <c r="AG755" s="2">
        <f t="shared" si="88"/>
        <v>19301245</v>
      </c>
      <c r="AH755" s="2">
        <f t="shared" si="89"/>
        <v>20</v>
      </c>
      <c r="AI755" s="2" t="str">
        <f t="shared" si="90"/>
        <v>Mujer</v>
      </c>
      <c r="AJ755" s="2" t="str">
        <f t="shared" si="91"/>
        <v xml:space="preserve"> BARRIO SAN JUAN </v>
      </c>
      <c r="AK755" s="2" t="str">
        <f t="shared" si="91"/>
        <v xml:space="preserve"> Coyotepec </v>
      </c>
      <c r="AL755" s="2" t="str">
        <f t="shared" si="92"/>
        <v>13EUT0009R</v>
      </c>
      <c r="AM755" s="2" t="str">
        <f t="shared" si="93"/>
        <v>TSU</v>
      </c>
      <c r="AN755" s="2" t="s">
        <v>9168</v>
      </c>
      <c r="AO755" s="2" t="str">
        <f t="shared" si="94"/>
        <v>JOVENES ESCRIBIENDO EL FUTURO SEPTIEMBRE 2020</v>
      </c>
      <c r="AP755" s="17">
        <f t="shared" si="95"/>
        <v>14400</v>
      </c>
    </row>
    <row r="756" spans="1:42" ht="15.75" customHeight="1">
      <c r="A756" s="10">
        <v>753</v>
      </c>
      <c r="B756" s="10" t="s">
        <v>3506</v>
      </c>
      <c r="C756" s="12">
        <v>164</v>
      </c>
      <c r="D756" s="10"/>
      <c r="E756" s="12">
        <v>20300306</v>
      </c>
      <c r="F756" s="10" t="s">
        <v>1256</v>
      </c>
      <c r="G756" s="12" t="s">
        <v>16</v>
      </c>
      <c r="H756" s="12" t="s">
        <v>21</v>
      </c>
      <c r="I756" s="12" t="s">
        <v>1501</v>
      </c>
      <c r="J756" s="10" t="s">
        <v>1550</v>
      </c>
      <c r="K756" s="12" t="s">
        <v>1586</v>
      </c>
      <c r="L756" s="10" t="s">
        <v>1257</v>
      </c>
      <c r="M756" s="10" t="s">
        <v>3425</v>
      </c>
      <c r="N756" s="10" t="s">
        <v>1258</v>
      </c>
      <c r="O756" s="14">
        <v>21</v>
      </c>
      <c r="P756" s="15">
        <v>14400</v>
      </c>
      <c r="R756" s="10" t="str">
        <f>VLOOKUP(E756,'[1]MAYO-AGOSTO'!$E$4:$V$2481,18)</f>
        <v>Calle DEL FRESNO  Col Coyotillos Municipio Apaxco Estado  México C.P. 55664</v>
      </c>
      <c r="S756" s="16" t="s">
        <v>9164</v>
      </c>
      <c r="T756" s="2" t="s">
        <v>9165</v>
      </c>
      <c r="U756" s="2" t="s">
        <v>9166</v>
      </c>
      <c r="V756" s="2" t="s">
        <v>9167</v>
      </c>
      <c r="W756" s="2">
        <v>55664</v>
      </c>
      <c r="AG756" s="2">
        <f t="shared" si="88"/>
        <v>20300306</v>
      </c>
      <c r="AH756" s="2">
        <f t="shared" si="89"/>
        <v>21</v>
      </c>
      <c r="AI756" s="2" t="str">
        <f t="shared" si="90"/>
        <v>Mujer</v>
      </c>
      <c r="AJ756" s="2" t="str">
        <f t="shared" si="91"/>
        <v xml:space="preserve"> Coyotillos </v>
      </c>
      <c r="AK756" s="2" t="str">
        <f t="shared" si="91"/>
        <v xml:space="preserve"> Apaxco </v>
      </c>
      <c r="AL756" s="2" t="str">
        <f t="shared" si="92"/>
        <v>13EUT0001Z</v>
      </c>
      <c r="AM756" s="2" t="str">
        <f t="shared" si="93"/>
        <v>TSU</v>
      </c>
      <c r="AN756" s="2" t="s">
        <v>9168</v>
      </c>
      <c r="AO756" s="2" t="str">
        <f t="shared" si="94"/>
        <v>JOVENES ESCRIBIENDO EL FUTURO SEPTIEMBRE 2020</v>
      </c>
      <c r="AP756" s="17">
        <f t="shared" si="95"/>
        <v>14400</v>
      </c>
    </row>
    <row r="757" spans="1:42" ht="15.75" customHeight="1">
      <c r="A757" s="10">
        <v>754</v>
      </c>
      <c r="B757" s="10" t="s">
        <v>3506</v>
      </c>
      <c r="C757" s="12">
        <v>165</v>
      </c>
      <c r="D757" s="10"/>
      <c r="E757" s="12">
        <v>20301512</v>
      </c>
      <c r="F757" s="10" t="s">
        <v>978</v>
      </c>
      <c r="G757" s="12" t="s">
        <v>252</v>
      </c>
      <c r="H757" s="12" t="s">
        <v>21</v>
      </c>
      <c r="I757" s="12" t="s">
        <v>1501</v>
      </c>
      <c r="J757" s="10" t="s">
        <v>1545</v>
      </c>
      <c r="K757" s="12" t="s">
        <v>1586</v>
      </c>
      <c r="L757" s="10" t="s">
        <v>349</v>
      </c>
      <c r="M757" s="10" t="s">
        <v>3426</v>
      </c>
      <c r="N757" s="10" t="s">
        <v>350</v>
      </c>
      <c r="O757" s="14">
        <v>19</v>
      </c>
      <c r="P757" s="15">
        <v>14400</v>
      </c>
      <c r="R757" s="10" t="str">
        <f>VLOOKUP(E757,'[1]MAYO-AGOSTO'!$E$4:$V$2481,18)</f>
        <v>Calle GALEANA Col Sayula Municipio Tepetitlán Estado  Hidalgo C.P. 42921</v>
      </c>
      <c r="S757" s="16" t="s">
        <v>9182</v>
      </c>
      <c r="T757" s="2" t="s">
        <v>9183</v>
      </c>
      <c r="U757" s="2" t="s">
        <v>9184</v>
      </c>
      <c r="V757" s="2" t="s">
        <v>9172</v>
      </c>
      <c r="W757" s="2">
        <v>42921</v>
      </c>
      <c r="AG757" s="2">
        <f t="shared" si="88"/>
        <v>20301512</v>
      </c>
      <c r="AH757" s="2">
        <f t="shared" si="89"/>
        <v>19</v>
      </c>
      <c r="AI757" s="2" t="str">
        <f t="shared" si="90"/>
        <v>Mujer</v>
      </c>
      <c r="AJ757" s="2" t="str">
        <f t="shared" si="91"/>
        <v xml:space="preserve"> Sayula </v>
      </c>
      <c r="AK757" s="2" t="str">
        <f t="shared" si="91"/>
        <v xml:space="preserve"> Tepetitlán </v>
      </c>
      <c r="AL757" s="2" t="str">
        <f t="shared" si="92"/>
        <v>13EUT0009R</v>
      </c>
      <c r="AM757" s="2" t="str">
        <f t="shared" si="93"/>
        <v>TSU</v>
      </c>
      <c r="AN757" s="2" t="s">
        <v>9168</v>
      </c>
      <c r="AO757" s="2" t="str">
        <f t="shared" si="94"/>
        <v>JOVENES ESCRIBIENDO EL FUTURO SEPTIEMBRE 2020</v>
      </c>
      <c r="AP757" s="17">
        <f t="shared" si="95"/>
        <v>14400</v>
      </c>
    </row>
    <row r="758" spans="1:42" ht="15.75" customHeight="1">
      <c r="A758" s="10">
        <v>755</v>
      </c>
      <c r="B758" s="10" t="s">
        <v>3506</v>
      </c>
      <c r="C758" s="12">
        <v>166</v>
      </c>
      <c r="D758" s="10"/>
      <c r="E758" s="12">
        <v>20301581</v>
      </c>
      <c r="F758" s="10" t="s">
        <v>1259</v>
      </c>
      <c r="G758" s="12" t="s">
        <v>16</v>
      </c>
      <c r="H758" s="12" t="s">
        <v>21</v>
      </c>
      <c r="I758" s="12" t="s">
        <v>1501</v>
      </c>
      <c r="J758" s="10" t="s">
        <v>1520</v>
      </c>
      <c r="K758" s="12" t="s">
        <v>1587</v>
      </c>
      <c r="L758" s="10" t="s">
        <v>1260</v>
      </c>
      <c r="M758" s="10" t="s">
        <v>3427</v>
      </c>
      <c r="N758" s="10" t="s">
        <v>1261</v>
      </c>
      <c r="O758" s="14">
        <v>19</v>
      </c>
      <c r="P758" s="15">
        <v>14400</v>
      </c>
      <c r="R758" s="10" t="str">
        <f>VLOOKUP(E758,'[1]MAYO-AGOSTO'!$E$4:$V$2481,18)</f>
        <v>Calle GALEANA Col Sayula Municipio Tepetitlán Estado  Hidalgo C.P. 42921</v>
      </c>
      <c r="S758" s="16" t="s">
        <v>9182</v>
      </c>
      <c r="T758" s="2" t="s">
        <v>9183</v>
      </c>
      <c r="U758" s="2" t="s">
        <v>9184</v>
      </c>
      <c r="V758" s="2" t="s">
        <v>9172</v>
      </c>
      <c r="W758" s="2">
        <v>42921</v>
      </c>
      <c r="AG758" s="2">
        <f t="shared" si="88"/>
        <v>20301581</v>
      </c>
      <c r="AH758" s="2">
        <f t="shared" si="89"/>
        <v>19</v>
      </c>
      <c r="AI758" s="2" t="str">
        <f t="shared" si="90"/>
        <v>Hombre</v>
      </c>
      <c r="AJ758" s="2" t="str">
        <f t="shared" si="91"/>
        <v xml:space="preserve"> Sayula </v>
      </c>
      <c r="AK758" s="2" t="str">
        <f t="shared" si="91"/>
        <v xml:space="preserve"> Tepetitlán </v>
      </c>
      <c r="AL758" s="2" t="str">
        <f t="shared" si="92"/>
        <v>13EUT0001Z</v>
      </c>
      <c r="AM758" s="2" t="str">
        <f t="shared" si="93"/>
        <v>TSU</v>
      </c>
      <c r="AN758" s="2" t="s">
        <v>9168</v>
      </c>
      <c r="AO758" s="2" t="str">
        <f t="shared" si="94"/>
        <v>JOVENES ESCRIBIENDO EL FUTURO SEPTIEMBRE 2020</v>
      </c>
      <c r="AP758" s="17">
        <f t="shared" si="95"/>
        <v>14400</v>
      </c>
    </row>
    <row r="759" spans="1:42" ht="15.75" customHeight="1">
      <c r="A759" s="10">
        <v>756</v>
      </c>
      <c r="B759" s="10" t="s">
        <v>3506</v>
      </c>
      <c r="C759" s="12">
        <v>167</v>
      </c>
      <c r="D759" s="10"/>
      <c r="E759" s="12">
        <v>20300214</v>
      </c>
      <c r="F759" s="10" t="s">
        <v>3284</v>
      </c>
      <c r="G759" s="12" t="s">
        <v>16</v>
      </c>
      <c r="H759" s="12" t="s">
        <v>21</v>
      </c>
      <c r="I759" s="12" t="s">
        <v>1501</v>
      </c>
      <c r="J759" s="10" t="s">
        <v>1540</v>
      </c>
      <c r="K759" s="12" t="s">
        <v>1586</v>
      </c>
      <c r="L759" s="10" t="s">
        <v>1269</v>
      </c>
      <c r="M759" s="10" t="s">
        <v>1868</v>
      </c>
      <c r="N759" s="10" t="s">
        <v>1270</v>
      </c>
      <c r="O759" s="14">
        <v>19</v>
      </c>
      <c r="P759" s="15">
        <v>14400</v>
      </c>
      <c r="R759" s="10" t="str">
        <f>VLOOKUP(E759,'[1]MAYO-AGOSTO'!$E$4:$V$2481,18)</f>
        <v>Calle DEL FRESNO  Col Coyotillos Municipio Apaxco Estado  México C.P. 55664</v>
      </c>
      <c r="S759" s="16" t="s">
        <v>9164</v>
      </c>
      <c r="T759" s="2" t="s">
        <v>9165</v>
      </c>
      <c r="U759" s="2" t="s">
        <v>9166</v>
      </c>
      <c r="V759" s="2" t="s">
        <v>9167</v>
      </c>
      <c r="W759" s="2">
        <v>55664</v>
      </c>
      <c r="AG759" s="2">
        <f t="shared" si="88"/>
        <v>20300214</v>
      </c>
      <c r="AH759" s="2">
        <f t="shared" si="89"/>
        <v>19</v>
      </c>
      <c r="AI759" s="2" t="str">
        <f t="shared" si="90"/>
        <v>Mujer</v>
      </c>
      <c r="AJ759" s="2" t="str">
        <f t="shared" si="91"/>
        <v xml:space="preserve"> Coyotillos </v>
      </c>
      <c r="AK759" s="2" t="str">
        <f t="shared" si="91"/>
        <v xml:space="preserve"> Apaxco </v>
      </c>
      <c r="AL759" s="2" t="str">
        <f t="shared" si="92"/>
        <v>13EUT0001Z</v>
      </c>
      <c r="AM759" s="2" t="str">
        <f t="shared" si="93"/>
        <v>TSU</v>
      </c>
      <c r="AN759" s="2" t="s">
        <v>9168</v>
      </c>
      <c r="AO759" s="2" t="str">
        <f t="shared" si="94"/>
        <v>JOVENES ESCRIBIENDO EL FUTURO SEPTIEMBRE 2020</v>
      </c>
      <c r="AP759" s="17">
        <f t="shared" si="95"/>
        <v>14400</v>
      </c>
    </row>
    <row r="760" spans="1:42" ht="15.75" customHeight="1">
      <c r="A760" s="10">
        <v>757</v>
      </c>
      <c r="B760" s="10" t="s">
        <v>3506</v>
      </c>
      <c r="C760" s="12">
        <v>168</v>
      </c>
      <c r="D760" s="10"/>
      <c r="E760" s="12">
        <v>19300659</v>
      </c>
      <c r="F760" s="10" t="s">
        <v>1046</v>
      </c>
      <c r="G760" s="12" t="s">
        <v>16</v>
      </c>
      <c r="H760" s="12" t="s">
        <v>21</v>
      </c>
      <c r="I760" s="12" t="s">
        <v>38</v>
      </c>
      <c r="J760" s="10" t="s">
        <v>115</v>
      </c>
      <c r="K760" s="12" t="s">
        <v>1587</v>
      </c>
      <c r="L760" s="10" t="s">
        <v>1047</v>
      </c>
      <c r="M760" s="10" t="s">
        <v>3428</v>
      </c>
      <c r="N760" s="10" t="s">
        <v>1048</v>
      </c>
      <c r="O760" s="14">
        <v>20</v>
      </c>
      <c r="P760" s="15">
        <v>14400</v>
      </c>
      <c r="R760" s="10" t="str">
        <f>VLOOKUP(E760,'[1]MAYO-AGOSTO'!$E$4:$V$2481,18)</f>
        <v>Calle GUILLERMO PRIETO Col Apepechoca Municipio Tlaxcoapan Estado  Hidalgo C.P. 42957</v>
      </c>
      <c r="S760" s="16" t="s">
        <v>9169</v>
      </c>
      <c r="T760" s="2" t="s">
        <v>9170</v>
      </c>
      <c r="U760" s="2" t="s">
        <v>9171</v>
      </c>
      <c r="V760" s="2" t="s">
        <v>9172</v>
      </c>
      <c r="W760" s="2">
        <v>42957</v>
      </c>
      <c r="AG760" s="2">
        <f t="shared" si="88"/>
        <v>19300659</v>
      </c>
      <c r="AH760" s="2">
        <f t="shared" si="89"/>
        <v>20</v>
      </c>
      <c r="AI760" s="2" t="str">
        <f t="shared" si="90"/>
        <v>Hombre</v>
      </c>
      <c r="AJ760" s="2" t="str">
        <f t="shared" si="91"/>
        <v xml:space="preserve"> Apepechoca </v>
      </c>
      <c r="AK760" s="2" t="str">
        <f t="shared" si="91"/>
        <v xml:space="preserve"> Tlaxcoapan </v>
      </c>
      <c r="AL760" s="2" t="str">
        <f t="shared" si="92"/>
        <v>13EUT0001Z</v>
      </c>
      <c r="AM760" s="2" t="str">
        <f t="shared" si="93"/>
        <v>TSU</v>
      </c>
      <c r="AN760" s="2" t="s">
        <v>9168</v>
      </c>
      <c r="AO760" s="2" t="str">
        <f t="shared" si="94"/>
        <v>JOVENES ESCRIBIENDO EL FUTURO SEPTIEMBRE 2020</v>
      </c>
      <c r="AP760" s="17">
        <f t="shared" si="95"/>
        <v>14400</v>
      </c>
    </row>
    <row r="761" spans="1:42" ht="15.75" customHeight="1">
      <c r="A761" s="10">
        <v>758</v>
      </c>
      <c r="B761" s="10" t="s">
        <v>3506</v>
      </c>
      <c r="C761" s="12">
        <v>169</v>
      </c>
      <c r="D761" s="10"/>
      <c r="E761" s="12">
        <v>18300513</v>
      </c>
      <c r="F761" s="10" t="s">
        <v>858</v>
      </c>
      <c r="G761" s="12" t="s">
        <v>16</v>
      </c>
      <c r="H761" s="12" t="s">
        <v>21</v>
      </c>
      <c r="I761" s="12" t="s">
        <v>38</v>
      </c>
      <c r="J761" s="10" t="s">
        <v>1582</v>
      </c>
      <c r="K761" s="12" t="s">
        <v>1587</v>
      </c>
      <c r="L761" s="10" t="s">
        <v>859</v>
      </c>
      <c r="M761" s="10" t="s">
        <v>3429</v>
      </c>
      <c r="N761" s="10" t="s">
        <v>860</v>
      </c>
      <c r="O761" s="14">
        <v>21</v>
      </c>
      <c r="P761" s="15">
        <v>14400</v>
      </c>
      <c r="R761" s="10" t="str">
        <f>VLOOKUP(E761,'[1]MAYO-AGOSTO'!$E$4:$V$2481,18)</f>
        <v>Calle CERRADA DE ITURBIDE  Col Santa María Apaxco Municipio Apaxco Estado  México C.P. 55667</v>
      </c>
      <c r="S761" s="16" t="s">
        <v>9185</v>
      </c>
      <c r="T761" s="2" t="s">
        <v>9186</v>
      </c>
      <c r="U761" s="2" t="s">
        <v>9166</v>
      </c>
      <c r="V761" s="2" t="s">
        <v>9167</v>
      </c>
      <c r="W761" s="2">
        <v>55667</v>
      </c>
      <c r="AG761" s="2">
        <f t="shared" si="88"/>
        <v>18300513</v>
      </c>
      <c r="AH761" s="2">
        <f t="shared" si="89"/>
        <v>21</v>
      </c>
      <c r="AI761" s="2" t="str">
        <f t="shared" si="90"/>
        <v>Hombre</v>
      </c>
      <c r="AJ761" s="2" t="str">
        <f t="shared" si="91"/>
        <v xml:space="preserve"> Santa María Apaxco </v>
      </c>
      <c r="AK761" s="2" t="str">
        <f t="shared" si="91"/>
        <v xml:space="preserve"> Apaxco </v>
      </c>
      <c r="AL761" s="2" t="str">
        <f t="shared" si="92"/>
        <v>13EUT0001Z</v>
      </c>
      <c r="AM761" s="2" t="str">
        <f t="shared" si="93"/>
        <v>TSU</v>
      </c>
      <c r="AN761" s="2" t="s">
        <v>9168</v>
      </c>
      <c r="AO761" s="2" t="str">
        <f t="shared" si="94"/>
        <v>JOVENES ESCRIBIENDO EL FUTURO SEPTIEMBRE 2020</v>
      </c>
      <c r="AP761" s="17">
        <f t="shared" si="95"/>
        <v>14400</v>
      </c>
    </row>
    <row r="762" spans="1:42" ht="15.75" customHeight="1">
      <c r="A762" s="10">
        <v>759</v>
      </c>
      <c r="B762" s="10" t="s">
        <v>3506</v>
      </c>
      <c r="C762" s="12">
        <v>170</v>
      </c>
      <c r="D762" s="10"/>
      <c r="E762" s="12">
        <v>19301040</v>
      </c>
      <c r="F762" s="10" t="s">
        <v>1235</v>
      </c>
      <c r="G762" s="12" t="s">
        <v>16</v>
      </c>
      <c r="H762" s="12" t="s">
        <v>21</v>
      </c>
      <c r="I762" s="12" t="s">
        <v>38</v>
      </c>
      <c r="J762" s="10" t="s">
        <v>115</v>
      </c>
      <c r="K762" s="12" t="s">
        <v>1587</v>
      </c>
      <c r="L762" s="10" t="s">
        <v>1236</v>
      </c>
      <c r="M762" s="10" t="s">
        <v>3430</v>
      </c>
      <c r="N762" s="10" t="s">
        <v>1237</v>
      </c>
      <c r="O762" s="14">
        <v>21</v>
      </c>
      <c r="P762" s="15">
        <v>14400</v>
      </c>
      <c r="R762" s="10" t="str">
        <f>VLOOKUP(E762,'[1]MAYO-AGOSTO'!$E$4:$V$2481,18)</f>
        <v>Calle ADOLFO LOPEZ MATEOS Col BARRIO SAN JUAN Municipio Coyotepec Estado  México C.P. 54666</v>
      </c>
      <c r="S762" s="16" t="s">
        <v>9179</v>
      </c>
      <c r="T762" s="2" t="s">
        <v>9180</v>
      </c>
      <c r="U762" s="2" t="s">
        <v>9181</v>
      </c>
      <c r="V762" s="2" t="s">
        <v>9167</v>
      </c>
      <c r="W762" s="2">
        <v>54666</v>
      </c>
      <c r="AG762" s="2">
        <f t="shared" si="88"/>
        <v>19301040</v>
      </c>
      <c r="AH762" s="2">
        <f t="shared" si="89"/>
        <v>21</v>
      </c>
      <c r="AI762" s="2" t="str">
        <f t="shared" si="90"/>
        <v>Hombre</v>
      </c>
      <c r="AJ762" s="2" t="str">
        <f t="shared" si="91"/>
        <v xml:space="preserve"> BARRIO SAN JUAN </v>
      </c>
      <c r="AK762" s="2" t="str">
        <f t="shared" si="91"/>
        <v xml:space="preserve"> Coyotepec </v>
      </c>
      <c r="AL762" s="2" t="str">
        <f t="shared" si="92"/>
        <v>13EUT0001Z</v>
      </c>
      <c r="AM762" s="2" t="str">
        <f t="shared" si="93"/>
        <v>TSU</v>
      </c>
      <c r="AN762" s="2" t="s">
        <v>9168</v>
      </c>
      <c r="AO762" s="2" t="str">
        <f t="shared" si="94"/>
        <v>JOVENES ESCRIBIENDO EL FUTURO SEPTIEMBRE 2020</v>
      </c>
      <c r="AP762" s="17">
        <f t="shared" si="95"/>
        <v>14400</v>
      </c>
    </row>
    <row r="763" spans="1:42" ht="15.75" customHeight="1">
      <c r="A763" s="10">
        <v>760</v>
      </c>
      <c r="B763" s="10" t="s">
        <v>3506</v>
      </c>
      <c r="C763" s="12">
        <v>171</v>
      </c>
      <c r="D763" s="10"/>
      <c r="E763" s="12">
        <v>18300256</v>
      </c>
      <c r="F763" s="10" t="s">
        <v>1200</v>
      </c>
      <c r="G763" s="12" t="s">
        <v>16</v>
      </c>
      <c r="H763" s="12" t="s">
        <v>21</v>
      </c>
      <c r="I763" s="12" t="s">
        <v>38</v>
      </c>
      <c r="J763" s="10" t="s">
        <v>1508</v>
      </c>
      <c r="K763" s="12" t="s">
        <v>1587</v>
      </c>
      <c r="L763" s="10" t="s">
        <v>1201</v>
      </c>
      <c r="M763" s="10" t="s">
        <v>3431</v>
      </c>
      <c r="N763" s="10" t="s">
        <v>1202</v>
      </c>
      <c r="O763" s="14">
        <v>25</v>
      </c>
      <c r="P763" s="15">
        <v>14400</v>
      </c>
      <c r="R763" s="10" t="str">
        <f>VLOOKUP(E763,'[1]MAYO-AGOSTO'!$E$4:$V$2481,18)</f>
        <v>Calle CERRADA DE ITURBIDE  Col Santa María Apaxco Municipio Apaxco Estado  México C.P. 55667</v>
      </c>
      <c r="S763" s="16" t="s">
        <v>9185</v>
      </c>
      <c r="T763" s="2" t="s">
        <v>9186</v>
      </c>
      <c r="U763" s="2" t="s">
        <v>9166</v>
      </c>
      <c r="V763" s="2" t="s">
        <v>9167</v>
      </c>
      <c r="W763" s="2">
        <v>55667</v>
      </c>
      <c r="AG763" s="2">
        <f t="shared" si="88"/>
        <v>18300256</v>
      </c>
      <c r="AH763" s="2">
        <f t="shared" si="89"/>
        <v>25</v>
      </c>
      <c r="AI763" s="2" t="str">
        <f t="shared" si="90"/>
        <v>Hombre</v>
      </c>
      <c r="AJ763" s="2" t="str">
        <f t="shared" si="91"/>
        <v xml:space="preserve"> Santa María Apaxco </v>
      </c>
      <c r="AK763" s="2" t="str">
        <f t="shared" si="91"/>
        <v xml:space="preserve"> Apaxco </v>
      </c>
      <c r="AL763" s="2" t="str">
        <f t="shared" si="92"/>
        <v>13EUT0001Z</v>
      </c>
      <c r="AM763" s="2" t="str">
        <f t="shared" si="93"/>
        <v>TSU</v>
      </c>
      <c r="AN763" s="2" t="s">
        <v>9168</v>
      </c>
      <c r="AO763" s="2" t="str">
        <f t="shared" si="94"/>
        <v>JOVENES ESCRIBIENDO EL FUTURO SEPTIEMBRE 2020</v>
      </c>
      <c r="AP763" s="17">
        <f t="shared" si="95"/>
        <v>14400</v>
      </c>
    </row>
    <row r="764" spans="1:42" ht="15.75" customHeight="1">
      <c r="A764" s="10">
        <v>761</v>
      </c>
      <c r="B764" s="10" t="s">
        <v>3506</v>
      </c>
      <c r="C764" s="12">
        <v>172</v>
      </c>
      <c r="D764" s="10"/>
      <c r="E764" s="12">
        <v>18300220</v>
      </c>
      <c r="F764" s="10" t="s">
        <v>1216</v>
      </c>
      <c r="G764" s="12" t="s">
        <v>16</v>
      </c>
      <c r="H764" s="12" t="s">
        <v>17</v>
      </c>
      <c r="I764" s="12" t="s">
        <v>1502</v>
      </c>
      <c r="J764" s="10" t="s">
        <v>1583</v>
      </c>
      <c r="K764" s="12" t="s">
        <v>1586</v>
      </c>
      <c r="L764" s="10" t="s">
        <v>1217</v>
      </c>
      <c r="M764" s="10" t="s">
        <v>3432</v>
      </c>
      <c r="N764" s="10" t="s">
        <v>1218</v>
      </c>
      <c r="O764" s="14">
        <v>21</v>
      </c>
      <c r="P764" s="15">
        <v>14400</v>
      </c>
      <c r="R764" s="10" t="str">
        <f>VLOOKUP(E764,'[1]MAYO-AGOSTO'!$E$4:$V$2481,18)</f>
        <v>Calle CERRADA DE ITURBIDE  Col Santa María Apaxco Municipio Apaxco Estado  México C.P. 55667</v>
      </c>
      <c r="S764" s="16" t="s">
        <v>9185</v>
      </c>
      <c r="T764" s="2" t="s">
        <v>9186</v>
      </c>
      <c r="U764" s="2" t="s">
        <v>9166</v>
      </c>
      <c r="V764" s="2" t="s">
        <v>9167</v>
      </c>
      <c r="W764" s="2">
        <v>55667</v>
      </c>
      <c r="AG764" s="2">
        <f t="shared" si="88"/>
        <v>18300220</v>
      </c>
      <c r="AH764" s="2">
        <f t="shared" si="89"/>
        <v>21</v>
      </c>
      <c r="AI764" s="2" t="str">
        <f t="shared" si="90"/>
        <v>Mujer</v>
      </c>
      <c r="AJ764" s="2" t="str">
        <f t="shared" si="91"/>
        <v xml:space="preserve"> Santa María Apaxco </v>
      </c>
      <c r="AK764" s="2" t="str">
        <f t="shared" si="91"/>
        <v xml:space="preserve"> Apaxco </v>
      </c>
      <c r="AL764" s="2" t="str">
        <f t="shared" si="92"/>
        <v>13EUT0001Z</v>
      </c>
      <c r="AM764" s="2" t="str">
        <f t="shared" si="93"/>
        <v>ING</v>
      </c>
      <c r="AN764" s="2" t="s">
        <v>9168</v>
      </c>
      <c r="AO764" s="2" t="str">
        <f t="shared" si="94"/>
        <v>JOVENES ESCRIBIENDO EL FUTURO SEPTIEMBRE 2020</v>
      </c>
      <c r="AP764" s="17">
        <f t="shared" si="95"/>
        <v>14400</v>
      </c>
    </row>
    <row r="765" spans="1:42" ht="15.75" customHeight="1">
      <c r="A765" s="10">
        <v>762</v>
      </c>
      <c r="B765" s="10" t="s">
        <v>3506</v>
      </c>
      <c r="C765" s="12">
        <v>173</v>
      </c>
      <c r="D765" s="10"/>
      <c r="E765" s="12">
        <v>20301094</v>
      </c>
      <c r="F765" s="10" t="s">
        <v>1271</v>
      </c>
      <c r="G765" s="12" t="s">
        <v>16</v>
      </c>
      <c r="H765" s="12" t="s">
        <v>21</v>
      </c>
      <c r="I765" s="12" t="s">
        <v>1501</v>
      </c>
      <c r="J765" s="10" t="s">
        <v>1541</v>
      </c>
      <c r="K765" s="12" t="s">
        <v>1586</v>
      </c>
      <c r="L765" s="10" t="s">
        <v>1272</v>
      </c>
      <c r="M765" s="10" t="s">
        <v>3433</v>
      </c>
      <c r="N765" s="10" t="s">
        <v>3503</v>
      </c>
      <c r="O765" s="14">
        <v>19</v>
      </c>
      <c r="P765" s="15">
        <v>14400</v>
      </c>
      <c r="R765" s="10" t="str">
        <f>VLOOKUP(E765,'[1]MAYO-AGOSTO'!$E$4:$V$2481,18)</f>
        <v>Calle DEL FRESNO  Col Coyotillos Municipio Apaxco Estado  México C.P. 55664</v>
      </c>
      <c r="S765" s="16" t="s">
        <v>9164</v>
      </c>
      <c r="T765" s="2" t="s">
        <v>9165</v>
      </c>
      <c r="U765" s="2" t="s">
        <v>9166</v>
      </c>
      <c r="V765" s="2" t="s">
        <v>9167</v>
      </c>
      <c r="W765" s="2">
        <v>55664</v>
      </c>
      <c r="AG765" s="2">
        <f t="shared" si="88"/>
        <v>20301094</v>
      </c>
      <c r="AH765" s="2">
        <f t="shared" si="89"/>
        <v>19</v>
      </c>
      <c r="AI765" s="2" t="str">
        <f t="shared" si="90"/>
        <v>Mujer</v>
      </c>
      <c r="AJ765" s="2" t="str">
        <f t="shared" si="91"/>
        <v xml:space="preserve"> Coyotillos </v>
      </c>
      <c r="AK765" s="2" t="str">
        <f t="shared" si="91"/>
        <v xml:space="preserve"> Apaxco </v>
      </c>
      <c r="AL765" s="2" t="str">
        <f t="shared" si="92"/>
        <v>13EUT0001Z</v>
      </c>
      <c r="AM765" s="2" t="str">
        <f t="shared" si="93"/>
        <v>TSU</v>
      </c>
      <c r="AN765" s="2" t="s">
        <v>9168</v>
      </c>
      <c r="AO765" s="2" t="str">
        <f t="shared" si="94"/>
        <v>JOVENES ESCRIBIENDO EL FUTURO SEPTIEMBRE 2020</v>
      </c>
      <c r="AP765" s="17">
        <f t="shared" si="95"/>
        <v>14400</v>
      </c>
    </row>
    <row r="766" spans="1:42" ht="15.75" customHeight="1">
      <c r="A766" s="10">
        <v>763</v>
      </c>
      <c r="B766" s="10" t="s">
        <v>3506</v>
      </c>
      <c r="C766" s="12">
        <v>174</v>
      </c>
      <c r="D766" s="10"/>
      <c r="E766" s="12">
        <v>20300697</v>
      </c>
      <c r="F766" s="10" t="s">
        <v>968</v>
      </c>
      <c r="G766" s="12" t="s">
        <v>16</v>
      </c>
      <c r="H766" s="12" t="s">
        <v>21</v>
      </c>
      <c r="I766" s="12" t="s">
        <v>1501</v>
      </c>
      <c r="J766" s="10" t="s">
        <v>2467</v>
      </c>
      <c r="K766" s="12" t="s">
        <v>1586</v>
      </c>
      <c r="L766" s="10" t="s">
        <v>969</v>
      </c>
      <c r="M766" s="10" t="s">
        <v>3434</v>
      </c>
      <c r="N766" s="10" t="s">
        <v>970</v>
      </c>
      <c r="O766" s="14">
        <v>19</v>
      </c>
      <c r="P766" s="15">
        <v>14400</v>
      </c>
      <c r="R766" s="10" t="str">
        <f>VLOOKUP(E766,'[1]MAYO-AGOSTO'!$E$4:$V$2481,18)</f>
        <v>Calle DEL FRESNO  Col Coyotillos Municipio Apaxco Estado  México C.P. 55664</v>
      </c>
      <c r="S766" s="16" t="s">
        <v>9164</v>
      </c>
      <c r="T766" s="2" t="s">
        <v>9165</v>
      </c>
      <c r="U766" s="2" t="s">
        <v>9166</v>
      </c>
      <c r="V766" s="2" t="s">
        <v>9167</v>
      </c>
      <c r="W766" s="2">
        <v>55664</v>
      </c>
      <c r="AG766" s="2">
        <f t="shared" si="88"/>
        <v>20300697</v>
      </c>
      <c r="AH766" s="2">
        <f t="shared" si="89"/>
        <v>19</v>
      </c>
      <c r="AI766" s="2" t="str">
        <f t="shared" si="90"/>
        <v>Mujer</v>
      </c>
      <c r="AJ766" s="2" t="str">
        <f t="shared" si="91"/>
        <v xml:space="preserve"> Coyotillos </v>
      </c>
      <c r="AK766" s="2" t="str">
        <f t="shared" si="91"/>
        <v xml:space="preserve"> Apaxco </v>
      </c>
      <c r="AL766" s="2" t="str">
        <f t="shared" si="92"/>
        <v>13EUT0001Z</v>
      </c>
      <c r="AM766" s="2" t="str">
        <f t="shared" si="93"/>
        <v>TSU</v>
      </c>
      <c r="AN766" s="2" t="s">
        <v>9168</v>
      </c>
      <c r="AO766" s="2" t="str">
        <f t="shared" si="94"/>
        <v>JOVENES ESCRIBIENDO EL FUTURO SEPTIEMBRE 2020</v>
      </c>
      <c r="AP766" s="17">
        <f t="shared" si="95"/>
        <v>14400</v>
      </c>
    </row>
    <row r="767" spans="1:42" ht="15.75" customHeight="1">
      <c r="A767" s="10">
        <v>764</v>
      </c>
      <c r="B767" s="10" t="s">
        <v>3506</v>
      </c>
      <c r="C767" s="12">
        <v>175</v>
      </c>
      <c r="D767" s="10"/>
      <c r="E767" s="12">
        <v>19300248</v>
      </c>
      <c r="F767" s="10" t="s">
        <v>1126</v>
      </c>
      <c r="G767" s="12" t="s">
        <v>16</v>
      </c>
      <c r="H767" s="12" t="s">
        <v>21</v>
      </c>
      <c r="I767" s="12" t="s">
        <v>38</v>
      </c>
      <c r="J767" s="10" t="s">
        <v>1564</v>
      </c>
      <c r="K767" s="12" t="s">
        <v>1587</v>
      </c>
      <c r="L767" s="10" t="s">
        <v>1127</v>
      </c>
      <c r="M767" s="10" t="s">
        <v>3435</v>
      </c>
      <c r="N767" s="10" t="s">
        <v>1128</v>
      </c>
      <c r="O767" s="14">
        <v>21</v>
      </c>
      <c r="P767" s="15">
        <v>14400</v>
      </c>
      <c r="R767" s="10" t="str">
        <f>VLOOKUP(E767,'[1]MAYO-AGOSTO'!$E$4:$V$2481,18)</f>
        <v>Calle GUILLERMO PRIETO Col Apepechoca Municipio Tlaxcoapan Estado  Hidalgo C.P. 42957</v>
      </c>
      <c r="S767" s="16" t="s">
        <v>9169</v>
      </c>
      <c r="T767" s="2" t="s">
        <v>9170</v>
      </c>
      <c r="U767" s="2" t="s">
        <v>9171</v>
      </c>
      <c r="V767" s="2" t="s">
        <v>9172</v>
      </c>
      <c r="W767" s="2">
        <v>42957</v>
      </c>
      <c r="AG767" s="2">
        <f t="shared" si="88"/>
        <v>19300248</v>
      </c>
      <c r="AH767" s="2">
        <f t="shared" si="89"/>
        <v>21</v>
      </c>
      <c r="AI767" s="2" t="str">
        <f t="shared" si="90"/>
        <v>Hombre</v>
      </c>
      <c r="AJ767" s="2" t="str">
        <f t="shared" si="91"/>
        <v xml:space="preserve"> Apepechoca </v>
      </c>
      <c r="AK767" s="2" t="str">
        <f t="shared" si="91"/>
        <v xml:space="preserve"> Tlaxcoapan </v>
      </c>
      <c r="AL767" s="2" t="str">
        <f t="shared" si="92"/>
        <v>13EUT0001Z</v>
      </c>
      <c r="AM767" s="2" t="str">
        <f t="shared" si="93"/>
        <v>TSU</v>
      </c>
      <c r="AN767" s="2" t="s">
        <v>9168</v>
      </c>
      <c r="AO767" s="2" t="str">
        <f t="shared" si="94"/>
        <v>JOVENES ESCRIBIENDO EL FUTURO SEPTIEMBRE 2020</v>
      </c>
      <c r="AP767" s="17">
        <f t="shared" si="95"/>
        <v>14400</v>
      </c>
    </row>
    <row r="768" spans="1:42" ht="15.75" customHeight="1">
      <c r="A768" s="10">
        <v>765</v>
      </c>
      <c r="B768" s="10" t="s">
        <v>3506</v>
      </c>
      <c r="C768" s="12">
        <v>176</v>
      </c>
      <c r="D768" s="10"/>
      <c r="E768" s="12">
        <v>18300860</v>
      </c>
      <c r="F768" s="10" t="s">
        <v>985</v>
      </c>
      <c r="G768" s="12" t="s">
        <v>16</v>
      </c>
      <c r="H768" s="12" t="s">
        <v>17</v>
      </c>
      <c r="I768" s="12" t="s">
        <v>1502</v>
      </c>
      <c r="J768" s="10" t="s">
        <v>2474</v>
      </c>
      <c r="K768" s="12" t="s">
        <v>1586</v>
      </c>
      <c r="L768" s="10" t="s">
        <v>285</v>
      </c>
      <c r="M768" s="10" t="s">
        <v>3436</v>
      </c>
      <c r="N768" s="10" t="s">
        <v>286</v>
      </c>
      <c r="O768" s="14">
        <v>21</v>
      </c>
      <c r="P768" s="15">
        <v>14400</v>
      </c>
      <c r="R768" s="10" t="str">
        <f>VLOOKUP(E768,'[1]MAYO-AGOSTO'!$E$4:$V$2481,18)</f>
        <v>Calle AVENIDA LA AMISTAD  Col General Felipe Ángeles Municipio Ixmiquilpan Estado  Hidalgo C.P. 42325</v>
      </c>
      <c r="S768" s="16" t="s">
        <v>9187</v>
      </c>
      <c r="T768" s="2" t="s">
        <v>9188</v>
      </c>
      <c r="U768" s="2" t="s">
        <v>9189</v>
      </c>
      <c r="V768" s="2" t="s">
        <v>9172</v>
      </c>
      <c r="W768" s="2">
        <v>42325</v>
      </c>
      <c r="AG768" s="2">
        <f t="shared" si="88"/>
        <v>18300860</v>
      </c>
      <c r="AH768" s="2">
        <f t="shared" si="89"/>
        <v>21</v>
      </c>
      <c r="AI768" s="2" t="str">
        <f t="shared" si="90"/>
        <v>Mujer</v>
      </c>
      <c r="AJ768" s="2" t="str">
        <f t="shared" si="91"/>
        <v xml:space="preserve"> General Felipe Ángeles </v>
      </c>
      <c r="AK768" s="2" t="str">
        <f t="shared" si="91"/>
        <v xml:space="preserve"> Ixmiquilpan </v>
      </c>
      <c r="AL768" s="2" t="str">
        <f t="shared" si="92"/>
        <v>13EUT0001Z</v>
      </c>
      <c r="AM768" s="2" t="str">
        <f t="shared" si="93"/>
        <v>ING</v>
      </c>
      <c r="AN768" s="2" t="s">
        <v>9168</v>
      </c>
      <c r="AO768" s="2" t="str">
        <f t="shared" si="94"/>
        <v>JOVENES ESCRIBIENDO EL FUTURO SEPTIEMBRE 2020</v>
      </c>
      <c r="AP768" s="17">
        <f t="shared" si="95"/>
        <v>14400</v>
      </c>
    </row>
    <row r="769" spans="1:42" ht="15.75" customHeight="1">
      <c r="A769" s="10">
        <v>766</v>
      </c>
      <c r="B769" s="10" t="s">
        <v>3506</v>
      </c>
      <c r="C769" s="12">
        <v>177</v>
      </c>
      <c r="D769" s="10"/>
      <c r="E769" s="12">
        <v>19300198</v>
      </c>
      <c r="F769" s="10" t="s">
        <v>991</v>
      </c>
      <c r="G769" s="12" t="s">
        <v>16</v>
      </c>
      <c r="H769" s="12" t="s">
        <v>21</v>
      </c>
      <c r="I769" s="12" t="s">
        <v>38</v>
      </c>
      <c r="J769" s="10" t="s">
        <v>643</v>
      </c>
      <c r="K769" s="12" t="s">
        <v>1586</v>
      </c>
      <c r="L769" s="10" t="s">
        <v>992</v>
      </c>
      <c r="M769" s="10" t="s">
        <v>3437</v>
      </c>
      <c r="N769" s="10" t="s">
        <v>993</v>
      </c>
      <c r="O769" s="14">
        <v>20</v>
      </c>
      <c r="P769" s="15">
        <v>14400</v>
      </c>
      <c r="R769" s="10" t="str">
        <f>VLOOKUP(E769,'[1]MAYO-AGOSTO'!$E$4:$V$2481,18)</f>
        <v>Calle GUILLERMO PRIETO Col Apepechoca Municipio Tlaxcoapan Estado  Hidalgo C.P. 42957</v>
      </c>
      <c r="S769" s="16" t="s">
        <v>9169</v>
      </c>
      <c r="T769" s="2" t="s">
        <v>9170</v>
      </c>
      <c r="U769" s="2" t="s">
        <v>9171</v>
      </c>
      <c r="V769" s="2" t="s">
        <v>9172</v>
      </c>
      <c r="W769" s="2">
        <v>42957</v>
      </c>
      <c r="AG769" s="2">
        <f t="shared" si="88"/>
        <v>19300198</v>
      </c>
      <c r="AH769" s="2">
        <f t="shared" si="89"/>
        <v>20</v>
      </c>
      <c r="AI769" s="2" t="str">
        <f t="shared" si="90"/>
        <v>Mujer</v>
      </c>
      <c r="AJ769" s="2" t="str">
        <f t="shared" si="91"/>
        <v xml:space="preserve"> Apepechoca </v>
      </c>
      <c r="AK769" s="2" t="str">
        <f t="shared" si="91"/>
        <v xml:space="preserve"> Tlaxcoapan </v>
      </c>
      <c r="AL769" s="2" t="str">
        <f t="shared" si="92"/>
        <v>13EUT0001Z</v>
      </c>
      <c r="AM769" s="2" t="str">
        <f t="shared" si="93"/>
        <v>TSU</v>
      </c>
      <c r="AN769" s="2" t="s">
        <v>9168</v>
      </c>
      <c r="AO769" s="2" t="str">
        <f t="shared" si="94"/>
        <v>JOVENES ESCRIBIENDO EL FUTURO SEPTIEMBRE 2020</v>
      </c>
      <c r="AP769" s="17">
        <f t="shared" si="95"/>
        <v>14400</v>
      </c>
    </row>
    <row r="770" spans="1:42" ht="15.75" customHeight="1">
      <c r="A770" s="10">
        <v>767</v>
      </c>
      <c r="B770" s="10" t="s">
        <v>3506</v>
      </c>
      <c r="C770" s="12">
        <v>178</v>
      </c>
      <c r="D770" s="10"/>
      <c r="E770" s="12">
        <v>20300476</v>
      </c>
      <c r="F770" s="10" t="s">
        <v>1005</v>
      </c>
      <c r="G770" s="12" t="s">
        <v>16</v>
      </c>
      <c r="H770" s="12" t="s">
        <v>21</v>
      </c>
      <c r="I770" s="12" t="s">
        <v>1501</v>
      </c>
      <c r="J770" s="10" t="s">
        <v>1580</v>
      </c>
      <c r="K770" s="12" t="s">
        <v>1586</v>
      </c>
      <c r="L770" s="10" t="s">
        <v>1006</v>
      </c>
      <c r="M770" s="10" t="s">
        <v>3438</v>
      </c>
      <c r="N770" s="10" t="s">
        <v>1007</v>
      </c>
      <c r="O770" s="14">
        <v>19</v>
      </c>
      <c r="P770" s="15">
        <v>14400</v>
      </c>
      <c r="R770" s="10" t="str">
        <f>VLOOKUP(E770,'[1]MAYO-AGOSTO'!$E$4:$V$2481,18)</f>
        <v>Calle DEL FRESNO  Col Coyotillos Municipio Apaxco Estado  México C.P. 55664</v>
      </c>
      <c r="S770" s="16" t="s">
        <v>9164</v>
      </c>
      <c r="T770" s="2" t="s">
        <v>9165</v>
      </c>
      <c r="U770" s="2" t="s">
        <v>9166</v>
      </c>
      <c r="V770" s="2" t="s">
        <v>9167</v>
      </c>
      <c r="W770" s="2">
        <v>55664</v>
      </c>
      <c r="AG770" s="2">
        <f t="shared" si="88"/>
        <v>20300476</v>
      </c>
      <c r="AH770" s="2">
        <f t="shared" si="89"/>
        <v>19</v>
      </c>
      <c r="AI770" s="2" t="str">
        <f t="shared" si="90"/>
        <v>Mujer</v>
      </c>
      <c r="AJ770" s="2" t="str">
        <f t="shared" si="91"/>
        <v xml:space="preserve"> Coyotillos </v>
      </c>
      <c r="AK770" s="2" t="str">
        <f t="shared" si="91"/>
        <v xml:space="preserve"> Apaxco </v>
      </c>
      <c r="AL770" s="2" t="str">
        <f t="shared" si="92"/>
        <v>13EUT0001Z</v>
      </c>
      <c r="AM770" s="2" t="str">
        <f t="shared" si="93"/>
        <v>TSU</v>
      </c>
      <c r="AN770" s="2" t="s">
        <v>9168</v>
      </c>
      <c r="AO770" s="2" t="str">
        <f t="shared" si="94"/>
        <v>JOVENES ESCRIBIENDO EL FUTURO SEPTIEMBRE 2020</v>
      </c>
      <c r="AP770" s="17">
        <f t="shared" si="95"/>
        <v>14400</v>
      </c>
    </row>
    <row r="771" spans="1:42" ht="15.75" customHeight="1">
      <c r="A771" s="10">
        <v>768</v>
      </c>
      <c r="B771" s="10" t="s">
        <v>3506</v>
      </c>
      <c r="C771" s="12">
        <v>179</v>
      </c>
      <c r="D771" s="10"/>
      <c r="E771" s="12">
        <v>18300527</v>
      </c>
      <c r="F771" s="10" t="s">
        <v>1040</v>
      </c>
      <c r="G771" s="12" t="s">
        <v>16</v>
      </c>
      <c r="H771" s="12" t="s">
        <v>17</v>
      </c>
      <c r="I771" s="12" t="s">
        <v>1502</v>
      </c>
      <c r="J771" s="10" t="s">
        <v>1525</v>
      </c>
      <c r="K771" s="12" t="s">
        <v>1586</v>
      </c>
      <c r="L771" s="10" t="s">
        <v>1041</v>
      </c>
      <c r="M771" s="10" t="s">
        <v>3439</v>
      </c>
      <c r="N771" s="10" t="s">
        <v>1042</v>
      </c>
      <c r="O771" s="14">
        <v>21</v>
      </c>
      <c r="P771" s="15">
        <v>14400</v>
      </c>
      <c r="R771" s="10" t="str">
        <f>VLOOKUP(E771,'[1]MAYO-AGOSTO'!$E$4:$V$2481,18)</f>
        <v>Calle CERRADA DE ITURBIDE  Col Santa María Apaxco Municipio Apaxco Estado  México C.P. 55667</v>
      </c>
      <c r="S771" s="16" t="s">
        <v>9185</v>
      </c>
      <c r="T771" s="2" t="s">
        <v>9186</v>
      </c>
      <c r="U771" s="2" t="s">
        <v>9166</v>
      </c>
      <c r="V771" s="2" t="s">
        <v>9167</v>
      </c>
      <c r="W771" s="2">
        <v>55667</v>
      </c>
      <c r="AG771" s="2">
        <f t="shared" si="88"/>
        <v>18300527</v>
      </c>
      <c r="AH771" s="2">
        <f t="shared" si="89"/>
        <v>21</v>
      </c>
      <c r="AI771" s="2" t="str">
        <f t="shared" si="90"/>
        <v>Mujer</v>
      </c>
      <c r="AJ771" s="2" t="str">
        <f t="shared" si="91"/>
        <v xml:space="preserve"> Santa María Apaxco </v>
      </c>
      <c r="AK771" s="2" t="str">
        <f t="shared" si="91"/>
        <v xml:space="preserve"> Apaxco </v>
      </c>
      <c r="AL771" s="2" t="str">
        <f t="shared" si="92"/>
        <v>13EUT0001Z</v>
      </c>
      <c r="AM771" s="2" t="str">
        <f t="shared" si="93"/>
        <v>ING</v>
      </c>
      <c r="AN771" s="2" t="s">
        <v>9168</v>
      </c>
      <c r="AO771" s="2" t="str">
        <f t="shared" si="94"/>
        <v>JOVENES ESCRIBIENDO EL FUTURO SEPTIEMBRE 2020</v>
      </c>
      <c r="AP771" s="17">
        <f t="shared" si="95"/>
        <v>14400</v>
      </c>
    </row>
    <row r="772" spans="1:42" ht="15.75" customHeight="1">
      <c r="A772" s="10">
        <v>769</v>
      </c>
      <c r="B772" s="10" t="s">
        <v>3506</v>
      </c>
      <c r="C772" s="12">
        <v>180</v>
      </c>
      <c r="D772" s="10"/>
      <c r="E772" s="12">
        <v>19300881</v>
      </c>
      <c r="F772" s="10" t="s">
        <v>954</v>
      </c>
      <c r="G772" s="12" t="s">
        <v>16</v>
      </c>
      <c r="H772" s="12" t="s">
        <v>21</v>
      </c>
      <c r="I772" s="12" t="s">
        <v>38</v>
      </c>
      <c r="J772" s="10" t="s">
        <v>1505</v>
      </c>
      <c r="K772" s="12" t="s">
        <v>1586</v>
      </c>
      <c r="L772" s="10" t="s">
        <v>955</v>
      </c>
      <c r="M772" s="10" t="s">
        <v>3440</v>
      </c>
      <c r="N772" s="10" t="s">
        <v>956</v>
      </c>
      <c r="O772" s="14">
        <v>24</v>
      </c>
      <c r="P772" s="15">
        <v>14400</v>
      </c>
      <c r="R772" s="10" t="str">
        <f>VLOOKUP(E772,'[1]MAYO-AGOSTO'!$E$4:$V$2481,18)</f>
        <v>Calle GUILLERMO PRIETO Col Apepechoca Municipio Tlaxcoapan Estado  Hidalgo C.P. 42957</v>
      </c>
      <c r="S772" s="16" t="s">
        <v>9169</v>
      </c>
      <c r="T772" s="2" t="s">
        <v>9170</v>
      </c>
      <c r="U772" s="2" t="s">
        <v>9171</v>
      </c>
      <c r="V772" s="2" t="s">
        <v>9172</v>
      </c>
      <c r="W772" s="2">
        <v>42957</v>
      </c>
      <c r="AG772" s="2">
        <f t="shared" si="88"/>
        <v>19300881</v>
      </c>
      <c r="AH772" s="2">
        <f t="shared" si="89"/>
        <v>24</v>
      </c>
      <c r="AI772" s="2" t="str">
        <f t="shared" si="90"/>
        <v>Mujer</v>
      </c>
      <c r="AJ772" s="2" t="str">
        <f t="shared" si="91"/>
        <v xml:space="preserve"> Apepechoca </v>
      </c>
      <c r="AK772" s="2" t="str">
        <f t="shared" si="91"/>
        <v xml:space="preserve"> Tlaxcoapan </v>
      </c>
      <c r="AL772" s="2" t="str">
        <f t="shared" si="92"/>
        <v>13EUT0001Z</v>
      </c>
      <c r="AM772" s="2" t="str">
        <f t="shared" si="93"/>
        <v>TSU</v>
      </c>
      <c r="AN772" s="2" t="s">
        <v>9168</v>
      </c>
      <c r="AO772" s="2" t="str">
        <f t="shared" si="94"/>
        <v>JOVENES ESCRIBIENDO EL FUTURO SEPTIEMBRE 2020</v>
      </c>
      <c r="AP772" s="17">
        <f t="shared" si="95"/>
        <v>14400</v>
      </c>
    </row>
    <row r="773" spans="1:42" ht="15.75" customHeight="1">
      <c r="A773" s="10">
        <v>770</v>
      </c>
      <c r="B773" s="10" t="s">
        <v>3506</v>
      </c>
      <c r="C773" s="12">
        <v>181</v>
      </c>
      <c r="D773" s="10"/>
      <c r="E773" s="12">
        <v>18300700</v>
      </c>
      <c r="F773" s="10" t="s">
        <v>1069</v>
      </c>
      <c r="G773" s="12" t="s">
        <v>16</v>
      </c>
      <c r="H773" s="12" t="s">
        <v>21</v>
      </c>
      <c r="I773" s="12" t="s">
        <v>38</v>
      </c>
      <c r="J773" s="10" t="s">
        <v>1524</v>
      </c>
      <c r="K773" s="12" t="s">
        <v>1586</v>
      </c>
      <c r="L773" s="10" t="s">
        <v>1070</v>
      </c>
      <c r="M773" s="10" t="s">
        <v>3441</v>
      </c>
      <c r="N773" s="10" t="s">
        <v>1071</v>
      </c>
      <c r="O773" s="14">
        <v>21</v>
      </c>
      <c r="P773" s="15">
        <v>14400</v>
      </c>
      <c r="R773" s="10" t="str">
        <f>VLOOKUP(E773,'[1]MAYO-AGOSTO'!$E$4:$V$2481,18)</f>
        <v>Calle CERRADA DE ITURBIDE  Col Santa María Apaxco Municipio Apaxco Estado  México C.P. 55667</v>
      </c>
      <c r="S773" s="16" t="s">
        <v>9185</v>
      </c>
      <c r="T773" s="2" t="s">
        <v>9186</v>
      </c>
      <c r="U773" s="2" t="s">
        <v>9166</v>
      </c>
      <c r="V773" s="2" t="s">
        <v>9167</v>
      </c>
      <c r="W773" s="2">
        <v>55667</v>
      </c>
      <c r="AG773" s="2">
        <f t="shared" ref="AG773:AG836" si="96">E773</f>
        <v>18300700</v>
      </c>
      <c r="AH773" s="2">
        <f t="shared" ref="AH773:AH836" si="97">O773</f>
        <v>21</v>
      </c>
      <c r="AI773" s="2" t="str">
        <f t="shared" ref="AI773:AI836" si="98">K773</f>
        <v>Mujer</v>
      </c>
      <c r="AJ773" s="2" t="str">
        <f t="shared" ref="AJ773:AK836" si="99">T773</f>
        <v xml:space="preserve"> Santa María Apaxco </v>
      </c>
      <c r="AK773" s="2" t="str">
        <f t="shared" si="99"/>
        <v xml:space="preserve"> Apaxco </v>
      </c>
      <c r="AL773" s="2" t="str">
        <f t="shared" ref="AL773:AL836" si="100">IF(G773="UTTT","13EUT0001Z",IF(G773="UACH","13EUT0006U","13EUT0009R"))</f>
        <v>13EUT0001Z</v>
      </c>
      <c r="AM773" s="2" t="str">
        <f t="shared" ref="AM773:AM836" si="101">H773</f>
        <v>TSU</v>
      </c>
      <c r="AN773" s="2" t="s">
        <v>9168</v>
      </c>
      <c r="AO773" s="2" t="str">
        <f t="shared" ref="AO773:AO836" si="102">B773</f>
        <v>JOVENES ESCRIBIENDO EL FUTURO SEPTIEMBRE 2020</v>
      </c>
      <c r="AP773" s="17">
        <f t="shared" ref="AP773:AP836" si="103">P773</f>
        <v>14400</v>
      </c>
    </row>
    <row r="774" spans="1:42" ht="15.75" customHeight="1">
      <c r="A774" s="10">
        <v>771</v>
      </c>
      <c r="B774" s="10" t="s">
        <v>3506</v>
      </c>
      <c r="C774" s="12">
        <v>182</v>
      </c>
      <c r="D774" s="10"/>
      <c r="E774" s="12">
        <v>20301144</v>
      </c>
      <c r="F774" s="10" t="s">
        <v>1090</v>
      </c>
      <c r="G774" s="12" t="s">
        <v>16</v>
      </c>
      <c r="H774" s="12" t="s">
        <v>21</v>
      </c>
      <c r="I774" s="12" t="s">
        <v>1501</v>
      </c>
      <c r="J774" s="10" t="s">
        <v>2460</v>
      </c>
      <c r="K774" s="12" t="s">
        <v>1586</v>
      </c>
      <c r="L774" s="10" t="s">
        <v>1091</v>
      </c>
      <c r="M774" s="10" t="s">
        <v>3442</v>
      </c>
      <c r="N774" s="10" t="s">
        <v>1092</v>
      </c>
      <c r="O774" s="14">
        <v>19</v>
      </c>
      <c r="P774" s="15">
        <v>14400</v>
      </c>
      <c r="R774" s="10" t="str">
        <f>VLOOKUP(E774,'[1]MAYO-AGOSTO'!$E$4:$V$2481,18)</f>
        <v>Calle DEL FRESNO  Col Coyotillos Municipio Apaxco Estado  México C.P. 55664</v>
      </c>
      <c r="S774" s="16" t="s">
        <v>9164</v>
      </c>
      <c r="T774" s="2" t="s">
        <v>9165</v>
      </c>
      <c r="U774" s="2" t="s">
        <v>9166</v>
      </c>
      <c r="V774" s="2" t="s">
        <v>9167</v>
      </c>
      <c r="W774" s="2">
        <v>55664</v>
      </c>
      <c r="AG774" s="2">
        <f t="shared" si="96"/>
        <v>20301144</v>
      </c>
      <c r="AH774" s="2">
        <f t="shared" si="97"/>
        <v>19</v>
      </c>
      <c r="AI774" s="2" t="str">
        <f t="shared" si="98"/>
        <v>Mujer</v>
      </c>
      <c r="AJ774" s="2" t="str">
        <f t="shared" si="99"/>
        <v xml:space="preserve"> Coyotillos </v>
      </c>
      <c r="AK774" s="2" t="str">
        <f t="shared" si="99"/>
        <v xml:space="preserve"> Apaxco </v>
      </c>
      <c r="AL774" s="2" t="str">
        <f t="shared" si="100"/>
        <v>13EUT0001Z</v>
      </c>
      <c r="AM774" s="2" t="str">
        <f t="shared" si="101"/>
        <v>TSU</v>
      </c>
      <c r="AN774" s="2" t="s">
        <v>9168</v>
      </c>
      <c r="AO774" s="2" t="str">
        <f t="shared" si="102"/>
        <v>JOVENES ESCRIBIENDO EL FUTURO SEPTIEMBRE 2020</v>
      </c>
      <c r="AP774" s="17">
        <f t="shared" si="103"/>
        <v>14400</v>
      </c>
    </row>
    <row r="775" spans="1:42" ht="15.75" customHeight="1">
      <c r="A775" s="10">
        <v>772</v>
      </c>
      <c r="B775" s="10" t="s">
        <v>3506</v>
      </c>
      <c r="C775" s="12">
        <v>183</v>
      </c>
      <c r="D775" s="10"/>
      <c r="E775" s="12">
        <v>19300207</v>
      </c>
      <c r="F775" s="10" t="s">
        <v>1108</v>
      </c>
      <c r="G775" s="12" t="s">
        <v>16</v>
      </c>
      <c r="H775" s="12" t="s">
        <v>21</v>
      </c>
      <c r="I775" s="12" t="s">
        <v>38</v>
      </c>
      <c r="J775" s="10" t="s">
        <v>643</v>
      </c>
      <c r="K775" s="12" t="s">
        <v>1586</v>
      </c>
      <c r="L775" s="10" t="s">
        <v>1109</v>
      </c>
      <c r="M775" s="10" t="s">
        <v>3443</v>
      </c>
      <c r="N775" s="10" t="s">
        <v>1110</v>
      </c>
      <c r="O775" s="14">
        <v>20</v>
      </c>
      <c r="P775" s="15">
        <v>14400</v>
      </c>
      <c r="R775" s="10" t="str">
        <f>VLOOKUP(E775,'[1]MAYO-AGOSTO'!$E$4:$V$2481,18)</f>
        <v>Calle GUILLERMO PRIETO Col Apepechoca Municipio Tlaxcoapan Estado  Hidalgo C.P. 42957</v>
      </c>
      <c r="S775" s="16" t="s">
        <v>9169</v>
      </c>
      <c r="T775" s="2" t="s">
        <v>9170</v>
      </c>
      <c r="U775" s="2" t="s">
        <v>9171</v>
      </c>
      <c r="V775" s="2" t="s">
        <v>9172</v>
      </c>
      <c r="W775" s="2">
        <v>42957</v>
      </c>
      <c r="AG775" s="2">
        <f t="shared" si="96"/>
        <v>19300207</v>
      </c>
      <c r="AH775" s="2">
        <f t="shared" si="97"/>
        <v>20</v>
      </c>
      <c r="AI775" s="2" t="str">
        <f t="shared" si="98"/>
        <v>Mujer</v>
      </c>
      <c r="AJ775" s="2" t="str">
        <f t="shared" si="99"/>
        <v xml:space="preserve"> Apepechoca </v>
      </c>
      <c r="AK775" s="2" t="str">
        <f t="shared" si="99"/>
        <v xml:space="preserve"> Tlaxcoapan </v>
      </c>
      <c r="AL775" s="2" t="str">
        <f t="shared" si="100"/>
        <v>13EUT0001Z</v>
      </c>
      <c r="AM775" s="2" t="str">
        <f t="shared" si="101"/>
        <v>TSU</v>
      </c>
      <c r="AN775" s="2" t="s">
        <v>9168</v>
      </c>
      <c r="AO775" s="2" t="str">
        <f t="shared" si="102"/>
        <v>JOVENES ESCRIBIENDO EL FUTURO SEPTIEMBRE 2020</v>
      </c>
      <c r="AP775" s="17">
        <f t="shared" si="103"/>
        <v>14400</v>
      </c>
    </row>
    <row r="776" spans="1:42" ht="15.75" customHeight="1">
      <c r="A776" s="10">
        <v>773</v>
      </c>
      <c r="B776" s="10" t="s">
        <v>3506</v>
      </c>
      <c r="C776" s="12">
        <v>184</v>
      </c>
      <c r="D776" s="10"/>
      <c r="E776" s="12">
        <v>20300788</v>
      </c>
      <c r="F776" s="10" t="s">
        <v>1244</v>
      </c>
      <c r="G776" s="12" t="s">
        <v>16</v>
      </c>
      <c r="H776" s="12" t="s">
        <v>21</v>
      </c>
      <c r="I776" s="12" t="s">
        <v>1501</v>
      </c>
      <c r="J776" s="10" t="s">
        <v>1522</v>
      </c>
      <c r="K776" s="12" t="s">
        <v>1586</v>
      </c>
      <c r="L776" s="10" t="s">
        <v>1245</v>
      </c>
      <c r="M776" s="10" t="s">
        <v>3444</v>
      </c>
      <c r="N776" s="10" t="s">
        <v>1246</v>
      </c>
      <c r="O776" s="14">
        <v>19</v>
      </c>
      <c r="P776" s="15">
        <v>14400</v>
      </c>
      <c r="R776" s="10" t="str">
        <f>VLOOKUP(E776,'[1]MAYO-AGOSTO'!$E$4:$V$2481,18)</f>
        <v>Calle DEL FRESNO  Col Coyotillos Municipio Apaxco Estado  México C.P. 55664</v>
      </c>
      <c r="S776" s="16" t="s">
        <v>9164</v>
      </c>
      <c r="T776" s="2" t="s">
        <v>9165</v>
      </c>
      <c r="U776" s="2" t="s">
        <v>9166</v>
      </c>
      <c r="V776" s="2" t="s">
        <v>9167</v>
      </c>
      <c r="W776" s="2">
        <v>55664</v>
      </c>
      <c r="AG776" s="2">
        <f t="shared" si="96"/>
        <v>20300788</v>
      </c>
      <c r="AH776" s="2">
        <f t="shared" si="97"/>
        <v>19</v>
      </c>
      <c r="AI776" s="2" t="str">
        <f t="shared" si="98"/>
        <v>Mujer</v>
      </c>
      <c r="AJ776" s="2" t="str">
        <f t="shared" si="99"/>
        <v xml:space="preserve"> Coyotillos </v>
      </c>
      <c r="AK776" s="2" t="str">
        <f t="shared" si="99"/>
        <v xml:space="preserve"> Apaxco </v>
      </c>
      <c r="AL776" s="2" t="str">
        <f t="shared" si="100"/>
        <v>13EUT0001Z</v>
      </c>
      <c r="AM776" s="2" t="str">
        <f t="shared" si="101"/>
        <v>TSU</v>
      </c>
      <c r="AN776" s="2" t="s">
        <v>9168</v>
      </c>
      <c r="AO776" s="2" t="str">
        <f t="shared" si="102"/>
        <v>JOVENES ESCRIBIENDO EL FUTURO SEPTIEMBRE 2020</v>
      </c>
      <c r="AP776" s="17">
        <f t="shared" si="103"/>
        <v>14400</v>
      </c>
    </row>
    <row r="777" spans="1:42" ht="15.75" customHeight="1">
      <c r="A777" s="10">
        <v>774</v>
      </c>
      <c r="B777" s="10" t="s">
        <v>3506</v>
      </c>
      <c r="C777" s="12">
        <v>185</v>
      </c>
      <c r="D777" s="10"/>
      <c r="E777" s="12">
        <v>20300594</v>
      </c>
      <c r="F777" s="10" t="s">
        <v>824</v>
      </c>
      <c r="G777" s="12" t="s">
        <v>252</v>
      </c>
      <c r="H777" s="12" t="s">
        <v>21</v>
      </c>
      <c r="I777" s="12" t="s">
        <v>1501</v>
      </c>
      <c r="J777" s="10" t="s">
        <v>1529</v>
      </c>
      <c r="K777" s="12" t="s">
        <v>1587</v>
      </c>
      <c r="L777" s="10" t="s">
        <v>825</v>
      </c>
      <c r="M777" s="10" t="s">
        <v>2032</v>
      </c>
      <c r="N777" s="10" t="s">
        <v>826</v>
      </c>
      <c r="O777" s="14">
        <v>21</v>
      </c>
      <c r="P777" s="15">
        <v>14400</v>
      </c>
      <c r="R777" s="10" t="str">
        <f>VLOOKUP(E777,'[1]MAYO-AGOSTO'!$E$4:$V$2481,18)</f>
        <v>Calle DEL FRESNO  Col Coyotillos Municipio Apaxco Estado  México C.P. 55664</v>
      </c>
      <c r="S777" s="16" t="s">
        <v>9164</v>
      </c>
      <c r="T777" s="2" t="s">
        <v>9165</v>
      </c>
      <c r="U777" s="2" t="s">
        <v>9166</v>
      </c>
      <c r="V777" s="2" t="s">
        <v>9167</v>
      </c>
      <c r="W777" s="2">
        <v>55664</v>
      </c>
      <c r="AG777" s="2">
        <f t="shared" si="96"/>
        <v>20300594</v>
      </c>
      <c r="AH777" s="2">
        <f t="shared" si="97"/>
        <v>21</v>
      </c>
      <c r="AI777" s="2" t="str">
        <f t="shared" si="98"/>
        <v>Hombre</v>
      </c>
      <c r="AJ777" s="2" t="str">
        <f t="shared" si="99"/>
        <v xml:space="preserve"> Coyotillos </v>
      </c>
      <c r="AK777" s="2" t="str">
        <f t="shared" si="99"/>
        <v xml:space="preserve"> Apaxco </v>
      </c>
      <c r="AL777" s="2" t="str">
        <f t="shared" si="100"/>
        <v>13EUT0009R</v>
      </c>
      <c r="AM777" s="2" t="str">
        <f t="shared" si="101"/>
        <v>TSU</v>
      </c>
      <c r="AN777" s="2" t="s">
        <v>9168</v>
      </c>
      <c r="AO777" s="2" t="str">
        <f t="shared" si="102"/>
        <v>JOVENES ESCRIBIENDO EL FUTURO SEPTIEMBRE 2020</v>
      </c>
      <c r="AP777" s="17">
        <f t="shared" si="103"/>
        <v>14400</v>
      </c>
    </row>
    <row r="778" spans="1:42" ht="15.75" customHeight="1">
      <c r="A778" s="10">
        <v>775</v>
      </c>
      <c r="B778" s="10" t="s">
        <v>3506</v>
      </c>
      <c r="C778" s="12">
        <v>186</v>
      </c>
      <c r="D778" s="10"/>
      <c r="E778" s="12">
        <v>20300019</v>
      </c>
      <c r="F778" s="10" t="s">
        <v>864</v>
      </c>
      <c r="G778" s="12" t="s">
        <v>16</v>
      </c>
      <c r="H778" s="12" t="s">
        <v>21</v>
      </c>
      <c r="I778" s="12" t="s">
        <v>1501</v>
      </c>
      <c r="J778" s="10" t="s">
        <v>1527</v>
      </c>
      <c r="K778" s="12" t="s">
        <v>1587</v>
      </c>
      <c r="L778" s="10" t="s">
        <v>865</v>
      </c>
      <c r="M778" s="10" t="s">
        <v>3445</v>
      </c>
      <c r="N778" s="10" t="s">
        <v>866</v>
      </c>
      <c r="O778" s="14">
        <v>20</v>
      </c>
      <c r="P778" s="15">
        <v>14400</v>
      </c>
      <c r="R778" s="10" t="str">
        <f>VLOOKUP(E778,'[1]MAYO-AGOSTO'!$E$4:$V$2481,18)</f>
        <v>Calle DEL FRESNO  Col Coyotillos Municipio Apaxco Estado  México C.P. 55664</v>
      </c>
      <c r="S778" s="16" t="s">
        <v>9164</v>
      </c>
      <c r="T778" s="2" t="s">
        <v>9165</v>
      </c>
      <c r="U778" s="2" t="s">
        <v>9166</v>
      </c>
      <c r="V778" s="2" t="s">
        <v>9167</v>
      </c>
      <c r="W778" s="2">
        <v>55664</v>
      </c>
      <c r="AG778" s="2">
        <f t="shared" si="96"/>
        <v>20300019</v>
      </c>
      <c r="AH778" s="2">
        <f t="shared" si="97"/>
        <v>20</v>
      </c>
      <c r="AI778" s="2" t="str">
        <f t="shared" si="98"/>
        <v>Hombre</v>
      </c>
      <c r="AJ778" s="2" t="str">
        <f t="shared" si="99"/>
        <v xml:space="preserve"> Coyotillos </v>
      </c>
      <c r="AK778" s="2" t="str">
        <f t="shared" si="99"/>
        <v xml:space="preserve"> Apaxco </v>
      </c>
      <c r="AL778" s="2" t="str">
        <f t="shared" si="100"/>
        <v>13EUT0001Z</v>
      </c>
      <c r="AM778" s="2" t="str">
        <f t="shared" si="101"/>
        <v>TSU</v>
      </c>
      <c r="AN778" s="2" t="s">
        <v>9168</v>
      </c>
      <c r="AO778" s="2" t="str">
        <f t="shared" si="102"/>
        <v>JOVENES ESCRIBIENDO EL FUTURO SEPTIEMBRE 2020</v>
      </c>
      <c r="AP778" s="17">
        <f t="shared" si="103"/>
        <v>14400</v>
      </c>
    </row>
    <row r="779" spans="1:42" ht="15.75" customHeight="1">
      <c r="A779" s="10">
        <v>776</v>
      </c>
      <c r="B779" s="10" t="s">
        <v>3506</v>
      </c>
      <c r="C779" s="12">
        <v>187</v>
      </c>
      <c r="D779" s="10"/>
      <c r="E779" s="12">
        <v>18300424</v>
      </c>
      <c r="F779" s="10" t="s">
        <v>1139</v>
      </c>
      <c r="G779" s="12" t="s">
        <v>16</v>
      </c>
      <c r="H779" s="12" t="s">
        <v>17</v>
      </c>
      <c r="I779" s="12" t="s">
        <v>1502</v>
      </c>
      <c r="J779" s="10" t="s">
        <v>1525</v>
      </c>
      <c r="K779" s="12" t="s">
        <v>1587</v>
      </c>
      <c r="L779" s="10" t="s">
        <v>1140</v>
      </c>
      <c r="M779" s="10" t="s">
        <v>3446</v>
      </c>
      <c r="N779" s="10" t="s">
        <v>1141</v>
      </c>
      <c r="O779" s="14">
        <v>21</v>
      </c>
      <c r="P779" s="15">
        <v>14400</v>
      </c>
      <c r="R779" s="10" t="str">
        <f>VLOOKUP(E779,'[1]MAYO-AGOSTO'!$E$4:$V$2481,18)</f>
        <v>Calle CERRADA DE ITURBIDE  Col Santa María Apaxco Municipio Apaxco Estado  México C.P. 55667</v>
      </c>
      <c r="S779" s="16" t="s">
        <v>9185</v>
      </c>
      <c r="T779" s="2" t="s">
        <v>9186</v>
      </c>
      <c r="U779" s="2" t="s">
        <v>9166</v>
      </c>
      <c r="V779" s="2" t="s">
        <v>9167</v>
      </c>
      <c r="W779" s="2">
        <v>55667</v>
      </c>
      <c r="AG779" s="2">
        <f t="shared" si="96"/>
        <v>18300424</v>
      </c>
      <c r="AH779" s="2">
        <f t="shared" si="97"/>
        <v>21</v>
      </c>
      <c r="AI779" s="2" t="str">
        <f t="shared" si="98"/>
        <v>Hombre</v>
      </c>
      <c r="AJ779" s="2" t="str">
        <f t="shared" si="99"/>
        <v xml:space="preserve"> Santa María Apaxco </v>
      </c>
      <c r="AK779" s="2" t="str">
        <f t="shared" si="99"/>
        <v xml:space="preserve"> Apaxco </v>
      </c>
      <c r="AL779" s="2" t="str">
        <f t="shared" si="100"/>
        <v>13EUT0001Z</v>
      </c>
      <c r="AM779" s="2" t="str">
        <f t="shared" si="101"/>
        <v>ING</v>
      </c>
      <c r="AN779" s="2" t="s">
        <v>9168</v>
      </c>
      <c r="AO779" s="2" t="str">
        <f t="shared" si="102"/>
        <v>JOVENES ESCRIBIENDO EL FUTURO SEPTIEMBRE 2020</v>
      </c>
      <c r="AP779" s="17">
        <f t="shared" si="103"/>
        <v>14400</v>
      </c>
    </row>
    <row r="780" spans="1:42" ht="15.75" customHeight="1">
      <c r="A780" s="10">
        <v>777</v>
      </c>
      <c r="B780" s="10" t="s">
        <v>3506</v>
      </c>
      <c r="C780" s="12">
        <v>188</v>
      </c>
      <c r="D780" s="10"/>
      <c r="E780" s="12">
        <v>19301631</v>
      </c>
      <c r="F780" s="10" t="s">
        <v>1266</v>
      </c>
      <c r="G780" s="12" t="s">
        <v>16</v>
      </c>
      <c r="H780" s="12" t="s">
        <v>21</v>
      </c>
      <c r="I780" s="12" t="s">
        <v>38</v>
      </c>
      <c r="J780" s="10" t="s">
        <v>1528</v>
      </c>
      <c r="K780" s="12" t="s">
        <v>1587</v>
      </c>
      <c r="L780" s="10" t="s">
        <v>1267</v>
      </c>
      <c r="M780" s="10" t="s">
        <v>3447</v>
      </c>
      <c r="N780" s="10" t="s">
        <v>1268</v>
      </c>
      <c r="O780" s="14">
        <v>20</v>
      </c>
      <c r="P780" s="15">
        <v>14400</v>
      </c>
      <c r="R780" s="10" t="str">
        <f>VLOOKUP(E780,'[1]MAYO-AGOSTO'!$E$4:$V$2481,18)</f>
        <v>Calle DEL FRESNO  Col Coyotillos Municipio Apaxco Estado  México C.P. 55664</v>
      </c>
      <c r="S780" s="16" t="s">
        <v>9164</v>
      </c>
      <c r="T780" s="2" t="s">
        <v>9165</v>
      </c>
      <c r="U780" s="2" t="s">
        <v>9166</v>
      </c>
      <c r="V780" s="2" t="s">
        <v>9167</v>
      </c>
      <c r="W780" s="2">
        <v>55664</v>
      </c>
      <c r="AG780" s="2">
        <f t="shared" si="96"/>
        <v>19301631</v>
      </c>
      <c r="AH780" s="2">
        <f t="shared" si="97"/>
        <v>20</v>
      </c>
      <c r="AI780" s="2" t="str">
        <f t="shared" si="98"/>
        <v>Hombre</v>
      </c>
      <c r="AJ780" s="2" t="str">
        <f t="shared" si="99"/>
        <v xml:space="preserve"> Coyotillos </v>
      </c>
      <c r="AK780" s="2" t="str">
        <f t="shared" si="99"/>
        <v xml:space="preserve"> Apaxco </v>
      </c>
      <c r="AL780" s="2" t="str">
        <f t="shared" si="100"/>
        <v>13EUT0001Z</v>
      </c>
      <c r="AM780" s="2" t="str">
        <f t="shared" si="101"/>
        <v>TSU</v>
      </c>
      <c r="AN780" s="2" t="s">
        <v>9168</v>
      </c>
      <c r="AO780" s="2" t="str">
        <f t="shared" si="102"/>
        <v>JOVENES ESCRIBIENDO EL FUTURO SEPTIEMBRE 2020</v>
      </c>
      <c r="AP780" s="17">
        <f t="shared" si="103"/>
        <v>14400</v>
      </c>
    </row>
    <row r="781" spans="1:42" ht="15.75" customHeight="1">
      <c r="A781" s="10">
        <v>778</v>
      </c>
      <c r="B781" s="10" t="s">
        <v>3506</v>
      </c>
      <c r="C781" s="12">
        <v>189</v>
      </c>
      <c r="D781" s="10"/>
      <c r="E781" s="12">
        <v>20300543</v>
      </c>
      <c r="F781" s="10" t="s">
        <v>1211</v>
      </c>
      <c r="G781" s="12" t="s">
        <v>16</v>
      </c>
      <c r="H781" s="12" t="s">
        <v>21</v>
      </c>
      <c r="I781" s="12" t="s">
        <v>1501</v>
      </c>
      <c r="J781" s="10" t="s">
        <v>1545</v>
      </c>
      <c r="K781" s="12" t="s">
        <v>1586</v>
      </c>
      <c r="L781" s="10" t="s">
        <v>1212</v>
      </c>
      <c r="M781" s="10" t="s">
        <v>3448</v>
      </c>
      <c r="N781" s="10" t="s">
        <v>1213</v>
      </c>
      <c r="O781" s="14">
        <v>19</v>
      </c>
      <c r="P781" s="15">
        <v>14400</v>
      </c>
      <c r="R781" s="10" t="str">
        <f>VLOOKUP(E781,'[1]MAYO-AGOSTO'!$E$4:$V$2481,18)</f>
        <v>Calle DEL FRESNO  Col Coyotillos Municipio Apaxco Estado  México C.P. 55664</v>
      </c>
      <c r="S781" s="16" t="s">
        <v>9164</v>
      </c>
      <c r="T781" s="2" t="s">
        <v>9165</v>
      </c>
      <c r="U781" s="2" t="s">
        <v>9166</v>
      </c>
      <c r="V781" s="2" t="s">
        <v>9167</v>
      </c>
      <c r="W781" s="2">
        <v>55664</v>
      </c>
      <c r="AG781" s="2">
        <f t="shared" si="96"/>
        <v>20300543</v>
      </c>
      <c r="AH781" s="2">
        <f t="shared" si="97"/>
        <v>19</v>
      </c>
      <c r="AI781" s="2" t="str">
        <f t="shared" si="98"/>
        <v>Mujer</v>
      </c>
      <c r="AJ781" s="2" t="str">
        <f t="shared" si="99"/>
        <v xml:space="preserve"> Coyotillos </v>
      </c>
      <c r="AK781" s="2" t="str">
        <f t="shared" si="99"/>
        <v xml:space="preserve"> Apaxco </v>
      </c>
      <c r="AL781" s="2" t="str">
        <f t="shared" si="100"/>
        <v>13EUT0001Z</v>
      </c>
      <c r="AM781" s="2" t="str">
        <f t="shared" si="101"/>
        <v>TSU</v>
      </c>
      <c r="AN781" s="2" t="s">
        <v>9168</v>
      </c>
      <c r="AO781" s="2" t="str">
        <f t="shared" si="102"/>
        <v>JOVENES ESCRIBIENDO EL FUTURO SEPTIEMBRE 2020</v>
      </c>
      <c r="AP781" s="17">
        <f t="shared" si="103"/>
        <v>14400</v>
      </c>
    </row>
    <row r="782" spans="1:42" ht="15.75" customHeight="1">
      <c r="A782" s="10">
        <v>779</v>
      </c>
      <c r="B782" s="10" t="s">
        <v>3506</v>
      </c>
      <c r="C782" s="12">
        <v>190</v>
      </c>
      <c r="D782" s="10"/>
      <c r="E782" s="12">
        <v>18300447</v>
      </c>
      <c r="F782" s="10" t="s">
        <v>1105</v>
      </c>
      <c r="G782" s="12" t="s">
        <v>16</v>
      </c>
      <c r="H782" s="12" t="s">
        <v>21</v>
      </c>
      <c r="I782" s="12" t="s">
        <v>38</v>
      </c>
      <c r="J782" s="10" t="s">
        <v>1524</v>
      </c>
      <c r="K782" s="12" t="s">
        <v>1586</v>
      </c>
      <c r="L782" s="10" t="s">
        <v>1106</v>
      </c>
      <c r="M782" s="10" t="s">
        <v>3449</v>
      </c>
      <c r="N782" s="10" t="s">
        <v>1107</v>
      </c>
      <c r="O782" s="14">
        <v>21</v>
      </c>
      <c r="P782" s="15">
        <v>14400</v>
      </c>
      <c r="R782" s="10" t="str">
        <f>VLOOKUP(E782,'[1]MAYO-AGOSTO'!$E$4:$V$2481,18)</f>
        <v>Calle CERRADA DE ITURBIDE  Col Santa María Apaxco Municipio Apaxco Estado  México C.P. 55667</v>
      </c>
      <c r="S782" s="16" t="s">
        <v>9185</v>
      </c>
      <c r="T782" s="2" t="s">
        <v>9186</v>
      </c>
      <c r="U782" s="2" t="s">
        <v>9166</v>
      </c>
      <c r="V782" s="2" t="s">
        <v>9167</v>
      </c>
      <c r="W782" s="2">
        <v>55667</v>
      </c>
      <c r="AG782" s="2">
        <f t="shared" si="96"/>
        <v>18300447</v>
      </c>
      <c r="AH782" s="2">
        <f t="shared" si="97"/>
        <v>21</v>
      </c>
      <c r="AI782" s="2" t="str">
        <f t="shared" si="98"/>
        <v>Mujer</v>
      </c>
      <c r="AJ782" s="2" t="str">
        <f t="shared" si="99"/>
        <v xml:space="preserve"> Santa María Apaxco </v>
      </c>
      <c r="AK782" s="2" t="str">
        <f t="shared" si="99"/>
        <v xml:space="preserve"> Apaxco </v>
      </c>
      <c r="AL782" s="2" t="str">
        <f t="shared" si="100"/>
        <v>13EUT0001Z</v>
      </c>
      <c r="AM782" s="2" t="str">
        <f t="shared" si="101"/>
        <v>TSU</v>
      </c>
      <c r="AN782" s="2" t="s">
        <v>9168</v>
      </c>
      <c r="AO782" s="2" t="str">
        <f t="shared" si="102"/>
        <v>JOVENES ESCRIBIENDO EL FUTURO SEPTIEMBRE 2020</v>
      </c>
      <c r="AP782" s="17">
        <f t="shared" si="103"/>
        <v>14400</v>
      </c>
    </row>
    <row r="783" spans="1:42" ht="15.75" customHeight="1">
      <c r="A783" s="10">
        <v>780</v>
      </c>
      <c r="B783" s="10" t="s">
        <v>3506</v>
      </c>
      <c r="C783" s="12">
        <v>191</v>
      </c>
      <c r="D783" s="10"/>
      <c r="E783" s="12">
        <v>19300989</v>
      </c>
      <c r="F783" s="10" t="s">
        <v>1053</v>
      </c>
      <c r="G783" s="12" t="s">
        <v>16</v>
      </c>
      <c r="H783" s="12" t="s">
        <v>21</v>
      </c>
      <c r="I783" s="12" t="s">
        <v>38</v>
      </c>
      <c r="J783" s="10" t="s">
        <v>643</v>
      </c>
      <c r="K783" s="12" t="s">
        <v>1587</v>
      </c>
      <c r="L783" s="10" t="s">
        <v>1054</v>
      </c>
      <c r="M783" s="10" t="s">
        <v>3450</v>
      </c>
      <c r="N783" s="10" t="s">
        <v>1055</v>
      </c>
      <c r="O783" s="14">
        <v>22</v>
      </c>
      <c r="P783" s="15">
        <v>14400</v>
      </c>
      <c r="R783" s="10" t="str">
        <f>VLOOKUP(E783,'[1]MAYO-AGOSTO'!$E$4:$V$2481,18)</f>
        <v>Calle GUILLERMO PRIETO Col Apepechoca Municipio Tlaxcoapan Estado  Hidalgo C.P. 42957</v>
      </c>
      <c r="S783" s="16" t="s">
        <v>9169</v>
      </c>
      <c r="T783" s="2" t="s">
        <v>9170</v>
      </c>
      <c r="U783" s="2" t="s">
        <v>9171</v>
      </c>
      <c r="V783" s="2" t="s">
        <v>9172</v>
      </c>
      <c r="W783" s="2">
        <v>42957</v>
      </c>
      <c r="AG783" s="2">
        <f t="shared" si="96"/>
        <v>19300989</v>
      </c>
      <c r="AH783" s="2">
        <f t="shared" si="97"/>
        <v>22</v>
      </c>
      <c r="AI783" s="2" t="str">
        <f t="shared" si="98"/>
        <v>Hombre</v>
      </c>
      <c r="AJ783" s="2" t="str">
        <f t="shared" si="99"/>
        <v xml:space="preserve"> Apepechoca </v>
      </c>
      <c r="AK783" s="2" t="str">
        <f t="shared" si="99"/>
        <v xml:space="preserve"> Tlaxcoapan </v>
      </c>
      <c r="AL783" s="2" t="str">
        <f t="shared" si="100"/>
        <v>13EUT0001Z</v>
      </c>
      <c r="AM783" s="2" t="str">
        <f t="shared" si="101"/>
        <v>TSU</v>
      </c>
      <c r="AN783" s="2" t="s">
        <v>9168</v>
      </c>
      <c r="AO783" s="2" t="str">
        <f t="shared" si="102"/>
        <v>JOVENES ESCRIBIENDO EL FUTURO SEPTIEMBRE 2020</v>
      </c>
      <c r="AP783" s="17">
        <f t="shared" si="103"/>
        <v>14400</v>
      </c>
    </row>
    <row r="784" spans="1:42" ht="15.75" customHeight="1">
      <c r="A784" s="10">
        <v>781</v>
      </c>
      <c r="B784" s="10" t="s">
        <v>3506</v>
      </c>
      <c r="C784" s="12">
        <v>192</v>
      </c>
      <c r="D784" s="10"/>
      <c r="E784" s="12">
        <v>20300325</v>
      </c>
      <c r="F784" s="10" t="s">
        <v>1074</v>
      </c>
      <c r="G784" s="12" t="s">
        <v>16</v>
      </c>
      <c r="H784" s="12" t="s">
        <v>21</v>
      </c>
      <c r="I784" s="12" t="s">
        <v>1501</v>
      </c>
      <c r="J784" s="10" t="s">
        <v>1530</v>
      </c>
      <c r="K784" s="12" t="s">
        <v>1586</v>
      </c>
      <c r="L784" s="10" t="s">
        <v>1075</v>
      </c>
      <c r="M784" s="10" t="s">
        <v>3451</v>
      </c>
      <c r="N784" s="10" t="s">
        <v>1076</v>
      </c>
      <c r="O784" s="14">
        <v>21</v>
      </c>
      <c r="P784" s="15">
        <v>14400</v>
      </c>
      <c r="R784" s="10" t="str">
        <f>VLOOKUP(E784,'[1]MAYO-AGOSTO'!$E$4:$V$2481,18)</f>
        <v>Calle DEL FRESNO  Col Coyotillos Municipio Apaxco Estado  México C.P. 55664</v>
      </c>
      <c r="S784" s="16" t="s">
        <v>9164</v>
      </c>
      <c r="T784" s="2" t="s">
        <v>9165</v>
      </c>
      <c r="U784" s="2" t="s">
        <v>9166</v>
      </c>
      <c r="V784" s="2" t="s">
        <v>9167</v>
      </c>
      <c r="W784" s="2">
        <v>55664</v>
      </c>
      <c r="AG784" s="2">
        <f t="shared" si="96"/>
        <v>20300325</v>
      </c>
      <c r="AH784" s="2">
        <f t="shared" si="97"/>
        <v>21</v>
      </c>
      <c r="AI784" s="2" t="str">
        <f t="shared" si="98"/>
        <v>Mujer</v>
      </c>
      <c r="AJ784" s="2" t="str">
        <f t="shared" si="99"/>
        <v xml:space="preserve"> Coyotillos </v>
      </c>
      <c r="AK784" s="2" t="str">
        <f t="shared" si="99"/>
        <v xml:space="preserve"> Apaxco </v>
      </c>
      <c r="AL784" s="2" t="str">
        <f t="shared" si="100"/>
        <v>13EUT0001Z</v>
      </c>
      <c r="AM784" s="2" t="str">
        <f t="shared" si="101"/>
        <v>TSU</v>
      </c>
      <c r="AN784" s="2" t="s">
        <v>9168</v>
      </c>
      <c r="AO784" s="2" t="str">
        <f t="shared" si="102"/>
        <v>JOVENES ESCRIBIENDO EL FUTURO SEPTIEMBRE 2020</v>
      </c>
      <c r="AP784" s="17">
        <f t="shared" si="103"/>
        <v>14400</v>
      </c>
    </row>
    <row r="785" spans="1:42" ht="15.75" customHeight="1">
      <c r="A785" s="10">
        <v>782</v>
      </c>
      <c r="B785" s="10" t="s">
        <v>3506</v>
      </c>
      <c r="C785" s="12">
        <v>193</v>
      </c>
      <c r="D785" s="10"/>
      <c r="E785" s="12">
        <v>19300520</v>
      </c>
      <c r="F785" s="10" t="s">
        <v>920</v>
      </c>
      <c r="G785" s="12" t="s">
        <v>16</v>
      </c>
      <c r="H785" s="12" t="s">
        <v>21</v>
      </c>
      <c r="I785" s="12" t="s">
        <v>38</v>
      </c>
      <c r="J785" s="10" t="s">
        <v>115</v>
      </c>
      <c r="K785" s="12" t="s">
        <v>1586</v>
      </c>
      <c r="L785" s="10" t="s">
        <v>921</v>
      </c>
      <c r="M785" s="10" t="s">
        <v>3452</v>
      </c>
      <c r="N785" s="10" t="s">
        <v>922</v>
      </c>
      <c r="O785" s="14">
        <v>20</v>
      </c>
      <c r="P785" s="15">
        <v>14400</v>
      </c>
      <c r="R785" s="10" t="str">
        <f>VLOOKUP(E785,'[1]MAYO-AGOSTO'!$E$4:$V$2481,18)</f>
        <v>Calle GUILLERMO PRIETO Col Apepechoca Municipio Tlaxcoapan Estado  Hidalgo C.P. 42957</v>
      </c>
      <c r="S785" s="16" t="s">
        <v>9169</v>
      </c>
      <c r="T785" s="2" t="s">
        <v>9170</v>
      </c>
      <c r="U785" s="2" t="s">
        <v>9171</v>
      </c>
      <c r="V785" s="2" t="s">
        <v>9172</v>
      </c>
      <c r="W785" s="2">
        <v>42957</v>
      </c>
      <c r="AG785" s="2">
        <f t="shared" si="96"/>
        <v>19300520</v>
      </c>
      <c r="AH785" s="2">
        <f t="shared" si="97"/>
        <v>20</v>
      </c>
      <c r="AI785" s="2" t="str">
        <f t="shared" si="98"/>
        <v>Mujer</v>
      </c>
      <c r="AJ785" s="2" t="str">
        <f t="shared" si="99"/>
        <v xml:space="preserve"> Apepechoca </v>
      </c>
      <c r="AK785" s="2" t="str">
        <f t="shared" si="99"/>
        <v xml:space="preserve"> Tlaxcoapan </v>
      </c>
      <c r="AL785" s="2" t="str">
        <f t="shared" si="100"/>
        <v>13EUT0001Z</v>
      </c>
      <c r="AM785" s="2" t="str">
        <f t="shared" si="101"/>
        <v>TSU</v>
      </c>
      <c r="AN785" s="2" t="s">
        <v>9168</v>
      </c>
      <c r="AO785" s="2" t="str">
        <f t="shared" si="102"/>
        <v>JOVENES ESCRIBIENDO EL FUTURO SEPTIEMBRE 2020</v>
      </c>
      <c r="AP785" s="17">
        <f t="shared" si="103"/>
        <v>14400</v>
      </c>
    </row>
    <row r="786" spans="1:42" ht="15.75" customHeight="1">
      <c r="A786" s="10">
        <v>783</v>
      </c>
      <c r="B786" s="10" t="s">
        <v>3506</v>
      </c>
      <c r="C786" s="12">
        <v>194</v>
      </c>
      <c r="D786" s="10"/>
      <c r="E786" s="12">
        <v>18300346</v>
      </c>
      <c r="F786" s="10" t="s">
        <v>939</v>
      </c>
      <c r="G786" s="12" t="s">
        <v>16</v>
      </c>
      <c r="H786" s="12" t="s">
        <v>17</v>
      </c>
      <c r="I786" s="12" t="s">
        <v>1502</v>
      </c>
      <c r="J786" s="10" t="s">
        <v>1525</v>
      </c>
      <c r="K786" s="12" t="s">
        <v>1586</v>
      </c>
      <c r="L786" s="10" t="s">
        <v>940</v>
      </c>
      <c r="M786" s="10" t="s">
        <v>1821</v>
      </c>
      <c r="N786" s="10" t="s">
        <v>941</v>
      </c>
      <c r="O786" s="14">
        <v>21</v>
      </c>
      <c r="P786" s="15">
        <v>14400</v>
      </c>
      <c r="R786" s="10" t="str">
        <f>VLOOKUP(E786,'[1]MAYO-AGOSTO'!$E$4:$V$2481,18)</f>
        <v>Calle CERRADA DE ITURBIDE  Col Santa María Apaxco Municipio Apaxco Estado  México C.P. 55667</v>
      </c>
      <c r="S786" s="16" t="s">
        <v>9185</v>
      </c>
      <c r="T786" s="2" t="s">
        <v>9186</v>
      </c>
      <c r="U786" s="2" t="s">
        <v>9166</v>
      </c>
      <c r="V786" s="2" t="s">
        <v>9167</v>
      </c>
      <c r="W786" s="2">
        <v>55667</v>
      </c>
      <c r="AG786" s="2">
        <f t="shared" si="96"/>
        <v>18300346</v>
      </c>
      <c r="AH786" s="2">
        <f t="shared" si="97"/>
        <v>21</v>
      </c>
      <c r="AI786" s="2" t="str">
        <f t="shared" si="98"/>
        <v>Mujer</v>
      </c>
      <c r="AJ786" s="2" t="str">
        <f t="shared" si="99"/>
        <v xml:space="preserve"> Santa María Apaxco </v>
      </c>
      <c r="AK786" s="2" t="str">
        <f t="shared" si="99"/>
        <v xml:space="preserve"> Apaxco </v>
      </c>
      <c r="AL786" s="2" t="str">
        <f t="shared" si="100"/>
        <v>13EUT0001Z</v>
      </c>
      <c r="AM786" s="2" t="str">
        <f t="shared" si="101"/>
        <v>ING</v>
      </c>
      <c r="AN786" s="2" t="s">
        <v>9168</v>
      </c>
      <c r="AO786" s="2" t="str">
        <f t="shared" si="102"/>
        <v>JOVENES ESCRIBIENDO EL FUTURO SEPTIEMBRE 2020</v>
      </c>
      <c r="AP786" s="17">
        <f t="shared" si="103"/>
        <v>14400</v>
      </c>
    </row>
    <row r="787" spans="1:42" ht="15.75" customHeight="1">
      <c r="A787" s="10">
        <v>784</v>
      </c>
      <c r="B787" s="10" t="s">
        <v>3506</v>
      </c>
      <c r="C787" s="12">
        <v>195</v>
      </c>
      <c r="D787" s="10"/>
      <c r="E787" s="12">
        <v>20300348</v>
      </c>
      <c r="F787" s="10" t="s">
        <v>1280</v>
      </c>
      <c r="G787" s="12" t="s">
        <v>16</v>
      </c>
      <c r="H787" s="12" t="s">
        <v>21</v>
      </c>
      <c r="I787" s="12" t="s">
        <v>1501</v>
      </c>
      <c r="J787" s="10" t="s">
        <v>1550</v>
      </c>
      <c r="K787" s="12" t="s">
        <v>1586</v>
      </c>
      <c r="L787" s="10" t="s">
        <v>1281</v>
      </c>
      <c r="M787" s="10" t="s">
        <v>3453</v>
      </c>
      <c r="N787" s="10" t="s">
        <v>3504</v>
      </c>
      <c r="O787" s="14">
        <v>19</v>
      </c>
      <c r="P787" s="15">
        <v>14400</v>
      </c>
      <c r="R787" s="10" t="str">
        <f>VLOOKUP(E787,'[1]MAYO-AGOSTO'!$E$4:$V$2481,18)</f>
        <v>Calle DEL FRESNO  Col Coyotillos Municipio Apaxco Estado  México C.P. 55664</v>
      </c>
      <c r="S787" s="16" t="s">
        <v>9164</v>
      </c>
      <c r="T787" s="2" t="s">
        <v>9165</v>
      </c>
      <c r="U787" s="2" t="s">
        <v>9166</v>
      </c>
      <c r="V787" s="2" t="s">
        <v>9167</v>
      </c>
      <c r="W787" s="2">
        <v>55664</v>
      </c>
      <c r="AG787" s="2">
        <f t="shared" si="96"/>
        <v>20300348</v>
      </c>
      <c r="AH787" s="2">
        <f t="shared" si="97"/>
        <v>19</v>
      </c>
      <c r="AI787" s="2" t="str">
        <f t="shared" si="98"/>
        <v>Mujer</v>
      </c>
      <c r="AJ787" s="2" t="str">
        <f t="shared" si="99"/>
        <v xml:space="preserve"> Coyotillos </v>
      </c>
      <c r="AK787" s="2" t="str">
        <f t="shared" si="99"/>
        <v xml:space="preserve"> Apaxco </v>
      </c>
      <c r="AL787" s="2" t="str">
        <f t="shared" si="100"/>
        <v>13EUT0001Z</v>
      </c>
      <c r="AM787" s="2" t="str">
        <f t="shared" si="101"/>
        <v>TSU</v>
      </c>
      <c r="AN787" s="2" t="s">
        <v>9168</v>
      </c>
      <c r="AO787" s="2" t="str">
        <f t="shared" si="102"/>
        <v>JOVENES ESCRIBIENDO EL FUTURO SEPTIEMBRE 2020</v>
      </c>
      <c r="AP787" s="17">
        <f t="shared" si="103"/>
        <v>14400</v>
      </c>
    </row>
    <row r="788" spans="1:42" ht="15.75" customHeight="1">
      <c r="A788" s="10">
        <v>785</v>
      </c>
      <c r="B788" s="10" t="s">
        <v>3506</v>
      </c>
      <c r="C788" s="12">
        <v>196</v>
      </c>
      <c r="D788" s="10"/>
      <c r="E788" s="12">
        <v>19301020</v>
      </c>
      <c r="F788" s="10" t="s">
        <v>1002</v>
      </c>
      <c r="G788" s="12" t="s">
        <v>16</v>
      </c>
      <c r="H788" s="12" t="s">
        <v>21</v>
      </c>
      <c r="I788" s="12" t="s">
        <v>38</v>
      </c>
      <c r="J788" s="10" t="s">
        <v>643</v>
      </c>
      <c r="K788" s="12" t="s">
        <v>1586</v>
      </c>
      <c r="L788" s="10" t="s">
        <v>1003</v>
      </c>
      <c r="M788" s="10" t="s">
        <v>3454</v>
      </c>
      <c r="N788" s="10" t="s">
        <v>1004</v>
      </c>
      <c r="O788" s="14">
        <v>20</v>
      </c>
      <c r="P788" s="15">
        <v>14400</v>
      </c>
      <c r="R788" s="10" t="str">
        <f>VLOOKUP(E788,'[1]MAYO-AGOSTO'!$E$4:$V$2481,18)</f>
        <v>Calle GUILLERMO PRIETO Col Apepechoca Municipio Tlaxcoapan Estado  Hidalgo C.P. 42957</v>
      </c>
      <c r="S788" s="16" t="s">
        <v>9169</v>
      </c>
      <c r="T788" s="2" t="s">
        <v>9170</v>
      </c>
      <c r="U788" s="2" t="s">
        <v>9171</v>
      </c>
      <c r="V788" s="2" t="s">
        <v>9172</v>
      </c>
      <c r="W788" s="2">
        <v>42957</v>
      </c>
      <c r="AG788" s="2">
        <f t="shared" si="96"/>
        <v>19301020</v>
      </c>
      <c r="AH788" s="2">
        <f t="shared" si="97"/>
        <v>20</v>
      </c>
      <c r="AI788" s="2" t="str">
        <f t="shared" si="98"/>
        <v>Mujer</v>
      </c>
      <c r="AJ788" s="2" t="str">
        <f t="shared" si="99"/>
        <v xml:space="preserve"> Apepechoca </v>
      </c>
      <c r="AK788" s="2" t="str">
        <f t="shared" si="99"/>
        <v xml:space="preserve"> Tlaxcoapan </v>
      </c>
      <c r="AL788" s="2" t="str">
        <f t="shared" si="100"/>
        <v>13EUT0001Z</v>
      </c>
      <c r="AM788" s="2" t="str">
        <f t="shared" si="101"/>
        <v>TSU</v>
      </c>
      <c r="AN788" s="2" t="s">
        <v>9168</v>
      </c>
      <c r="AO788" s="2" t="str">
        <f t="shared" si="102"/>
        <v>JOVENES ESCRIBIENDO EL FUTURO SEPTIEMBRE 2020</v>
      </c>
      <c r="AP788" s="17">
        <f t="shared" si="103"/>
        <v>14400</v>
      </c>
    </row>
    <row r="789" spans="1:42" ht="15.75" customHeight="1">
      <c r="A789" s="10">
        <v>786</v>
      </c>
      <c r="B789" s="10" t="s">
        <v>3506</v>
      </c>
      <c r="C789" s="12">
        <v>197</v>
      </c>
      <c r="D789" s="10"/>
      <c r="E789" s="12">
        <v>20300504</v>
      </c>
      <c r="F789" s="10" t="s">
        <v>1111</v>
      </c>
      <c r="G789" s="12" t="s">
        <v>16</v>
      </c>
      <c r="H789" s="12" t="s">
        <v>21</v>
      </c>
      <c r="I789" s="12" t="s">
        <v>1501</v>
      </c>
      <c r="J789" s="10" t="s">
        <v>1580</v>
      </c>
      <c r="K789" s="12" t="s">
        <v>1586</v>
      </c>
      <c r="L789" s="10" t="s">
        <v>1112</v>
      </c>
      <c r="M789" s="10" t="s">
        <v>2016</v>
      </c>
      <c r="N789" s="10" t="s">
        <v>1113</v>
      </c>
      <c r="O789" s="14">
        <v>19</v>
      </c>
      <c r="P789" s="15">
        <v>14400</v>
      </c>
      <c r="R789" s="10" t="str">
        <f>VLOOKUP(E789,'[1]MAYO-AGOSTO'!$E$4:$V$2481,18)</f>
        <v>Calle DEL FRESNO  Col Coyotillos Municipio Apaxco Estado  México C.P. 55664</v>
      </c>
      <c r="S789" s="16" t="s">
        <v>9164</v>
      </c>
      <c r="T789" s="2" t="s">
        <v>9165</v>
      </c>
      <c r="U789" s="2" t="s">
        <v>9166</v>
      </c>
      <c r="V789" s="2" t="s">
        <v>9167</v>
      </c>
      <c r="W789" s="2">
        <v>55664</v>
      </c>
      <c r="AG789" s="2">
        <f t="shared" si="96"/>
        <v>20300504</v>
      </c>
      <c r="AH789" s="2">
        <f t="shared" si="97"/>
        <v>19</v>
      </c>
      <c r="AI789" s="2" t="str">
        <f t="shared" si="98"/>
        <v>Mujer</v>
      </c>
      <c r="AJ789" s="2" t="str">
        <f t="shared" si="99"/>
        <v xml:space="preserve"> Coyotillos </v>
      </c>
      <c r="AK789" s="2" t="str">
        <f t="shared" si="99"/>
        <v xml:space="preserve"> Apaxco </v>
      </c>
      <c r="AL789" s="2" t="str">
        <f t="shared" si="100"/>
        <v>13EUT0001Z</v>
      </c>
      <c r="AM789" s="2" t="str">
        <f t="shared" si="101"/>
        <v>TSU</v>
      </c>
      <c r="AN789" s="2" t="s">
        <v>9168</v>
      </c>
      <c r="AO789" s="2" t="str">
        <f t="shared" si="102"/>
        <v>JOVENES ESCRIBIENDO EL FUTURO SEPTIEMBRE 2020</v>
      </c>
      <c r="AP789" s="17">
        <f t="shared" si="103"/>
        <v>14400</v>
      </c>
    </row>
    <row r="790" spans="1:42" ht="15.75" customHeight="1">
      <c r="A790" s="10">
        <v>787</v>
      </c>
      <c r="B790" s="10" t="s">
        <v>3506</v>
      </c>
      <c r="C790" s="12">
        <v>198</v>
      </c>
      <c r="D790" s="10"/>
      <c r="E790" s="12">
        <v>20301021</v>
      </c>
      <c r="F790" s="10" t="s">
        <v>1165</v>
      </c>
      <c r="G790" s="12" t="s">
        <v>16</v>
      </c>
      <c r="H790" s="12" t="s">
        <v>21</v>
      </c>
      <c r="I790" s="12" t="s">
        <v>1501</v>
      </c>
      <c r="J790" s="10" t="s">
        <v>1566</v>
      </c>
      <c r="K790" s="12" t="s">
        <v>1586</v>
      </c>
      <c r="L790" s="10" t="s">
        <v>1166</v>
      </c>
      <c r="M790" s="10" t="s">
        <v>3455</v>
      </c>
      <c r="N790" s="10" t="s">
        <v>1167</v>
      </c>
      <c r="O790" s="14">
        <v>19</v>
      </c>
      <c r="P790" s="15">
        <v>14400</v>
      </c>
      <c r="R790" s="10" t="str">
        <f>VLOOKUP(E790,'[1]MAYO-AGOSTO'!$E$4:$V$2481,18)</f>
        <v>Calle DEL FRESNO  Col Coyotillos Municipio Apaxco Estado  México C.P. 55664</v>
      </c>
      <c r="S790" s="16" t="s">
        <v>9164</v>
      </c>
      <c r="T790" s="2" t="s">
        <v>9165</v>
      </c>
      <c r="U790" s="2" t="s">
        <v>9166</v>
      </c>
      <c r="V790" s="2" t="s">
        <v>9167</v>
      </c>
      <c r="W790" s="2">
        <v>55664</v>
      </c>
      <c r="AG790" s="2">
        <f t="shared" si="96"/>
        <v>20301021</v>
      </c>
      <c r="AH790" s="2">
        <f t="shared" si="97"/>
        <v>19</v>
      </c>
      <c r="AI790" s="2" t="str">
        <f t="shared" si="98"/>
        <v>Mujer</v>
      </c>
      <c r="AJ790" s="2" t="str">
        <f t="shared" si="99"/>
        <v xml:space="preserve"> Coyotillos </v>
      </c>
      <c r="AK790" s="2" t="str">
        <f t="shared" si="99"/>
        <v xml:space="preserve"> Apaxco </v>
      </c>
      <c r="AL790" s="2" t="str">
        <f t="shared" si="100"/>
        <v>13EUT0001Z</v>
      </c>
      <c r="AM790" s="2" t="str">
        <f t="shared" si="101"/>
        <v>TSU</v>
      </c>
      <c r="AN790" s="2" t="s">
        <v>9168</v>
      </c>
      <c r="AO790" s="2" t="str">
        <f t="shared" si="102"/>
        <v>JOVENES ESCRIBIENDO EL FUTURO SEPTIEMBRE 2020</v>
      </c>
      <c r="AP790" s="17">
        <f t="shared" si="103"/>
        <v>14400</v>
      </c>
    </row>
    <row r="791" spans="1:42" ht="15.75" customHeight="1">
      <c r="A791" s="10">
        <v>788</v>
      </c>
      <c r="B791" s="10" t="s">
        <v>3506</v>
      </c>
      <c r="C791" s="12">
        <v>199</v>
      </c>
      <c r="D791" s="10"/>
      <c r="E791" s="12">
        <v>20300406</v>
      </c>
      <c r="F791" s="10" t="s">
        <v>947</v>
      </c>
      <c r="G791" s="12" t="s">
        <v>16</v>
      </c>
      <c r="H791" s="12" t="s">
        <v>21</v>
      </c>
      <c r="I791" s="12" t="s">
        <v>1501</v>
      </c>
      <c r="J791" s="10" t="s">
        <v>2465</v>
      </c>
      <c r="K791" s="12" t="s">
        <v>1587</v>
      </c>
      <c r="L791" s="10" t="s">
        <v>948</v>
      </c>
      <c r="M791" s="10" t="s">
        <v>3456</v>
      </c>
      <c r="N791" s="10" t="s">
        <v>949</v>
      </c>
      <c r="O791" s="14">
        <v>19</v>
      </c>
      <c r="P791" s="15">
        <v>14400</v>
      </c>
      <c r="R791" s="10" t="str">
        <f>VLOOKUP(E791,'[1]MAYO-AGOSTO'!$E$4:$V$2481,18)</f>
        <v>Calle DEL FRESNO  Col Coyotillos Municipio Apaxco Estado  México C.P. 55664</v>
      </c>
      <c r="S791" s="16" t="s">
        <v>9164</v>
      </c>
      <c r="T791" s="2" t="s">
        <v>9165</v>
      </c>
      <c r="U791" s="2" t="s">
        <v>9166</v>
      </c>
      <c r="V791" s="2" t="s">
        <v>9167</v>
      </c>
      <c r="W791" s="2">
        <v>55664</v>
      </c>
      <c r="AG791" s="2">
        <f t="shared" si="96"/>
        <v>20300406</v>
      </c>
      <c r="AH791" s="2">
        <f t="shared" si="97"/>
        <v>19</v>
      </c>
      <c r="AI791" s="2" t="str">
        <f t="shared" si="98"/>
        <v>Hombre</v>
      </c>
      <c r="AJ791" s="2" t="str">
        <f t="shared" si="99"/>
        <v xml:space="preserve"> Coyotillos </v>
      </c>
      <c r="AK791" s="2" t="str">
        <f t="shared" si="99"/>
        <v xml:space="preserve"> Apaxco </v>
      </c>
      <c r="AL791" s="2" t="str">
        <f t="shared" si="100"/>
        <v>13EUT0001Z</v>
      </c>
      <c r="AM791" s="2" t="str">
        <f t="shared" si="101"/>
        <v>TSU</v>
      </c>
      <c r="AN791" s="2" t="s">
        <v>9168</v>
      </c>
      <c r="AO791" s="2" t="str">
        <f t="shared" si="102"/>
        <v>JOVENES ESCRIBIENDO EL FUTURO SEPTIEMBRE 2020</v>
      </c>
      <c r="AP791" s="17">
        <f t="shared" si="103"/>
        <v>14400</v>
      </c>
    </row>
    <row r="792" spans="1:42" ht="15.75" customHeight="1">
      <c r="A792" s="10">
        <v>789</v>
      </c>
      <c r="B792" s="10" t="s">
        <v>3506</v>
      </c>
      <c r="C792" s="12">
        <v>200</v>
      </c>
      <c r="D792" s="10"/>
      <c r="E792" s="12">
        <v>17301153</v>
      </c>
      <c r="F792" s="10" t="s">
        <v>1184</v>
      </c>
      <c r="G792" s="12" t="s">
        <v>16</v>
      </c>
      <c r="H792" s="12" t="s">
        <v>21</v>
      </c>
      <c r="I792" s="12" t="s">
        <v>38</v>
      </c>
      <c r="J792" s="10" t="s">
        <v>1509</v>
      </c>
      <c r="K792" s="12" t="s">
        <v>1586</v>
      </c>
      <c r="L792" s="10" t="s">
        <v>1185</v>
      </c>
      <c r="M792" s="10" t="s">
        <v>3457</v>
      </c>
      <c r="N792" s="10" t="s">
        <v>1186</v>
      </c>
      <c r="O792" s="14">
        <v>23</v>
      </c>
      <c r="P792" s="15">
        <v>14400</v>
      </c>
      <c r="R792" s="10" t="str">
        <f>VLOOKUP(E792,'[1]MAYO-AGOSTO'!$E$4:$V$2481,18)</f>
        <v>Calle MONTERREY Col Noxtongo Municipio Tepeji del Río de Ocampo Estado  Hidalgo C.P. 42855</v>
      </c>
      <c r="S792" s="16" t="s">
        <v>9173</v>
      </c>
      <c r="T792" s="2" t="s">
        <v>9174</v>
      </c>
      <c r="U792" s="2" t="s">
        <v>9175</v>
      </c>
      <c r="V792" s="2" t="s">
        <v>9172</v>
      </c>
      <c r="W792" s="2">
        <v>42855</v>
      </c>
      <c r="AG792" s="2">
        <f t="shared" si="96"/>
        <v>17301153</v>
      </c>
      <c r="AH792" s="2">
        <f t="shared" si="97"/>
        <v>23</v>
      </c>
      <c r="AI792" s="2" t="str">
        <f t="shared" si="98"/>
        <v>Mujer</v>
      </c>
      <c r="AJ792" s="2" t="str">
        <f t="shared" si="99"/>
        <v xml:space="preserve"> Noxtongo </v>
      </c>
      <c r="AK792" s="2" t="str">
        <f t="shared" si="99"/>
        <v xml:space="preserve"> Tepeji del Río de Ocampo </v>
      </c>
      <c r="AL792" s="2" t="str">
        <f t="shared" si="100"/>
        <v>13EUT0001Z</v>
      </c>
      <c r="AM792" s="2" t="str">
        <f t="shared" si="101"/>
        <v>TSU</v>
      </c>
      <c r="AN792" s="2" t="s">
        <v>9168</v>
      </c>
      <c r="AO792" s="2" t="str">
        <f t="shared" si="102"/>
        <v>JOVENES ESCRIBIENDO EL FUTURO SEPTIEMBRE 2020</v>
      </c>
      <c r="AP792" s="17">
        <f t="shared" si="103"/>
        <v>14400</v>
      </c>
    </row>
    <row r="793" spans="1:42" ht="15.75" customHeight="1">
      <c r="A793" s="10">
        <v>790</v>
      </c>
      <c r="B793" s="10" t="s">
        <v>3506</v>
      </c>
      <c r="C793" s="12">
        <v>201</v>
      </c>
      <c r="D793" s="10"/>
      <c r="E793" s="12">
        <v>19300117</v>
      </c>
      <c r="F793" s="10" t="s">
        <v>1084</v>
      </c>
      <c r="G793" s="12" t="s">
        <v>16</v>
      </c>
      <c r="H793" s="12" t="s">
        <v>21</v>
      </c>
      <c r="I793" s="12" t="s">
        <v>38</v>
      </c>
      <c r="J793" s="10" t="s">
        <v>1508</v>
      </c>
      <c r="K793" s="12" t="s">
        <v>1587</v>
      </c>
      <c r="L793" s="10" t="s">
        <v>1085</v>
      </c>
      <c r="M793" s="10" t="s">
        <v>3458</v>
      </c>
      <c r="N793" s="10" t="s">
        <v>1086</v>
      </c>
      <c r="O793" s="14">
        <v>20</v>
      </c>
      <c r="P793" s="15">
        <v>14400</v>
      </c>
      <c r="R793" s="10" t="str">
        <f>VLOOKUP(E793,'[1]MAYO-AGOSTO'!$E$4:$V$2481,18)</f>
        <v>Calle GUILLERMO PRIETO Col Apepechoca Municipio Tlaxcoapan Estado  Hidalgo C.P. 42957</v>
      </c>
      <c r="S793" s="16" t="s">
        <v>9169</v>
      </c>
      <c r="T793" s="2" t="s">
        <v>9170</v>
      </c>
      <c r="U793" s="2" t="s">
        <v>9171</v>
      </c>
      <c r="V793" s="2" t="s">
        <v>9172</v>
      </c>
      <c r="W793" s="2">
        <v>42957</v>
      </c>
      <c r="AG793" s="2">
        <f t="shared" si="96"/>
        <v>19300117</v>
      </c>
      <c r="AH793" s="2">
        <f t="shared" si="97"/>
        <v>20</v>
      </c>
      <c r="AI793" s="2" t="str">
        <f t="shared" si="98"/>
        <v>Hombre</v>
      </c>
      <c r="AJ793" s="2" t="str">
        <f t="shared" si="99"/>
        <v xml:space="preserve"> Apepechoca </v>
      </c>
      <c r="AK793" s="2" t="str">
        <f t="shared" si="99"/>
        <v xml:space="preserve"> Tlaxcoapan </v>
      </c>
      <c r="AL793" s="2" t="str">
        <f t="shared" si="100"/>
        <v>13EUT0001Z</v>
      </c>
      <c r="AM793" s="2" t="str">
        <f t="shared" si="101"/>
        <v>TSU</v>
      </c>
      <c r="AN793" s="2" t="s">
        <v>9168</v>
      </c>
      <c r="AO793" s="2" t="str">
        <f t="shared" si="102"/>
        <v>JOVENES ESCRIBIENDO EL FUTURO SEPTIEMBRE 2020</v>
      </c>
      <c r="AP793" s="17">
        <f t="shared" si="103"/>
        <v>14400</v>
      </c>
    </row>
    <row r="794" spans="1:42" ht="15.75" customHeight="1">
      <c r="A794" s="10">
        <v>791</v>
      </c>
      <c r="B794" s="10" t="s">
        <v>3506</v>
      </c>
      <c r="C794" s="12">
        <v>202</v>
      </c>
      <c r="D794" s="10"/>
      <c r="E794" s="12">
        <v>15300540</v>
      </c>
      <c r="F794" s="10" t="s">
        <v>1062</v>
      </c>
      <c r="G794" s="12" t="s">
        <v>16</v>
      </c>
      <c r="H794" s="12" t="s">
        <v>17</v>
      </c>
      <c r="I794" s="12" t="s">
        <v>1502</v>
      </c>
      <c r="J794" s="10" t="s">
        <v>1581</v>
      </c>
      <c r="K794" s="12" t="s">
        <v>1586</v>
      </c>
      <c r="L794" s="10" t="s">
        <v>1063</v>
      </c>
      <c r="M794" s="10" t="s">
        <v>3459</v>
      </c>
      <c r="N794" s="10" t="s">
        <v>1064</v>
      </c>
      <c r="O794" s="14">
        <v>25</v>
      </c>
      <c r="P794" s="15">
        <v>14400</v>
      </c>
      <c r="R794" s="10" t="e">
        <f>VLOOKUP(E794,'[1]MAYO-AGOSTO'!$E$4:$V$2481,18)</f>
        <v>#N/A</v>
      </c>
      <c r="S794" s="16" t="e">
        <v>#N/A</v>
      </c>
      <c r="AG794" s="2">
        <f t="shared" si="96"/>
        <v>15300540</v>
      </c>
      <c r="AH794" s="2">
        <f t="shared" si="97"/>
        <v>25</v>
      </c>
      <c r="AI794" s="2" t="str">
        <f t="shared" si="98"/>
        <v>Mujer</v>
      </c>
      <c r="AJ794" s="2">
        <f t="shared" si="99"/>
        <v>0</v>
      </c>
      <c r="AK794" s="2">
        <f t="shared" si="99"/>
        <v>0</v>
      </c>
      <c r="AL794" s="2" t="str">
        <f t="shared" si="100"/>
        <v>13EUT0001Z</v>
      </c>
      <c r="AM794" s="2" t="str">
        <f t="shared" si="101"/>
        <v>ING</v>
      </c>
      <c r="AN794" s="2" t="s">
        <v>9168</v>
      </c>
      <c r="AO794" s="2" t="str">
        <f t="shared" si="102"/>
        <v>JOVENES ESCRIBIENDO EL FUTURO SEPTIEMBRE 2020</v>
      </c>
      <c r="AP794" s="17">
        <f t="shared" si="103"/>
        <v>14400</v>
      </c>
    </row>
    <row r="795" spans="1:42" ht="15.75" customHeight="1">
      <c r="A795" s="10">
        <v>792</v>
      </c>
      <c r="B795" s="10" t="s">
        <v>3506</v>
      </c>
      <c r="C795" s="12">
        <v>203</v>
      </c>
      <c r="D795" s="10"/>
      <c r="E795" s="12">
        <v>20301365</v>
      </c>
      <c r="F795" s="10" t="s">
        <v>1238</v>
      </c>
      <c r="G795" s="12" t="s">
        <v>16</v>
      </c>
      <c r="H795" s="12" t="s">
        <v>21</v>
      </c>
      <c r="I795" s="12" t="s">
        <v>1501</v>
      </c>
      <c r="J795" s="10" t="s">
        <v>1540</v>
      </c>
      <c r="K795" s="12" t="s">
        <v>1586</v>
      </c>
      <c r="L795" s="10" t="s">
        <v>1239</v>
      </c>
      <c r="M795" s="10" t="s">
        <v>3460</v>
      </c>
      <c r="N795" s="10" t="s">
        <v>1240</v>
      </c>
      <c r="O795" s="14">
        <v>20</v>
      </c>
      <c r="P795" s="15">
        <v>14400</v>
      </c>
      <c r="R795" s="10" t="str">
        <f>VLOOKUP(E795,'[1]MAYO-AGOSTO'!$E$4:$V$2481,18)</f>
        <v>Calle GALEANA Col Sayula Municipio Tepetitlán Estado  Hidalgo C.P. 42921</v>
      </c>
      <c r="S795" s="16" t="s">
        <v>9182</v>
      </c>
      <c r="T795" s="2" t="s">
        <v>9183</v>
      </c>
      <c r="U795" s="2" t="s">
        <v>9184</v>
      </c>
      <c r="V795" s="2" t="s">
        <v>9172</v>
      </c>
      <c r="W795" s="2">
        <v>42921</v>
      </c>
      <c r="AG795" s="2">
        <f t="shared" si="96"/>
        <v>20301365</v>
      </c>
      <c r="AH795" s="2">
        <f t="shared" si="97"/>
        <v>20</v>
      </c>
      <c r="AI795" s="2" t="str">
        <f t="shared" si="98"/>
        <v>Mujer</v>
      </c>
      <c r="AJ795" s="2" t="str">
        <f t="shared" si="99"/>
        <v xml:space="preserve"> Sayula </v>
      </c>
      <c r="AK795" s="2" t="str">
        <f t="shared" si="99"/>
        <v xml:space="preserve"> Tepetitlán </v>
      </c>
      <c r="AL795" s="2" t="str">
        <f t="shared" si="100"/>
        <v>13EUT0001Z</v>
      </c>
      <c r="AM795" s="2" t="str">
        <f t="shared" si="101"/>
        <v>TSU</v>
      </c>
      <c r="AN795" s="2" t="s">
        <v>9168</v>
      </c>
      <c r="AO795" s="2" t="str">
        <f t="shared" si="102"/>
        <v>JOVENES ESCRIBIENDO EL FUTURO SEPTIEMBRE 2020</v>
      </c>
      <c r="AP795" s="17">
        <f t="shared" si="103"/>
        <v>14400</v>
      </c>
    </row>
    <row r="796" spans="1:42" ht="15.75" customHeight="1">
      <c r="A796" s="10">
        <v>793</v>
      </c>
      <c r="B796" s="10" t="s">
        <v>3506</v>
      </c>
      <c r="C796" s="12">
        <v>204</v>
      </c>
      <c r="D796" s="10"/>
      <c r="E796" s="12">
        <v>20300566</v>
      </c>
      <c r="F796" s="10" t="s">
        <v>914</v>
      </c>
      <c r="G796" s="12" t="s">
        <v>16</v>
      </c>
      <c r="H796" s="12" t="s">
        <v>21</v>
      </c>
      <c r="I796" s="12" t="s">
        <v>1501</v>
      </c>
      <c r="J796" s="10" t="s">
        <v>1580</v>
      </c>
      <c r="K796" s="12" t="s">
        <v>1586</v>
      </c>
      <c r="L796" s="10" t="s">
        <v>915</v>
      </c>
      <c r="M796" s="10" t="s">
        <v>3461</v>
      </c>
      <c r="N796" s="10" t="s">
        <v>916</v>
      </c>
      <c r="O796" s="14">
        <v>19</v>
      </c>
      <c r="P796" s="15">
        <v>14400</v>
      </c>
      <c r="R796" s="10" t="str">
        <f>VLOOKUP(E796,'[1]MAYO-AGOSTO'!$E$4:$V$2481,18)</f>
        <v>Calle DEL FRESNO  Col Coyotillos Municipio Apaxco Estado  México C.P. 55664</v>
      </c>
      <c r="S796" s="16" t="s">
        <v>9164</v>
      </c>
      <c r="T796" s="2" t="s">
        <v>9165</v>
      </c>
      <c r="U796" s="2" t="s">
        <v>9166</v>
      </c>
      <c r="V796" s="2" t="s">
        <v>9167</v>
      </c>
      <c r="W796" s="2">
        <v>55664</v>
      </c>
      <c r="AG796" s="2">
        <f t="shared" si="96"/>
        <v>20300566</v>
      </c>
      <c r="AH796" s="2">
        <f t="shared" si="97"/>
        <v>19</v>
      </c>
      <c r="AI796" s="2" t="str">
        <f t="shared" si="98"/>
        <v>Mujer</v>
      </c>
      <c r="AJ796" s="2" t="str">
        <f t="shared" si="99"/>
        <v xml:space="preserve"> Coyotillos </v>
      </c>
      <c r="AK796" s="2" t="str">
        <f t="shared" si="99"/>
        <v xml:space="preserve"> Apaxco </v>
      </c>
      <c r="AL796" s="2" t="str">
        <f t="shared" si="100"/>
        <v>13EUT0001Z</v>
      </c>
      <c r="AM796" s="2" t="str">
        <f t="shared" si="101"/>
        <v>TSU</v>
      </c>
      <c r="AN796" s="2" t="s">
        <v>9168</v>
      </c>
      <c r="AO796" s="2" t="str">
        <f t="shared" si="102"/>
        <v>JOVENES ESCRIBIENDO EL FUTURO SEPTIEMBRE 2020</v>
      </c>
      <c r="AP796" s="17">
        <f t="shared" si="103"/>
        <v>14400</v>
      </c>
    </row>
    <row r="797" spans="1:42" ht="15.75" customHeight="1">
      <c r="A797" s="10">
        <v>794</v>
      </c>
      <c r="B797" s="10" t="s">
        <v>3506</v>
      </c>
      <c r="C797" s="12">
        <v>205</v>
      </c>
      <c r="D797" s="10"/>
      <c r="E797" s="12">
        <v>20300008</v>
      </c>
      <c r="F797" s="10" t="s">
        <v>850</v>
      </c>
      <c r="G797" s="12" t="s">
        <v>16</v>
      </c>
      <c r="H797" s="12" t="s">
        <v>21</v>
      </c>
      <c r="I797" s="12" t="s">
        <v>1501</v>
      </c>
      <c r="J797" s="10" t="s">
        <v>1527</v>
      </c>
      <c r="K797" s="12" t="s">
        <v>1587</v>
      </c>
      <c r="L797" s="10" t="s">
        <v>716</v>
      </c>
      <c r="M797" s="10" t="s">
        <v>2028</v>
      </c>
      <c r="N797" s="10" t="s">
        <v>2194</v>
      </c>
      <c r="O797" s="14">
        <v>21</v>
      </c>
      <c r="P797" s="15">
        <v>14400</v>
      </c>
      <c r="R797" s="10" t="str">
        <f>VLOOKUP(E797,'[1]MAYO-AGOSTO'!$E$4:$V$2481,18)</f>
        <v>Calle DEL FRESNO  Col Coyotillos Municipio Apaxco Estado  México C.P. 55664</v>
      </c>
      <c r="S797" s="16" t="s">
        <v>9164</v>
      </c>
      <c r="T797" s="2" t="s">
        <v>9165</v>
      </c>
      <c r="U797" s="2" t="s">
        <v>9166</v>
      </c>
      <c r="V797" s="2" t="s">
        <v>9167</v>
      </c>
      <c r="W797" s="2">
        <v>55664</v>
      </c>
      <c r="AG797" s="2">
        <f t="shared" si="96"/>
        <v>20300008</v>
      </c>
      <c r="AH797" s="2">
        <f t="shared" si="97"/>
        <v>21</v>
      </c>
      <c r="AI797" s="2" t="str">
        <f t="shared" si="98"/>
        <v>Hombre</v>
      </c>
      <c r="AJ797" s="2" t="str">
        <f t="shared" si="99"/>
        <v xml:space="preserve"> Coyotillos </v>
      </c>
      <c r="AK797" s="2" t="str">
        <f t="shared" si="99"/>
        <v xml:space="preserve"> Apaxco </v>
      </c>
      <c r="AL797" s="2" t="str">
        <f t="shared" si="100"/>
        <v>13EUT0001Z</v>
      </c>
      <c r="AM797" s="2" t="str">
        <f t="shared" si="101"/>
        <v>TSU</v>
      </c>
      <c r="AN797" s="2" t="s">
        <v>9168</v>
      </c>
      <c r="AO797" s="2" t="str">
        <f t="shared" si="102"/>
        <v>JOVENES ESCRIBIENDO EL FUTURO SEPTIEMBRE 2020</v>
      </c>
      <c r="AP797" s="17">
        <f t="shared" si="103"/>
        <v>14400</v>
      </c>
    </row>
    <row r="798" spans="1:42" ht="15.75" customHeight="1">
      <c r="A798" s="10">
        <v>795</v>
      </c>
      <c r="B798" s="10" t="s">
        <v>3506</v>
      </c>
      <c r="C798" s="12">
        <v>206</v>
      </c>
      <c r="D798" s="10"/>
      <c r="E798" s="12">
        <v>20300451</v>
      </c>
      <c r="F798" s="10" t="s">
        <v>957</v>
      </c>
      <c r="G798" s="12" t="s">
        <v>16</v>
      </c>
      <c r="H798" s="12" t="s">
        <v>21</v>
      </c>
      <c r="I798" s="12" t="s">
        <v>1501</v>
      </c>
      <c r="J798" s="10" t="s">
        <v>2465</v>
      </c>
      <c r="K798" s="12" t="s">
        <v>1586</v>
      </c>
      <c r="L798" s="10" t="s">
        <v>958</v>
      </c>
      <c r="M798" s="10" t="s">
        <v>3462</v>
      </c>
      <c r="N798" s="10" t="s">
        <v>959</v>
      </c>
      <c r="O798" s="14">
        <v>19</v>
      </c>
      <c r="P798" s="15">
        <v>14400</v>
      </c>
      <c r="R798" s="10" t="str">
        <f>VLOOKUP(E798,'[1]MAYO-AGOSTO'!$E$4:$V$2481,18)</f>
        <v>Calle DEL FRESNO  Col Coyotillos Municipio Apaxco Estado  México C.P. 55664</v>
      </c>
      <c r="S798" s="16" t="s">
        <v>9164</v>
      </c>
      <c r="T798" s="2" t="s">
        <v>9165</v>
      </c>
      <c r="U798" s="2" t="s">
        <v>9166</v>
      </c>
      <c r="V798" s="2" t="s">
        <v>9167</v>
      </c>
      <c r="W798" s="2">
        <v>55664</v>
      </c>
      <c r="AG798" s="2">
        <f t="shared" si="96"/>
        <v>20300451</v>
      </c>
      <c r="AH798" s="2">
        <f t="shared" si="97"/>
        <v>19</v>
      </c>
      <c r="AI798" s="2" t="str">
        <f t="shared" si="98"/>
        <v>Mujer</v>
      </c>
      <c r="AJ798" s="2" t="str">
        <f t="shared" si="99"/>
        <v xml:space="preserve"> Coyotillos </v>
      </c>
      <c r="AK798" s="2" t="str">
        <f t="shared" si="99"/>
        <v xml:space="preserve"> Apaxco </v>
      </c>
      <c r="AL798" s="2" t="str">
        <f t="shared" si="100"/>
        <v>13EUT0001Z</v>
      </c>
      <c r="AM798" s="2" t="str">
        <f t="shared" si="101"/>
        <v>TSU</v>
      </c>
      <c r="AN798" s="2" t="s">
        <v>9168</v>
      </c>
      <c r="AO798" s="2" t="str">
        <f t="shared" si="102"/>
        <v>JOVENES ESCRIBIENDO EL FUTURO SEPTIEMBRE 2020</v>
      </c>
      <c r="AP798" s="17">
        <f t="shared" si="103"/>
        <v>14400</v>
      </c>
    </row>
    <row r="799" spans="1:42" ht="15.75" customHeight="1">
      <c r="A799" s="10">
        <v>796</v>
      </c>
      <c r="B799" s="10" t="s">
        <v>3506</v>
      </c>
      <c r="C799" s="12">
        <v>207</v>
      </c>
      <c r="D799" s="10"/>
      <c r="E799" s="12">
        <v>18300619</v>
      </c>
      <c r="F799" s="10" t="s">
        <v>827</v>
      </c>
      <c r="G799" s="12" t="s">
        <v>16</v>
      </c>
      <c r="H799" s="12" t="s">
        <v>17</v>
      </c>
      <c r="I799" s="12" t="s">
        <v>1502</v>
      </c>
      <c r="J799" s="10" t="s">
        <v>1584</v>
      </c>
      <c r="K799" s="12" t="s">
        <v>1586</v>
      </c>
      <c r="L799" s="10" t="s">
        <v>828</v>
      </c>
      <c r="M799" s="10" t="s">
        <v>3463</v>
      </c>
      <c r="N799" s="10" t="s">
        <v>829</v>
      </c>
      <c r="O799" s="14">
        <v>22</v>
      </c>
      <c r="P799" s="15">
        <v>14400</v>
      </c>
      <c r="R799" s="10" t="str">
        <f>VLOOKUP(E799,'[1]MAYO-AGOSTO'!$E$4:$V$2481,18)</f>
        <v>Calle CERRADA DE ITURBIDE  Col Santa María Apaxco Municipio Apaxco Estado  México C.P. 55667</v>
      </c>
      <c r="S799" s="16" t="s">
        <v>9185</v>
      </c>
      <c r="T799" s="2" t="s">
        <v>9186</v>
      </c>
      <c r="U799" s="2" t="s">
        <v>9166</v>
      </c>
      <c r="V799" s="2" t="s">
        <v>9167</v>
      </c>
      <c r="W799" s="2">
        <v>55667</v>
      </c>
      <c r="AG799" s="2">
        <f t="shared" si="96"/>
        <v>18300619</v>
      </c>
      <c r="AH799" s="2">
        <f t="shared" si="97"/>
        <v>22</v>
      </c>
      <c r="AI799" s="2" t="str">
        <f t="shared" si="98"/>
        <v>Mujer</v>
      </c>
      <c r="AJ799" s="2" t="str">
        <f t="shared" si="99"/>
        <v xml:space="preserve"> Santa María Apaxco </v>
      </c>
      <c r="AK799" s="2" t="str">
        <f t="shared" si="99"/>
        <v xml:space="preserve"> Apaxco </v>
      </c>
      <c r="AL799" s="2" t="str">
        <f t="shared" si="100"/>
        <v>13EUT0001Z</v>
      </c>
      <c r="AM799" s="2" t="str">
        <f t="shared" si="101"/>
        <v>ING</v>
      </c>
      <c r="AN799" s="2" t="s">
        <v>9168</v>
      </c>
      <c r="AO799" s="2" t="str">
        <f t="shared" si="102"/>
        <v>JOVENES ESCRIBIENDO EL FUTURO SEPTIEMBRE 2020</v>
      </c>
      <c r="AP799" s="17">
        <f t="shared" si="103"/>
        <v>14400</v>
      </c>
    </row>
    <row r="800" spans="1:42" ht="15.75" customHeight="1">
      <c r="A800" s="10">
        <v>797</v>
      </c>
      <c r="B800" s="10" t="s">
        <v>3506</v>
      </c>
      <c r="C800" s="12">
        <v>208</v>
      </c>
      <c r="D800" s="10"/>
      <c r="E800" s="12">
        <v>20301048</v>
      </c>
      <c r="F800" s="10" t="s">
        <v>820</v>
      </c>
      <c r="G800" s="12" t="s">
        <v>16</v>
      </c>
      <c r="H800" s="12" t="s">
        <v>21</v>
      </c>
      <c r="I800" s="12" t="s">
        <v>1501</v>
      </c>
      <c r="J800" s="10" t="s">
        <v>1527</v>
      </c>
      <c r="K800" s="12" t="s">
        <v>1586</v>
      </c>
      <c r="L800" s="10" t="s">
        <v>821</v>
      </c>
      <c r="M800" s="10" t="s">
        <v>3464</v>
      </c>
      <c r="N800" s="10" t="s">
        <v>3505</v>
      </c>
      <c r="O800" s="14">
        <v>19</v>
      </c>
      <c r="P800" s="15">
        <v>14400</v>
      </c>
      <c r="R800" s="10" t="str">
        <f>VLOOKUP(E800,'[1]MAYO-AGOSTO'!$E$4:$V$2481,18)</f>
        <v>Calle DEL FRESNO  Col Coyotillos Municipio Apaxco Estado  México C.P. 55664</v>
      </c>
      <c r="S800" s="16" t="s">
        <v>9164</v>
      </c>
      <c r="T800" s="2" t="s">
        <v>9165</v>
      </c>
      <c r="U800" s="2" t="s">
        <v>9166</v>
      </c>
      <c r="V800" s="2" t="s">
        <v>9167</v>
      </c>
      <c r="W800" s="2">
        <v>55664</v>
      </c>
      <c r="AG800" s="2">
        <f t="shared" si="96"/>
        <v>20301048</v>
      </c>
      <c r="AH800" s="2">
        <f t="shared" si="97"/>
        <v>19</v>
      </c>
      <c r="AI800" s="2" t="str">
        <f t="shared" si="98"/>
        <v>Mujer</v>
      </c>
      <c r="AJ800" s="2" t="str">
        <f t="shared" si="99"/>
        <v xml:space="preserve"> Coyotillos </v>
      </c>
      <c r="AK800" s="2" t="str">
        <f t="shared" si="99"/>
        <v xml:space="preserve"> Apaxco </v>
      </c>
      <c r="AL800" s="2" t="str">
        <f t="shared" si="100"/>
        <v>13EUT0001Z</v>
      </c>
      <c r="AM800" s="2" t="str">
        <f t="shared" si="101"/>
        <v>TSU</v>
      </c>
      <c r="AN800" s="2" t="s">
        <v>9168</v>
      </c>
      <c r="AO800" s="2" t="str">
        <f t="shared" si="102"/>
        <v>JOVENES ESCRIBIENDO EL FUTURO SEPTIEMBRE 2020</v>
      </c>
      <c r="AP800" s="17">
        <f t="shared" si="103"/>
        <v>14400</v>
      </c>
    </row>
    <row r="801" spans="1:42" ht="15.75" customHeight="1">
      <c r="A801" s="10">
        <v>798</v>
      </c>
      <c r="B801" s="10" t="s">
        <v>3506</v>
      </c>
      <c r="C801" s="12">
        <v>209</v>
      </c>
      <c r="D801" s="10"/>
      <c r="E801" s="12">
        <v>20300614</v>
      </c>
      <c r="F801" s="10" t="s">
        <v>1145</v>
      </c>
      <c r="G801" s="12" t="s">
        <v>16</v>
      </c>
      <c r="H801" s="12" t="s">
        <v>21</v>
      </c>
      <c r="I801" s="12" t="s">
        <v>1501</v>
      </c>
      <c r="J801" s="10" t="s">
        <v>1539</v>
      </c>
      <c r="K801" s="12" t="s">
        <v>1586</v>
      </c>
      <c r="L801" s="10" t="s">
        <v>1146</v>
      </c>
      <c r="M801" s="10" t="s">
        <v>1860</v>
      </c>
      <c r="N801" s="10" t="s">
        <v>1147</v>
      </c>
      <c r="O801" s="14">
        <v>19</v>
      </c>
      <c r="P801" s="15">
        <v>14400</v>
      </c>
      <c r="R801" s="10" t="str">
        <f>VLOOKUP(E801,'[1]MAYO-AGOSTO'!$E$4:$V$2481,18)</f>
        <v>Calle DEL FRESNO  Col Coyotillos Municipio Apaxco Estado  México C.P. 55664</v>
      </c>
      <c r="S801" s="16" t="s">
        <v>9164</v>
      </c>
      <c r="T801" s="2" t="s">
        <v>9165</v>
      </c>
      <c r="U801" s="2" t="s">
        <v>9166</v>
      </c>
      <c r="V801" s="2" t="s">
        <v>9167</v>
      </c>
      <c r="W801" s="2">
        <v>55664</v>
      </c>
      <c r="AG801" s="2">
        <f t="shared" si="96"/>
        <v>20300614</v>
      </c>
      <c r="AH801" s="2">
        <f t="shared" si="97"/>
        <v>19</v>
      </c>
      <c r="AI801" s="2" t="str">
        <f t="shared" si="98"/>
        <v>Mujer</v>
      </c>
      <c r="AJ801" s="2" t="str">
        <f t="shared" si="99"/>
        <v xml:space="preserve"> Coyotillos </v>
      </c>
      <c r="AK801" s="2" t="str">
        <f t="shared" si="99"/>
        <v xml:space="preserve"> Apaxco </v>
      </c>
      <c r="AL801" s="2" t="str">
        <f t="shared" si="100"/>
        <v>13EUT0001Z</v>
      </c>
      <c r="AM801" s="2" t="str">
        <f t="shared" si="101"/>
        <v>TSU</v>
      </c>
      <c r="AN801" s="2" t="s">
        <v>9168</v>
      </c>
      <c r="AO801" s="2" t="str">
        <f t="shared" si="102"/>
        <v>JOVENES ESCRIBIENDO EL FUTURO SEPTIEMBRE 2020</v>
      </c>
      <c r="AP801" s="17">
        <f t="shared" si="103"/>
        <v>14400</v>
      </c>
    </row>
    <row r="802" spans="1:42" ht="15.75" customHeight="1">
      <c r="A802" s="10">
        <v>799</v>
      </c>
      <c r="B802" s="10" t="s">
        <v>3506</v>
      </c>
      <c r="C802" s="12">
        <v>210</v>
      </c>
      <c r="D802" s="10"/>
      <c r="E802" s="12">
        <v>20300613</v>
      </c>
      <c r="F802" s="10" t="s">
        <v>946</v>
      </c>
      <c r="G802" s="12" t="s">
        <v>16</v>
      </c>
      <c r="H802" s="12" t="s">
        <v>21</v>
      </c>
      <c r="I802" s="12" t="s">
        <v>1501</v>
      </c>
      <c r="J802" s="10" t="s">
        <v>1540</v>
      </c>
      <c r="K802" s="12" t="s">
        <v>1586</v>
      </c>
      <c r="L802" s="10" t="s">
        <v>269</v>
      </c>
      <c r="M802" s="10" t="s">
        <v>3465</v>
      </c>
      <c r="N802" s="10" t="s">
        <v>270</v>
      </c>
      <c r="O802" s="14">
        <v>19</v>
      </c>
      <c r="P802" s="15">
        <v>14400</v>
      </c>
      <c r="R802" s="10" t="str">
        <f>VLOOKUP(E802,'[1]MAYO-AGOSTO'!$E$4:$V$2481,18)</f>
        <v>Calle DEL FRESNO  Col Coyotillos Municipio Apaxco Estado  México C.P. 55664</v>
      </c>
      <c r="S802" s="16" t="s">
        <v>9164</v>
      </c>
      <c r="T802" s="2" t="s">
        <v>9165</v>
      </c>
      <c r="U802" s="2" t="s">
        <v>9166</v>
      </c>
      <c r="V802" s="2" t="s">
        <v>9167</v>
      </c>
      <c r="W802" s="2">
        <v>55664</v>
      </c>
      <c r="AG802" s="2">
        <f t="shared" si="96"/>
        <v>20300613</v>
      </c>
      <c r="AH802" s="2">
        <f t="shared" si="97"/>
        <v>19</v>
      </c>
      <c r="AI802" s="2" t="str">
        <f t="shared" si="98"/>
        <v>Mujer</v>
      </c>
      <c r="AJ802" s="2" t="str">
        <f t="shared" si="99"/>
        <v xml:space="preserve"> Coyotillos </v>
      </c>
      <c r="AK802" s="2" t="str">
        <f t="shared" si="99"/>
        <v xml:space="preserve"> Apaxco </v>
      </c>
      <c r="AL802" s="2" t="str">
        <f t="shared" si="100"/>
        <v>13EUT0001Z</v>
      </c>
      <c r="AM802" s="2" t="str">
        <f t="shared" si="101"/>
        <v>TSU</v>
      </c>
      <c r="AN802" s="2" t="s">
        <v>9168</v>
      </c>
      <c r="AO802" s="2" t="str">
        <f t="shared" si="102"/>
        <v>JOVENES ESCRIBIENDO EL FUTURO SEPTIEMBRE 2020</v>
      </c>
      <c r="AP802" s="17">
        <f t="shared" si="103"/>
        <v>14400</v>
      </c>
    </row>
    <row r="803" spans="1:42" ht="15.75" customHeight="1">
      <c r="A803" s="10">
        <v>800</v>
      </c>
      <c r="B803" s="10" t="s">
        <v>3506</v>
      </c>
      <c r="C803" s="12">
        <v>211</v>
      </c>
      <c r="D803" s="10"/>
      <c r="E803" s="12">
        <v>20300448</v>
      </c>
      <c r="F803" s="10" t="s">
        <v>1279</v>
      </c>
      <c r="G803" s="12" t="s">
        <v>16</v>
      </c>
      <c r="H803" s="12" t="s">
        <v>21</v>
      </c>
      <c r="I803" s="12" t="s">
        <v>1501</v>
      </c>
      <c r="J803" s="10" t="s">
        <v>1523</v>
      </c>
      <c r="K803" s="12" t="s">
        <v>1586</v>
      </c>
      <c r="L803" s="10" t="s">
        <v>156</v>
      </c>
      <c r="M803" s="10" t="s">
        <v>3466</v>
      </c>
      <c r="N803" s="10" t="s">
        <v>157</v>
      </c>
      <c r="O803" s="14">
        <v>22</v>
      </c>
      <c r="P803" s="15">
        <v>14400</v>
      </c>
      <c r="R803" s="10" t="str">
        <f>VLOOKUP(E803,'[1]MAYO-AGOSTO'!$E$4:$V$2481,18)</f>
        <v>Calle DEL FRESNO  Col Coyotillos Municipio Apaxco Estado  México C.P. 55664</v>
      </c>
      <c r="S803" s="16" t="s">
        <v>9164</v>
      </c>
      <c r="T803" s="2" t="s">
        <v>9165</v>
      </c>
      <c r="U803" s="2" t="s">
        <v>9166</v>
      </c>
      <c r="V803" s="2" t="s">
        <v>9167</v>
      </c>
      <c r="W803" s="2">
        <v>55664</v>
      </c>
      <c r="AG803" s="2">
        <f t="shared" si="96"/>
        <v>20300448</v>
      </c>
      <c r="AH803" s="2">
        <f t="shared" si="97"/>
        <v>22</v>
      </c>
      <c r="AI803" s="2" t="str">
        <f t="shared" si="98"/>
        <v>Mujer</v>
      </c>
      <c r="AJ803" s="2" t="str">
        <f t="shared" si="99"/>
        <v xml:space="preserve"> Coyotillos </v>
      </c>
      <c r="AK803" s="2" t="str">
        <f t="shared" si="99"/>
        <v xml:space="preserve"> Apaxco </v>
      </c>
      <c r="AL803" s="2" t="str">
        <f t="shared" si="100"/>
        <v>13EUT0001Z</v>
      </c>
      <c r="AM803" s="2" t="str">
        <f t="shared" si="101"/>
        <v>TSU</v>
      </c>
      <c r="AN803" s="2" t="s">
        <v>9168</v>
      </c>
      <c r="AO803" s="2" t="str">
        <f t="shared" si="102"/>
        <v>JOVENES ESCRIBIENDO EL FUTURO SEPTIEMBRE 2020</v>
      </c>
      <c r="AP803" s="17">
        <f t="shared" si="103"/>
        <v>14400</v>
      </c>
    </row>
    <row r="804" spans="1:42" ht="15.75" customHeight="1">
      <c r="A804" s="10">
        <v>801</v>
      </c>
      <c r="B804" s="10" t="s">
        <v>3506</v>
      </c>
      <c r="C804" s="12">
        <v>212</v>
      </c>
      <c r="D804" s="10"/>
      <c r="E804" s="12">
        <v>20300355</v>
      </c>
      <c r="F804" s="10" t="s">
        <v>1129</v>
      </c>
      <c r="G804" s="12" t="s">
        <v>16</v>
      </c>
      <c r="H804" s="12" t="s">
        <v>21</v>
      </c>
      <c r="I804" s="12" t="s">
        <v>1501</v>
      </c>
      <c r="J804" s="10" t="s">
        <v>1580</v>
      </c>
      <c r="K804" s="12" t="s">
        <v>1586</v>
      </c>
      <c r="L804" s="10" t="s">
        <v>1130</v>
      </c>
      <c r="M804" s="10" t="s">
        <v>3467</v>
      </c>
      <c r="N804" s="10" t="s">
        <v>1131</v>
      </c>
      <c r="O804" s="14">
        <v>19</v>
      </c>
      <c r="P804" s="15">
        <v>14400</v>
      </c>
      <c r="R804" s="10" t="str">
        <f>VLOOKUP(E804,'[1]MAYO-AGOSTO'!$E$4:$V$2481,18)</f>
        <v>Calle DEL FRESNO  Col Coyotillos Municipio Apaxco Estado  México C.P. 55664</v>
      </c>
      <c r="S804" s="16" t="s">
        <v>9164</v>
      </c>
      <c r="T804" s="2" t="s">
        <v>9165</v>
      </c>
      <c r="U804" s="2" t="s">
        <v>9166</v>
      </c>
      <c r="V804" s="2" t="s">
        <v>9167</v>
      </c>
      <c r="W804" s="2">
        <v>55664</v>
      </c>
      <c r="AG804" s="2">
        <f t="shared" si="96"/>
        <v>20300355</v>
      </c>
      <c r="AH804" s="2">
        <f t="shared" si="97"/>
        <v>19</v>
      </c>
      <c r="AI804" s="2" t="str">
        <f t="shared" si="98"/>
        <v>Mujer</v>
      </c>
      <c r="AJ804" s="2" t="str">
        <f t="shared" si="99"/>
        <v xml:space="preserve"> Coyotillos </v>
      </c>
      <c r="AK804" s="2" t="str">
        <f t="shared" si="99"/>
        <v xml:space="preserve"> Apaxco </v>
      </c>
      <c r="AL804" s="2" t="str">
        <f t="shared" si="100"/>
        <v>13EUT0001Z</v>
      </c>
      <c r="AM804" s="2" t="str">
        <f t="shared" si="101"/>
        <v>TSU</v>
      </c>
      <c r="AN804" s="2" t="s">
        <v>9168</v>
      </c>
      <c r="AO804" s="2" t="str">
        <f t="shared" si="102"/>
        <v>JOVENES ESCRIBIENDO EL FUTURO SEPTIEMBRE 2020</v>
      </c>
      <c r="AP804" s="17">
        <f t="shared" si="103"/>
        <v>14400</v>
      </c>
    </row>
    <row r="805" spans="1:42" ht="15.75" customHeight="1">
      <c r="A805" s="10">
        <v>802</v>
      </c>
      <c r="B805" s="10" t="s">
        <v>3506</v>
      </c>
      <c r="C805" s="12">
        <v>213</v>
      </c>
      <c r="D805" s="10"/>
      <c r="E805" s="12">
        <v>20300342</v>
      </c>
      <c r="F805" s="10" t="s">
        <v>853</v>
      </c>
      <c r="G805" s="12" t="s">
        <v>16</v>
      </c>
      <c r="H805" s="12" t="s">
        <v>21</v>
      </c>
      <c r="I805" s="12" t="s">
        <v>1501</v>
      </c>
      <c r="J805" s="10" t="s">
        <v>1550</v>
      </c>
      <c r="K805" s="12" t="s">
        <v>1586</v>
      </c>
      <c r="L805" s="10" t="s">
        <v>854</v>
      </c>
      <c r="M805" s="10" t="s">
        <v>3468</v>
      </c>
      <c r="N805" s="10" t="s">
        <v>855</v>
      </c>
      <c r="O805" s="14">
        <v>20</v>
      </c>
      <c r="P805" s="15">
        <v>14400</v>
      </c>
      <c r="R805" s="10" t="str">
        <f>VLOOKUP(E805,'[1]MAYO-AGOSTO'!$E$4:$V$2481,18)</f>
        <v>Calle DEL FRESNO  Col Coyotillos Municipio Apaxco Estado  México C.P. 55664</v>
      </c>
      <c r="S805" s="16" t="s">
        <v>9164</v>
      </c>
      <c r="T805" s="2" t="s">
        <v>9165</v>
      </c>
      <c r="U805" s="2" t="s">
        <v>9166</v>
      </c>
      <c r="V805" s="2" t="s">
        <v>9167</v>
      </c>
      <c r="W805" s="2">
        <v>55664</v>
      </c>
      <c r="AG805" s="2">
        <f t="shared" si="96"/>
        <v>20300342</v>
      </c>
      <c r="AH805" s="2">
        <f t="shared" si="97"/>
        <v>20</v>
      </c>
      <c r="AI805" s="2" t="str">
        <f t="shared" si="98"/>
        <v>Mujer</v>
      </c>
      <c r="AJ805" s="2" t="str">
        <f t="shared" si="99"/>
        <v xml:space="preserve"> Coyotillos </v>
      </c>
      <c r="AK805" s="2" t="str">
        <f t="shared" si="99"/>
        <v xml:space="preserve"> Apaxco </v>
      </c>
      <c r="AL805" s="2" t="str">
        <f t="shared" si="100"/>
        <v>13EUT0001Z</v>
      </c>
      <c r="AM805" s="2" t="str">
        <f t="shared" si="101"/>
        <v>TSU</v>
      </c>
      <c r="AN805" s="2" t="s">
        <v>9168</v>
      </c>
      <c r="AO805" s="2" t="str">
        <f t="shared" si="102"/>
        <v>JOVENES ESCRIBIENDO EL FUTURO SEPTIEMBRE 2020</v>
      </c>
      <c r="AP805" s="17">
        <f t="shared" si="103"/>
        <v>14400</v>
      </c>
    </row>
    <row r="806" spans="1:42" ht="15.75" customHeight="1">
      <c r="A806" s="10">
        <v>803</v>
      </c>
      <c r="B806" s="10" t="s">
        <v>3506</v>
      </c>
      <c r="C806" s="12">
        <v>214</v>
      </c>
      <c r="D806" s="10"/>
      <c r="E806" s="12">
        <v>19300652</v>
      </c>
      <c r="F806" s="10" t="s">
        <v>1232</v>
      </c>
      <c r="G806" s="12" t="s">
        <v>16</v>
      </c>
      <c r="H806" s="12" t="s">
        <v>21</v>
      </c>
      <c r="I806" s="12" t="s">
        <v>38</v>
      </c>
      <c r="J806" s="10" t="s">
        <v>1582</v>
      </c>
      <c r="K806" s="12" t="s">
        <v>1587</v>
      </c>
      <c r="L806" s="10" t="s">
        <v>1233</v>
      </c>
      <c r="M806" s="10" t="s">
        <v>3469</v>
      </c>
      <c r="N806" s="10" t="s">
        <v>1234</v>
      </c>
      <c r="O806" s="14">
        <v>20</v>
      </c>
      <c r="P806" s="15">
        <v>14400</v>
      </c>
      <c r="R806" s="10" t="str">
        <f>VLOOKUP(E806,'[1]MAYO-AGOSTO'!$E$4:$V$2481,18)</f>
        <v>Calle GUILLERMO PRIETO Col Apepechoca Municipio Tlaxcoapan Estado  Hidalgo C.P. 42957</v>
      </c>
      <c r="S806" s="16" t="s">
        <v>9169</v>
      </c>
      <c r="T806" s="2" t="s">
        <v>9170</v>
      </c>
      <c r="U806" s="2" t="s">
        <v>9171</v>
      </c>
      <c r="V806" s="2" t="s">
        <v>9172</v>
      </c>
      <c r="W806" s="2">
        <v>42957</v>
      </c>
      <c r="AG806" s="2">
        <f t="shared" si="96"/>
        <v>19300652</v>
      </c>
      <c r="AH806" s="2">
        <f t="shared" si="97"/>
        <v>20</v>
      </c>
      <c r="AI806" s="2" t="str">
        <f t="shared" si="98"/>
        <v>Hombre</v>
      </c>
      <c r="AJ806" s="2" t="str">
        <f t="shared" si="99"/>
        <v xml:space="preserve"> Apepechoca </v>
      </c>
      <c r="AK806" s="2" t="str">
        <f t="shared" si="99"/>
        <v xml:space="preserve"> Tlaxcoapan </v>
      </c>
      <c r="AL806" s="2" t="str">
        <f t="shared" si="100"/>
        <v>13EUT0001Z</v>
      </c>
      <c r="AM806" s="2" t="str">
        <f t="shared" si="101"/>
        <v>TSU</v>
      </c>
      <c r="AN806" s="2" t="s">
        <v>9168</v>
      </c>
      <c r="AO806" s="2" t="str">
        <f t="shared" si="102"/>
        <v>JOVENES ESCRIBIENDO EL FUTURO SEPTIEMBRE 2020</v>
      </c>
      <c r="AP806" s="17">
        <f t="shared" si="103"/>
        <v>14400</v>
      </c>
    </row>
    <row r="807" spans="1:42" ht="15.75" customHeight="1">
      <c r="A807" s="10">
        <v>804</v>
      </c>
      <c r="B807" s="10" t="s">
        <v>3506</v>
      </c>
      <c r="C807" s="12">
        <v>215</v>
      </c>
      <c r="D807" s="10"/>
      <c r="E807" s="12">
        <v>19301237</v>
      </c>
      <c r="F807" s="10" t="s">
        <v>898</v>
      </c>
      <c r="G807" s="12" t="s">
        <v>16</v>
      </c>
      <c r="H807" s="12" t="s">
        <v>21</v>
      </c>
      <c r="I807" s="12" t="s">
        <v>38</v>
      </c>
      <c r="J807" s="10" t="s">
        <v>1582</v>
      </c>
      <c r="K807" s="12" t="s">
        <v>1586</v>
      </c>
      <c r="L807" s="10" t="s">
        <v>899</v>
      </c>
      <c r="M807" s="10" t="s">
        <v>2801</v>
      </c>
      <c r="N807" s="10" t="s">
        <v>900</v>
      </c>
      <c r="O807" s="14">
        <v>20</v>
      </c>
      <c r="P807" s="15">
        <v>14400</v>
      </c>
      <c r="R807" s="10" t="str">
        <f>VLOOKUP(E807,'[1]MAYO-AGOSTO'!$E$4:$V$2481,18)</f>
        <v>Calle ADOLFO LOPEZ MATEOS Col BARRIO SAN JUAN Municipio Coyotepec Estado  México C.P. 54666</v>
      </c>
      <c r="S807" s="16" t="s">
        <v>9179</v>
      </c>
      <c r="T807" s="2" t="s">
        <v>9180</v>
      </c>
      <c r="U807" s="2" t="s">
        <v>9181</v>
      </c>
      <c r="V807" s="2" t="s">
        <v>9167</v>
      </c>
      <c r="W807" s="2">
        <v>54666</v>
      </c>
      <c r="AG807" s="2">
        <f t="shared" si="96"/>
        <v>19301237</v>
      </c>
      <c r="AH807" s="2">
        <f t="shared" si="97"/>
        <v>20</v>
      </c>
      <c r="AI807" s="2" t="str">
        <f t="shared" si="98"/>
        <v>Mujer</v>
      </c>
      <c r="AJ807" s="2" t="str">
        <f t="shared" si="99"/>
        <v xml:space="preserve"> BARRIO SAN JUAN </v>
      </c>
      <c r="AK807" s="2" t="str">
        <f t="shared" si="99"/>
        <v xml:space="preserve"> Coyotepec </v>
      </c>
      <c r="AL807" s="2" t="str">
        <f t="shared" si="100"/>
        <v>13EUT0001Z</v>
      </c>
      <c r="AM807" s="2" t="str">
        <f t="shared" si="101"/>
        <v>TSU</v>
      </c>
      <c r="AN807" s="2" t="s">
        <v>9168</v>
      </c>
      <c r="AO807" s="2" t="str">
        <f t="shared" si="102"/>
        <v>JOVENES ESCRIBIENDO EL FUTURO SEPTIEMBRE 2020</v>
      </c>
      <c r="AP807" s="17">
        <f t="shared" si="103"/>
        <v>14400</v>
      </c>
    </row>
    <row r="808" spans="1:42" ht="15.75" customHeight="1">
      <c r="A808" s="10">
        <v>805</v>
      </c>
      <c r="B808" s="10" t="s">
        <v>3506</v>
      </c>
      <c r="C808" s="12">
        <v>216</v>
      </c>
      <c r="D808" s="10"/>
      <c r="E808" s="12">
        <v>19301436</v>
      </c>
      <c r="F808" s="10" t="s">
        <v>1025</v>
      </c>
      <c r="G808" s="12" t="s">
        <v>16</v>
      </c>
      <c r="H808" s="12" t="s">
        <v>21</v>
      </c>
      <c r="I808" s="12" t="s">
        <v>38</v>
      </c>
      <c r="J808" s="10" t="s">
        <v>115</v>
      </c>
      <c r="K808" s="12" t="s">
        <v>1586</v>
      </c>
      <c r="L808" s="10" t="s">
        <v>1026</v>
      </c>
      <c r="M808" s="10" t="s">
        <v>1991</v>
      </c>
      <c r="N808" s="10" t="s">
        <v>1027</v>
      </c>
      <c r="O808" s="14">
        <v>22</v>
      </c>
      <c r="P808" s="15">
        <v>14400</v>
      </c>
      <c r="R808" s="10" t="str">
        <f>VLOOKUP(E808,'[1]MAYO-AGOSTO'!$E$4:$V$2481,18)</f>
        <v>Calle VALLE DEL MEZQUITAL Col Lomas del Salitre Municipio Tula de Allende Estado  Hidalgo C.P. 42808</v>
      </c>
      <c r="S808" s="16" t="s">
        <v>9176</v>
      </c>
      <c r="T808" s="2" t="s">
        <v>9177</v>
      </c>
      <c r="U808" s="2" t="s">
        <v>9178</v>
      </c>
      <c r="V808" s="2" t="s">
        <v>9172</v>
      </c>
      <c r="W808" s="2">
        <v>42808</v>
      </c>
      <c r="AG808" s="2">
        <f t="shared" si="96"/>
        <v>19301436</v>
      </c>
      <c r="AH808" s="2">
        <f t="shared" si="97"/>
        <v>22</v>
      </c>
      <c r="AI808" s="2" t="str">
        <f t="shared" si="98"/>
        <v>Mujer</v>
      </c>
      <c r="AJ808" s="2" t="str">
        <f t="shared" si="99"/>
        <v xml:space="preserve"> Lomas del Salitre </v>
      </c>
      <c r="AK808" s="2" t="str">
        <f t="shared" si="99"/>
        <v xml:space="preserve"> Tula de Allende </v>
      </c>
      <c r="AL808" s="2" t="str">
        <f t="shared" si="100"/>
        <v>13EUT0001Z</v>
      </c>
      <c r="AM808" s="2" t="str">
        <f t="shared" si="101"/>
        <v>TSU</v>
      </c>
      <c r="AN808" s="2" t="s">
        <v>9168</v>
      </c>
      <c r="AO808" s="2" t="str">
        <f t="shared" si="102"/>
        <v>JOVENES ESCRIBIENDO EL FUTURO SEPTIEMBRE 2020</v>
      </c>
      <c r="AP808" s="17">
        <f t="shared" si="103"/>
        <v>14400</v>
      </c>
    </row>
    <row r="809" spans="1:42" ht="15.75" customHeight="1">
      <c r="A809" s="10">
        <v>806</v>
      </c>
      <c r="B809" s="10" t="s">
        <v>3506</v>
      </c>
      <c r="C809" s="12">
        <v>217</v>
      </c>
      <c r="D809" s="10"/>
      <c r="E809" s="12">
        <v>19300594</v>
      </c>
      <c r="F809" s="10" t="s">
        <v>1077</v>
      </c>
      <c r="G809" s="12" t="s">
        <v>16</v>
      </c>
      <c r="H809" s="12" t="s">
        <v>21</v>
      </c>
      <c r="I809" s="12" t="s">
        <v>38</v>
      </c>
      <c r="J809" s="10" t="s">
        <v>1582</v>
      </c>
      <c r="K809" s="12" t="s">
        <v>1586</v>
      </c>
      <c r="L809" s="10" t="s">
        <v>1078</v>
      </c>
      <c r="M809" s="10" t="s">
        <v>3470</v>
      </c>
      <c r="N809" s="10" t="s">
        <v>1079</v>
      </c>
      <c r="O809" s="14">
        <v>21</v>
      </c>
      <c r="P809" s="15">
        <v>14400</v>
      </c>
      <c r="R809" s="10" t="str">
        <f>VLOOKUP(E809,'[1]MAYO-AGOSTO'!$E$4:$V$2481,18)</f>
        <v>Calle GUILLERMO PRIETO Col Apepechoca Municipio Tlaxcoapan Estado  Hidalgo C.P. 42957</v>
      </c>
      <c r="S809" s="16" t="s">
        <v>9169</v>
      </c>
      <c r="T809" s="2" t="s">
        <v>9170</v>
      </c>
      <c r="U809" s="2" t="s">
        <v>9171</v>
      </c>
      <c r="V809" s="2" t="s">
        <v>9172</v>
      </c>
      <c r="W809" s="2">
        <v>42957</v>
      </c>
      <c r="AG809" s="2">
        <f t="shared" si="96"/>
        <v>19300594</v>
      </c>
      <c r="AH809" s="2">
        <f t="shared" si="97"/>
        <v>21</v>
      </c>
      <c r="AI809" s="2" t="str">
        <f t="shared" si="98"/>
        <v>Mujer</v>
      </c>
      <c r="AJ809" s="2" t="str">
        <f t="shared" si="99"/>
        <v xml:space="preserve"> Apepechoca </v>
      </c>
      <c r="AK809" s="2" t="str">
        <f t="shared" si="99"/>
        <v xml:space="preserve"> Tlaxcoapan </v>
      </c>
      <c r="AL809" s="2" t="str">
        <f t="shared" si="100"/>
        <v>13EUT0001Z</v>
      </c>
      <c r="AM809" s="2" t="str">
        <f t="shared" si="101"/>
        <v>TSU</v>
      </c>
      <c r="AN809" s="2" t="s">
        <v>9168</v>
      </c>
      <c r="AO809" s="2" t="str">
        <f t="shared" si="102"/>
        <v>JOVENES ESCRIBIENDO EL FUTURO SEPTIEMBRE 2020</v>
      </c>
      <c r="AP809" s="17">
        <f t="shared" si="103"/>
        <v>14400</v>
      </c>
    </row>
    <row r="810" spans="1:42" ht="15.75" customHeight="1">
      <c r="A810" s="10">
        <v>807</v>
      </c>
      <c r="B810" s="10" t="s">
        <v>3506</v>
      </c>
      <c r="C810" s="12">
        <v>218</v>
      </c>
      <c r="D810" s="10"/>
      <c r="E810" s="12">
        <v>20300381</v>
      </c>
      <c r="F810" s="10" t="s">
        <v>839</v>
      </c>
      <c r="G810" s="12" t="s">
        <v>16</v>
      </c>
      <c r="H810" s="12" t="s">
        <v>21</v>
      </c>
      <c r="I810" s="12" t="s">
        <v>1501</v>
      </c>
      <c r="J810" s="10" t="s">
        <v>1580</v>
      </c>
      <c r="K810" s="12" t="s">
        <v>1586</v>
      </c>
      <c r="L810" s="10" t="s">
        <v>645</v>
      </c>
      <c r="M810" s="10" t="s">
        <v>3471</v>
      </c>
      <c r="N810" s="10" t="s">
        <v>646</v>
      </c>
      <c r="O810" s="14">
        <v>19</v>
      </c>
      <c r="P810" s="15">
        <v>14400</v>
      </c>
      <c r="R810" s="10" t="str">
        <f>VLOOKUP(E810,'[1]MAYO-AGOSTO'!$E$4:$V$2481,18)</f>
        <v>Calle DEL FRESNO  Col Coyotillos Municipio Apaxco Estado  México C.P. 55664</v>
      </c>
      <c r="S810" s="16" t="s">
        <v>9164</v>
      </c>
      <c r="T810" s="2" t="s">
        <v>9165</v>
      </c>
      <c r="U810" s="2" t="s">
        <v>9166</v>
      </c>
      <c r="V810" s="2" t="s">
        <v>9167</v>
      </c>
      <c r="W810" s="2">
        <v>55664</v>
      </c>
      <c r="AG810" s="2">
        <f t="shared" si="96"/>
        <v>20300381</v>
      </c>
      <c r="AH810" s="2">
        <f t="shared" si="97"/>
        <v>19</v>
      </c>
      <c r="AI810" s="2" t="str">
        <f t="shared" si="98"/>
        <v>Mujer</v>
      </c>
      <c r="AJ810" s="2" t="str">
        <f t="shared" si="99"/>
        <v xml:space="preserve"> Coyotillos </v>
      </c>
      <c r="AK810" s="2" t="str">
        <f t="shared" si="99"/>
        <v xml:space="preserve"> Apaxco </v>
      </c>
      <c r="AL810" s="2" t="str">
        <f t="shared" si="100"/>
        <v>13EUT0001Z</v>
      </c>
      <c r="AM810" s="2" t="str">
        <f t="shared" si="101"/>
        <v>TSU</v>
      </c>
      <c r="AN810" s="2" t="s">
        <v>9168</v>
      </c>
      <c r="AO810" s="2" t="str">
        <f t="shared" si="102"/>
        <v>JOVENES ESCRIBIENDO EL FUTURO SEPTIEMBRE 2020</v>
      </c>
      <c r="AP810" s="17">
        <f t="shared" si="103"/>
        <v>14400</v>
      </c>
    </row>
    <row r="811" spans="1:42" ht="15.75" customHeight="1">
      <c r="A811" s="10">
        <v>808</v>
      </c>
      <c r="B811" s="10" t="s">
        <v>3506</v>
      </c>
      <c r="C811" s="12">
        <v>219</v>
      </c>
      <c r="D811" s="10"/>
      <c r="E811" s="12">
        <v>20300129</v>
      </c>
      <c r="F811" s="10" t="s">
        <v>1096</v>
      </c>
      <c r="G811" s="12" t="s">
        <v>16</v>
      </c>
      <c r="H811" s="12" t="s">
        <v>21</v>
      </c>
      <c r="I811" s="12" t="s">
        <v>1501</v>
      </c>
      <c r="J811" s="10" t="s">
        <v>1529</v>
      </c>
      <c r="K811" s="12" t="s">
        <v>1586</v>
      </c>
      <c r="L811" s="10" t="s">
        <v>1097</v>
      </c>
      <c r="M811" s="10" t="s">
        <v>3472</v>
      </c>
      <c r="N811" s="10" t="s">
        <v>1098</v>
      </c>
      <c r="O811" s="14">
        <v>20</v>
      </c>
      <c r="P811" s="15">
        <v>14400</v>
      </c>
      <c r="R811" s="10" t="str">
        <f>VLOOKUP(E811,'[1]MAYO-AGOSTO'!$E$4:$V$2481,18)</f>
        <v>Calle DEL FRESNO  Col Coyotillos Municipio Apaxco Estado  México C.P. 55664</v>
      </c>
      <c r="S811" s="16" t="s">
        <v>9164</v>
      </c>
      <c r="T811" s="2" t="s">
        <v>9165</v>
      </c>
      <c r="U811" s="2" t="s">
        <v>9166</v>
      </c>
      <c r="V811" s="2" t="s">
        <v>9167</v>
      </c>
      <c r="W811" s="2">
        <v>55664</v>
      </c>
      <c r="AG811" s="2">
        <f t="shared" si="96"/>
        <v>20300129</v>
      </c>
      <c r="AH811" s="2">
        <f t="shared" si="97"/>
        <v>20</v>
      </c>
      <c r="AI811" s="2" t="str">
        <f t="shared" si="98"/>
        <v>Mujer</v>
      </c>
      <c r="AJ811" s="2" t="str">
        <f t="shared" si="99"/>
        <v xml:space="preserve"> Coyotillos </v>
      </c>
      <c r="AK811" s="2" t="str">
        <f t="shared" si="99"/>
        <v xml:space="preserve"> Apaxco </v>
      </c>
      <c r="AL811" s="2" t="str">
        <f t="shared" si="100"/>
        <v>13EUT0001Z</v>
      </c>
      <c r="AM811" s="2" t="str">
        <f t="shared" si="101"/>
        <v>TSU</v>
      </c>
      <c r="AN811" s="2" t="s">
        <v>9168</v>
      </c>
      <c r="AO811" s="2" t="str">
        <f t="shared" si="102"/>
        <v>JOVENES ESCRIBIENDO EL FUTURO SEPTIEMBRE 2020</v>
      </c>
      <c r="AP811" s="17">
        <f t="shared" si="103"/>
        <v>14400</v>
      </c>
    </row>
    <row r="812" spans="1:42" ht="15.75" customHeight="1">
      <c r="A812" s="10">
        <v>809</v>
      </c>
      <c r="B812" s="10" t="s">
        <v>3506</v>
      </c>
      <c r="C812" s="12">
        <v>220</v>
      </c>
      <c r="D812" s="10"/>
      <c r="E812" s="12">
        <v>20300460</v>
      </c>
      <c r="F812" s="10" t="s">
        <v>889</v>
      </c>
      <c r="G812" s="12" t="s">
        <v>16</v>
      </c>
      <c r="H812" s="12" t="s">
        <v>21</v>
      </c>
      <c r="I812" s="12" t="s">
        <v>1501</v>
      </c>
      <c r="J812" s="10" t="s">
        <v>1580</v>
      </c>
      <c r="K812" s="12" t="s">
        <v>1586</v>
      </c>
      <c r="L812" s="10" t="s">
        <v>890</v>
      </c>
      <c r="M812" s="10" t="s">
        <v>3383</v>
      </c>
      <c r="N812" s="10" t="s">
        <v>891</v>
      </c>
      <c r="O812" s="14">
        <v>19</v>
      </c>
      <c r="P812" s="15">
        <v>14400</v>
      </c>
      <c r="R812" s="10" t="str">
        <f>VLOOKUP(E812,'[1]MAYO-AGOSTO'!$E$4:$V$2481,18)</f>
        <v>Calle DEL FRESNO  Col Coyotillos Municipio Apaxco Estado  México C.P. 55664</v>
      </c>
      <c r="S812" s="16" t="s">
        <v>9164</v>
      </c>
      <c r="T812" s="2" t="s">
        <v>9165</v>
      </c>
      <c r="U812" s="2" t="s">
        <v>9166</v>
      </c>
      <c r="V812" s="2" t="s">
        <v>9167</v>
      </c>
      <c r="W812" s="2">
        <v>55664</v>
      </c>
      <c r="AG812" s="2">
        <f t="shared" si="96"/>
        <v>20300460</v>
      </c>
      <c r="AH812" s="2">
        <f t="shared" si="97"/>
        <v>19</v>
      </c>
      <c r="AI812" s="2" t="str">
        <f t="shared" si="98"/>
        <v>Mujer</v>
      </c>
      <c r="AJ812" s="2" t="str">
        <f t="shared" si="99"/>
        <v xml:space="preserve"> Coyotillos </v>
      </c>
      <c r="AK812" s="2" t="str">
        <f t="shared" si="99"/>
        <v xml:space="preserve"> Apaxco </v>
      </c>
      <c r="AL812" s="2" t="str">
        <f t="shared" si="100"/>
        <v>13EUT0001Z</v>
      </c>
      <c r="AM812" s="2" t="str">
        <f t="shared" si="101"/>
        <v>TSU</v>
      </c>
      <c r="AN812" s="2" t="s">
        <v>9168</v>
      </c>
      <c r="AO812" s="2" t="str">
        <f t="shared" si="102"/>
        <v>JOVENES ESCRIBIENDO EL FUTURO SEPTIEMBRE 2020</v>
      </c>
      <c r="AP812" s="17">
        <f t="shared" si="103"/>
        <v>14400</v>
      </c>
    </row>
    <row r="813" spans="1:42" ht="15.75" customHeight="1">
      <c r="A813" s="10">
        <v>810</v>
      </c>
      <c r="B813" s="10" t="s">
        <v>3506</v>
      </c>
      <c r="C813" s="12">
        <v>221</v>
      </c>
      <c r="D813" s="10"/>
      <c r="E813" s="12">
        <v>15300980</v>
      </c>
      <c r="F813" s="10" t="s">
        <v>1008</v>
      </c>
      <c r="G813" s="12" t="s">
        <v>16</v>
      </c>
      <c r="H813" s="12" t="s">
        <v>21</v>
      </c>
      <c r="I813" s="12" t="s">
        <v>38</v>
      </c>
      <c r="J813" s="10" t="s">
        <v>1548</v>
      </c>
      <c r="K813" s="12" t="s">
        <v>1587</v>
      </c>
      <c r="L813" s="10" t="s">
        <v>1009</v>
      </c>
      <c r="M813" s="10" t="s">
        <v>3473</v>
      </c>
      <c r="N813" s="10" t="s">
        <v>1010</v>
      </c>
      <c r="O813" s="14">
        <v>24</v>
      </c>
      <c r="P813" s="15">
        <v>14400</v>
      </c>
      <c r="R813" s="10" t="str">
        <f>VLOOKUP(E813,'[1]MAYO-AGOSTO'!$E$4:$V$2481,18)</f>
        <v>Calle MONTERREY Col Noxtongo Municipio Tepeji del Río de Ocampo Estado  Hidalgo C.P. 42855</v>
      </c>
      <c r="S813" s="16" t="s">
        <v>9173</v>
      </c>
      <c r="T813" s="2" t="s">
        <v>9174</v>
      </c>
      <c r="U813" s="2" t="s">
        <v>9175</v>
      </c>
      <c r="V813" s="2" t="s">
        <v>9172</v>
      </c>
      <c r="W813" s="2">
        <v>42855</v>
      </c>
      <c r="AG813" s="2">
        <f t="shared" si="96"/>
        <v>15300980</v>
      </c>
      <c r="AH813" s="2">
        <f t="shared" si="97"/>
        <v>24</v>
      </c>
      <c r="AI813" s="2" t="str">
        <f t="shared" si="98"/>
        <v>Hombre</v>
      </c>
      <c r="AJ813" s="2" t="str">
        <f t="shared" si="99"/>
        <v xml:space="preserve"> Noxtongo </v>
      </c>
      <c r="AK813" s="2" t="str">
        <f t="shared" si="99"/>
        <v xml:space="preserve"> Tepeji del Río de Ocampo </v>
      </c>
      <c r="AL813" s="2" t="str">
        <f t="shared" si="100"/>
        <v>13EUT0001Z</v>
      </c>
      <c r="AM813" s="2" t="str">
        <f t="shared" si="101"/>
        <v>TSU</v>
      </c>
      <c r="AN813" s="2" t="s">
        <v>9168</v>
      </c>
      <c r="AO813" s="2" t="str">
        <f t="shared" si="102"/>
        <v>JOVENES ESCRIBIENDO EL FUTURO SEPTIEMBRE 2020</v>
      </c>
      <c r="AP813" s="17">
        <f t="shared" si="103"/>
        <v>14400</v>
      </c>
    </row>
    <row r="814" spans="1:42" ht="15.75" customHeight="1">
      <c r="A814" s="10">
        <v>811</v>
      </c>
      <c r="B814" s="10" t="s">
        <v>3506</v>
      </c>
      <c r="C814" s="12">
        <v>222</v>
      </c>
      <c r="D814" s="10"/>
      <c r="E814" s="12">
        <v>19300142</v>
      </c>
      <c r="F814" s="10" t="s">
        <v>1253</v>
      </c>
      <c r="G814" s="12" t="s">
        <v>16</v>
      </c>
      <c r="H814" s="12" t="s">
        <v>21</v>
      </c>
      <c r="I814" s="12" t="s">
        <v>38</v>
      </c>
      <c r="J814" s="10" t="s">
        <v>1524</v>
      </c>
      <c r="K814" s="12" t="s">
        <v>1586</v>
      </c>
      <c r="L814" s="10" t="s">
        <v>1254</v>
      </c>
      <c r="M814" s="10" t="s">
        <v>3474</v>
      </c>
      <c r="N814" s="10" t="s">
        <v>1255</v>
      </c>
      <c r="O814" s="14">
        <v>21</v>
      </c>
      <c r="P814" s="15">
        <v>14400</v>
      </c>
      <c r="R814" s="10" t="str">
        <f>VLOOKUP(E814,'[1]MAYO-AGOSTO'!$E$4:$V$2481,18)</f>
        <v>Calle GUILLERMO PRIETO Col Apepechoca Municipio Tlaxcoapan Estado  Hidalgo C.P. 42957</v>
      </c>
      <c r="S814" s="16" t="s">
        <v>9169</v>
      </c>
      <c r="T814" s="2" t="s">
        <v>9170</v>
      </c>
      <c r="U814" s="2" t="s">
        <v>9171</v>
      </c>
      <c r="V814" s="2" t="s">
        <v>9172</v>
      </c>
      <c r="W814" s="2">
        <v>42957</v>
      </c>
      <c r="AG814" s="2">
        <f t="shared" si="96"/>
        <v>19300142</v>
      </c>
      <c r="AH814" s="2">
        <f t="shared" si="97"/>
        <v>21</v>
      </c>
      <c r="AI814" s="2" t="str">
        <f t="shared" si="98"/>
        <v>Mujer</v>
      </c>
      <c r="AJ814" s="2" t="str">
        <f t="shared" si="99"/>
        <v xml:space="preserve"> Apepechoca </v>
      </c>
      <c r="AK814" s="2" t="str">
        <f t="shared" si="99"/>
        <v xml:space="preserve"> Tlaxcoapan </v>
      </c>
      <c r="AL814" s="2" t="str">
        <f t="shared" si="100"/>
        <v>13EUT0001Z</v>
      </c>
      <c r="AM814" s="2" t="str">
        <f t="shared" si="101"/>
        <v>TSU</v>
      </c>
      <c r="AN814" s="2" t="s">
        <v>9168</v>
      </c>
      <c r="AO814" s="2" t="str">
        <f t="shared" si="102"/>
        <v>JOVENES ESCRIBIENDO EL FUTURO SEPTIEMBRE 2020</v>
      </c>
      <c r="AP814" s="17">
        <f t="shared" si="103"/>
        <v>14400</v>
      </c>
    </row>
    <row r="815" spans="1:42" ht="15.75" customHeight="1">
      <c r="A815" s="10">
        <v>812</v>
      </c>
      <c r="B815" s="10" t="s">
        <v>3506</v>
      </c>
      <c r="C815" s="12">
        <v>223</v>
      </c>
      <c r="D815" s="10"/>
      <c r="E815" s="12">
        <v>19300149</v>
      </c>
      <c r="F815" s="10" t="s">
        <v>1045</v>
      </c>
      <c r="G815" s="12" t="s">
        <v>16</v>
      </c>
      <c r="H815" s="12" t="s">
        <v>21</v>
      </c>
      <c r="I815" s="12" t="s">
        <v>38</v>
      </c>
      <c r="J815" s="10" t="s">
        <v>643</v>
      </c>
      <c r="K815" s="12" t="s">
        <v>1586</v>
      </c>
      <c r="L815" s="10" t="s">
        <v>131</v>
      </c>
      <c r="M815" s="10" t="s">
        <v>1808</v>
      </c>
      <c r="N815" s="10" t="s">
        <v>2088</v>
      </c>
      <c r="O815" s="14">
        <v>20</v>
      </c>
      <c r="P815" s="15">
        <v>14400</v>
      </c>
      <c r="R815" s="10" t="str">
        <f>VLOOKUP(E815,'[1]MAYO-AGOSTO'!$E$4:$V$2481,18)</f>
        <v>Calle GUILLERMO PRIETO Col Apepechoca Municipio Tlaxcoapan Estado  Hidalgo C.P. 42957</v>
      </c>
      <c r="S815" s="16" t="s">
        <v>9169</v>
      </c>
      <c r="T815" s="2" t="s">
        <v>9170</v>
      </c>
      <c r="U815" s="2" t="s">
        <v>9171</v>
      </c>
      <c r="V815" s="2" t="s">
        <v>9172</v>
      </c>
      <c r="W815" s="2">
        <v>42957</v>
      </c>
      <c r="AG815" s="2">
        <f t="shared" si="96"/>
        <v>19300149</v>
      </c>
      <c r="AH815" s="2">
        <f t="shared" si="97"/>
        <v>20</v>
      </c>
      <c r="AI815" s="2" t="str">
        <f t="shared" si="98"/>
        <v>Mujer</v>
      </c>
      <c r="AJ815" s="2" t="str">
        <f t="shared" si="99"/>
        <v xml:space="preserve"> Apepechoca </v>
      </c>
      <c r="AK815" s="2" t="str">
        <f t="shared" si="99"/>
        <v xml:space="preserve"> Tlaxcoapan </v>
      </c>
      <c r="AL815" s="2" t="str">
        <f t="shared" si="100"/>
        <v>13EUT0001Z</v>
      </c>
      <c r="AM815" s="2" t="str">
        <f t="shared" si="101"/>
        <v>TSU</v>
      </c>
      <c r="AN815" s="2" t="s">
        <v>9168</v>
      </c>
      <c r="AO815" s="2" t="str">
        <f t="shared" si="102"/>
        <v>JOVENES ESCRIBIENDO EL FUTURO SEPTIEMBRE 2020</v>
      </c>
      <c r="AP815" s="17">
        <f t="shared" si="103"/>
        <v>14400</v>
      </c>
    </row>
    <row r="816" spans="1:42" ht="15.75" customHeight="1">
      <c r="A816" s="10">
        <v>813</v>
      </c>
      <c r="B816" s="10" t="s">
        <v>3506</v>
      </c>
      <c r="C816" s="12">
        <v>224</v>
      </c>
      <c r="D816" s="10"/>
      <c r="E816" s="12">
        <v>18301478</v>
      </c>
      <c r="F816" s="10" t="s">
        <v>886</v>
      </c>
      <c r="G816" s="12" t="s">
        <v>16</v>
      </c>
      <c r="H816" s="12" t="s">
        <v>17</v>
      </c>
      <c r="I816" s="12" t="s">
        <v>2201</v>
      </c>
      <c r="J816" s="10" t="s">
        <v>2470</v>
      </c>
      <c r="K816" s="12" t="s">
        <v>1586</v>
      </c>
      <c r="L816" s="10" t="s">
        <v>887</v>
      </c>
      <c r="M816" s="10" t="s">
        <v>3475</v>
      </c>
      <c r="N816" s="10" t="s">
        <v>888</v>
      </c>
      <c r="O816" s="14">
        <v>21</v>
      </c>
      <c r="P816" s="15">
        <v>14400</v>
      </c>
      <c r="R816" s="10" t="str">
        <f>VLOOKUP(E816,'[1]MAYO-AGOSTO'!$E$4:$V$2481,18)</f>
        <v>Calle GUILLERMO PRIETO Col Apepechoca Municipio Tlaxcoapan Estado  Hidalgo C.P. 42957</v>
      </c>
      <c r="S816" s="16" t="s">
        <v>9169</v>
      </c>
      <c r="T816" s="2" t="s">
        <v>9170</v>
      </c>
      <c r="U816" s="2" t="s">
        <v>9171</v>
      </c>
      <c r="V816" s="2" t="s">
        <v>9172</v>
      </c>
      <c r="W816" s="2">
        <v>42957</v>
      </c>
      <c r="AG816" s="2">
        <f t="shared" si="96"/>
        <v>18301478</v>
      </c>
      <c r="AH816" s="2">
        <f t="shared" si="97"/>
        <v>21</v>
      </c>
      <c r="AI816" s="2" t="str">
        <f t="shared" si="98"/>
        <v>Mujer</v>
      </c>
      <c r="AJ816" s="2" t="str">
        <f t="shared" si="99"/>
        <v xml:space="preserve"> Apepechoca </v>
      </c>
      <c r="AK816" s="2" t="str">
        <f t="shared" si="99"/>
        <v xml:space="preserve"> Tlaxcoapan </v>
      </c>
      <c r="AL816" s="2" t="str">
        <f t="shared" si="100"/>
        <v>13EUT0001Z</v>
      </c>
      <c r="AM816" s="2" t="str">
        <f t="shared" si="101"/>
        <v>ING</v>
      </c>
      <c r="AN816" s="2" t="s">
        <v>9168</v>
      </c>
      <c r="AO816" s="2" t="str">
        <f t="shared" si="102"/>
        <v>JOVENES ESCRIBIENDO EL FUTURO SEPTIEMBRE 2020</v>
      </c>
      <c r="AP816" s="17">
        <f t="shared" si="103"/>
        <v>14400</v>
      </c>
    </row>
    <row r="817" spans="1:42" ht="15.75" customHeight="1">
      <c r="A817" s="10">
        <v>814</v>
      </c>
      <c r="B817" s="10" t="s">
        <v>3506</v>
      </c>
      <c r="C817" s="12">
        <v>225</v>
      </c>
      <c r="D817" s="10"/>
      <c r="E817" s="12">
        <v>19300174</v>
      </c>
      <c r="F817" s="10" t="s">
        <v>917</v>
      </c>
      <c r="G817" s="12" t="s">
        <v>16</v>
      </c>
      <c r="H817" s="12" t="s">
        <v>21</v>
      </c>
      <c r="I817" s="12" t="s">
        <v>38</v>
      </c>
      <c r="J817" s="10" t="s">
        <v>643</v>
      </c>
      <c r="K817" s="12" t="s">
        <v>1586</v>
      </c>
      <c r="L817" s="10" t="s">
        <v>918</v>
      </c>
      <c r="M817" s="10" t="s">
        <v>3476</v>
      </c>
      <c r="N817" s="10" t="s">
        <v>919</v>
      </c>
      <c r="O817" s="14">
        <v>20</v>
      </c>
      <c r="P817" s="15">
        <v>14400</v>
      </c>
      <c r="R817" s="10" t="str">
        <f>VLOOKUP(E817,'[1]MAYO-AGOSTO'!$E$4:$V$2481,18)</f>
        <v>Calle GUILLERMO PRIETO Col Apepechoca Municipio Tlaxcoapan Estado  Hidalgo C.P. 42957</v>
      </c>
      <c r="S817" s="16" t="s">
        <v>9169</v>
      </c>
      <c r="T817" s="2" t="s">
        <v>9170</v>
      </c>
      <c r="U817" s="2" t="s">
        <v>9171</v>
      </c>
      <c r="V817" s="2" t="s">
        <v>9172</v>
      </c>
      <c r="W817" s="2">
        <v>42957</v>
      </c>
      <c r="AG817" s="2">
        <f t="shared" si="96"/>
        <v>19300174</v>
      </c>
      <c r="AH817" s="2">
        <f t="shared" si="97"/>
        <v>20</v>
      </c>
      <c r="AI817" s="2" t="str">
        <f t="shared" si="98"/>
        <v>Mujer</v>
      </c>
      <c r="AJ817" s="2" t="str">
        <f t="shared" si="99"/>
        <v xml:space="preserve"> Apepechoca </v>
      </c>
      <c r="AK817" s="2" t="str">
        <f t="shared" si="99"/>
        <v xml:space="preserve"> Tlaxcoapan </v>
      </c>
      <c r="AL817" s="2" t="str">
        <f t="shared" si="100"/>
        <v>13EUT0001Z</v>
      </c>
      <c r="AM817" s="2" t="str">
        <f t="shared" si="101"/>
        <v>TSU</v>
      </c>
      <c r="AN817" s="2" t="s">
        <v>9168</v>
      </c>
      <c r="AO817" s="2" t="str">
        <f t="shared" si="102"/>
        <v>JOVENES ESCRIBIENDO EL FUTURO SEPTIEMBRE 2020</v>
      </c>
      <c r="AP817" s="17">
        <f t="shared" si="103"/>
        <v>14400</v>
      </c>
    </row>
    <row r="818" spans="1:42" ht="15.75" customHeight="1">
      <c r="A818" s="10">
        <v>815</v>
      </c>
      <c r="B818" s="10" t="s">
        <v>3506</v>
      </c>
      <c r="C818" s="12">
        <v>226</v>
      </c>
      <c r="D818" s="10"/>
      <c r="E818" s="12">
        <v>20300638</v>
      </c>
      <c r="F818" s="10" t="s">
        <v>1142</v>
      </c>
      <c r="G818" s="12" t="s">
        <v>16</v>
      </c>
      <c r="H818" s="12" t="s">
        <v>21</v>
      </c>
      <c r="I818" s="12" t="s">
        <v>1501</v>
      </c>
      <c r="J818" s="10" t="s">
        <v>1580</v>
      </c>
      <c r="K818" s="12" t="s">
        <v>1586</v>
      </c>
      <c r="L818" s="10" t="s">
        <v>1143</v>
      </c>
      <c r="M818" s="10" t="s">
        <v>3477</v>
      </c>
      <c r="N818" s="10" t="s">
        <v>1144</v>
      </c>
      <c r="O818" s="14">
        <v>19</v>
      </c>
      <c r="P818" s="15">
        <v>14400</v>
      </c>
      <c r="R818" s="10" t="str">
        <f>VLOOKUP(E818,'[1]MAYO-AGOSTO'!$E$4:$V$2481,18)</f>
        <v>Calle DEL FRESNO  Col Coyotillos Municipio Apaxco Estado  México C.P. 55664</v>
      </c>
      <c r="S818" s="16" t="s">
        <v>9164</v>
      </c>
      <c r="T818" s="2" t="s">
        <v>9165</v>
      </c>
      <c r="U818" s="2" t="s">
        <v>9166</v>
      </c>
      <c r="V818" s="2" t="s">
        <v>9167</v>
      </c>
      <c r="W818" s="2">
        <v>55664</v>
      </c>
      <c r="AG818" s="2">
        <f t="shared" si="96"/>
        <v>20300638</v>
      </c>
      <c r="AH818" s="2">
        <f t="shared" si="97"/>
        <v>19</v>
      </c>
      <c r="AI818" s="2" t="str">
        <f t="shared" si="98"/>
        <v>Mujer</v>
      </c>
      <c r="AJ818" s="2" t="str">
        <f t="shared" si="99"/>
        <v xml:space="preserve"> Coyotillos </v>
      </c>
      <c r="AK818" s="2" t="str">
        <f t="shared" si="99"/>
        <v xml:space="preserve"> Apaxco </v>
      </c>
      <c r="AL818" s="2" t="str">
        <f t="shared" si="100"/>
        <v>13EUT0001Z</v>
      </c>
      <c r="AM818" s="2" t="str">
        <f t="shared" si="101"/>
        <v>TSU</v>
      </c>
      <c r="AN818" s="2" t="s">
        <v>9168</v>
      </c>
      <c r="AO818" s="2" t="str">
        <f t="shared" si="102"/>
        <v>JOVENES ESCRIBIENDO EL FUTURO SEPTIEMBRE 2020</v>
      </c>
      <c r="AP818" s="17">
        <f t="shared" si="103"/>
        <v>14400</v>
      </c>
    </row>
    <row r="819" spans="1:42" ht="15.75" customHeight="1">
      <c r="A819" s="10">
        <v>816</v>
      </c>
      <c r="B819" s="10" t="s">
        <v>3506</v>
      </c>
      <c r="C819" s="12">
        <v>227</v>
      </c>
      <c r="D819" s="10"/>
      <c r="E819" s="12">
        <v>20300572</v>
      </c>
      <c r="F819" s="10" t="s">
        <v>1148</v>
      </c>
      <c r="G819" s="12" t="s">
        <v>16</v>
      </c>
      <c r="H819" s="12" t="s">
        <v>21</v>
      </c>
      <c r="I819" s="12" t="s">
        <v>1501</v>
      </c>
      <c r="J819" s="10" t="s">
        <v>1522</v>
      </c>
      <c r="K819" s="12" t="s">
        <v>1586</v>
      </c>
      <c r="L819" s="10" t="s">
        <v>1149</v>
      </c>
      <c r="M819" s="10" t="s">
        <v>3478</v>
      </c>
      <c r="N819" s="10" t="s">
        <v>1150</v>
      </c>
      <c r="O819" s="14">
        <v>19</v>
      </c>
      <c r="P819" s="15">
        <v>14400</v>
      </c>
      <c r="R819" s="10" t="str">
        <f>VLOOKUP(E819,'[1]MAYO-AGOSTO'!$E$4:$V$2481,18)</f>
        <v>Calle DEL FRESNO  Col Coyotillos Municipio Apaxco Estado  México C.P. 55664</v>
      </c>
      <c r="S819" s="16" t="s">
        <v>9164</v>
      </c>
      <c r="T819" s="2" t="s">
        <v>9165</v>
      </c>
      <c r="U819" s="2" t="s">
        <v>9166</v>
      </c>
      <c r="V819" s="2" t="s">
        <v>9167</v>
      </c>
      <c r="W819" s="2">
        <v>55664</v>
      </c>
      <c r="AG819" s="2">
        <f t="shared" si="96"/>
        <v>20300572</v>
      </c>
      <c r="AH819" s="2">
        <f t="shared" si="97"/>
        <v>19</v>
      </c>
      <c r="AI819" s="2" t="str">
        <f t="shared" si="98"/>
        <v>Mujer</v>
      </c>
      <c r="AJ819" s="2" t="str">
        <f t="shared" si="99"/>
        <v xml:space="preserve"> Coyotillos </v>
      </c>
      <c r="AK819" s="2" t="str">
        <f t="shared" si="99"/>
        <v xml:space="preserve"> Apaxco </v>
      </c>
      <c r="AL819" s="2" t="str">
        <f t="shared" si="100"/>
        <v>13EUT0001Z</v>
      </c>
      <c r="AM819" s="2" t="str">
        <f t="shared" si="101"/>
        <v>TSU</v>
      </c>
      <c r="AN819" s="2" t="s">
        <v>9168</v>
      </c>
      <c r="AO819" s="2" t="str">
        <f t="shared" si="102"/>
        <v>JOVENES ESCRIBIENDO EL FUTURO SEPTIEMBRE 2020</v>
      </c>
      <c r="AP819" s="17">
        <f t="shared" si="103"/>
        <v>14400</v>
      </c>
    </row>
    <row r="820" spans="1:42" ht="15.75" customHeight="1">
      <c r="A820" s="10">
        <v>817</v>
      </c>
      <c r="B820" s="10" t="s">
        <v>3506</v>
      </c>
      <c r="C820" s="12">
        <v>228</v>
      </c>
      <c r="D820" s="10"/>
      <c r="E820" s="12">
        <v>20300873</v>
      </c>
      <c r="F820" s="10" t="s">
        <v>1087</v>
      </c>
      <c r="G820" s="12" t="s">
        <v>16</v>
      </c>
      <c r="H820" s="12" t="s">
        <v>21</v>
      </c>
      <c r="I820" s="12" t="s">
        <v>1501</v>
      </c>
      <c r="J820" s="10" t="s">
        <v>1541</v>
      </c>
      <c r="K820" s="12" t="s">
        <v>1586</v>
      </c>
      <c r="L820" s="10" t="s">
        <v>1088</v>
      </c>
      <c r="M820" s="10" t="s">
        <v>3479</v>
      </c>
      <c r="N820" s="10" t="s">
        <v>1089</v>
      </c>
      <c r="O820" s="14">
        <v>19</v>
      </c>
      <c r="P820" s="15">
        <v>14400</v>
      </c>
      <c r="R820" s="10" t="str">
        <f>VLOOKUP(E820,'[1]MAYO-AGOSTO'!$E$4:$V$2481,18)</f>
        <v>Calle DEL FRESNO  Col Coyotillos Municipio Apaxco Estado  México C.P. 55664</v>
      </c>
      <c r="S820" s="16" t="s">
        <v>9164</v>
      </c>
      <c r="T820" s="2" t="s">
        <v>9165</v>
      </c>
      <c r="U820" s="2" t="s">
        <v>9166</v>
      </c>
      <c r="V820" s="2" t="s">
        <v>9167</v>
      </c>
      <c r="W820" s="2">
        <v>55664</v>
      </c>
      <c r="AG820" s="2">
        <f t="shared" si="96"/>
        <v>20300873</v>
      </c>
      <c r="AH820" s="2">
        <f t="shared" si="97"/>
        <v>19</v>
      </c>
      <c r="AI820" s="2" t="str">
        <f t="shared" si="98"/>
        <v>Mujer</v>
      </c>
      <c r="AJ820" s="2" t="str">
        <f t="shared" si="99"/>
        <v xml:space="preserve"> Coyotillos </v>
      </c>
      <c r="AK820" s="2" t="str">
        <f t="shared" si="99"/>
        <v xml:space="preserve"> Apaxco </v>
      </c>
      <c r="AL820" s="2" t="str">
        <f t="shared" si="100"/>
        <v>13EUT0001Z</v>
      </c>
      <c r="AM820" s="2" t="str">
        <f t="shared" si="101"/>
        <v>TSU</v>
      </c>
      <c r="AN820" s="2" t="s">
        <v>9168</v>
      </c>
      <c r="AO820" s="2" t="str">
        <f t="shared" si="102"/>
        <v>JOVENES ESCRIBIENDO EL FUTURO SEPTIEMBRE 2020</v>
      </c>
      <c r="AP820" s="17">
        <f t="shared" si="103"/>
        <v>14400</v>
      </c>
    </row>
    <row r="821" spans="1:42" ht="15.75" customHeight="1">
      <c r="A821" s="10">
        <v>818</v>
      </c>
      <c r="B821" s="10" t="s">
        <v>3506</v>
      </c>
      <c r="C821" s="12">
        <v>229</v>
      </c>
      <c r="D821" s="10"/>
      <c r="E821" s="12">
        <v>19300183</v>
      </c>
      <c r="F821" s="10" t="s">
        <v>844</v>
      </c>
      <c r="G821" s="12" t="s">
        <v>16</v>
      </c>
      <c r="H821" s="12" t="s">
        <v>21</v>
      </c>
      <c r="I821" s="12" t="s">
        <v>38</v>
      </c>
      <c r="J821" s="10" t="s">
        <v>643</v>
      </c>
      <c r="K821" s="12" t="s">
        <v>1586</v>
      </c>
      <c r="L821" s="10" t="s">
        <v>845</v>
      </c>
      <c r="M821" s="10" t="s">
        <v>3480</v>
      </c>
      <c r="N821" s="10" t="s">
        <v>846</v>
      </c>
      <c r="O821" s="14">
        <v>20</v>
      </c>
      <c r="P821" s="15">
        <v>14400</v>
      </c>
      <c r="R821" s="10" t="str">
        <f>VLOOKUP(E821,'[1]MAYO-AGOSTO'!$E$4:$V$2481,18)</f>
        <v>Calle GUILLERMO PRIETO Col Apepechoca Municipio Tlaxcoapan Estado  Hidalgo C.P. 42957</v>
      </c>
      <c r="S821" s="16" t="s">
        <v>9169</v>
      </c>
      <c r="T821" s="2" t="s">
        <v>9170</v>
      </c>
      <c r="U821" s="2" t="s">
        <v>9171</v>
      </c>
      <c r="V821" s="2" t="s">
        <v>9172</v>
      </c>
      <c r="W821" s="2">
        <v>42957</v>
      </c>
      <c r="AG821" s="2">
        <f t="shared" si="96"/>
        <v>19300183</v>
      </c>
      <c r="AH821" s="2">
        <f t="shared" si="97"/>
        <v>20</v>
      </c>
      <c r="AI821" s="2" t="str">
        <f t="shared" si="98"/>
        <v>Mujer</v>
      </c>
      <c r="AJ821" s="2" t="str">
        <f t="shared" si="99"/>
        <v xml:space="preserve"> Apepechoca </v>
      </c>
      <c r="AK821" s="2" t="str">
        <f t="shared" si="99"/>
        <v xml:space="preserve"> Tlaxcoapan </v>
      </c>
      <c r="AL821" s="2" t="str">
        <f t="shared" si="100"/>
        <v>13EUT0001Z</v>
      </c>
      <c r="AM821" s="2" t="str">
        <f t="shared" si="101"/>
        <v>TSU</v>
      </c>
      <c r="AN821" s="2" t="s">
        <v>9168</v>
      </c>
      <c r="AO821" s="2" t="str">
        <f t="shared" si="102"/>
        <v>JOVENES ESCRIBIENDO EL FUTURO SEPTIEMBRE 2020</v>
      </c>
      <c r="AP821" s="17">
        <f t="shared" si="103"/>
        <v>14400</v>
      </c>
    </row>
    <row r="822" spans="1:42" ht="15.75" customHeight="1">
      <c r="A822" s="10">
        <v>819</v>
      </c>
      <c r="B822" s="10" t="s">
        <v>3506</v>
      </c>
      <c r="C822" s="12">
        <v>230</v>
      </c>
      <c r="D822" s="10"/>
      <c r="E822" s="12">
        <v>20301548</v>
      </c>
      <c r="F822" s="10" t="s">
        <v>1168</v>
      </c>
      <c r="G822" s="12" t="s">
        <v>252</v>
      </c>
      <c r="H822" s="12" t="s">
        <v>21</v>
      </c>
      <c r="I822" s="12" t="s">
        <v>1501</v>
      </c>
      <c r="J822" s="10" t="s">
        <v>1516</v>
      </c>
      <c r="K822" s="12" t="s">
        <v>1587</v>
      </c>
      <c r="L822" s="10" t="s">
        <v>1169</v>
      </c>
      <c r="M822" s="10" t="s">
        <v>1786</v>
      </c>
      <c r="N822" s="10" t="s">
        <v>1170</v>
      </c>
      <c r="O822" s="14">
        <v>20</v>
      </c>
      <c r="P822" s="15">
        <v>14400</v>
      </c>
      <c r="R822" s="10" t="str">
        <f>VLOOKUP(E822,'[1]MAYO-AGOSTO'!$E$4:$V$2481,18)</f>
        <v>Calle GALEANA Col Sayula Municipio Tepetitlán Estado  Hidalgo C.P. 42921</v>
      </c>
      <c r="S822" s="16" t="s">
        <v>9182</v>
      </c>
      <c r="T822" s="2" t="s">
        <v>9183</v>
      </c>
      <c r="U822" s="2" t="s">
        <v>9184</v>
      </c>
      <c r="V822" s="2" t="s">
        <v>9172</v>
      </c>
      <c r="W822" s="2">
        <v>42921</v>
      </c>
      <c r="AG822" s="2">
        <f t="shared" si="96"/>
        <v>20301548</v>
      </c>
      <c r="AH822" s="2">
        <f t="shared" si="97"/>
        <v>20</v>
      </c>
      <c r="AI822" s="2" t="str">
        <f t="shared" si="98"/>
        <v>Hombre</v>
      </c>
      <c r="AJ822" s="2" t="str">
        <f t="shared" si="99"/>
        <v xml:space="preserve"> Sayula </v>
      </c>
      <c r="AK822" s="2" t="str">
        <f t="shared" si="99"/>
        <v xml:space="preserve"> Tepetitlán </v>
      </c>
      <c r="AL822" s="2" t="str">
        <f t="shared" si="100"/>
        <v>13EUT0009R</v>
      </c>
      <c r="AM822" s="2" t="str">
        <f t="shared" si="101"/>
        <v>TSU</v>
      </c>
      <c r="AN822" s="2" t="s">
        <v>9168</v>
      </c>
      <c r="AO822" s="2" t="str">
        <f t="shared" si="102"/>
        <v>JOVENES ESCRIBIENDO EL FUTURO SEPTIEMBRE 2020</v>
      </c>
      <c r="AP822" s="17">
        <f t="shared" si="103"/>
        <v>14400</v>
      </c>
    </row>
    <row r="823" spans="1:42" ht="15.75" customHeight="1">
      <c r="A823" s="10">
        <v>820</v>
      </c>
      <c r="B823" s="10" t="s">
        <v>3506</v>
      </c>
      <c r="C823" s="12">
        <v>231</v>
      </c>
      <c r="D823" s="10"/>
      <c r="E823" s="12">
        <v>20300441</v>
      </c>
      <c r="F823" s="10" t="s">
        <v>836</v>
      </c>
      <c r="G823" s="12" t="s">
        <v>252</v>
      </c>
      <c r="H823" s="12" t="s">
        <v>21</v>
      </c>
      <c r="I823" s="12" t="s">
        <v>1501</v>
      </c>
      <c r="J823" s="10" t="s">
        <v>1545</v>
      </c>
      <c r="K823" s="12" t="s">
        <v>1586</v>
      </c>
      <c r="L823" s="10" t="s">
        <v>837</v>
      </c>
      <c r="M823" s="10" t="s">
        <v>3481</v>
      </c>
      <c r="N823" s="10" t="s">
        <v>838</v>
      </c>
      <c r="O823" s="14">
        <v>23</v>
      </c>
      <c r="P823" s="15">
        <v>14400</v>
      </c>
      <c r="R823" s="10" t="str">
        <f>VLOOKUP(E823,'[1]MAYO-AGOSTO'!$E$4:$V$2481,18)</f>
        <v>Calle DEL FRESNO  Col Coyotillos Municipio Apaxco Estado  México C.P. 55664</v>
      </c>
      <c r="S823" s="16" t="s">
        <v>9164</v>
      </c>
      <c r="T823" s="2" t="s">
        <v>9165</v>
      </c>
      <c r="U823" s="2" t="s">
        <v>9166</v>
      </c>
      <c r="V823" s="2" t="s">
        <v>9167</v>
      </c>
      <c r="W823" s="2">
        <v>55664</v>
      </c>
      <c r="AG823" s="2">
        <f t="shared" si="96"/>
        <v>20300441</v>
      </c>
      <c r="AH823" s="2">
        <f t="shared" si="97"/>
        <v>23</v>
      </c>
      <c r="AI823" s="2" t="str">
        <f t="shared" si="98"/>
        <v>Mujer</v>
      </c>
      <c r="AJ823" s="2" t="str">
        <f t="shared" si="99"/>
        <v xml:space="preserve"> Coyotillos </v>
      </c>
      <c r="AK823" s="2" t="str">
        <f t="shared" si="99"/>
        <v xml:space="preserve"> Apaxco </v>
      </c>
      <c r="AL823" s="2" t="str">
        <f t="shared" si="100"/>
        <v>13EUT0009R</v>
      </c>
      <c r="AM823" s="2" t="str">
        <f t="shared" si="101"/>
        <v>TSU</v>
      </c>
      <c r="AN823" s="2" t="s">
        <v>9168</v>
      </c>
      <c r="AO823" s="2" t="str">
        <f t="shared" si="102"/>
        <v>JOVENES ESCRIBIENDO EL FUTURO SEPTIEMBRE 2020</v>
      </c>
      <c r="AP823" s="17">
        <f t="shared" si="103"/>
        <v>14400</v>
      </c>
    </row>
    <row r="824" spans="1:42" ht="15.75" customHeight="1">
      <c r="A824" s="10">
        <v>821</v>
      </c>
      <c r="B824" s="10" t="s">
        <v>3506</v>
      </c>
      <c r="C824" s="12">
        <v>232</v>
      </c>
      <c r="D824" s="10"/>
      <c r="E824" s="12">
        <v>19300720</v>
      </c>
      <c r="F824" s="10" t="s">
        <v>1022</v>
      </c>
      <c r="G824" s="12" t="s">
        <v>16</v>
      </c>
      <c r="H824" s="12" t="s">
        <v>21</v>
      </c>
      <c r="I824" s="12" t="s">
        <v>38</v>
      </c>
      <c r="J824" s="10" t="s">
        <v>1509</v>
      </c>
      <c r="K824" s="12" t="s">
        <v>1586</v>
      </c>
      <c r="L824" s="10" t="s">
        <v>1023</v>
      </c>
      <c r="M824" s="10" t="s">
        <v>3482</v>
      </c>
      <c r="N824" s="10" t="s">
        <v>1024</v>
      </c>
      <c r="O824" s="14">
        <v>20</v>
      </c>
      <c r="P824" s="15">
        <v>14400</v>
      </c>
      <c r="R824" s="10" t="str">
        <f>VLOOKUP(E824,'[1]MAYO-AGOSTO'!$E$4:$V$2481,18)</f>
        <v>Calle GUILLERMO PRIETO Col Apepechoca Municipio Tlaxcoapan Estado  Hidalgo C.P. 42957</v>
      </c>
      <c r="S824" s="16" t="s">
        <v>9169</v>
      </c>
      <c r="T824" s="2" t="s">
        <v>9170</v>
      </c>
      <c r="U824" s="2" t="s">
        <v>9171</v>
      </c>
      <c r="V824" s="2" t="s">
        <v>9172</v>
      </c>
      <c r="W824" s="2">
        <v>42957</v>
      </c>
      <c r="AG824" s="2">
        <f t="shared" si="96"/>
        <v>19300720</v>
      </c>
      <c r="AH824" s="2">
        <f t="shared" si="97"/>
        <v>20</v>
      </c>
      <c r="AI824" s="2" t="str">
        <f t="shared" si="98"/>
        <v>Mujer</v>
      </c>
      <c r="AJ824" s="2" t="str">
        <f t="shared" si="99"/>
        <v xml:space="preserve"> Apepechoca </v>
      </c>
      <c r="AK824" s="2" t="str">
        <f t="shared" si="99"/>
        <v xml:space="preserve"> Tlaxcoapan </v>
      </c>
      <c r="AL824" s="2" t="str">
        <f t="shared" si="100"/>
        <v>13EUT0001Z</v>
      </c>
      <c r="AM824" s="2" t="str">
        <f t="shared" si="101"/>
        <v>TSU</v>
      </c>
      <c r="AN824" s="2" t="s">
        <v>9168</v>
      </c>
      <c r="AO824" s="2" t="str">
        <f t="shared" si="102"/>
        <v>JOVENES ESCRIBIENDO EL FUTURO SEPTIEMBRE 2020</v>
      </c>
      <c r="AP824" s="17">
        <f t="shared" si="103"/>
        <v>14400</v>
      </c>
    </row>
    <row r="825" spans="1:42" ht="15.75" customHeight="1">
      <c r="A825" s="10">
        <v>822</v>
      </c>
      <c r="B825" s="10" t="s">
        <v>3506</v>
      </c>
      <c r="C825" s="12">
        <v>233</v>
      </c>
      <c r="D825" s="10"/>
      <c r="E825" s="12">
        <v>20301502</v>
      </c>
      <c r="F825" s="10" t="s">
        <v>926</v>
      </c>
      <c r="G825" s="12" t="s">
        <v>16</v>
      </c>
      <c r="H825" s="12" t="s">
        <v>21</v>
      </c>
      <c r="I825" s="12" t="s">
        <v>1501</v>
      </c>
      <c r="J825" s="10" t="s">
        <v>2460</v>
      </c>
      <c r="K825" s="12" t="s">
        <v>1587</v>
      </c>
      <c r="L825" s="10" t="s">
        <v>927</v>
      </c>
      <c r="M825" s="10" t="s">
        <v>3483</v>
      </c>
      <c r="N825" s="10" t="s">
        <v>928</v>
      </c>
      <c r="O825" s="14">
        <v>20</v>
      </c>
      <c r="P825" s="15">
        <v>14400</v>
      </c>
      <c r="R825" s="10" t="str">
        <f>VLOOKUP(E825,'[1]MAYO-AGOSTO'!$E$4:$V$2481,18)</f>
        <v>Calle GALEANA Col Sayula Municipio Tepetitlán Estado  Hidalgo C.P. 42921</v>
      </c>
      <c r="S825" s="16" t="s">
        <v>9182</v>
      </c>
      <c r="T825" s="2" t="s">
        <v>9183</v>
      </c>
      <c r="U825" s="2" t="s">
        <v>9184</v>
      </c>
      <c r="V825" s="2" t="s">
        <v>9172</v>
      </c>
      <c r="W825" s="2">
        <v>42921</v>
      </c>
      <c r="AG825" s="2">
        <f t="shared" si="96"/>
        <v>20301502</v>
      </c>
      <c r="AH825" s="2">
        <f t="shared" si="97"/>
        <v>20</v>
      </c>
      <c r="AI825" s="2" t="str">
        <f t="shared" si="98"/>
        <v>Hombre</v>
      </c>
      <c r="AJ825" s="2" t="str">
        <f t="shared" si="99"/>
        <v xml:space="preserve"> Sayula </v>
      </c>
      <c r="AK825" s="2" t="str">
        <f t="shared" si="99"/>
        <v xml:space="preserve"> Tepetitlán </v>
      </c>
      <c r="AL825" s="2" t="str">
        <f t="shared" si="100"/>
        <v>13EUT0001Z</v>
      </c>
      <c r="AM825" s="2" t="str">
        <f t="shared" si="101"/>
        <v>TSU</v>
      </c>
      <c r="AN825" s="2" t="s">
        <v>9168</v>
      </c>
      <c r="AO825" s="2" t="str">
        <f t="shared" si="102"/>
        <v>JOVENES ESCRIBIENDO EL FUTURO SEPTIEMBRE 2020</v>
      </c>
      <c r="AP825" s="17">
        <f t="shared" si="103"/>
        <v>14400</v>
      </c>
    </row>
    <row r="826" spans="1:42" ht="15.75" customHeight="1">
      <c r="A826" s="10">
        <v>823</v>
      </c>
      <c r="B826" s="10" t="s">
        <v>3506</v>
      </c>
      <c r="C826" s="12">
        <v>234</v>
      </c>
      <c r="D826" s="10"/>
      <c r="E826" s="12">
        <v>19300847</v>
      </c>
      <c r="F826" s="10" t="s">
        <v>861</v>
      </c>
      <c r="G826" s="12" t="s">
        <v>16</v>
      </c>
      <c r="H826" s="12" t="s">
        <v>21</v>
      </c>
      <c r="I826" s="12" t="s">
        <v>38</v>
      </c>
      <c r="J826" s="10" t="s">
        <v>643</v>
      </c>
      <c r="K826" s="12" t="s">
        <v>1586</v>
      </c>
      <c r="L826" s="10" t="s">
        <v>862</v>
      </c>
      <c r="M826" s="10" t="s">
        <v>3484</v>
      </c>
      <c r="N826" s="10" t="s">
        <v>863</v>
      </c>
      <c r="O826" s="14">
        <v>20</v>
      </c>
      <c r="P826" s="15">
        <v>14400</v>
      </c>
      <c r="R826" s="10" t="str">
        <f>VLOOKUP(E826,'[1]MAYO-AGOSTO'!$E$4:$V$2481,18)</f>
        <v>Calle GUILLERMO PRIETO Col Apepechoca Municipio Tlaxcoapan Estado  Hidalgo C.P. 42957</v>
      </c>
      <c r="S826" s="16" t="s">
        <v>9169</v>
      </c>
      <c r="T826" s="2" t="s">
        <v>9170</v>
      </c>
      <c r="U826" s="2" t="s">
        <v>9171</v>
      </c>
      <c r="V826" s="2" t="s">
        <v>9172</v>
      </c>
      <c r="W826" s="2">
        <v>42957</v>
      </c>
      <c r="AG826" s="2">
        <f t="shared" si="96"/>
        <v>19300847</v>
      </c>
      <c r="AH826" s="2">
        <f t="shared" si="97"/>
        <v>20</v>
      </c>
      <c r="AI826" s="2" t="str">
        <f t="shared" si="98"/>
        <v>Mujer</v>
      </c>
      <c r="AJ826" s="2" t="str">
        <f t="shared" si="99"/>
        <v xml:space="preserve"> Apepechoca </v>
      </c>
      <c r="AK826" s="2" t="str">
        <f t="shared" si="99"/>
        <v xml:space="preserve"> Tlaxcoapan </v>
      </c>
      <c r="AL826" s="2" t="str">
        <f t="shared" si="100"/>
        <v>13EUT0001Z</v>
      </c>
      <c r="AM826" s="2" t="str">
        <f t="shared" si="101"/>
        <v>TSU</v>
      </c>
      <c r="AN826" s="2" t="s">
        <v>9168</v>
      </c>
      <c r="AO826" s="2" t="str">
        <f t="shared" si="102"/>
        <v>JOVENES ESCRIBIENDO EL FUTURO SEPTIEMBRE 2020</v>
      </c>
      <c r="AP826" s="17">
        <f t="shared" si="103"/>
        <v>14400</v>
      </c>
    </row>
    <row r="827" spans="1:42" ht="15.75" customHeight="1">
      <c r="A827" s="10">
        <v>824</v>
      </c>
      <c r="B827" s="10" t="s">
        <v>3506</v>
      </c>
      <c r="C827" s="12">
        <v>235</v>
      </c>
      <c r="D827" s="10"/>
      <c r="E827" s="12">
        <v>18300510</v>
      </c>
      <c r="F827" s="10" t="s">
        <v>1017</v>
      </c>
      <c r="G827" s="12" t="s">
        <v>16</v>
      </c>
      <c r="H827" s="12" t="s">
        <v>21</v>
      </c>
      <c r="I827" s="12" t="s">
        <v>1501</v>
      </c>
      <c r="J827" s="10" t="s">
        <v>1545</v>
      </c>
      <c r="K827" s="12" t="s">
        <v>1587</v>
      </c>
      <c r="L827" s="10" t="s">
        <v>761</v>
      </c>
      <c r="M827" s="10" t="s">
        <v>1891</v>
      </c>
      <c r="N827" s="10" t="s">
        <v>762</v>
      </c>
      <c r="O827" s="14">
        <v>21</v>
      </c>
      <c r="P827" s="15">
        <v>14400</v>
      </c>
      <c r="R827" s="10" t="str">
        <f>VLOOKUP(E827,'[1]MAYO-AGOSTO'!$E$4:$V$2481,18)</f>
        <v>Calle CERRADA DE ITURBIDE  Col Santa María Apaxco Municipio Apaxco Estado  México C.P. 55667</v>
      </c>
      <c r="S827" s="16" t="s">
        <v>9185</v>
      </c>
      <c r="T827" s="2" t="s">
        <v>9186</v>
      </c>
      <c r="U827" s="2" t="s">
        <v>9166</v>
      </c>
      <c r="V827" s="2" t="s">
        <v>9167</v>
      </c>
      <c r="W827" s="2">
        <v>55667</v>
      </c>
      <c r="AG827" s="2">
        <f t="shared" si="96"/>
        <v>18300510</v>
      </c>
      <c r="AH827" s="2">
        <f t="shared" si="97"/>
        <v>21</v>
      </c>
      <c r="AI827" s="2" t="str">
        <f t="shared" si="98"/>
        <v>Hombre</v>
      </c>
      <c r="AJ827" s="2" t="str">
        <f t="shared" si="99"/>
        <v xml:space="preserve"> Santa María Apaxco </v>
      </c>
      <c r="AK827" s="2" t="str">
        <f t="shared" si="99"/>
        <v xml:space="preserve"> Apaxco </v>
      </c>
      <c r="AL827" s="2" t="str">
        <f t="shared" si="100"/>
        <v>13EUT0001Z</v>
      </c>
      <c r="AM827" s="2" t="str">
        <f t="shared" si="101"/>
        <v>TSU</v>
      </c>
      <c r="AN827" s="2" t="s">
        <v>9168</v>
      </c>
      <c r="AO827" s="2" t="str">
        <f t="shared" si="102"/>
        <v>JOVENES ESCRIBIENDO EL FUTURO SEPTIEMBRE 2020</v>
      </c>
      <c r="AP827" s="17">
        <f t="shared" si="103"/>
        <v>14400</v>
      </c>
    </row>
    <row r="828" spans="1:42" ht="15.75" customHeight="1">
      <c r="A828" s="10">
        <v>825</v>
      </c>
      <c r="B828" s="10" t="s">
        <v>3506</v>
      </c>
      <c r="C828" s="12">
        <v>236</v>
      </c>
      <c r="D828" s="10"/>
      <c r="E828" s="12">
        <v>18300026</v>
      </c>
      <c r="F828" s="10" t="s">
        <v>1305</v>
      </c>
      <c r="G828" s="12" t="s">
        <v>16</v>
      </c>
      <c r="H828" s="12" t="s">
        <v>17</v>
      </c>
      <c r="I828" s="12" t="s">
        <v>1502</v>
      </c>
      <c r="J828" s="10" t="s">
        <v>1525</v>
      </c>
      <c r="K828" s="12" t="s">
        <v>1587</v>
      </c>
      <c r="L828" s="10" t="s">
        <v>1306</v>
      </c>
      <c r="M828" s="10" t="s">
        <v>3485</v>
      </c>
      <c r="N828" s="10" t="s">
        <v>1307</v>
      </c>
      <c r="O828" s="14">
        <v>24</v>
      </c>
      <c r="P828" s="15">
        <v>14400</v>
      </c>
      <c r="R828" s="10" t="e">
        <f>VLOOKUP(E828,'[1]MAYO-AGOSTO'!$E$4:$V$2481,18)</f>
        <v>#N/A</v>
      </c>
      <c r="S828" s="16" t="s">
        <v>9190</v>
      </c>
      <c r="T828" s="2" t="s">
        <v>9191</v>
      </c>
      <c r="U828" s="2" t="s">
        <v>9178</v>
      </c>
      <c r="V828" s="2" t="s">
        <v>9172</v>
      </c>
      <c r="W828" s="2">
        <v>42842</v>
      </c>
      <c r="AG828" s="2">
        <f t="shared" si="96"/>
        <v>18300026</v>
      </c>
      <c r="AH828" s="2">
        <f t="shared" si="97"/>
        <v>24</v>
      </c>
      <c r="AI828" s="2" t="str">
        <f t="shared" si="98"/>
        <v>Hombre</v>
      </c>
      <c r="AJ828" s="2" t="str">
        <f t="shared" si="99"/>
        <v xml:space="preserve"> San Miguel Vindhó </v>
      </c>
      <c r="AK828" s="2" t="str">
        <f t="shared" si="99"/>
        <v xml:space="preserve"> Tula de Allende </v>
      </c>
      <c r="AL828" s="2" t="str">
        <f t="shared" si="100"/>
        <v>13EUT0001Z</v>
      </c>
      <c r="AM828" s="2" t="str">
        <f t="shared" si="101"/>
        <v>ING</v>
      </c>
      <c r="AN828" s="2" t="s">
        <v>9168</v>
      </c>
      <c r="AO828" s="2" t="str">
        <f t="shared" si="102"/>
        <v>JOVENES ESCRIBIENDO EL FUTURO SEPTIEMBRE 2020</v>
      </c>
      <c r="AP828" s="17">
        <f t="shared" si="103"/>
        <v>14400</v>
      </c>
    </row>
    <row r="829" spans="1:42" ht="15.75" customHeight="1">
      <c r="A829" s="10">
        <v>826</v>
      </c>
      <c r="B829" s="10" t="s">
        <v>3506</v>
      </c>
      <c r="C829" s="12">
        <v>237</v>
      </c>
      <c r="D829" s="10"/>
      <c r="E829" s="12">
        <v>18300526</v>
      </c>
      <c r="F829" s="10" t="s">
        <v>1301</v>
      </c>
      <c r="G829" s="12" t="s">
        <v>252</v>
      </c>
      <c r="H829" s="12" t="s">
        <v>21</v>
      </c>
      <c r="I829" s="12" t="s">
        <v>1501</v>
      </c>
      <c r="J829" s="10" t="s">
        <v>1516</v>
      </c>
      <c r="K829" s="12" t="s">
        <v>1587</v>
      </c>
      <c r="L829" s="10" t="s">
        <v>513</v>
      </c>
      <c r="M829" s="10" t="s">
        <v>1785</v>
      </c>
      <c r="N829" s="10" t="s">
        <v>514</v>
      </c>
      <c r="O829" s="14">
        <v>24</v>
      </c>
      <c r="P829" s="15">
        <v>14400</v>
      </c>
      <c r="R829" s="10" t="str">
        <f>VLOOKUP(E829,'[1]MAYO-AGOSTO'!$E$4:$V$2481,18)</f>
        <v>Calle CERRADA DE ITURBIDE  Col Santa María Apaxco Municipio Apaxco Estado  México C.P. 55667</v>
      </c>
      <c r="S829" s="16" t="s">
        <v>9185</v>
      </c>
      <c r="T829" s="2" t="s">
        <v>9186</v>
      </c>
      <c r="U829" s="2" t="s">
        <v>9166</v>
      </c>
      <c r="V829" s="2" t="s">
        <v>9167</v>
      </c>
      <c r="W829" s="2">
        <v>55667</v>
      </c>
      <c r="AG829" s="2">
        <f t="shared" si="96"/>
        <v>18300526</v>
      </c>
      <c r="AH829" s="2">
        <f t="shared" si="97"/>
        <v>24</v>
      </c>
      <c r="AI829" s="2" t="str">
        <f t="shared" si="98"/>
        <v>Hombre</v>
      </c>
      <c r="AJ829" s="2" t="str">
        <f t="shared" si="99"/>
        <v xml:space="preserve"> Santa María Apaxco </v>
      </c>
      <c r="AK829" s="2" t="str">
        <f t="shared" si="99"/>
        <v xml:space="preserve"> Apaxco </v>
      </c>
      <c r="AL829" s="2" t="str">
        <f t="shared" si="100"/>
        <v>13EUT0009R</v>
      </c>
      <c r="AM829" s="2" t="str">
        <f t="shared" si="101"/>
        <v>TSU</v>
      </c>
      <c r="AN829" s="2" t="s">
        <v>9168</v>
      </c>
      <c r="AO829" s="2" t="str">
        <f t="shared" si="102"/>
        <v>JOVENES ESCRIBIENDO EL FUTURO SEPTIEMBRE 2020</v>
      </c>
      <c r="AP829" s="17">
        <f t="shared" si="103"/>
        <v>14400</v>
      </c>
    </row>
    <row r="830" spans="1:42" ht="15.75" customHeight="1">
      <c r="A830" s="10">
        <v>827</v>
      </c>
      <c r="B830" s="10" t="s">
        <v>3506</v>
      </c>
      <c r="C830" s="12">
        <v>238</v>
      </c>
      <c r="D830" s="10"/>
      <c r="E830" s="12">
        <v>19301215</v>
      </c>
      <c r="F830" s="10" t="s">
        <v>1311</v>
      </c>
      <c r="G830" s="12" t="s">
        <v>252</v>
      </c>
      <c r="H830" s="12" t="s">
        <v>21</v>
      </c>
      <c r="I830" s="12" t="s">
        <v>38</v>
      </c>
      <c r="J830" s="10" t="s">
        <v>1536</v>
      </c>
      <c r="K830" s="12" t="s">
        <v>1586</v>
      </c>
      <c r="L830" s="10" t="s">
        <v>1312</v>
      </c>
      <c r="M830" s="10" t="s">
        <v>3486</v>
      </c>
      <c r="N830" s="10" t="s">
        <v>1313</v>
      </c>
      <c r="O830" s="14">
        <v>21</v>
      </c>
      <c r="P830" s="15">
        <v>14400</v>
      </c>
      <c r="R830" s="10" t="str">
        <f>VLOOKUP(E830,'[1]MAYO-AGOSTO'!$E$4:$V$2481,18)</f>
        <v>Calle ADOLFO LOPEZ MATEOS Col BARRIO SAN JUAN Municipio Coyotepec Estado  México C.P. 54666</v>
      </c>
      <c r="S830" s="16" t="s">
        <v>9179</v>
      </c>
      <c r="T830" s="2" t="s">
        <v>9180</v>
      </c>
      <c r="U830" s="2" t="s">
        <v>9181</v>
      </c>
      <c r="V830" s="2" t="s">
        <v>9167</v>
      </c>
      <c r="W830" s="2">
        <v>54666</v>
      </c>
      <c r="AG830" s="2">
        <f t="shared" si="96"/>
        <v>19301215</v>
      </c>
      <c r="AH830" s="2">
        <f t="shared" si="97"/>
        <v>21</v>
      </c>
      <c r="AI830" s="2" t="str">
        <f t="shared" si="98"/>
        <v>Mujer</v>
      </c>
      <c r="AJ830" s="2" t="str">
        <f t="shared" si="99"/>
        <v xml:space="preserve"> BARRIO SAN JUAN </v>
      </c>
      <c r="AK830" s="2" t="str">
        <f t="shared" si="99"/>
        <v xml:space="preserve"> Coyotepec </v>
      </c>
      <c r="AL830" s="2" t="str">
        <f t="shared" si="100"/>
        <v>13EUT0009R</v>
      </c>
      <c r="AM830" s="2" t="str">
        <f t="shared" si="101"/>
        <v>TSU</v>
      </c>
      <c r="AN830" s="2" t="s">
        <v>9168</v>
      </c>
      <c r="AO830" s="2" t="str">
        <f t="shared" si="102"/>
        <v>JOVENES ESCRIBIENDO EL FUTURO SEPTIEMBRE 2020</v>
      </c>
      <c r="AP830" s="17">
        <f t="shared" si="103"/>
        <v>14400</v>
      </c>
    </row>
    <row r="831" spans="1:42" ht="15.75" customHeight="1">
      <c r="A831" s="10">
        <v>828</v>
      </c>
      <c r="B831" s="10" t="s">
        <v>3506</v>
      </c>
      <c r="C831" s="12">
        <v>239</v>
      </c>
      <c r="D831" s="10"/>
      <c r="E831" s="12">
        <v>19301213</v>
      </c>
      <c r="F831" s="10" t="s">
        <v>1295</v>
      </c>
      <c r="G831" s="12" t="s">
        <v>252</v>
      </c>
      <c r="H831" s="12" t="s">
        <v>21</v>
      </c>
      <c r="I831" s="12" t="s">
        <v>38</v>
      </c>
      <c r="J831" s="10" t="s">
        <v>1536</v>
      </c>
      <c r="K831" s="12" t="s">
        <v>1587</v>
      </c>
      <c r="L831" s="10" t="s">
        <v>1296</v>
      </c>
      <c r="M831" s="10" t="s">
        <v>3487</v>
      </c>
      <c r="N831" s="10" t="s">
        <v>1297</v>
      </c>
      <c r="O831" s="14">
        <v>21</v>
      </c>
      <c r="P831" s="15">
        <v>14400</v>
      </c>
      <c r="R831" s="10" t="str">
        <f>VLOOKUP(E831,'[1]MAYO-AGOSTO'!$E$4:$V$2481,18)</f>
        <v>Calle ADOLFO LOPEZ MATEOS Col BARRIO SAN JUAN Municipio Coyotepec Estado  México C.P. 54666</v>
      </c>
      <c r="S831" s="16" t="s">
        <v>9179</v>
      </c>
      <c r="T831" s="2" t="s">
        <v>9180</v>
      </c>
      <c r="U831" s="2" t="s">
        <v>9181</v>
      </c>
      <c r="V831" s="2" t="s">
        <v>9167</v>
      </c>
      <c r="W831" s="2">
        <v>54666</v>
      </c>
      <c r="AG831" s="2">
        <f t="shared" si="96"/>
        <v>19301213</v>
      </c>
      <c r="AH831" s="2">
        <f t="shared" si="97"/>
        <v>21</v>
      </c>
      <c r="AI831" s="2" t="str">
        <f t="shared" si="98"/>
        <v>Hombre</v>
      </c>
      <c r="AJ831" s="2" t="str">
        <f t="shared" si="99"/>
        <v xml:space="preserve"> BARRIO SAN JUAN </v>
      </c>
      <c r="AK831" s="2" t="str">
        <f t="shared" si="99"/>
        <v xml:space="preserve"> Coyotepec </v>
      </c>
      <c r="AL831" s="2" t="str">
        <f t="shared" si="100"/>
        <v>13EUT0009R</v>
      </c>
      <c r="AM831" s="2" t="str">
        <f t="shared" si="101"/>
        <v>TSU</v>
      </c>
      <c r="AN831" s="2" t="s">
        <v>9168</v>
      </c>
      <c r="AO831" s="2" t="str">
        <f t="shared" si="102"/>
        <v>JOVENES ESCRIBIENDO EL FUTURO SEPTIEMBRE 2020</v>
      </c>
      <c r="AP831" s="17">
        <f t="shared" si="103"/>
        <v>14400</v>
      </c>
    </row>
    <row r="832" spans="1:42" ht="15.75" customHeight="1">
      <c r="A832" s="10">
        <v>829</v>
      </c>
      <c r="B832" s="10" t="s">
        <v>3506</v>
      </c>
      <c r="C832" s="12">
        <v>240</v>
      </c>
      <c r="D832" s="10"/>
      <c r="E832" s="12">
        <v>19301238</v>
      </c>
      <c r="F832" s="10" t="s">
        <v>1314</v>
      </c>
      <c r="G832" s="12" t="s">
        <v>252</v>
      </c>
      <c r="H832" s="12" t="s">
        <v>21</v>
      </c>
      <c r="I832" s="12" t="s">
        <v>38</v>
      </c>
      <c r="J832" s="10" t="s">
        <v>1507</v>
      </c>
      <c r="K832" s="12" t="s">
        <v>1586</v>
      </c>
      <c r="L832" s="10" t="s">
        <v>1315</v>
      </c>
      <c r="M832" s="10" t="s">
        <v>3488</v>
      </c>
      <c r="N832" s="10" t="s">
        <v>1316</v>
      </c>
      <c r="O832" s="14">
        <v>20</v>
      </c>
      <c r="P832" s="15">
        <v>14400</v>
      </c>
      <c r="R832" s="10" t="str">
        <f>VLOOKUP(E832,'[1]MAYO-AGOSTO'!$E$4:$V$2481,18)</f>
        <v>Calle ADOLFO LOPEZ MATEOS Col BARRIO SAN JUAN Municipio Coyotepec Estado  México C.P. 54666</v>
      </c>
      <c r="S832" s="16" t="s">
        <v>9179</v>
      </c>
      <c r="T832" s="2" t="s">
        <v>9180</v>
      </c>
      <c r="U832" s="2" t="s">
        <v>9181</v>
      </c>
      <c r="V832" s="2" t="s">
        <v>9167</v>
      </c>
      <c r="W832" s="2">
        <v>54666</v>
      </c>
      <c r="AG832" s="2">
        <f t="shared" si="96"/>
        <v>19301238</v>
      </c>
      <c r="AH832" s="2">
        <f t="shared" si="97"/>
        <v>20</v>
      </c>
      <c r="AI832" s="2" t="str">
        <f t="shared" si="98"/>
        <v>Mujer</v>
      </c>
      <c r="AJ832" s="2" t="str">
        <f t="shared" si="99"/>
        <v xml:space="preserve"> BARRIO SAN JUAN </v>
      </c>
      <c r="AK832" s="2" t="str">
        <f t="shared" si="99"/>
        <v xml:space="preserve"> Coyotepec </v>
      </c>
      <c r="AL832" s="2" t="str">
        <f t="shared" si="100"/>
        <v>13EUT0009R</v>
      </c>
      <c r="AM832" s="2" t="str">
        <f t="shared" si="101"/>
        <v>TSU</v>
      </c>
      <c r="AN832" s="2" t="s">
        <v>9168</v>
      </c>
      <c r="AO832" s="2" t="str">
        <f t="shared" si="102"/>
        <v>JOVENES ESCRIBIENDO EL FUTURO SEPTIEMBRE 2020</v>
      </c>
      <c r="AP832" s="17">
        <f t="shared" si="103"/>
        <v>14400</v>
      </c>
    </row>
    <row r="833" spans="1:42" ht="15.75" customHeight="1">
      <c r="A833" s="10">
        <v>830</v>
      </c>
      <c r="B833" s="10" t="s">
        <v>3506</v>
      </c>
      <c r="C833" s="12">
        <v>241</v>
      </c>
      <c r="D833" s="10"/>
      <c r="E833" s="12">
        <v>19301497</v>
      </c>
      <c r="F833" s="10" t="s">
        <v>1298</v>
      </c>
      <c r="G833" s="12" t="s">
        <v>252</v>
      </c>
      <c r="H833" s="12" t="s">
        <v>21</v>
      </c>
      <c r="I833" s="12" t="s">
        <v>38</v>
      </c>
      <c r="J833" s="10" t="s">
        <v>1536</v>
      </c>
      <c r="K833" s="12" t="s">
        <v>1587</v>
      </c>
      <c r="L833" s="10" t="s">
        <v>1299</v>
      </c>
      <c r="M833" s="10" t="s">
        <v>3489</v>
      </c>
      <c r="N833" s="10" t="s">
        <v>1300</v>
      </c>
      <c r="O833" s="14">
        <v>20</v>
      </c>
      <c r="P833" s="15">
        <v>14400</v>
      </c>
      <c r="R833" s="10" t="str">
        <f>VLOOKUP(E833,'[1]MAYO-AGOSTO'!$E$4:$V$2481,18)</f>
        <v>Calle VALLE DEL MEZQUITAL Col Lomas del Salitre Municipio Tula de Allende Estado  Hidalgo C.P. 42808</v>
      </c>
      <c r="S833" s="16" t="s">
        <v>9176</v>
      </c>
      <c r="T833" s="2" t="s">
        <v>9177</v>
      </c>
      <c r="U833" s="2" t="s">
        <v>9178</v>
      </c>
      <c r="V833" s="2" t="s">
        <v>9172</v>
      </c>
      <c r="W833" s="2">
        <v>42808</v>
      </c>
      <c r="AG833" s="2">
        <f t="shared" si="96"/>
        <v>19301497</v>
      </c>
      <c r="AH833" s="2">
        <f t="shared" si="97"/>
        <v>20</v>
      </c>
      <c r="AI833" s="2" t="str">
        <f t="shared" si="98"/>
        <v>Hombre</v>
      </c>
      <c r="AJ833" s="2" t="str">
        <f t="shared" si="99"/>
        <v xml:space="preserve"> Lomas del Salitre </v>
      </c>
      <c r="AK833" s="2" t="str">
        <f t="shared" si="99"/>
        <v xml:space="preserve"> Tula de Allende </v>
      </c>
      <c r="AL833" s="2" t="str">
        <f t="shared" si="100"/>
        <v>13EUT0009R</v>
      </c>
      <c r="AM833" s="2" t="str">
        <f t="shared" si="101"/>
        <v>TSU</v>
      </c>
      <c r="AN833" s="2" t="s">
        <v>9168</v>
      </c>
      <c r="AO833" s="2" t="str">
        <f t="shared" si="102"/>
        <v>JOVENES ESCRIBIENDO EL FUTURO SEPTIEMBRE 2020</v>
      </c>
      <c r="AP833" s="17">
        <f t="shared" si="103"/>
        <v>14400</v>
      </c>
    </row>
    <row r="834" spans="1:42" ht="15.75" customHeight="1">
      <c r="A834" s="10">
        <v>831</v>
      </c>
      <c r="B834" s="10" t="s">
        <v>3506</v>
      </c>
      <c r="C834" s="12">
        <v>242</v>
      </c>
      <c r="D834" s="10"/>
      <c r="E834" s="12">
        <v>20301052</v>
      </c>
      <c r="F834" s="10" t="s">
        <v>1294</v>
      </c>
      <c r="G834" s="12" t="s">
        <v>252</v>
      </c>
      <c r="H834" s="12" t="s">
        <v>21</v>
      </c>
      <c r="I834" s="12" t="s">
        <v>1501</v>
      </c>
      <c r="J834" s="10" t="s">
        <v>1545</v>
      </c>
      <c r="K834" s="12" t="s">
        <v>1586</v>
      </c>
      <c r="L834" s="10" t="s">
        <v>342</v>
      </c>
      <c r="M834" s="10" t="s">
        <v>3490</v>
      </c>
      <c r="N834" s="10" t="s">
        <v>343</v>
      </c>
      <c r="O834" s="14">
        <v>19</v>
      </c>
      <c r="P834" s="15">
        <v>14400</v>
      </c>
      <c r="R834" s="10" t="str">
        <f>VLOOKUP(E834,'[1]MAYO-AGOSTO'!$E$4:$V$2481,18)</f>
        <v>Calle DEL FRESNO  Col Coyotillos Municipio Apaxco Estado  México C.P. 55664</v>
      </c>
      <c r="S834" s="16" t="s">
        <v>9164</v>
      </c>
      <c r="T834" s="2" t="s">
        <v>9165</v>
      </c>
      <c r="U834" s="2" t="s">
        <v>9166</v>
      </c>
      <c r="V834" s="2" t="s">
        <v>9167</v>
      </c>
      <c r="W834" s="2">
        <v>55664</v>
      </c>
      <c r="AG834" s="2">
        <f t="shared" si="96"/>
        <v>20301052</v>
      </c>
      <c r="AH834" s="2">
        <f t="shared" si="97"/>
        <v>19</v>
      </c>
      <c r="AI834" s="2" t="str">
        <f t="shared" si="98"/>
        <v>Mujer</v>
      </c>
      <c r="AJ834" s="2" t="str">
        <f t="shared" si="99"/>
        <v xml:space="preserve"> Coyotillos </v>
      </c>
      <c r="AK834" s="2" t="str">
        <f t="shared" si="99"/>
        <v xml:space="preserve"> Apaxco </v>
      </c>
      <c r="AL834" s="2" t="str">
        <f t="shared" si="100"/>
        <v>13EUT0009R</v>
      </c>
      <c r="AM834" s="2" t="str">
        <f t="shared" si="101"/>
        <v>TSU</v>
      </c>
      <c r="AN834" s="2" t="s">
        <v>9168</v>
      </c>
      <c r="AO834" s="2" t="str">
        <f t="shared" si="102"/>
        <v>JOVENES ESCRIBIENDO EL FUTURO SEPTIEMBRE 2020</v>
      </c>
      <c r="AP834" s="17">
        <f t="shared" si="103"/>
        <v>14400</v>
      </c>
    </row>
    <row r="835" spans="1:42" ht="15.75" customHeight="1">
      <c r="A835" s="10">
        <v>832</v>
      </c>
      <c r="B835" s="10" t="s">
        <v>3506</v>
      </c>
      <c r="C835" s="12">
        <v>243</v>
      </c>
      <c r="D835" s="10"/>
      <c r="E835" s="12">
        <v>20301050</v>
      </c>
      <c r="F835" s="10" t="s">
        <v>3285</v>
      </c>
      <c r="G835" s="12" t="s">
        <v>252</v>
      </c>
      <c r="H835" s="12" t="s">
        <v>21</v>
      </c>
      <c r="I835" s="12" t="s">
        <v>1501</v>
      </c>
      <c r="J835" s="10" t="s">
        <v>1540</v>
      </c>
      <c r="K835" s="12" t="s">
        <v>1587</v>
      </c>
      <c r="L835" s="10" t="s">
        <v>1317</v>
      </c>
      <c r="M835" s="10" t="s">
        <v>3491</v>
      </c>
      <c r="N835" s="10" t="s">
        <v>1318</v>
      </c>
      <c r="O835" s="14">
        <v>19</v>
      </c>
      <c r="P835" s="15">
        <v>14400</v>
      </c>
      <c r="R835" s="10" t="str">
        <f>VLOOKUP(E835,'[1]MAYO-AGOSTO'!$E$4:$V$2481,18)</f>
        <v>Calle DEL FRESNO  Col Coyotillos Municipio Apaxco Estado  México C.P. 55664</v>
      </c>
      <c r="S835" s="16" t="s">
        <v>9164</v>
      </c>
      <c r="T835" s="2" t="s">
        <v>9165</v>
      </c>
      <c r="U835" s="2" t="s">
        <v>9166</v>
      </c>
      <c r="V835" s="2" t="s">
        <v>9167</v>
      </c>
      <c r="W835" s="2">
        <v>55664</v>
      </c>
      <c r="AG835" s="2">
        <f t="shared" si="96"/>
        <v>20301050</v>
      </c>
      <c r="AH835" s="2">
        <f t="shared" si="97"/>
        <v>19</v>
      </c>
      <c r="AI835" s="2" t="str">
        <f t="shared" si="98"/>
        <v>Hombre</v>
      </c>
      <c r="AJ835" s="2" t="str">
        <f t="shared" si="99"/>
        <v xml:space="preserve"> Coyotillos </v>
      </c>
      <c r="AK835" s="2" t="str">
        <f t="shared" si="99"/>
        <v xml:space="preserve"> Apaxco </v>
      </c>
      <c r="AL835" s="2" t="str">
        <f t="shared" si="100"/>
        <v>13EUT0009R</v>
      </c>
      <c r="AM835" s="2" t="str">
        <f t="shared" si="101"/>
        <v>TSU</v>
      </c>
      <c r="AN835" s="2" t="s">
        <v>9168</v>
      </c>
      <c r="AO835" s="2" t="str">
        <f t="shared" si="102"/>
        <v>JOVENES ESCRIBIENDO EL FUTURO SEPTIEMBRE 2020</v>
      </c>
      <c r="AP835" s="17">
        <f t="shared" si="103"/>
        <v>14400</v>
      </c>
    </row>
    <row r="836" spans="1:42" ht="15.75" customHeight="1">
      <c r="A836" s="10">
        <v>833</v>
      </c>
      <c r="B836" s="10" t="s">
        <v>3506</v>
      </c>
      <c r="C836" s="12">
        <v>244</v>
      </c>
      <c r="D836" s="10"/>
      <c r="E836" s="12">
        <v>20301514</v>
      </c>
      <c r="F836" s="10" t="s">
        <v>1302</v>
      </c>
      <c r="G836" s="12" t="s">
        <v>252</v>
      </c>
      <c r="H836" s="12" t="s">
        <v>21</v>
      </c>
      <c r="I836" s="12" t="s">
        <v>1501</v>
      </c>
      <c r="J836" s="10" t="s">
        <v>1516</v>
      </c>
      <c r="K836" s="12" t="s">
        <v>1587</v>
      </c>
      <c r="L836" s="10" t="s">
        <v>1303</v>
      </c>
      <c r="M836" s="10" t="s">
        <v>3492</v>
      </c>
      <c r="N836" s="10" t="s">
        <v>1304</v>
      </c>
      <c r="O836" s="14">
        <v>21</v>
      </c>
      <c r="P836" s="15">
        <v>14400</v>
      </c>
      <c r="R836" s="10" t="str">
        <f>VLOOKUP(E836,'[1]MAYO-AGOSTO'!$E$4:$V$2481,18)</f>
        <v>Calle GALEANA Col Sayula Municipio Tepetitlán Estado  Hidalgo C.P. 42921</v>
      </c>
      <c r="S836" s="16" t="s">
        <v>9182</v>
      </c>
      <c r="T836" s="2" t="s">
        <v>9183</v>
      </c>
      <c r="U836" s="2" t="s">
        <v>9184</v>
      </c>
      <c r="V836" s="2" t="s">
        <v>9172</v>
      </c>
      <c r="W836" s="2">
        <v>42921</v>
      </c>
      <c r="AG836" s="2">
        <f t="shared" si="96"/>
        <v>20301514</v>
      </c>
      <c r="AH836" s="2">
        <f t="shared" si="97"/>
        <v>21</v>
      </c>
      <c r="AI836" s="2" t="str">
        <f t="shared" si="98"/>
        <v>Hombre</v>
      </c>
      <c r="AJ836" s="2" t="str">
        <f t="shared" si="99"/>
        <v xml:space="preserve"> Sayula </v>
      </c>
      <c r="AK836" s="2" t="str">
        <f t="shared" si="99"/>
        <v xml:space="preserve"> Tepetitlán </v>
      </c>
      <c r="AL836" s="2" t="str">
        <f t="shared" si="100"/>
        <v>13EUT0009R</v>
      </c>
      <c r="AM836" s="2" t="str">
        <f t="shared" si="101"/>
        <v>TSU</v>
      </c>
      <c r="AN836" s="2" t="s">
        <v>9168</v>
      </c>
      <c r="AO836" s="2" t="str">
        <f t="shared" si="102"/>
        <v>JOVENES ESCRIBIENDO EL FUTURO SEPTIEMBRE 2020</v>
      </c>
      <c r="AP836" s="17">
        <f t="shared" si="103"/>
        <v>14400</v>
      </c>
    </row>
    <row r="837" spans="1:42" ht="15.75" customHeight="1">
      <c r="A837" s="10">
        <v>834</v>
      </c>
      <c r="B837" s="10" t="s">
        <v>3506</v>
      </c>
      <c r="C837" s="12">
        <v>245</v>
      </c>
      <c r="D837" s="10"/>
      <c r="E837" s="12">
        <v>20301515</v>
      </c>
      <c r="F837" s="10" t="s">
        <v>1308</v>
      </c>
      <c r="G837" s="12" t="s">
        <v>252</v>
      </c>
      <c r="H837" s="12" t="s">
        <v>21</v>
      </c>
      <c r="I837" s="12" t="s">
        <v>1501</v>
      </c>
      <c r="J837" s="10" t="s">
        <v>1529</v>
      </c>
      <c r="K837" s="12" t="s">
        <v>1587</v>
      </c>
      <c r="L837" s="10" t="s">
        <v>1309</v>
      </c>
      <c r="M837" s="10" t="s">
        <v>3493</v>
      </c>
      <c r="N837" s="10" t="s">
        <v>1310</v>
      </c>
      <c r="O837" s="14">
        <v>19</v>
      </c>
      <c r="P837" s="15">
        <v>14400</v>
      </c>
      <c r="R837" s="10" t="str">
        <f>VLOOKUP(E837,'[1]MAYO-AGOSTO'!$E$4:$V$2481,18)</f>
        <v>Calle GALEANA Col Sayula Municipio Tepetitlán Estado  Hidalgo C.P. 42921</v>
      </c>
      <c r="S837" s="16" t="s">
        <v>9182</v>
      </c>
      <c r="T837" s="2" t="s">
        <v>9183</v>
      </c>
      <c r="U837" s="2" t="s">
        <v>9184</v>
      </c>
      <c r="V837" s="2" t="s">
        <v>9172</v>
      </c>
      <c r="W837" s="2">
        <v>42921</v>
      </c>
      <c r="AG837" s="2">
        <f t="shared" ref="AG837:AG900" si="104">E837</f>
        <v>20301515</v>
      </c>
      <c r="AH837" s="2">
        <f t="shared" ref="AH837:AH900" si="105">O837</f>
        <v>19</v>
      </c>
      <c r="AI837" s="2" t="str">
        <f t="shared" ref="AI837:AI900" si="106">K837</f>
        <v>Hombre</v>
      </c>
      <c r="AJ837" s="2" t="str">
        <f t="shared" ref="AJ837:AK900" si="107">T837</f>
        <v xml:space="preserve"> Sayula </v>
      </c>
      <c r="AK837" s="2" t="str">
        <f t="shared" si="107"/>
        <v xml:space="preserve"> Tepetitlán </v>
      </c>
      <c r="AL837" s="2" t="str">
        <f t="shared" ref="AL837:AL900" si="108">IF(G837="UTTT","13EUT0001Z",IF(G837="UACH","13EUT0006U","13EUT0009R"))</f>
        <v>13EUT0009R</v>
      </c>
      <c r="AM837" s="2" t="str">
        <f t="shared" ref="AM837:AM900" si="109">H837</f>
        <v>TSU</v>
      </c>
      <c r="AN837" s="2" t="s">
        <v>9168</v>
      </c>
      <c r="AO837" s="2" t="str">
        <f t="shared" ref="AO837:AO900" si="110">B837</f>
        <v>JOVENES ESCRIBIENDO EL FUTURO SEPTIEMBRE 2020</v>
      </c>
      <c r="AP837" s="17">
        <f t="shared" ref="AP837:AP900" si="111">P837</f>
        <v>14400</v>
      </c>
    </row>
    <row r="838" spans="1:42" ht="15.75" customHeight="1">
      <c r="A838" s="10">
        <v>835</v>
      </c>
      <c r="B838" s="10" t="s">
        <v>3506</v>
      </c>
      <c r="C838" s="12">
        <v>246</v>
      </c>
      <c r="D838" s="10"/>
      <c r="E838" s="12">
        <v>20301526</v>
      </c>
      <c r="F838" s="10" t="s">
        <v>1319</v>
      </c>
      <c r="G838" s="12" t="s">
        <v>252</v>
      </c>
      <c r="H838" s="12" t="s">
        <v>21</v>
      </c>
      <c r="I838" s="12" t="s">
        <v>1501</v>
      </c>
      <c r="J838" s="10" t="s">
        <v>1545</v>
      </c>
      <c r="K838" s="12" t="s">
        <v>1586</v>
      </c>
      <c r="L838" s="10" t="s">
        <v>1320</v>
      </c>
      <c r="M838" s="10" t="s">
        <v>3494</v>
      </c>
      <c r="N838" s="10" t="s">
        <v>1321</v>
      </c>
      <c r="O838" s="14">
        <v>19</v>
      </c>
      <c r="P838" s="15">
        <v>14400</v>
      </c>
      <c r="R838" s="10" t="str">
        <f>VLOOKUP(E838,'[1]MAYO-AGOSTO'!$E$4:$V$2481,18)</f>
        <v>Calle GALEANA Col Sayula Municipio Tepetitlán Estado  Hidalgo C.P. 42921</v>
      </c>
      <c r="S838" s="16" t="s">
        <v>9182</v>
      </c>
      <c r="T838" s="2" t="s">
        <v>9183</v>
      </c>
      <c r="U838" s="2" t="s">
        <v>9184</v>
      </c>
      <c r="V838" s="2" t="s">
        <v>9172</v>
      </c>
      <c r="W838" s="2">
        <v>42921</v>
      </c>
      <c r="AG838" s="2">
        <f t="shared" si="104"/>
        <v>20301526</v>
      </c>
      <c r="AH838" s="2">
        <f t="shared" si="105"/>
        <v>19</v>
      </c>
      <c r="AI838" s="2" t="str">
        <f t="shared" si="106"/>
        <v>Mujer</v>
      </c>
      <c r="AJ838" s="2" t="str">
        <f t="shared" si="107"/>
        <v xml:space="preserve"> Sayula </v>
      </c>
      <c r="AK838" s="2" t="str">
        <f t="shared" si="107"/>
        <v xml:space="preserve"> Tepetitlán </v>
      </c>
      <c r="AL838" s="2" t="str">
        <f t="shared" si="108"/>
        <v>13EUT0009R</v>
      </c>
      <c r="AM838" s="2" t="str">
        <f t="shared" si="109"/>
        <v>TSU</v>
      </c>
      <c r="AN838" s="2" t="s">
        <v>9168</v>
      </c>
      <c r="AO838" s="2" t="str">
        <f t="shared" si="110"/>
        <v>JOVENES ESCRIBIENDO EL FUTURO SEPTIEMBRE 2020</v>
      </c>
      <c r="AP838" s="17">
        <f t="shared" si="111"/>
        <v>14400</v>
      </c>
    </row>
    <row r="839" spans="1:42" ht="15.75" customHeight="1">
      <c r="A839" s="10">
        <v>836</v>
      </c>
      <c r="B839" s="10" t="s">
        <v>3506</v>
      </c>
      <c r="C839" s="12">
        <v>247</v>
      </c>
      <c r="D839" s="10"/>
      <c r="E839" s="12">
        <v>17301021</v>
      </c>
      <c r="F839" s="10" t="s">
        <v>8707</v>
      </c>
      <c r="G839" s="12" t="s">
        <v>32</v>
      </c>
      <c r="H839" s="12" t="s">
        <v>21</v>
      </c>
      <c r="I839" s="12" t="s">
        <v>20</v>
      </c>
      <c r="J839" s="10" t="s">
        <v>8825</v>
      </c>
      <c r="K839" s="12" t="s">
        <v>1587</v>
      </c>
      <c r="L839" s="10">
        <v>0</v>
      </c>
      <c r="M839" s="10" t="s">
        <v>8914</v>
      </c>
      <c r="N839" s="10" t="s">
        <v>9026</v>
      </c>
      <c r="O839" s="14" t="e">
        <v>#VALUE!</v>
      </c>
      <c r="P839" s="15">
        <v>14400</v>
      </c>
      <c r="R839" s="10" t="str">
        <f>VLOOKUP(E839,'[1]MAYO-AGOSTO'!$E$4:$V$2481,18)</f>
        <v>Calle MONTERREY Col Noxtongo Municipio Tepeji del Río de Ocampo Estado  Hidalgo C.P. 42855</v>
      </c>
      <c r="S839" s="16" t="s">
        <v>9173</v>
      </c>
      <c r="T839" s="2" t="s">
        <v>9174</v>
      </c>
      <c r="U839" s="2" t="s">
        <v>9175</v>
      </c>
      <c r="V839" s="2" t="s">
        <v>9172</v>
      </c>
      <c r="W839" s="2">
        <v>42855</v>
      </c>
      <c r="AG839" s="2">
        <f t="shared" si="104"/>
        <v>17301021</v>
      </c>
      <c r="AH839" s="2" t="e">
        <f t="shared" si="105"/>
        <v>#VALUE!</v>
      </c>
      <c r="AI839" s="2" t="str">
        <f t="shared" si="106"/>
        <v>Hombre</v>
      </c>
      <c r="AJ839" s="2" t="str">
        <f t="shared" si="107"/>
        <v xml:space="preserve"> Noxtongo </v>
      </c>
      <c r="AK839" s="2" t="str">
        <f t="shared" si="107"/>
        <v xml:space="preserve"> Tepeji del Río de Ocampo </v>
      </c>
      <c r="AL839" s="2" t="str">
        <f t="shared" si="108"/>
        <v>13EUT0006U</v>
      </c>
      <c r="AM839" s="2" t="str">
        <f t="shared" si="109"/>
        <v>TSU</v>
      </c>
      <c r="AN839" s="2" t="s">
        <v>9168</v>
      </c>
      <c r="AO839" s="2" t="str">
        <f t="shared" si="110"/>
        <v>JOVENES ESCRIBIENDO EL FUTURO SEPTIEMBRE 2020</v>
      </c>
      <c r="AP839" s="17">
        <f t="shared" si="111"/>
        <v>14400</v>
      </c>
    </row>
    <row r="840" spans="1:42" ht="15.75" customHeight="1">
      <c r="A840" s="10">
        <v>837</v>
      </c>
      <c r="B840" s="10" t="s">
        <v>3506</v>
      </c>
      <c r="C840" s="12">
        <v>248</v>
      </c>
      <c r="D840" s="10"/>
      <c r="E840" s="12">
        <v>18300466</v>
      </c>
      <c r="F840" s="10" t="s">
        <v>8708</v>
      </c>
      <c r="G840" s="12" t="s">
        <v>32</v>
      </c>
      <c r="H840" s="12" t="s">
        <v>17</v>
      </c>
      <c r="I840" s="12" t="s">
        <v>1502</v>
      </c>
      <c r="J840" s="10" t="s">
        <v>1542</v>
      </c>
      <c r="K840" s="12" t="s">
        <v>1586</v>
      </c>
      <c r="L840" s="10" t="s">
        <v>8831</v>
      </c>
      <c r="M840" s="10" t="s">
        <v>8915</v>
      </c>
      <c r="N840" s="10" t="s">
        <v>9027</v>
      </c>
      <c r="O840" s="14">
        <v>21</v>
      </c>
      <c r="P840" s="15">
        <v>14400</v>
      </c>
      <c r="R840" s="10" t="str">
        <f>VLOOKUP(E840,'[1]MAYO-AGOSTO'!$E$4:$V$2481,18)</f>
        <v>Calle CERRADA DE ITURBIDE  Col Santa María Apaxco Municipio Apaxco Estado  México C.P. 55667</v>
      </c>
      <c r="S840" s="16" t="s">
        <v>9185</v>
      </c>
      <c r="T840" s="2" t="s">
        <v>9186</v>
      </c>
      <c r="U840" s="2" t="s">
        <v>9166</v>
      </c>
      <c r="V840" s="2" t="s">
        <v>9167</v>
      </c>
      <c r="W840" s="2">
        <v>55667</v>
      </c>
      <c r="AG840" s="2">
        <f t="shared" si="104"/>
        <v>18300466</v>
      </c>
      <c r="AH840" s="2">
        <f t="shared" si="105"/>
        <v>21</v>
      </c>
      <c r="AI840" s="2" t="str">
        <f t="shared" si="106"/>
        <v>Mujer</v>
      </c>
      <c r="AJ840" s="2" t="str">
        <f t="shared" si="107"/>
        <v xml:space="preserve"> Santa María Apaxco </v>
      </c>
      <c r="AK840" s="2" t="str">
        <f t="shared" si="107"/>
        <v xml:space="preserve"> Apaxco </v>
      </c>
      <c r="AL840" s="2" t="str">
        <f t="shared" si="108"/>
        <v>13EUT0006U</v>
      </c>
      <c r="AM840" s="2" t="str">
        <f t="shared" si="109"/>
        <v>ING</v>
      </c>
      <c r="AN840" s="2" t="s">
        <v>9168</v>
      </c>
      <c r="AO840" s="2" t="str">
        <f t="shared" si="110"/>
        <v>JOVENES ESCRIBIENDO EL FUTURO SEPTIEMBRE 2020</v>
      </c>
      <c r="AP840" s="17">
        <f t="shared" si="111"/>
        <v>14400</v>
      </c>
    </row>
    <row r="841" spans="1:42" ht="15.75" customHeight="1">
      <c r="A841" s="10">
        <v>838</v>
      </c>
      <c r="B841" s="10" t="s">
        <v>3506</v>
      </c>
      <c r="C841" s="12">
        <v>249</v>
      </c>
      <c r="D841" s="10"/>
      <c r="E841" s="12">
        <v>20301617</v>
      </c>
      <c r="F841" s="10" t="s">
        <v>8709</v>
      </c>
      <c r="G841" s="12" t="s">
        <v>32</v>
      </c>
      <c r="H841" s="12" t="s">
        <v>21</v>
      </c>
      <c r="I841" s="12" t="s">
        <v>1501</v>
      </c>
      <c r="J841" s="10" t="s">
        <v>1545</v>
      </c>
      <c r="K841" s="12" t="s">
        <v>1587</v>
      </c>
      <c r="L841" s="10" t="s">
        <v>8832</v>
      </c>
      <c r="M841" s="10" t="s">
        <v>8916</v>
      </c>
      <c r="N841" s="10" t="s">
        <v>9028</v>
      </c>
      <c r="O841" s="14">
        <v>21</v>
      </c>
      <c r="P841" s="15">
        <v>14400</v>
      </c>
      <c r="R841" s="10" t="str">
        <f>VLOOKUP(E841,'[1]MAYO-AGOSTO'!$E$4:$V$2481,18)</f>
        <v>Calle GALEANA Col Sayula Municipio Tepetitlán Estado  Hidalgo C.P. 42921</v>
      </c>
      <c r="S841" s="16" t="s">
        <v>9182</v>
      </c>
      <c r="T841" s="2" t="s">
        <v>9183</v>
      </c>
      <c r="U841" s="2" t="s">
        <v>9184</v>
      </c>
      <c r="V841" s="2" t="s">
        <v>9172</v>
      </c>
      <c r="W841" s="2">
        <v>42921</v>
      </c>
      <c r="AG841" s="2">
        <f t="shared" si="104"/>
        <v>20301617</v>
      </c>
      <c r="AH841" s="2">
        <f t="shared" si="105"/>
        <v>21</v>
      </c>
      <c r="AI841" s="2" t="str">
        <f t="shared" si="106"/>
        <v>Hombre</v>
      </c>
      <c r="AJ841" s="2" t="str">
        <f t="shared" si="107"/>
        <v xml:space="preserve"> Sayula </v>
      </c>
      <c r="AK841" s="2" t="str">
        <f t="shared" si="107"/>
        <v xml:space="preserve"> Tepetitlán </v>
      </c>
      <c r="AL841" s="2" t="str">
        <f t="shared" si="108"/>
        <v>13EUT0006U</v>
      </c>
      <c r="AM841" s="2" t="str">
        <f t="shared" si="109"/>
        <v>TSU</v>
      </c>
      <c r="AN841" s="2" t="s">
        <v>9168</v>
      </c>
      <c r="AO841" s="2" t="str">
        <f t="shared" si="110"/>
        <v>JOVENES ESCRIBIENDO EL FUTURO SEPTIEMBRE 2020</v>
      </c>
      <c r="AP841" s="17">
        <f t="shared" si="111"/>
        <v>14400</v>
      </c>
    </row>
    <row r="842" spans="1:42" ht="15.75" customHeight="1">
      <c r="A842" s="10">
        <v>839</v>
      </c>
      <c r="B842" s="10" t="s">
        <v>3506</v>
      </c>
      <c r="C842" s="12">
        <v>250</v>
      </c>
      <c r="D842" s="10"/>
      <c r="E842" s="12">
        <v>19301713</v>
      </c>
      <c r="F842" s="10" t="s">
        <v>331</v>
      </c>
      <c r="G842" s="12" t="s">
        <v>32</v>
      </c>
      <c r="H842" s="12" t="s">
        <v>21</v>
      </c>
      <c r="I842" s="12" t="s">
        <v>38</v>
      </c>
      <c r="J842" s="10" t="s">
        <v>1507</v>
      </c>
      <c r="K842" s="12" t="s">
        <v>1586</v>
      </c>
      <c r="L842" s="10" t="s">
        <v>332</v>
      </c>
      <c r="M842" s="10" t="s">
        <v>1760</v>
      </c>
      <c r="N842" s="10" t="s">
        <v>333</v>
      </c>
      <c r="O842" s="14">
        <v>26</v>
      </c>
      <c r="P842" s="15">
        <v>14400</v>
      </c>
      <c r="R842" s="10" t="str">
        <f>VLOOKUP(E842,'[1]MAYO-AGOSTO'!$E$4:$V$2481,18)</f>
        <v>Calle DEL FRESNO  Col Coyotillos Municipio Apaxco Estado  México C.P. 55664</v>
      </c>
      <c r="S842" s="16" t="s">
        <v>9164</v>
      </c>
      <c r="T842" s="2" t="s">
        <v>9165</v>
      </c>
      <c r="U842" s="2" t="s">
        <v>9166</v>
      </c>
      <c r="V842" s="2" t="s">
        <v>9167</v>
      </c>
      <c r="W842" s="2">
        <v>55664</v>
      </c>
      <c r="AG842" s="2">
        <f t="shared" si="104"/>
        <v>19301713</v>
      </c>
      <c r="AH842" s="2">
        <f t="shared" si="105"/>
        <v>26</v>
      </c>
      <c r="AI842" s="2" t="str">
        <f t="shared" si="106"/>
        <v>Mujer</v>
      </c>
      <c r="AJ842" s="2" t="str">
        <f t="shared" si="107"/>
        <v xml:space="preserve"> Coyotillos </v>
      </c>
      <c r="AK842" s="2" t="str">
        <f t="shared" si="107"/>
        <v xml:space="preserve"> Apaxco </v>
      </c>
      <c r="AL842" s="2" t="str">
        <f t="shared" si="108"/>
        <v>13EUT0006U</v>
      </c>
      <c r="AM842" s="2" t="str">
        <f t="shared" si="109"/>
        <v>TSU</v>
      </c>
      <c r="AN842" s="2" t="s">
        <v>9168</v>
      </c>
      <c r="AO842" s="2" t="str">
        <f t="shared" si="110"/>
        <v>JOVENES ESCRIBIENDO EL FUTURO SEPTIEMBRE 2020</v>
      </c>
      <c r="AP842" s="17">
        <f t="shared" si="111"/>
        <v>14400</v>
      </c>
    </row>
    <row r="843" spans="1:42" ht="15.75" customHeight="1">
      <c r="A843" s="10">
        <v>840</v>
      </c>
      <c r="B843" s="10" t="s">
        <v>3506</v>
      </c>
      <c r="C843" s="12">
        <v>251</v>
      </c>
      <c r="D843" s="10"/>
      <c r="E843" s="12">
        <v>20300554</v>
      </c>
      <c r="F843" s="10" t="s">
        <v>8710</v>
      </c>
      <c r="G843" s="12" t="s">
        <v>32</v>
      </c>
      <c r="H843" s="12" t="s">
        <v>21</v>
      </c>
      <c r="I843" s="12" t="s">
        <v>1501</v>
      </c>
      <c r="J843" s="10" t="s">
        <v>1545</v>
      </c>
      <c r="K843" s="12" t="s">
        <v>1586</v>
      </c>
      <c r="L843" s="10" t="s">
        <v>8833</v>
      </c>
      <c r="M843" s="10" t="s">
        <v>8917</v>
      </c>
      <c r="N843" s="10" t="s">
        <v>9029</v>
      </c>
      <c r="O843" s="14">
        <v>18</v>
      </c>
      <c r="P843" s="15">
        <v>14400</v>
      </c>
      <c r="R843" s="10" t="str">
        <f>VLOOKUP(E843,'[1]MAYO-AGOSTO'!$E$4:$V$2481,18)</f>
        <v>Calle DEL FRESNO  Col Coyotillos Municipio Apaxco Estado  México C.P. 55664</v>
      </c>
      <c r="S843" s="16" t="s">
        <v>9164</v>
      </c>
      <c r="T843" s="2" t="s">
        <v>9165</v>
      </c>
      <c r="U843" s="2" t="s">
        <v>9166</v>
      </c>
      <c r="V843" s="2" t="s">
        <v>9167</v>
      </c>
      <c r="W843" s="2">
        <v>55664</v>
      </c>
      <c r="AG843" s="2">
        <f t="shared" si="104"/>
        <v>20300554</v>
      </c>
      <c r="AH843" s="2">
        <f t="shared" si="105"/>
        <v>18</v>
      </c>
      <c r="AI843" s="2" t="str">
        <f t="shared" si="106"/>
        <v>Mujer</v>
      </c>
      <c r="AJ843" s="2" t="str">
        <f t="shared" si="107"/>
        <v xml:space="preserve"> Coyotillos </v>
      </c>
      <c r="AK843" s="2" t="str">
        <f t="shared" si="107"/>
        <v xml:space="preserve"> Apaxco </v>
      </c>
      <c r="AL843" s="2" t="str">
        <f t="shared" si="108"/>
        <v>13EUT0006U</v>
      </c>
      <c r="AM843" s="2" t="str">
        <f t="shared" si="109"/>
        <v>TSU</v>
      </c>
      <c r="AN843" s="2" t="s">
        <v>9168</v>
      </c>
      <c r="AO843" s="2" t="str">
        <f t="shared" si="110"/>
        <v>JOVENES ESCRIBIENDO EL FUTURO SEPTIEMBRE 2020</v>
      </c>
      <c r="AP843" s="17">
        <f t="shared" si="111"/>
        <v>14400</v>
      </c>
    </row>
    <row r="844" spans="1:42" ht="15.75" customHeight="1">
      <c r="A844" s="10">
        <v>841</v>
      </c>
      <c r="B844" s="10" t="s">
        <v>3506</v>
      </c>
      <c r="C844" s="12">
        <v>252</v>
      </c>
      <c r="D844" s="10"/>
      <c r="E844" s="12">
        <v>16301174</v>
      </c>
      <c r="F844" s="10" t="s">
        <v>8711</v>
      </c>
      <c r="G844" s="12" t="s">
        <v>32</v>
      </c>
      <c r="H844" s="12" t="s">
        <v>21</v>
      </c>
      <c r="I844" s="12" t="s">
        <v>38</v>
      </c>
      <c r="J844" s="10" t="s">
        <v>1505</v>
      </c>
      <c r="K844" s="12" t="s">
        <v>1586</v>
      </c>
      <c r="L844" s="10" t="s">
        <v>8834</v>
      </c>
      <c r="M844" s="10" t="s">
        <v>8918</v>
      </c>
      <c r="N844" s="10" t="s">
        <v>9030</v>
      </c>
      <c r="O844" s="14">
        <v>24</v>
      </c>
      <c r="P844" s="15">
        <v>14400</v>
      </c>
      <c r="R844" s="10" t="str">
        <f>VLOOKUP(E844,'[1]MAYO-AGOSTO'!$E$4:$V$2481,18)</f>
        <v>Calle MONTERREY Col Noxtongo Municipio Tepeji del Río de Ocampo Estado  Hidalgo C.P. 42855</v>
      </c>
      <c r="S844" s="16" t="s">
        <v>9173</v>
      </c>
      <c r="T844" s="2" t="s">
        <v>9174</v>
      </c>
      <c r="U844" s="2" t="s">
        <v>9175</v>
      </c>
      <c r="V844" s="2" t="s">
        <v>9172</v>
      </c>
      <c r="W844" s="2">
        <v>42855</v>
      </c>
      <c r="AG844" s="2">
        <f t="shared" si="104"/>
        <v>16301174</v>
      </c>
      <c r="AH844" s="2">
        <f t="shared" si="105"/>
        <v>24</v>
      </c>
      <c r="AI844" s="2" t="str">
        <f t="shared" si="106"/>
        <v>Mujer</v>
      </c>
      <c r="AJ844" s="2" t="str">
        <f t="shared" si="107"/>
        <v xml:space="preserve"> Noxtongo </v>
      </c>
      <c r="AK844" s="2" t="str">
        <f t="shared" si="107"/>
        <v xml:space="preserve"> Tepeji del Río de Ocampo </v>
      </c>
      <c r="AL844" s="2" t="str">
        <f t="shared" si="108"/>
        <v>13EUT0006U</v>
      </c>
      <c r="AM844" s="2" t="str">
        <f t="shared" si="109"/>
        <v>TSU</v>
      </c>
      <c r="AN844" s="2" t="s">
        <v>9168</v>
      </c>
      <c r="AO844" s="2" t="str">
        <f t="shared" si="110"/>
        <v>JOVENES ESCRIBIENDO EL FUTURO SEPTIEMBRE 2020</v>
      </c>
      <c r="AP844" s="17">
        <f t="shared" si="111"/>
        <v>14400</v>
      </c>
    </row>
    <row r="845" spans="1:42" ht="15.75" customHeight="1">
      <c r="A845" s="10">
        <v>842</v>
      </c>
      <c r="B845" s="10" t="s">
        <v>3506</v>
      </c>
      <c r="C845" s="12">
        <v>253</v>
      </c>
      <c r="D845" s="10"/>
      <c r="E845" s="12">
        <v>19301420</v>
      </c>
      <c r="F845" s="10" t="s">
        <v>8712</v>
      </c>
      <c r="G845" s="12" t="s">
        <v>32</v>
      </c>
      <c r="H845" s="12" t="s">
        <v>21</v>
      </c>
      <c r="I845" s="12" t="s">
        <v>38</v>
      </c>
      <c r="J845" s="10" t="s">
        <v>1505</v>
      </c>
      <c r="K845" s="12" t="s">
        <v>1586</v>
      </c>
      <c r="L845" s="10" t="s">
        <v>8835</v>
      </c>
      <c r="M845" s="10" t="s">
        <v>8919</v>
      </c>
      <c r="N845" s="10" t="s">
        <v>9031</v>
      </c>
      <c r="O845" s="14">
        <v>21</v>
      </c>
      <c r="P845" s="15">
        <v>14400</v>
      </c>
      <c r="R845" s="10" t="str">
        <f>VLOOKUP(E845,'[1]MAYO-AGOSTO'!$E$4:$V$2481,18)</f>
        <v>Calle VALLE DEL MEZQUITAL Col Lomas del Salitre Municipio Tula de Allende Estado  Hidalgo C.P. 42808</v>
      </c>
      <c r="S845" s="16" t="s">
        <v>9176</v>
      </c>
      <c r="T845" s="2" t="s">
        <v>9177</v>
      </c>
      <c r="U845" s="2" t="s">
        <v>9178</v>
      </c>
      <c r="V845" s="2" t="s">
        <v>9172</v>
      </c>
      <c r="W845" s="2">
        <v>42808</v>
      </c>
      <c r="AG845" s="2">
        <f t="shared" si="104"/>
        <v>19301420</v>
      </c>
      <c r="AH845" s="2">
        <f t="shared" si="105"/>
        <v>21</v>
      </c>
      <c r="AI845" s="2" t="str">
        <f t="shared" si="106"/>
        <v>Mujer</v>
      </c>
      <c r="AJ845" s="2" t="str">
        <f t="shared" si="107"/>
        <v xml:space="preserve"> Lomas del Salitre </v>
      </c>
      <c r="AK845" s="2" t="str">
        <f t="shared" si="107"/>
        <v xml:space="preserve"> Tula de Allende </v>
      </c>
      <c r="AL845" s="2" t="str">
        <f t="shared" si="108"/>
        <v>13EUT0006U</v>
      </c>
      <c r="AM845" s="2" t="str">
        <f t="shared" si="109"/>
        <v>TSU</v>
      </c>
      <c r="AN845" s="2" t="s">
        <v>9168</v>
      </c>
      <c r="AO845" s="2" t="str">
        <f t="shared" si="110"/>
        <v>JOVENES ESCRIBIENDO EL FUTURO SEPTIEMBRE 2020</v>
      </c>
      <c r="AP845" s="17">
        <f t="shared" si="111"/>
        <v>14400</v>
      </c>
    </row>
    <row r="846" spans="1:42" ht="15.75" customHeight="1">
      <c r="A846" s="10">
        <v>843</v>
      </c>
      <c r="B846" s="10" t="s">
        <v>3506</v>
      </c>
      <c r="C846" s="12">
        <v>254</v>
      </c>
      <c r="D846" s="10"/>
      <c r="E846" s="12">
        <v>20301298</v>
      </c>
      <c r="F846" s="10" t="s">
        <v>8713</v>
      </c>
      <c r="G846" s="12" t="s">
        <v>32</v>
      </c>
      <c r="H846" s="12" t="s">
        <v>21</v>
      </c>
      <c r="I846" s="12" t="s">
        <v>1501</v>
      </c>
      <c r="J846" s="10" t="s">
        <v>1527</v>
      </c>
      <c r="K846" s="12" t="s">
        <v>1586</v>
      </c>
      <c r="L846" s="10" t="s">
        <v>8836</v>
      </c>
      <c r="M846" s="10" t="s">
        <v>8920</v>
      </c>
      <c r="N846" s="10" t="s">
        <v>9032</v>
      </c>
      <c r="O846" s="14">
        <v>20</v>
      </c>
      <c r="P846" s="15">
        <v>14400</v>
      </c>
      <c r="R846" s="10" t="str">
        <f>VLOOKUP(E846,'[1]MAYO-AGOSTO'!$E$4:$V$2481,18)</f>
        <v>Calle GALEANA Col Sayula Municipio Tepetitlán Estado  Hidalgo C.P. 42921</v>
      </c>
      <c r="S846" s="16" t="s">
        <v>9182</v>
      </c>
      <c r="T846" s="2" t="s">
        <v>9183</v>
      </c>
      <c r="U846" s="2" t="s">
        <v>9184</v>
      </c>
      <c r="V846" s="2" t="s">
        <v>9172</v>
      </c>
      <c r="W846" s="2">
        <v>42921</v>
      </c>
      <c r="AG846" s="2">
        <f t="shared" si="104"/>
        <v>20301298</v>
      </c>
      <c r="AH846" s="2">
        <f t="shared" si="105"/>
        <v>20</v>
      </c>
      <c r="AI846" s="2" t="str">
        <f t="shared" si="106"/>
        <v>Mujer</v>
      </c>
      <c r="AJ846" s="2" t="str">
        <f t="shared" si="107"/>
        <v xml:space="preserve"> Sayula </v>
      </c>
      <c r="AK846" s="2" t="str">
        <f t="shared" si="107"/>
        <v xml:space="preserve"> Tepetitlán </v>
      </c>
      <c r="AL846" s="2" t="str">
        <f t="shared" si="108"/>
        <v>13EUT0006U</v>
      </c>
      <c r="AM846" s="2" t="str">
        <f t="shared" si="109"/>
        <v>TSU</v>
      </c>
      <c r="AN846" s="2" t="s">
        <v>9168</v>
      </c>
      <c r="AO846" s="2" t="str">
        <f t="shared" si="110"/>
        <v>JOVENES ESCRIBIENDO EL FUTURO SEPTIEMBRE 2020</v>
      </c>
      <c r="AP846" s="17">
        <f t="shared" si="111"/>
        <v>14400</v>
      </c>
    </row>
    <row r="847" spans="1:42" ht="15.75" customHeight="1">
      <c r="A847" s="10">
        <v>844</v>
      </c>
      <c r="B847" s="10" t="s">
        <v>3506</v>
      </c>
      <c r="C847" s="12">
        <v>255</v>
      </c>
      <c r="D847" s="10"/>
      <c r="E847" s="12">
        <v>20301184</v>
      </c>
      <c r="F847" s="10" t="s">
        <v>8714</v>
      </c>
      <c r="G847" s="12" t="s">
        <v>32</v>
      </c>
      <c r="H847" s="12" t="s">
        <v>21</v>
      </c>
      <c r="I847" s="12" t="s">
        <v>1501</v>
      </c>
      <c r="J847" s="10" t="s">
        <v>1527</v>
      </c>
      <c r="K847" s="12" t="s">
        <v>1586</v>
      </c>
      <c r="L847" s="10" t="s">
        <v>8837</v>
      </c>
      <c r="M847" s="10" t="s">
        <v>8921</v>
      </c>
      <c r="N847" s="10" t="s">
        <v>9033</v>
      </c>
      <c r="O847" s="14">
        <v>20</v>
      </c>
      <c r="P847" s="15">
        <v>14400</v>
      </c>
      <c r="R847" s="10" t="str">
        <f>VLOOKUP(E847,'[1]MAYO-AGOSTO'!$E$4:$V$2481,18)</f>
        <v>Calle DEL FRESNO  Col Coyotillos Municipio Apaxco Estado  México C.P. 55664</v>
      </c>
      <c r="S847" s="16" t="s">
        <v>9164</v>
      </c>
      <c r="T847" s="2" t="s">
        <v>9165</v>
      </c>
      <c r="U847" s="2" t="s">
        <v>9166</v>
      </c>
      <c r="V847" s="2" t="s">
        <v>9167</v>
      </c>
      <c r="W847" s="2">
        <v>55664</v>
      </c>
      <c r="AG847" s="2">
        <f t="shared" si="104"/>
        <v>20301184</v>
      </c>
      <c r="AH847" s="2">
        <f t="shared" si="105"/>
        <v>20</v>
      </c>
      <c r="AI847" s="2" t="str">
        <f t="shared" si="106"/>
        <v>Mujer</v>
      </c>
      <c r="AJ847" s="2" t="str">
        <f t="shared" si="107"/>
        <v xml:space="preserve"> Coyotillos </v>
      </c>
      <c r="AK847" s="2" t="str">
        <f t="shared" si="107"/>
        <v xml:space="preserve"> Apaxco </v>
      </c>
      <c r="AL847" s="2" t="str">
        <f t="shared" si="108"/>
        <v>13EUT0006U</v>
      </c>
      <c r="AM847" s="2" t="str">
        <f t="shared" si="109"/>
        <v>TSU</v>
      </c>
      <c r="AN847" s="2" t="s">
        <v>9168</v>
      </c>
      <c r="AO847" s="2" t="str">
        <f t="shared" si="110"/>
        <v>JOVENES ESCRIBIENDO EL FUTURO SEPTIEMBRE 2020</v>
      </c>
      <c r="AP847" s="17">
        <f t="shared" si="111"/>
        <v>14400</v>
      </c>
    </row>
    <row r="848" spans="1:42" ht="15.75" customHeight="1">
      <c r="A848" s="10">
        <v>845</v>
      </c>
      <c r="B848" s="10" t="s">
        <v>3506</v>
      </c>
      <c r="C848" s="12">
        <v>256</v>
      </c>
      <c r="D848" s="10"/>
      <c r="E848" s="12">
        <v>19300994</v>
      </c>
      <c r="F848" s="10" t="s">
        <v>8715</v>
      </c>
      <c r="G848" s="12" t="s">
        <v>32</v>
      </c>
      <c r="H848" s="12" t="s">
        <v>21</v>
      </c>
      <c r="I848" s="12" t="s">
        <v>38</v>
      </c>
      <c r="J848" s="10" t="s">
        <v>1526</v>
      </c>
      <c r="K848" s="12" t="s">
        <v>1587</v>
      </c>
      <c r="L848" s="10" t="s">
        <v>8838</v>
      </c>
      <c r="M848" s="10" t="s">
        <v>8922</v>
      </c>
      <c r="N848" s="10" t="s">
        <v>9034</v>
      </c>
      <c r="O848" s="14">
        <v>20</v>
      </c>
      <c r="P848" s="15">
        <v>14400</v>
      </c>
      <c r="R848" s="10" t="str">
        <f>VLOOKUP(E848,'[1]MAYO-AGOSTO'!$E$4:$V$2481,18)</f>
        <v>Calle GUILLERMO PRIETO Col Apepechoca Municipio Tlaxcoapan Estado  Hidalgo C.P. 42957</v>
      </c>
      <c r="S848" s="16" t="s">
        <v>9169</v>
      </c>
      <c r="T848" s="2" t="s">
        <v>9170</v>
      </c>
      <c r="U848" s="2" t="s">
        <v>9171</v>
      </c>
      <c r="V848" s="2" t="s">
        <v>9172</v>
      </c>
      <c r="W848" s="2">
        <v>42957</v>
      </c>
      <c r="AG848" s="2">
        <f t="shared" si="104"/>
        <v>19300994</v>
      </c>
      <c r="AH848" s="2">
        <f t="shared" si="105"/>
        <v>20</v>
      </c>
      <c r="AI848" s="2" t="str">
        <f t="shared" si="106"/>
        <v>Hombre</v>
      </c>
      <c r="AJ848" s="2" t="str">
        <f t="shared" si="107"/>
        <v xml:space="preserve"> Apepechoca </v>
      </c>
      <c r="AK848" s="2" t="str">
        <f t="shared" si="107"/>
        <v xml:space="preserve"> Tlaxcoapan </v>
      </c>
      <c r="AL848" s="2" t="str">
        <f t="shared" si="108"/>
        <v>13EUT0006U</v>
      </c>
      <c r="AM848" s="2" t="str">
        <f t="shared" si="109"/>
        <v>TSU</v>
      </c>
      <c r="AN848" s="2" t="s">
        <v>9168</v>
      </c>
      <c r="AO848" s="2" t="str">
        <f t="shared" si="110"/>
        <v>JOVENES ESCRIBIENDO EL FUTURO SEPTIEMBRE 2020</v>
      </c>
      <c r="AP848" s="17">
        <f t="shared" si="111"/>
        <v>14400</v>
      </c>
    </row>
    <row r="849" spans="1:42" ht="15.75" customHeight="1">
      <c r="A849" s="10">
        <v>846</v>
      </c>
      <c r="B849" s="10" t="s">
        <v>3506</v>
      </c>
      <c r="C849" s="12">
        <v>257</v>
      </c>
      <c r="D849" s="10"/>
      <c r="E849" s="12">
        <v>19301677</v>
      </c>
      <c r="F849" s="10" t="s">
        <v>8716</v>
      </c>
      <c r="G849" s="12" t="s">
        <v>32</v>
      </c>
      <c r="H849" s="12" t="s">
        <v>21</v>
      </c>
      <c r="I849" s="12" t="s">
        <v>22</v>
      </c>
      <c r="J849" s="10" t="s">
        <v>8826</v>
      </c>
      <c r="K849" s="12" t="s">
        <v>1586</v>
      </c>
      <c r="L849" s="10">
        <v>0</v>
      </c>
      <c r="M849" s="10" t="s">
        <v>8923</v>
      </c>
      <c r="N849" s="10" t="s">
        <v>9035</v>
      </c>
      <c r="O849" s="14" t="e">
        <v>#VALUE!</v>
      </c>
      <c r="P849" s="15">
        <v>14400</v>
      </c>
      <c r="R849" s="10" t="str">
        <f>VLOOKUP(E849,'[1]MAYO-AGOSTO'!$E$4:$V$2481,18)</f>
        <v>Calle DEL FRESNO  Col Coyotillos Municipio Apaxco Estado  México C.P. 55664</v>
      </c>
      <c r="S849" s="16" t="s">
        <v>9164</v>
      </c>
      <c r="T849" s="2" t="s">
        <v>9165</v>
      </c>
      <c r="U849" s="2" t="s">
        <v>9166</v>
      </c>
      <c r="V849" s="2" t="s">
        <v>9167</v>
      </c>
      <c r="W849" s="2">
        <v>55664</v>
      </c>
      <c r="AG849" s="2">
        <f t="shared" si="104"/>
        <v>19301677</v>
      </c>
      <c r="AH849" s="2" t="e">
        <f t="shared" si="105"/>
        <v>#VALUE!</v>
      </c>
      <c r="AI849" s="2" t="str">
        <f t="shared" si="106"/>
        <v>Mujer</v>
      </c>
      <c r="AJ849" s="2" t="str">
        <f t="shared" si="107"/>
        <v xml:space="preserve"> Coyotillos </v>
      </c>
      <c r="AK849" s="2" t="str">
        <f t="shared" si="107"/>
        <v xml:space="preserve"> Apaxco </v>
      </c>
      <c r="AL849" s="2" t="str">
        <f t="shared" si="108"/>
        <v>13EUT0006U</v>
      </c>
      <c r="AM849" s="2" t="str">
        <f t="shared" si="109"/>
        <v>TSU</v>
      </c>
      <c r="AN849" s="2" t="s">
        <v>9168</v>
      </c>
      <c r="AO849" s="2" t="str">
        <f t="shared" si="110"/>
        <v>JOVENES ESCRIBIENDO EL FUTURO SEPTIEMBRE 2020</v>
      </c>
      <c r="AP849" s="17">
        <f t="shared" si="111"/>
        <v>14400</v>
      </c>
    </row>
    <row r="850" spans="1:42" ht="15.75" customHeight="1">
      <c r="A850" s="10">
        <v>847</v>
      </c>
      <c r="B850" s="10" t="s">
        <v>3506</v>
      </c>
      <c r="C850" s="12">
        <v>258</v>
      </c>
      <c r="D850" s="10"/>
      <c r="E850" s="12">
        <v>20301490</v>
      </c>
      <c r="F850" s="10" t="s">
        <v>8717</v>
      </c>
      <c r="G850" s="12" t="s">
        <v>32</v>
      </c>
      <c r="H850" s="12" t="s">
        <v>21</v>
      </c>
      <c r="I850" s="12" t="s">
        <v>8824</v>
      </c>
      <c r="J850" s="10" t="s">
        <v>8827</v>
      </c>
      <c r="K850" s="12" t="s">
        <v>1587</v>
      </c>
      <c r="L850" s="10">
        <v>0</v>
      </c>
      <c r="M850" s="10" t="s">
        <v>2039</v>
      </c>
      <c r="N850" s="10" t="s">
        <v>9036</v>
      </c>
      <c r="O850" s="14" t="e">
        <v>#VALUE!</v>
      </c>
      <c r="P850" s="15">
        <v>14400</v>
      </c>
      <c r="R850" s="10" t="str">
        <f>VLOOKUP(E850,'[1]MAYO-AGOSTO'!$E$4:$V$2481,18)</f>
        <v>Calle GALEANA Col Sayula Municipio Tepetitlán Estado  Hidalgo C.P. 42921</v>
      </c>
      <c r="S850" s="16" t="s">
        <v>9182</v>
      </c>
      <c r="T850" s="2" t="s">
        <v>9183</v>
      </c>
      <c r="U850" s="2" t="s">
        <v>9184</v>
      </c>
      <c r="V850" s="2" t="s">
        <v>9172</v>
      </c>
      <c r="W850" s="2">
        <v>42921</v>
      </c>
      <c r="AG850" s="2">
        <f t="shared" si="104"/>
        <v>20301490</v>
      </c>
      <c r="AH850" s="2" t="e">
        <f t="shared" si="105"/>
        <v>#VALUE!</v>
      </c>
      <c r="AI850" s="2" t="str">
        <f t="shared" si="106"/>
        <v>Hombre</v>
      </c>
      <c r="AJ850" s="2" t="str">
        <f t="shared" si="107"/>
        <v xml:space="preserve"> Sayula </v>
      </c>
      <c r="AK850" s="2" t="str">
        <f t="shared" si="107"/>
        <v xml:space="preserve"> Tepetitlán </v>
      </c>
      <c r="AL850" s="2" t="str">
        <f t="shared" si="108"/>
        <v>13EUT0006U</v>
      </c>
      <c r="AM850" s="2" t="str">
        <f t="shared" si="109"/>
        <v>TSU</v>
      </c>
      <c r="AN850" s="2" t="s">
        <v>9168</v>
      </c>
      <c r="AO850" s="2" t="str">
        <f t="shared" si="110"/>
        <v>JOVENES ESCRIBIENDO EL FUTURO SEPTIEMBRE 2020</v>
      </c>
      <c r="AP850" s="17">
        <f t="shared" si="111"/>
        <v>14400</v>
      </c>
    </row>
    <row r="851" spans="1:42" ht="15.75" customHeight="1">
      <c r="A851" s="10">
        <v>848</v>
      </c>
      <c r="B851" s="10" t="s">
        <v>3506</v>
      </c>
      <c r="C851" s="12">
        <v>259</v>
      </c>
      <c r="D851" s="10"/>
      <c r="E851" s="12">
        <v>18301181</v>
      </c>
      <c r="F851" s="10" t="s">
        <v>8718</v>
      </c>
      <c r="G851" s="12" t="s">
        <v>32</v>
      </c>
      <c r="H851" s="12" t="s">
        <v>17</v>
      </c>
      <c r="I851" s="12" t="s">
        <v>1502</v>
      </c>
      <c r="J851" s="10" t="s">
        <v>1584</v>
      </c>
      <c r="K851" s="12" t="s">
        <v>1587</v>
      </c>
      <c r="L851" s="10" t="s">
        <v>8839</v>
      </c>
      <c r="M851" s="10" t="s">
        <v>8924</v>
      </c>
      <c r="N851" s="10" t="s">
        <v>9037</v>
      </c>
      <c r="O851" s="14">
        <v>21</v>
      </c>
      <c r="P851" s="15">
        <v>14400</v>
      </c>
      <c r="R851" s="10" t="str">
        <f>VLOOKUP(E851,'[1]MAYO-AGOSTO'!$E$4:$V$2481,18)</f>
        <v>Calle GUILLERMO PRIETO Col Apepechoca Municipio Tlaxcoapan Estado  Hidalgo C.P. 42957</v>
      </c>
      <c r="S851" s="16" t="s">
        <v>9169</v>
      </c>
      <c r="T851" s="2" t="s">
        <v>9170</v>
      </c>
      <c r="U851" s="2" t="s">
        <v>9171</v>
      </c>
      <c r="V851" s="2" t="s">
        <v>9172</v>
      </c>
      <c r="W851" s="2">
        <v>42957</v>
      </c>
      <c r="AG851" s="2">
        <f t="shared" si="104"/>
        <v>18301181</v>
      </c>
      <c r="AH851" s="2">
        <f t="shared" si="105"/>
        <v>21</v>
      </c>
      <c r="AI851" s="2" t="str">
        <f t="shared" si="106"/>
        <v>Hombre</v>
      </c>
      <c r="AJ851" s="2" t="str">
        <f t="shared" si="107"/>
        <v xml:space="preserve"> Apepechoca </v>
      </c>
      <c r="AK851" s="2" t="str">
        <f t="shared" si="107"/>
        <v xml:space="preserve"> Tlaxcoapan </v>
      </c>
      <c r="AL851" s="2" t="str">
        <f t="shared" si="108"/>
        <v>13EUT0006U</v>
      </c>
      <c r="AM851" s="2" t="str">
        <f t="shared" si="109"/>
        <v>ING</v>
      </c>
      <c r="AN851" s="2" t="s">
        <v>9168</v>
      </c>
      <c r="AO851" s="2" t="str">
        <f t="shared" si="110"/>
        <v>JOVENES ESCRIBIENDO EL FUTURO SEPTIEMBRE 2020</v>
      </c>
      <c r="AP851" s="17">
        <f t="shared" si="111"/>
        <v>14400</v>
      </c>
    </row>
    <row r="852" spans="1:42" ht="15.75" customHeight="1">
      <c r="A852" s="10">
        <v>849</v>
      </c>
      <c r="B852" s="10" t="s">
        <v>3506</v>
      </c>
      <c r="C852" s="12">
        <v>260</v>
      </c>
      <c r="D852" s="10"/>
      <c r="E852" s="12">
        <v>20300037</v>
      </c>
      <c r="F852" s="10" t="s">
        <v>8719</v>
      </c>
      <c r="G852" s="12" t="s">
        <v>32</v>
      </c>
      <c r="H852" s="12" t="s">
        <v>21</v>
      </c>
      <c r="I852" s="12" t="s">
        <v>1501</v>
      </c>
      <c r="J852" s="10" t="s">
        <v>1545</v>
      </c>
      <c r="K852" s="12" t="s">
        <v>1586</v>
      </c>
      <c r="L852" s="10" t="s">
        <v>8840</v>
      </c>
      <c r="M852" s="10" t="s">
        <v>8925</v>
      </c>
      <c r="N852" s="10" t="s">
        <v>9038</v>
      </c>
      <c r="O852" s="14">
        <v>19</v>
      </c>
      <c r="P852" s="15">
        <v>14400</v>
      </c>
      <c r="R852" s="10" t="str">
        <f>VLOOKUP(E852,'[1]MAYO-AGOSTO'!$E$4:$V$2481,18)</f>
        <v>Calle DEL FRESNO  Col Coyotillos Municipio Apaxco Estado  México C.P. 55664</v>
      </c>
      <c r="S852" s="16" t="s">
        <v>9164</v>
      </c>
      <c r="T852" s="2" t="s">
        <v>9165</v>
      </c>
      <c r="U852" s="2" t="s">
        <v>9166</v>
      </c>
      <c r="V852" s="2" t="s">
        <v>9167</v>
      </c>
      <c r="W852" s="2">
        <v>55664</v>
      </c>
      <c r="AG852" s="2">
        <f t="shared" si="104"/>
        <v>20300037</v>
      </c>
      <c r="AH852" s="2">
        <f t="shared" si="105"/>
        <v>19</v>
      </c>
      <c r="AI852" s="2" t="str">
        <f t="shared" si="106"/>
        <v>Mujer</v>
      </c>
      <c r="AJ852" s="2" t="str">
        <f t="shared" si="107"/>
        <v xml:space="preserve"> Coyotillos </v>
      </c>
      <c r="AK852" s="2" t="str">
        <f t="shared" si="107"/>
        <v xml:space="preserve"> Apaxco </v>
      </c>
      <c r="AL852" s="2" t="str">
        <f t="shared" si="108"/>
        <v>13EUT0006U</v>
      </c>
      <c r="AM852" s="2" t="str">
        <f t="shared" si="109"/>
        <v>TSU</v>
      </c>
      <c r="AN852" s="2" t="s">
        <v>9168</v>
      </c>
      <c r="AO852" s="2" t="str">
        <f t="shared" si="110"/>
        <v>JOVENES ESCRIBIENDO EL FUTURO SEPTIEMBRE 2020</v>
      </c>
      <c r="AP852" s="17">
        <f t="shared" si="111"/>
        <v>14400</v>
      </c>
    </row>
    <row r="853" spans="1:42" ht="15.75" customHeight="1">
      <c r="A853" s="10">
        <v>850</v>
      </c>
      <c r="B853" s="10" t="s">
        <v>3506</v>
      </c>
      <c r="C853" s="12">
        <v>261</v>
      </c>
      <c r="D853" s="10"/>
      <c r="E853" s="12">
        <v>18301227</v>
      </c>
      <c r="F853" s="10" t="s">
        <v>8720</v>
      </c>
      <c r="G853" s="12" t="s">
        <v>32</v>
      </c>
      <c r="H853" s="12" t="s">
        <v>17</v>
      </c>
      <c r="I853" s="12" t="s">
        <v>1502</v>
      </c>
      <c r="J853" s="10" t="s">
        <v>1584</v>
      </c>
      <c r="K853" s="12" t="s">
        <v>1586</v>
      </c>
      <c r="L853" s="10" t="s">
        <v>8841</v>
      </c>
      <c r="M853" s="10" t="s">
        <v>8926</v>
      </c>
      <c r="N853" s="10" t="s">
        <v>189</v>
      </c>
      <c r="O853" s="14">
        <v>22</v>
      </c>
      <c r="P853" s="15">
        <v>14400</v>
      </c>
      <c r="R853" s="10" t="str">
        <f>VLOOKUP(E853,'[1]MAYO-AGOSTO'!$E$4:$V$2481,18)</f>
        <v>Calle GUILLERMO PRIETO Col Apepechoca Municipio Tlaxcoapan Estado  Hidalgo C.P. 42957</v>
      </c>
      <c r="S853" s="16" t="s">
        <v>9169</v>
      </c>
      <c r="T853" s="2" t="s">
        <v>9170</v>
      </c>
      <c r="U853" s="2" t="s">
        <v>9171</v>
      </c>
      <c r="V853" s="2" t="s">
        <v>9172</v>
      </c>
      <c r="W853" s="2">
        <v>42957</v>
      </c>
      <c r="AG853" s="2">
        <f t="shared" si="104"/>
        <v>18301227</v>
      </c>
      <c r="AH853" s="2">
        <f t="shared" si="105"/>
        <v>22</v>
      </c>
      <c r="AI853" s="2" t="str">
        <f t="shared" si="106"/>
        <v>Mujer</v>
      </c>
      <c r="AJ853" s="2" t="str">
        <f t="shared" si="107"/>
        <v xml:space="preserve"> Apepechoca </v>
      </c>
      <c r="AK853" s="2" t="str">
        <f t="shared" si="107"/>
        <v xml:space="preserve"> Tlaxcoapan </v>
      </c>
      <c r="AL853" s="2" t="str">
        <f t="shared" si="108"/>
        <v>13EUT0006U</v>
      </c>
      <c r="AM853" s="2" t="str">
        <f t="shared" si="109"/>
        <v>ING</v>
      </c>
      <c r="AN853" s="2" t="s">
        <v>9168</v>
      </c>
      <c r="AO853" s="2" t="str">
        <f t="shared" si="110"/>
        <v>JOVENES ESCRIBIENDO EL FUTURO SEPTIEMBRE 2020</v>
      </c>
      <c r="AP853" s="17">
        <f t="shared" si="111"/>
        <v>14400</v>
      </c>
    </row>
    <row r="854" spans="1:42" ht="15.75" customHeight="1">
      <c r="A854" s="10">
        <v>851</v>
      </c>
      <c r="B854" s="10" t="s">
        <v>3506</v>
      </c>
      <c r="C854" s="12">
        <v>262</v>
      </c>
      <c r="D854" s="10"/>
      <c r="E854" s="12">
        <v>19301083</v>
      </c>
      <c r="F854" s="10" t="s">
        <v>8721</v>
      </c>
      <c r="G854" s="12" t="s">
        <v>32</v>
      </c>
      <c r="H854" s="12" t="s">
        <v>21</v>
      </c>
      <c r="I854" s="12" t="s">
        <v>38</v>
      </c>
      <c r="J854" s="10" t="s">
        <v>1526</v>
      </c>
      <c r="K854" s="12" t="s">
        <v>1587</v>
      </c>
      <c r="L854" s="10" t="s">
        <v>8842</v>
      </c>
      <c r="M854" s="10" t="s">
        <v>8927</v>
      </c>
      <c r="N854" s="10" t="s">
        <v>9039</v>
      </c>
      <c r="O854" s="14">
        <v>20</v>
      </c>
      <c r="P854" s="15">
        <v>14400</v>
      </c>
      <c r="R854" s="10" t="str">
        <f>VLOOKUP(E854,'[1]MAYO-AGOSTO'!$E$4:$V$2481,18)</f>
        <v>Calle ADOLFO LOPEZ MATEOS Col BARRIO SAN JUAN Municipio Coyotepec Estado  México C.P. 54666</v>
      </c>
      <c r="S854" s="16" t="s">
        <v>9179</v>
      </c>
      <c r="T854" s="2" t="s">
        <v>9180</v>
      </c>
      <c r="U854" s="2" t="s">
        <v>9181</v>
      </c>
      <c r="V854" s="2" t="s">
        <v>9167</v>
      </c>
      <c r="W854" s="2">
        <v>54666</v>
      </c>
      <c r="AG854" s="2">
        <f t="shared" si="104"/>
        <v>19301083</v>
      </c>
      <c r="AH854" s="2">
        <f t="shared" si="105"/>
        <v>20</v>
      </c>
      <c r="AI854" s="2" t="str">
        <f t="shared" si="106"/>
        <v>Hombre</v>
      </c>
      <c r="AJ854" s="2" t="str">
        <f t="shared" si="107"/>
        <v xml:space="preserve"> BARRIO SAN JUAN </v>
      </c>
      <c r="AK854" s="2" t="str">
        <f t="shared" si="107"/>
        <v xml:space="preserve"> Coyotepec </v>
      </c>
      <c r="AL854" s="2" t="str">
        <f t="shared" si="108"/>
        <v>13EUT0006U</v>
      </c>
      <c r="AM854" s="2" t="str">
        <f t="shared" si="109"/>
        <v>TSU</v>
      </c>
      <c r="AN854" s="2" t="s">
        <v>9168</v>
      </c>
      <c r="AO854" s="2" t="str">
        <f t="shared" si="110"/>
        <v>JOVENES ESCRIBIENDO EL FUTURO SEPTIEMBRE 2020</v>
      </c>
      <c r="AP854" s="17">
        <f t="shared" si="111"/>
        <v>14400</v>
      </c>
    </row>
    <row r="855" spans="1:42" ht="15.75" customHeight="1">
      <c r="A855" s="10">
        <v>852</v>
      </c>
      <c r="B855" s="10" t="s">
        <v>3506</v>
      </c>
      <c r="C855" s="12">
        <v>263</v>
      </c>
      <c r="D855" s="10"/>
      <c r="E855" s="12">
        <v>18301393</v>
      </c>
      <c r="F855" s="10" t="s">
        <v>8722</v>
      </c>
      <c r="G855" s="12" t="s">
        <v>32</v>
      </c>
      <c r="H855" s="12" t="s">
        <v>17</v>
      </c>
      <c r="I855" s="12" t="s">
        <v>1502</v>
      </c>
      <c r="J855" s="10" t="s">
        <v>1542</v>
      </c>
      <c r="K855" s="12" t="s">
        <v>1587</v>
      </c>
      <c r="L855" s="10" t="s">
        <v>8843</v>
      </c>
      <c r="M855" s="10" t="s">
        <v>8928</v>
      </c>
      <c r="N855" s="10" t="s">
        <v>9040</v>
      </c>
      <c r="O855" s="14">
        <v>21</v>
      </c>
      <c r="P855" s="15">
        <v>14400</v>
      </c>
      <c r="R855" s="10" t="str">
        <f>VLOOKUP(E855,'[1]MAYO-AGOSTO'!$E$4:$V$2481,18)</f>
        <v>Calle GUILLERMO PRIETO Col Apepechoca Municipio Tlaxcoapan Estado  Hidalgo C.P. 42957</v>
      </c>
      <c r="S855" s="16" t="s">
        <v>9169</v>
      </c>
      <c r="T855" s="2" t="s">
        <v>9170</v>
      </c>
      <c r="U855" s="2" t="s">
        <v>9171</v>
      </c>
      <c r="V855" s="2" t="s">
        <v>9172</v>
      </c>
      <c r="W855" s="2">
        <v>42957</v>
      </c>
      <c r="AG855" s="2">
        <f t="shared" si="104"/>
        <v>18301393</v>
      </c>
      <c r="AH855" s="2">
        <f t="shared" si="105"/>
        <v>21</v>
      </c>
      <c r="AI855" s="2" t="str">
        <f t="shared" si="106"/>
        <v>Hombre</v>
      </c>
      <c r="AJ855" s="2" t="str">
        <f t="shared" si="107"/>
        <v xml:space="preserve"> Apepechoca </v>
      </c>
      <c r="AK855" s="2" t="str">
        <f t="shared" si="107"/>
        <v xml:space="preserve"> Tlaxcoapan </v>
      </c>
      <c r="AL855" s="2" t="str">
        <f t="shared" si="108"/>
        <v>13EUT0006U</v>
      </c>
      <c r="AM855" s="2" t="str">
        <f t="shared" si="109"/>
        <v>ING</v>
      </c>
      <c r="AN855" s="2" t="s">
        <v>9168</v>
      </c>
      <c r="AO855" s="2" t="str">
        <f t="shared" si="110"/>
        <v>JOVENES ESCRIBIENDO EL FUTURO SEPTIEMBRE 2020</v>
      </c>
      <c r="AP855" s="17">
        <f t="shared" si="111"/>
        <v>14400</v>
      </c>
    </row>
    <row r="856" spans="1:42" ht="15.75" customHeight="1">
      <c r="A856" s="10">
        <v>853</v>
      </c>
      <c r="B856" s="10" t="s">
        <v>3506</v>
      </c>
      <c r="C856" s="12">
        <v>264</v>
      </c>
      <c r="D856" s="10"/>
      <c r="E856" s="12">
        <v>19301060</v>
      </c>
      <c r="F856" s="10" t="s">
        <v>8723</v>
      </c>
      <c r="G856" s="12" t="s">
        <v>32</v>
      </c>
      <c r="H856" s="12" t="s">
        <v>21</v>
      </c>
      <c r="I856" s="12" t="s">
        <v>38</v>
      </c>
      <c r="J856" s="10" t="s">
        <v>1536</v>
      </c>
      <c r="K856" s="12" t="s">
        <v>1587</v>
      </c>
      <c r="L856" s="10" t="s">
        <v>8844</v>
      </c>
      <c r="M856" s="10" t="s">
        <v>8929</v>
      </c>
      <c r="N856" s="10" t="s">
        <v>9041</v>
      </c>
      <c r="O856" s="14">
        <v>20</v>
      </c>
      <c r="P856" s="15">
        <v>14400</v>
      </c>
      <c r="R856" s="10" t="str">
        <f>VLOOKUP(E856,'[1]MAYO-AGOSTO'!$E$4:$V$2481,18)</f>
        <v>Calle ADOLFO LOPEZ MATEOS Col BARRIO SAN JUAN Municipio Coyotepec Estado  México C.P. 54666</v>
      </c>
      <c r="S856" s="16" t="s">
        <v>9179</v>
      </c>
      <c r="T856" s="2" t="s">
        <v>9180</v>
      </c>
      <c r="U856" s="2" t="s">
        <v>9181</v>
      </c>
      <c r="V856" s="2" t="s">
        <v>9167</v>
      </c>
      <c r="W856" s="2">
        <v>54666</v>
      </c>
      <c r="AG856" s="2">
        <f t="shared" si="104"/>
        <v>19301060</v>
      </c>
      <c r="AH856" s="2">
        <f t="shared" si="105"/>
        <v>20</v>
      </c>
      <c r="AI856" s="2" t="str">
        <f t="shared" si="106"/>
        <v>Hombre</v>
      </c>
      <c r="AJ856" s="2" t="str">
        <f t="shared" si="107"/>
        <v xml:space="preserve"> BARRIO SAN JUAN </v>
      </c>
      <c r="AK856" s="2" t="str">
        <f t="shared" si="107"/>
        <v xml:space="preserve"> Coyotepec </v>
      </c>
      <c r="AL856" s="2" t="str">
        <f t="shared" si="108"/>
        <v>13EUT0006U</v>
      </c>
      <c r="AM856" s="2" t="str">
        <f t="shared" si="109"/>
        <v>TSU</v>
      </c>
      <c r="AN856" s="2" t="s">
        <v>9168</v>
      </c>
      <c r="AO856" s="2" t="str">
        <f t="shared" si="110"/>
        <v>JOVENES ESCRIBIENDO EL FUTURO SEPTIEMBRE 2020</v>
      </c>
      <c r="AP856" s="17">
        <f t="shared" si="111"/>
        <v>14400</v>
      </c>
    </row>
    <row r="857" spans="1:42" ht="15.75" customHeight="1">
      <c r="A857" s="10">
        <v>854</v>
      </c>
      <c r="B857" s="10" t="s">
        <v>3506</v>
      </c>
      <c r="C857" s="12">
        <v>265</v>
      </c>
      <c r="D857" s="10"/>
      <c r="E857" s="12">
        <v>19301511</v>
      </c>
      <c r="F857" s="10" t="s">
        <v>8724</v>
      </c>
      <c r="G857" s="12" t="s">
        <v>32</v>
      </c>
      <c r="H857" s="12" t="s">
        <v>21</v>
      </c>
      <c r="I857" s="12" t="s">
        <v>8824</v>
      </c>
      <c r="J857" s="10" t="s">
        <v>8827</v>
      </c>
      <c r="K857" s="12" t="s">
        <v>1586</v>
      </c>
      <c r="L857" s="10">
        <v>0</v>
      </c>
      <c r="M857" s="10" t="s">
        <v>8930</v>
      </c>
      <c r="N857" s="10" t="s">
        <v>9042</v>
      </c>
      <c r="O857" s="14" t="e">
        <v>#VALUE!</v>
      </c>
      <c r="P857" s="15">
        <v>14400</v>
      </c>
      <c r="R857" s="10" t="str">
        <f>VLOOKUP(E857,'[1]MAYO-AGOSTO'!$E$4:$V$2481,18)</f>
        <v>Calle VALLE DEL MEZQUITAL Col Lomas del Salitre Municipio Tula de Allende Estado  Hidalgo C.P. 42808</v>
      </c>
      <c r="S857" s="16" t="s">
        <v>9176</v>
      </c>
      <c r="T857" s="2" t="s">
        <v>9177</v>
      </c>
      <c r="U857" s="2" t="s">
        <v>9178</v>
      </c>
      <c r="V857" s="2" t="s">
        <v>9172</v>
      </c>
      <c r="W857" s="2">
        <v>42808</v>
      </c>
      <c r="AG857" s="2">
        <f t="shared" si="104"/>
        <v>19301511</v>
      </c>
      <c r="AH857" s="2" t="e">
        <f t="shared" si="105"/>
        <v>#VALUE!</v>
      </c>
      <c r="AI857" s="2" t="str">
        <f t="shared" si="106"/>
        <v>Mujer</v>
      </c>
      <c r="AJ857" s="2" t="str">
        <f t="shared" si="107"/>
        <v xml:space="preserve"> Lomas del Salitre </v>
      </c>
      <c r="AK857" s="2" t="str">
        <f t="shared" si="107"/>
        <v xml:space="preserve"> Tula de Allende </v>
      </c>
      <c r="AL857" s="2" t="str">
        <f t="shared" si="108"/>
        <v>13EUT0006U</v>
      </c>
      <c r="AM857" s="2" t="str">
        <f t="shared" si="109"/>
        <v>TSU</v>
      </c>
      <c r="AN857" s="2" t="s">
        <v>9168</v>
      </c>
      <c r="AO857" s="2" t="str">
        <f t="shared" si="110"/>
        <v>JOVENES ESCRIBIENDO EL FUTURO SEPTIEMBRE 2020</v>
      </c>
      <c r="AP857" s="17">
        <f t="shared" si="111"/>
        <v>14400</v>
      </c>
    </row>
    <row r="858" spans="1:42" ht="15.75" customHeight="1">
      <c r="A858" s="10">
        <v>855</v>
      </c>
      <c r="B858" s="10" t="s">
        <v>3506</v>
      </c>
      <c r="C858" s="12">
        <v>266</v>
      </c>
      <c r="D858" s="10"/>
      <c r="E858" s="12">
        <v>18301137</v>
      </c>
      <c r="F858" s="10" t="s">
        <v>1422</v>
      </c>
      <c r="G858" s="12" t="s">
        <v>32</v>
      </c>
      <c r="H858" s="12" t="s">
        <v>17</v>
      </c>
      <c r="I858" s="12" t="s">
        <v>1502</v>
      </c>
      <c r="J858" s="10" t="s">
        <v>1542</v>
      </c>
      <c r="K858" s="12" t="s">
        <v>1586</v>
      </c>
      <c r="L858" s="10" t="s">
        <v>1286</v>
      </c>
      <c r="M858" s="10" t="s">
        <v>1880</v>
      </c>
      <c r="N858" s="10" t="s">
        <v>1287</v>
      </c>
      <c r="O858" s="14">
        <v>21</v>
      </c>
      <c r="P858" s="15">
        <v>14400</v>
      </c>
      <c r="R858" s="10" t="str">
        <f>VLOOKUP(E858,'[1]MAYO-AGOSTO'!$E$4:$V$2481,18)</f>
        <v>Calle GUILLERMO PRIETO Col Apepechoca Municipio Tlaxcoapan Estado  Hidalgo C.P. 42957</v>
      </c>
      <c r="S858" s="16" t="s">
        <v>9169</v>
      </c>
      <c r="T858" s="2" t="s">
        <v>9170</v>
      </c>
      <c r="U858" s="2" t="s">
        <v>9171</v>
      </c>
      <c r="V858" s="2" t="s">
        <v>9172</v>
      </c>
      <c r="W858" s="2">
        <v>42957</v>
      </c>
      <c r="AG858" s="2">
        <f t="shared" si="104"/>
        <v>18301137</v>
      </c>
      <c r="AH858" s="2">
        <f t="shared" si="105"/>
        <v>21</v>
      </c>
      <c r="AI858" s="2" t="str">
        <f t="shared" si="106"/>
        <v>Mujer</v>
      </c>
      <c r="AJ858" s="2" t="str">
        <f t="shared" si="107"/>
        <v xml:space="preserve"> Apepechoca </v>
      </c>
      <c r="AK858" s="2" t="str">
        <f t="shared" si="107"/>
        <v xml:space="preserve"> Tlaxcoapan </v>
      </c>
      <c r="AL858" s="2" t="str">
        <f t="shared" si="108"/>
        <v>13EUT0006U</v>
      </c>
      <c r="AM858" s="2" t="str">
        <f t="shared" si="109"/>
        <v>ING</v>
      </c>
      <c r="AN858" s="2" t="s">
        <v>9168</v>
      </c>
      <c r="AO858" s="2" t="str">
        <f t="shared" si="110"/>
        <v>JOVENES ESCRIBIENDO EL FUTURO SEPTIEMBRE 2020</v>
      </c>
      <c r="AP858" s="17">
        <f t="shared" si="111"/>
        <v>14400</v>
      </c>
    </row>
    <row r="859" spans="1:42" ht="15.75" customHeight="1">
      <c r="A859" s="10">
        <v>856</v>
      </c>
      <c r="B859" s="10" t="s">
        <v>3506</v>
      </c>
      <c r="C859" s="12">
        <v>267</v>
      </c>
      <c r="D859" s="10"/>
      <c r="E859" s="12">
        <v>17301643</v>
      </c>
      <c r="F859" s="10" t="s">
        <v>8725</v>
      </c>
      <c r="G859" s="12" t="s">
        <v>32</v>
      </c>
      <c r="H859" s="12" t="s">
        <v>17</v>
      </c>
      <c r="I859" s="12" t="s">
        <v>20</v>
      </c>
      <c r="J859" s="10" t="s">
        <v>8825</v>
      </c>
      <c r="K859" s="12" t="s">
        <v>1586</v>
      </c>
      <c r="L859" s="10">
        <v>0</v>
      </c>
      <c r="M859" s="10" t="s">
        <v>8931</v>
      </c>
      <c r="N859" s="10" t="s">
        <v>9043</v>
      </c>
      <c r="O859" s="14" t="e">
        <v>#VALUE!</v>
      </c>
      <c r="P859" s="15">
        <v>14400</v>
      </c>
      <c r="R859" s="10" t="str">
        <f>VLOOKUP(E859,'[1]MAYO-AGOSTO'!$E$4:$V$2481,18)</f>
        <v>Calle MONTERREY Col Noxtongo Municipio Tepeji del Río de Ocampo Estado  Hidalgo C.P. 42855</v>
      </c>
      <c r="S859" s="16" t="s">
        <v>9173</v>
      </c>
      <c r="T859" s="2" t="s">
        <v>9174</v>
      </c>
      <c r="U859" s="2" t="s">
        <v>9175</v>
      </c>
      <c r="V859" s="2" t="s">
        <v>9172</v>
      </c>
      <c r="W859" s="2">
        <v>42855</v>
      </c>
      <c r="AG859" s="2">
        <f t="shared" si="104"/>
        <v>17301643</v>
      </c>
      <c r="AH859" s="2" t="e">
        <f t="shared" si="105"/>
        <v>#VALUE!</v>
      </c>
      <c r="AI859" s="2" t="str">
        <f t="shared" si="106"/>
        <v>Mujer</v>
      </c>
      <c r="AJ859" s="2" t="str">
        <f t="shared" si="107"/>
        <v xml:space="preserve"> Noxtongo </v>
      </c>
      <c r="AK859" s="2" t="str">
        <f t="shared" si="107"/>
        <v xml:space="preserve"> Tepeji del Río de Ocampo </v>
      </c>
      <c r="AL859" s="2" t="str">
        <f t="shared" si="108"/>
        <v>13EUT0006U</v>
      </c>
      <c r="AM859" s="2" t="str">
        <f t="shared" si="109"/>
        <v>ING</v>
      </c>
      <c r="AN859" s="2" t="s">
        <v>9168</v>
      </c>
      <c r="AO859" s="2" t="str">
        <f t="shared" si="110"/>
        <v>JOVENES ESCRIBIENDO EL FUTURO SEPTIEMBRE 2020</v>
      </c>
      <c r="AP859" s="17">
        <f t="shared" si="111"/>
        <v>14400</v>
      </c>
    </row>
    <row r="860" spans="1:42" ht="15.75" customHeight="1">
      <c r="A860" s="10">
        <v>857</v>
      </c>
      <c r="B860" s="10" t="s">
        <v>3506</v>
      </c>
      <c r="C860" s="12">
        <v>268</v>
      </c>
      <c r="D860" s="10"/>
      <c r="E860" s="12">
        <v>16300549</v>
      </c>
      <c r="F860" s="10" t="s">
        <v>8726</v>
      </c>
      <c r="G860" s="12" t="s">
        <v>32</v>
      </c>
      <c r="H860" s="12" t="s">
        <v>17</v>
      </c>
      <c r="I860" s="12" t="s">
        <v>20</v>
      </c>
      <c r="J860" s="10" t="s">
        <v>8825</v>
      </c>
      <c r="K860" s="12" t="s">
        <v>1586</v>
      </c>
      <c r="L860" s="10">
        <v>0</v>
      </c>
      <c r="M860" s="10" t="s">
        <v>8932</v>
      </c>
      <c r="N860" s="10" t="s">
        <v>9044</v>
      </c>
      <c r="O860" s="14" t="e">
        <v>#VALUE!</v>
      </c>
      <c r="P860" s="15">
        <v>14400</v>
      </c>
      <c r="R860" s="10" t="str">
        <f>VLOOKUP(E860,'[1]MAYO-AGOSTO'!$E$4:$V$2481,18)</f>
        <v>Calle MONTERREY Col Noxtongo Municipio Tepeji del Río de Ocampo Estado  Hidalgo C.P. 42855</v>
      </c>
      <c r="S860" s="16" t="s">
        <v>9173</v>
      </c>
      <c r="T860" s="2" t="s">
        <v>9174</v>
      </c>
      <c r="U860" s="2" t="s">
        <v>9175</v>
      </c>
      <c r="V860" s="2" t="s">
        <v>9172</v>
      </c>
      <c r="W860" s="2">
        <v>42855</v>
      </c>
      <c r="AG860" s="2">
        <f t="shared" si="104"/>
        <v>16300549</v>
      </c>
      <c r="AH860" s="2" t="e">
        <f t="shared" si="105"/>
        <v>#VALUE!</v>
      </c>
      <c r="AI860" s="2" t="str">
        <f t="shared" si="106"/>
        <v>Mujer</v>
      </c>
      <c r="AJ860" s="2" t="str">
        <f t="shared" si="107"/>
        <v xml:space="preserve"> Noxtongo </v>
      </c>
      <c r="AK860" s="2" t="str">
        <f t="shared" si="107"/>
        <v xml:space="preserve"> Tepeji del Río de Ocampo </v>
      </c>
      <c r="AL860" s="2" t="str">
        <f t="shared" si="108"/>
        <v>13EUT0006U</v>
      </c>
      <c r="AM860" s="2" t="str">
        <f t="shared" si="109"/>
        <v>ING</v>
      </c>
      <c r="AN860" s="2" t="s">
        <v>9168</v>
      </c>
      <c r="AO860" s="2" t="str">
        <f t="shared" si="110"/>
        <v>JOVENES ESCRIBIENDO EL FUTURO SEPTIEMBRE 2020</v>
      </c>
      <c r="AP860" s="17">
        <f t="shared" si="111"/>
        <v>14400</v>
      </c>
    </row>
    <row r="861" spans="1:42" ht="15.75" customHeight="1">
      <c r="A861" s="10">
        <v>858</v>
      </c>
      <c r="B861" s="10" t="s">
        <v>3506</v>
      </c>
      <c r="C861" s="12">
        <v>269</v>
      </c>
      <c r="D861" s="10"/>
      <c r="E861" s="12">
        <v>19301397</v>
      </c>
      <c r="F861" s="10" t="s">
        <v>8727</v>
      </c>
      <c r="G861" s="12" t="s">
        <v>32</v>
      </c>
      <c r="H861" s="12" t="s">
        <v>21</v>
      </c>
      <c r="I861" s="12" t="s">
        <v>38</v>
      </c>
      <c r="J861" s="10" t="s">
        <v>1507</v>
      </c>
      <c r="K861" s="12" t="s">
        <v>1586</v>
      </c>
      <c r="L861" s="10" t="s">
        <v>8845</v>
      </c>
      <c r="M861" s="10" t="s">
        <v>8933</v>
      </c>
      <c r="N861" s="10" t="s">
        <v>9045</v>
      </c>
      <c r="O861" s="14">
        <v>20</v>
      </c>
      <c r="P861" s="15">
        <v>14400</v>
      </c>
      <c r="R861" s="10" t="str">
        <f>VLOOKUP(E861,'[1]MAYO-AGOSTO'!$E$4:$V$2481,18)</f>
        <v>Calle VALLE DEL MEZQUITAL Col Lomas del Salitre Municipio Tula de Allende Estado  Hidalgo C.P. 42808</v>
      </c>
      <c r="S861" s="16" t="s">
        <v>9176</v>
      </c>
      <c r="T861" s="2" t="s">
        <v>9177</v>
      </c>
      <c r="U861" s="2" t="s">
        <v>9178</v>
      </c>
      <c r="V861" s="2" t="s">
        <v>9172</v>
      </c>
      <c r="W861" s="2">
        <v>42808</v>
      </c>
      <c r="AG861" s="2">
        <f t="shared" si="104"/>
        <v>19301397</v>
      </c>
      <c r="AH861" s="2">
        <f t="shared" si="105"/>
        <v>20</v>
      </c>
      <c r="AI861" s="2" t="str">
        <f t="shared" si="106"/>
        <v>Mujer</v>
      </c>
      <c r="AJ861" s="2" t="str">
        <f t="shared" si="107"/>
        <v xml:space="preserve"> Lomas del Salitre </v>
      </c>
      <c r="AK861" s="2" t="str">
        <f t="shared" si="107"/>
        <v xml:space="preserve"> Tula de Allende </v>
      </c>
      <c r="AL861" s="2" t="str">
        <f t="shared" si="108"/>
        <v>13EUT0006U</v>
      </c>
      <c r="AM861" s="2" t="str">
        <f t="shared" si="109"/>
        <v>TSU</v>
      </c>
      <c r="AN861" s="2" t="s">
        <v>9168</v>
      </c>
      <c r="AO861" s="2" t="str">
        <f t="shared" si="110"/>
        <v>JOVENES ESCRIBIENDO EL FUTURO SEPTIEMBRE 2020</v>
      </c>
      <c r="AP861" s="17">
        <f t="shared" si="111"/>
        <v>14400</v>
      </c>
    </row>
    <row r="862" spans="1:42" ht="15.75" customHeight="1">
      <c r="A862" s="10">
        <v>859</v>
      </c>
      <c r="B862" s="10" t="s">
        <v>3506</v>
      </c>
      <c r="C862" s="12">
        <v>270</v>
      </c>
      <c r="D862" s="10"/>
      <c r="E862" s="12">
        <v>20301210</v>
      </c>
      <c r="F862" s="10" t="s">
        <v>8728</v>
      </c>
      <c r="G862" s="12" t="s">
        <v>32</v>
      </c>
      <c r="H862" s="12" t="s">
        <v>21</v>
      </c>
      <c r="I862" s="12" t="s">
        <v>1501</v>
      </c>
      <c r="J862" s="10" t="s">
        <v>1545</v>
      </c>
      <c r="K862" s="12" t="s">
        <v>1587</v>
      </c>
      <c r="L862" s="10" t="s">
        <v>8846</v>
      </c>
      <c r="M862" s="10" t="s">
        <v>8934</v>
      </c>
      <c r="N862" s="10" t="s">
        <v>9046</v>
      </c>
      <c r="O862" s="14">
        <v>19</v>
      </c>
      <c r="P862" s="15">
        <v>14400</v>
      </c>
      <c r="R862" s="10" t="str">
        <f>VLOOKUP(E862,'[1]MAYO-AGOSTO'!$E$4:$V$2481,18)</f>
        <v>Calle DEL FRESNO  Col Coyotillos Municipio Apaxco Estado  México C.P. 55664</v>
      </c>
      <c r="S862" s="16" t="s">
        <v>9164</v>
      </c>
      <c r="T862" s="2" t="s">
        <v>9165</v>
      </c>
      <c r="U862" s="2" t="s">
        <v>9166</v>
      </c>
      <c r="V862" s="2" t="s">
        <v>9167</v>
      </c>
      <c r="W862" s="2">
        <v>55664</v>
      </c>
      <c r="AG862" s="2">
        <f t="shared" si="104"/>
        <v>20301210</v>
      </c>
      <c r="AH862" s="2">
        <f t="shared" si="105"/>
        <v>19</v>
      </c>
      <c r="AI862" s="2" t="str">
        <f t="shared" si="106"/>
        <v>Hombre</v>
      </c>
      <c r="AJ862" s="2" t="str">
        <f t="shared" si="107"/>
        <v xml:space="preserve"> Coyotillos </v>
      </c>
      <c r="AK862" s="2" t="str">
        <f t="shared" si="107"/>
        <v xml:space="preserve"> Apaxco </v>
      </c>
      <c r="AL862" s="2" t="str">
        <f t="shared" si="108"/>
        <v>13EUT0006U</v>
      </c>
      <c r="AM862" s="2" t="str">
        <f t="shared" si="109"/>
        <v>TSU</v>
      </c>
      <c r="AN862" s="2" t="s">
        <v>9168</v>
      </c>
      <c r="AO862" s="2" t="str">
        <f t="shared" si="110"/>
        <v>JOVENES ESCRIBIENDO EL FUTURO SEPTIEMBRE 2020</v>
      </c>
      <c r="AP862" s="17">
        <f t="shared" si="111"/>
        <v>14400</v>
      </c>
    </row>
    <row r="863" spans="1:42" ht="15.75" customHeight="1">
      <c r="A863" s="10">
        <v>860</v>
      </c>
      <c r="B863" s="10" t="s">
        <v>3506</v>
      </c>
      <c r="C863" s="12">
        <v>271</v>
      </c>
      <c r="D863" s="10"/>
      <c r="E863" s="12">
        <v>19301071</v>
      </c>
      <c r="F863" s="10" t="s">
        <v>8729</v>
      </c>
      <c r="G863" s="12" t="s">
        <v>32</v>
      </c>
      <c r="H863" s="12" t="s">
        <v>21</v>
      </c>
      <c r="I863" s="12" t="s">
        <v>38</v>
      </c>
      <c r="J863" s="10" t="s">
        <v>1507</v>
      </c>
      <c r="K863" s="12" t="s">
        <v>1587</v>
      </c>
      <c r="L863" s="10" t="s">
        <v>8847</v>
      </c>
      <c r="M863" s="10" t="s">
        <v>8935</v>
      </c>
      <c r="N863" s="10" t="s">
        <v>9047</v>
      </c>
      <c r="O863" s="14">
        <v>21</v>
      </c>
      <c r="P863" s="15">
        <v>14400</v>
      </c>
      <c r="R863" s="10" t="str">
        <f>VLOOKUP(E863,'[1]MAYO-AGOSTO'!$E$4:$V$2481,18)</f>
        <v>Calle ADOLFO LOPEZ MATEOS Col BARRIO SAN JUAN Municipio Coyotepec Estado  México C.P. 54666</v>
      </c>
      <c r="S863" s="16" t="s">
        <v>9179</v>
      </c>
      <c r="T863" s="2" t="s">
        <v>9180</v>
      </c>
      <c r="U863" s="2" t="s">
        <v>9181</v>
      </c>
      <c r="V863" s="2" t="s">
        <v>9167</v>
      </c>
      <c r="W863" s="2">
        <v>54666</v>
      </c>
      <c r="AG863" s="2">
        <f t="shared" si="104"/>
        <v>19301071</v>
      </c>
      <c r="AH863" s="2">
        <f t="shared" si="105"/>
        <v>21</v>
      </c>
      <c r="AI863" s="2" t="str">
        <f t="shared" si="106"/>
        <v>Hombre</v>
      </c>
      <c r="AJ863" s="2" t="str">
        <f t="shared" si="107"/>
        <v xml:space="preserve"> BARRIO SAN JUAN </v>
      </c>
      <c r="AK863" s="2" t="str">
        <f t="shared" si="107"/>
        <v xml:space="preserve"> Coyotepec </v>
      </c>
      <c r="AL863" s="2" t="str">
        <f t="shared" si="108"/>
        <v>13EUT0006U</v>
      </c>
      <c r="AM863" s="2" t="str">
        <f t="shared" si="109"/>
        <v>TSU</v>
      </c>
      <c r="AN863" s="2" t="s">
        <v>9168</v>
      </c>
      <c r="AO863" s="2" t="str">
        <f t="shared" si="110"/>
        <v>JOVENES ESCRIBIENDO EL FUTURO SEPTIEMBRE 2020</v>
      </c>
      <c r="AP863" s="17">
        <f t="shared" si="111"/>
        <v>14400</v>
      </c>
    </row>
    <row r="864" spans="1:42" ht="15.75" customHeight="1">
      <c r="A864" s="10">
        <v>861</v>
      </c>
      <c r="B864" s="10" t="s">
        <v>3506</v>
      </c>
      <c r="C864" s="12">
        <v>272</v>
      </c>
      <c r="D864" s="10"/>
      <c r="E864" s="12">
        <v>20301188</v>
      </c>
      <c r="F864" s="10" t="s">
        <v>8730</v>
      </c>
      <c r="G864" s="12" t="s">
        <v>32</v>
      </c>
      <c r="H864" s="12" t="s">
        <v>21</v>
      </c>
      <c r="I864" s="12" t="s">
        <v>1501</v>
      </c>
      <c r="J864" s="10" t="s">
        <v>1540</v>
      </c>
      <c r="K864" s="12" t="s">
        <v>1587</v>
      </c>
      <c r="L864" s="10" t="s">
        <v>8848</v>
      </c>
      <c r="M864" s="10" t="s">
        <v>8936</v>
      </c>
      <c r="N864" s="10" t="s">
        <v>9048</v>
      </c>
      <c r="O864" s="14">
        <v>20</v>
      </c>
      <c r="P864" s="15">
        <v>14400</v>
      </c>
      <c r="R864" s="10" t="str">
        <f>VLOOKUP(E864,'[1]MAYO-AGOSTO'!$E$4:$V$2481,18)</f>
        <v>Calle DEL FRESNO  Col Coyotillos Municipio Apaxco Estado  México C.P. 55664</v>
      </c>
      <c r="S864" s="16" t="s">
        <v>9164</v>
      </c>
      <c r="T864" s="2" t="s">
        <v>9165</v>
      </c>
      <c r="U864" s="2" t="s">
        <v>9166</v>
      </c>
      <c r="V864" s="2" t="s">
        <v>9167</v>
      </c>
      <c r="W864" s="2">
        <v>55664</v>
      </c>
      <c r="AG864" s="2">
        <f t="shared" si="104"/>
        <v>20301188</v>
      </c>
      <c r="AH864" s="2">
        <f t="shared" si="105"/>
        <v>20</v>
      </c>
      <c r="AI864" s="2" t="str">
        <f t="shared" si="106"/>
        <v>Hombre</v>
      </c>
      <c r="AJ864" s="2" t="str">
        <f t="shared" si="107"/>
        <v xml:space="preserve"> Coyotillos </v>
      </c>
      <c r="AK864" s="2" t="str">
        <f t="shared" si="107"/>
        <v xml:space="preserve"> Apaxco </v>
      </c>
      <c r="AL864" s="2" t="str">
        <f t="shared" si="108"/>
        <v>13EUT0006U</v>
      </c>
      <c r="AM864" s="2" t="str">
        <f t="shared" si="109"/>
        <v>TSU</v>
      </c>
      <c r="AN864" s="2" t="s">
        <v>9168</v>
      </c>
      <c r="AO864" s="2" t="str">
        <f t="shared" si="110"/>
        <v>JOVENES ESCRIBIENDO EL FUTURO SEPTIEMBRE 2020</v>
      </c>
      <c r="AP864" s="17">
        <f t="shared" si="111"/>
        <v>14400</v>
      </c>
    </row>
    <row r="865" spans="1:42" ht="15.75" customHeight="1">
      <c r="A865" s="10">
        <v>862</v>
      </c>
      <c r="B865" s="10" t="s">
        <v>3506</v>
      </c>
      <c r="C865" s="12">
        <v>273</v>
      </c>
      <c r="D865" s="10"/>
      <c r="E865" s="12">
        <v>19301119</v>
      </c>
      <c r="F865" s="10" t="s">
        <v>8731</v>
      </c>
      <c r="G865" s="12" t="s">
        <v>32</v>
      </c>
      <c r="H865" s="12" t="s">
        <v>21</v>
      </c>
      <c r="I865" s="12" t="s">
        <v>38</v>
      </c>
      <c r="J865" s="10" t="s">
        <v>1505</v>
      </c>
      <c r="K865" s="12" t="s">
        <v>1586</v>
      </c>
      <c r="L865" s="10" t="s">
        <v>8849</v>
      </c>
      <c r="M865" s="10" t="s">
        <v>8937</v>
      </c>
      <c r="N865" s="10" t="s">
        <v>9049</v>
      </c>
      <c r="O865" s="14">
        <v>20</v>
      </c>
      <c r="P865" s="15">
        <v>14400</v>
      </c>
      <c r="R865" s="10" t="str">
        <f>VLOOKUP(E865,'[1]MAYO-AGOSTO'!$E$4:$V$2481,18)</f>
        <v>Calle ADOLFO LOPEZ MATEOS Col BARRIO SAN JUAN Municipio Coyotepec Estado  México C.P. 54666</v>
      </c>
      <c r="S865" s="16" t="s">
        <v>9179</v>
      </c>
      <c r="T865" s="2" t="s">
        <v>9180</v>
      </c>
      <c r="U865" s="2" t="s">
        <v>9181</v>
      </c>
      <c r="V865" s="2" t="s">
        <v>9167</v>
      </c>
      <c r="W865" s="2">
        <v>54666</v>
      </c>
      <c r="AG865" s="2">
        <f t="shared" si="104"/>
        <v>19301119</v>
      </c>
      <c r="AH865" s="2">
        <f t="shared" si="105"/>
        <v>20</v>
      </c>
      <c r="AI865" s="2" t="str">
        <f t="shared" si="106"/>
        <v>Mujer</v>
      </c>
      <c r="AJ865" s="2" t="str">
        <f t="shared" si="107"/>
        <v xml:space="preserve"> BARRIO SAN JUAN </v>
      </c>
      <c r="AK865" s="2" t="str">
        <f t="shared" si="107"/>
        <v xml:space="preserve"> Coyotepec </v>
      </c>
      <c r="AL865" s="2" t="str">
        <f t="shared" si="108"/>
        <v>13EUT0006U</v>
      </c>
      <c r="AM865" s="2" t="str">
        <f t="shared" si="109"/>
        <v>TSU</v>
      </c>
      <c r="AN865" s="2" t="s">
        <v>9168</v>
      </c>
      <c r="AO865" s="2" t="str">
        <f t="shared" si="110"/>
        <v>JOVENES ESCRIBIENDO EL FUTURO SEPTIEMBRE 2020</v>
      </c>
      <c r="AP865" s="17">
        <f t="shared" si="111"/>
        <v>14400</v>
      </c>
    </row>
    <row r="866" spans="1:42" ht="15.75" customHeight="1">
      <c r="A866" s="10">
        <v>863</v>
      </c>
      <c r="B866" s="10" t="s">
        <v>3506</v>
      </c>
      <c r="C866" s="12">
        <v>274</v>
      </c>
      <c r="D866" s="10"/>
      <c r="E866" s="12">
        <v>17301161</v>
      </c>
      <c r="F866" s="10" t="s">
        <v>8732</v>
      </c>
      <c r="G866" s="12" t="s">
        <v>32</v>
      </c>
      <c r="H866" s="12" t="s">
        <v>17</v>
      </c>
      <c r="I866" s="12" t="s">
        <v>20</v>
      </c>
      <c r="J866" s="10" t="s">
        <v>8825</v>
      </c>
      <c r="K866" s="12" t="s">
        <v>1586</v>
      </c>
      <c r="L866" s="10">
        <v>0</v>
      </c>
      <c r="M866" s="10" t="s">
        <v>8938</v>
      </c>
      <c r="N866" s="10" t="s">
        <v>9050</v>
      </c>
      <c r="O866" s="14" t="e">
        <v>#VALUE!</v>
      </c>
      <c r="P866" s="15">
        <v>14400</v>
      </c>
      <c r="R866" s="10" t="str">
        <f>VLOOKUP(E866,'[1]MAYO-AGOSTO'!$E$4:$V$2481,18)</f>
        <v>Calle MONTERREY Col Noxtongo Municipio Tepeji del Río de Ocampo Estado  Hidalgo C.P. 42855</v>
      </c>
      <c r="S866" s="16" t="s">
        <v>9173</v>
      </c>
      <c r="T866" s="2" t="s">
        <v>9174</v>
      </c>
      <c r="U866" s="2" t="s">
        <v>9175</v>
      </c>
      <c r="V866" s="2" t="s">
        <v>9172</v>
      </c>
      <c r="W866" s="2">
        <v>42855</v>
      </c>
      <c r="AG866" s="2">
        <f t="shared" si="104"/>
        <v>17301161</v>
      </c>
      <c r="AH866" s="2" t="e">
        <f t="shared" si="105"/>
        <v>#VALUE!</v>
      </c>
      <c r="AI866" s="2" t="str">
        <f t="shared" si="106"/>
        <v>Mujer</v>
      </c>
      <c r="AJ866" s="2" t="str">
        <f t="shared" si="107"/>
        <v xml:space="preserve"> Noxtongo </v>
      </c>
      <c r="AK866" s="2" t="str">
        <f t="shared" si="107"/>
        <v xml:space="preserve"> Tepeji del Río de Ocampo </v>
      </c>
      <c r="AL866" s="2" t="str">
        <f t="shared" si="108"/>
        <v>13EUT0006U</v>
      </c>
      <c r="AM866" s="2" t="str">
        <f t="shared" si="109"/>
        <v>ING</v>
      </c>
      <c r="AN866" s="2" t="s">
        <v>9168</v>
      </c>
      <c r="AO866" s="2" t="str">
        <f t="shared" si="110"/>
        <v>JOVENES ESCRIBIENDO EL FUTURO SEPTIEMBRE 2020</v>
      </c>
      <c r="AP866" s="17">
        <f t="shared" si="111"/>
        <v>14400</v>
      </c>
    </row>
    <row r="867" spans="1:42" ht="15.75" customHeight="1">
      <c r="A867" s="10">
        <v>864</v>
      </c>
      <c r="B867" s="10" t="s">
        <v>3506</v>
      </c>
      <c r="C867" s="12">
        <v>275</v>
      </c>
      <c r="D867" s="10"/>
      <c r="E867" s="12">
        <v>20300042</v>
      </c>
      <c r="F867" s="10" t="s">
        <v>8733</v>
      </c>
      <c r="G867" s="12" t="s">
        <v>32</v>
      </c>
      <c r="H867" s="12" t="s">
        <v>21</v>
      </c>
      <c r="I867" s="12" t="s">
        <v>1501</v>
      </c>
      <c r="J867" s="10" t="s">
        <v>1540</v>
      </c>
      <c r="K867" s="12" t="s">
        <v>1586</v>
      </c>
      <c r="L867" s="10" t="s">
        <v>8850</v>
      </c>
      <c r="M867" s="10" t="s">
        <v>8939</v>
      </c>
      <c r="N867" s="10" t="s">
        <v>9051</v>
      </c>
      <c r="O867" s="14">
        <v>23</v>
      </c>
      <c r="P867" s="15">
        <v>14400</v>
      </c>
      <c r="R867" s="10" t="str">
        <f>VLOOKUP(E867,'[1]MAYO-AGOSTO'!$E$4:$V$2481,18)</f>
        <v>Calle DEL FRESNO  Col Coyotillos Municipio Apaxco Estado  México C.P. 55664</v>
      </c>
      <c r="S867" s="16" t="s">
        <v>9164</v>
      </c>
      <c r="T867" s="2" t="s">
        <v>9165</v>
      </c>
      <c r="U867" s="2" t="s">
        <v>9166</v>
      </c>
      <c r="V867" s="2" t="s">
        <v>9167</v>
      </c>
      <c r="W867" s="2">
        <v>55664</v>
      </c>
      <c r="AG867" s="2">
        <f t="shared" si="104"/>
        <v>20300042</v>
      </c>
      <c r="AH867" s="2">
        <f t="shared" si="105"/>
        <v>23</v>
      </c>
      <c r="AI867" s="2" t="str">
        <f t="shared" si="106"/>
        <v>Mujer</v>
      </c>
      <c r="AJ867" s="2" t="str">
        <f t="shared" si="107"/>
        <v xml:space="preserve"> Coyotillos </v>
      </c>
      <c r="AK867" s="2" t="str">
        <f t="shared" si="107"/>
        <v xml:space="preserve"> Apaxco </v>
      </c>
      <c r="AL867" s="2" t="str">
        <f t="shared" si="108"/>
        <v>13EUT0006U</v>
      </c>
      <c r="AM867" s="2" t="str">
        <f t="shared" si="109"/>
        <v>TSU</v>
      </c>
      <c r="AN867" s="2" t="s">
        <v>9168</v>
      </c>
      <c r="AO867" s="2" t="str">
        <f t="shared" si="110"/>
        <v>JOVENES ESCRIBIENDO EL FUTURO SEPTIEMBRE 2020</v>
      </c>
      <c r="AP867" s="17">
        <f t="shared" si="111"/>
        <v>14400</v>
      </c>
    </row>
    <row r="868" spans="1:42" ht="15.75" customHeight="1">
      <c r="A868" s="10">
        <v>865</v>
      </c>
      <c r="B868" s="10" t="s">
        <v>3506</v>
      </c>
      <c r="C868" s="12">
        <v>276</v>
      </c>
      <c r="D868" s="10"/>
      <c r="E868" s="12">
        <v>17301056</v>
      </c>
      <c r="F868" s="10" t="s">
        <v>8734</v>
      </c>
      <c r="G868" s="12" t="s">
        <v>32</v>
      </c>
      <c r="H868" s="12" t="s">
        <v>17</v>
      </c>
      <c r="I868" s="12" t="s">
        <v>20</v>
      </c>
      <c r="J868" s="10" t="s">
        <v>8825</v>
      </c>
      <c r="K868" s="12" t="s">
        <v>1586</v>
      </c>
      <c r="L868" s="10">
        <v>0</v>
      </c>
      <c r="M868" s="10" t="s">
        <v>8940</v>
      </c>
      <c r="N868" s="10" t="s">
        <v>9052</v>
      </c>
      <c r="O868" s="14" t="e">
        <v>#VALUE!</v>
      </c>
      <c r="P868" s="15">
        <v>14400</v>
      </c>
      <c r="R868" s="10" t="str">
        <f>VLOOKUP(E868,'[1]MAYO-AGOSTO'!$E$4:$V$2481,18)</f>
        <v>Calle MONTERREY Col Noxtongo Municipio Tepeji del Río de Ocampo Estado  Hidalgo C.P. 42855</v>
      </c>
      <c r="S868" s="16" t="s">
        <v>9173</v>
      </c>
      <c r="T868" s="2" t="s">
        <v>9174</v>
      </c>
      <c r="U868" s="2" t="s">
        <v>9175</v>
      </c>
      <c r="V868" s="2" t="s">
        <v>9172</v>
      </c>
      <c r="W868" s="2">
        <v>42855</v>
      </c>
      <c r="AG868" s="2">
        <f t="shared" si="104"/>
        <v>17301056</v>
      </c>
      <c r="AH868" s="2" t="e">
        <f t="shared" si="105"/>
        <v>#VALUE!</v>
      </c>
      <c r="AI868" s="2" t="str">
        <f t="shared" si="106"/>
        <v>Mujer</v>
      </c>
      <c r="AJ868" s="2" t="str">
        <f t="shared" si="107"/>
        <v xml:space="preserve"> Noxtongo </v>
      </c>
      <c r="AK868" s="2" t="str">
        <f t="shared" si="107"/>
        <v xml:space="preserve"> Tepeji del Río de Ocampo </v>
      </c>
      <c r="AL868" s="2" t="str">
        <f t="shared" si="108"/>
        <v>13EUT0006U</v>
      </c>
      <c r="AM868" s="2" t="str">
        <f t="shared" si="109"/>
        <v>ING</v>
      </c>
      <c r="AN868" s="2" t="s">
        <v>9168</v>
      </c>
      <c r="AO868" s="2" t="str">
        <f t="shared" si="110"/>
        <v>JOVENES ESCRIBIENDO EL FUTURO SEPTIEMBRE 2020</v>
      </c>
      <c r="AP868" s="17">
        <f t="shared" si="111"/>
        <v>14400</v>
      </c>
    </row>
    <row r="869" spans="1:42" ht="15.75" customHeight="1">
      <c r="A869" s="10">
        <v>866</v>
      </c>
      <c r="B869" s="10" t="s">
        <v>3506</v>
      </c>
      <c r="C869" s="12">
        <v>277</v>
      </c>
      <c r="D869" s="10"/>
      <c r="E869" s="12">
        <v>18300780</v>
      </c>
      <c r="F869" s="10" t="s">
        <v>8735</v>
      </c>
      <c r="G869" s="12" t="s">
        <v>32</v>
      </c>
      <c r="H869" s="12" t="s">
        <v>17</v>
      </c>
      <c r="I869" s="12" t="s">
        <v>1502</v>
      </c>
      <c r="J869" s="10" t="s">
        <v>1542</v>
      </c>
      <c r="K869" s="12" t="s">
        <v>1586</v>
      </c>
      <c r="L869" s="10" t="s">
        <v>8851</v>
      </c>
      <c r="M869" s="10" t="s">
        <v>8941</v>
      </c>
      <c r="N869" s="10" t="s">
        <v>9053</v>
      </c>
      <c r="O869" s="14">
        <v>24</v>
      </c>
      <c r="P869" s="15">
        <v>14400</v>
      </c>
      <c r="R869" s="10" t="str">
        <f>VLOOKUP(E869,'[1]MAYO-AGOSTO'!$E$4:$V$2481,18)</f>
        <v>Calle AVENIDA LA AMISTAD  Col General Felipe Ángeles Municipio Ixmiquilpan Estado  Hidalgo C.P. 42325</v>
      </c>
      <c r="S869" s="16" t="s">
        <v>9187</v>
      </c>
      <c r="T869" s="2" t="s">
        <v>9188</v>
      </c>
      <c r="U869" s="2" t="s">
        <v>9189</v>
      </c>
      <c r="V869" s="2" t="s">
        <v>9172</v>
      </c>
      <c r="W869" s="2">
        <v>42325</v>
      </c>
      <c r="AG869" s="2">
        <f t="shared" si="104"/>
        <v>18300780</v>
      </c>
      <c r="AH869" s="2">
        <f t="shared" si="105"/>
        <v>24</v>
      </c>
      <c r="AI869" s="2" t="str">
        <f t="shared" si="106"/>
        <v>Mujer</v>
      </c>
      <c r="AJ869" s="2" t="str">
        <f t="shared" si="107"/>
        <v xml:space="preserve"> General Felipe Ángeles </v>
      </c>
      <c r="AK869" s="2" t="str">
        <f t="shared" si="107"/>
        <v xml:space="preserve"> Ixmiquilpan </v>
      </c>
      <c r="AL869" s="2" t="str">
        <f t="shared" si="108"/>
        <v>13EUT0006U</v>
      </c>
      <c r="AM869" s="2" t="str">
        <f t="shared" si="109"/>
        <v>ING</v>
      </c>
      <c r="AN869" s="2" t="s">
        <v>9168</v>
      </c>
      <c r="AO869" s="2" t="str">
        <f t="shared" si="110"/>
        <v>JOVENES ESCRIBIENDO EL FUTURO SEPTIEMBRE 2020</v>
      </c>
      <c r="AP869" s="17">
        <f t="shared" si="111"/>
        <v>14400</v>
      </c>
    </row>
    <row r="870" spans="1:42" ht="15.75" customHeight="1">
      <c r="A870" s="10">
        <v>867</v>
      </c>
      <c r="B870" s="10" t="s">
        <v>3506</v>
      </c>
      <c r="C870" s="12">
        <v>278</v>
      </c>
      <c r="D870" s="10"/>
      <c r="E870" s="12">
        <v>19301421</v>
      </c>
      <c r="F870" s="10" t="s">
        <v>8736</v>
      </c>
      <c r="G870" s="12" t="s">
        <v>32</v>
      </c>
      <c r="H870" s="12" t="s">
        <v>21</v>
      </c>
      <c r="I870" s="12" t="s">
        <v>38</v>
      </c>
      <c r="J870" s="10" t="s">
        <v>1507</v>
      </c>
      <c r="K870" s="12" t="s">
        <v>1586</v>
      </c>
      <c r="L870" s="10" t="s">
        <v>8852</v>
      </c>
      <c r="M870" s="10" t="s">
        <v>8942</v>
      </c>
      <c r="N870" s="10" t="s">
        <v>9054</v>
      </c>
      <c r="O870" s="14">
        <v>21</v>
      </c>
      <c r="P870" s="15">
        <v>14400</v>
      </c>
      <c r="R870" s="10" t="str">
        <f>VLOOKUP(E870,'[1]MAYO-AGOSTO'!$E$4:$V$2481,18)</f>
        <v>Calle VALLE DEL MEZQUITAL Col Lomas del Salitre Municipio Tula de Allende Estado  Hidalgo C.P. 42808</v>
      </c>
      <c r="S870" s="16" t="s">
        <v>9176</v>
      </c>
      <c r="T870" s="2" t="s">
        <v>9177</v>
      </c>
      <c r="U870" s="2" t="s">
        <v>9178</v>
      </c>
      <c r="V870" s="2" t="s">
        <v>9172</v>
      </c>
      <c r="W870" s="2">
        <v>42808</v>
      </c>
      <c r="AG870" s="2">
        <f t="shared" si="104"/>
        <v>19301421</v>
      </c>
      <c r="AH870" s="2">
        <f t="shared" si="105"/>
        <v>21</v>
      </c>
      <c r="AI870" s="2" t="str">
        <f t="shared" si="106"/>
        <v>Mujer</v>
      </c>
      <c r="AJ870" s="2" t="str">
        <f t="shared" si="107"/>
        <v xml:space="preserve"> Lomas del Salitre </v>
      </c>
      <c r="AK870" s="2" t="str">
        <f t="shared" si="107"/>
        <v xml:space="preserve"> Tula de Allende </v>
      </c>
      <c r="AL870" s="2" t="str">
        <f t="shared" si="108"/>
        <v>13EUT0006U</v>
      </c>
      <c r="AM870" s="2" t="str">
        <f t="shared" si="109"/>
        <v>TSU</v>
      </c>
      <c r="AN870" s="2" t="s">
        <v>9168</v>
      </c>
      <c r="AO870" s="2" t="str">
        <f t="shared" si="110"/>
        <v>JOVENES ESCRIBIENDO EL FUTURO SEPTIEMBRE 2020</v>
      </c>
      <c r="AP870" s="17">
        <f t="shared" si="111"/>
        <v>14400</v>
      </c>
    </row>
    <row r="871" spans="1:42" ht="15.75" customHeight="1">
      <c r="A871" s="10">
        <v>868</v>
      </c>
      <c r="B871" s="10" t="s">
        <v>3506</v>
      </c>
      <c r="C871" s="12">
        <v>279</v>
      </c>
      <c r="D871" s="10"/>
      <c r="E871" s="12">
        <v>19301423</v>
      </c>
      <c r="F871" s="10" t="s">
        <v>8737</v>
      </c>
      <c r="G871" s="12" t="s">
        <v>32</v>
      </c>
      <c r="H871" s="12" t="s">
        <v>21</v>
      </c>
      <c r="I871" s="12" t="s">
        <v>38</v>
      </c>
      <c r="J871" s="10" t="s">
        <v>1507</v>
      </c>
      <c r="K871" s="12" t="s">
        <v>1586</v>
      </c>
      <c r="L871" s="10" t="s">
        <v>8853</v>
      </c>
      <c r="M871" s="10" t="s">
        <v>8943</v>
      </c>
      <c r="N871" s="10" t="s">
        <v>9055</v>
      </c>
      <c r="O871" s="14">
        <v>20</v>
      </c>
      <c r="P871" s="15">
        <v>14400</v>
      </c>
      <c r="R871" s="10" t="str">
        <f>VLOOKUP(E871,'[1]MAYO-AGOSTO'!$E$4:$V$2481,18)</f>
        <v>Calle VALLE DEL MEZQUITAL Col Lomas del Salitre Municipio Tula de Allende Estado  Hidalgo C.P. 42808</v>
      </c>
      <c r="S871" s="16" t="s">
        <v>9176</v>
      </c>
      <c r="T871" s="2" t="s">
        <v>9177</v>
      </c>
      <c r="U871" s="2" t="s">
        <v>9178</v>
      </c>
      <c r="V871" s="2" t="s">
        <v>9172</v>
      </c>
      <c r="W871" s="2">
        <v>42808</v>
      </c>
      <c r="AG871" s="2">
        <f t="shared" si="104"/>
        <v>19301423</v>
      </c>
      <c r="AH871" s="2">
        <f t="shared" si="105"/>
        <v>20</v>
      </c>
      <c r="AI871" s="2" t="str">
        <f t="shared" si="106"/>
        <v>Mujer</v>
      </c>
      <c r="AJ871" s="2" t="str">
        <f t="shared" si="107"/>
        <v xml:space="preserve"> Lomas del Salitre </v>
      </c>
      <c r="AK871" s="2" t="str">
        <f t="shared" si="107"/>
        <v xml:space="preserve"> Tula de Allende </v>
      </c>
      <c r="AL871" s="2" t="str">
        <f t="shared" si="108"/>
        <v>13EUT0006U</v>
      </c>
      <c r="AM871" s="2" t="str">
        <f t="shared" si="109"/>
        <v>TSU</v>
      </c>
      <c r="AN871" s="2" t="s">
        <v>9168</v>
      </c>
      <c r="AO871" s="2" t="str">
        <f t="shared" si="110"/>
        <v>JOVENES ESCRIBIENDO EL FUTURO SEPTIEMBRE 2020</v>
      </c>
      <c r="AP871" s="17">
        <f t="shared" si="111"/>
        <v>14400</v>
      </c>
    </row>
    <row r="872" spans="1:42" ht="15.75" customHeight="1">
      <c r="A872" s="10">
        <v>869</v>
      </c>
      <c r="B872" s="10" t="s">
        <v>3506</v>
      </c>
      <c r="C872" s="12">
        <v>280</v>
      </c>
      <c r="D872" s="10"/>
      <c r="E872" s="12">
        <v>20301189</v>
      </c>
      <c r="F872" s="10" t="s">
        <v>8738</v>
      </c>
      <c r="G872" s="12" t="s">
        <v>32</v>
      </c>
      <c r="H872" s="12" t="s">
        <v>21</v>
      </c>
      <c r="I872" s="12" t="s">
        <v>1501</v>
      </c>
      <c r="J872" s="10" t="s">
        <v>1527</v>
      </c>
      <c r="K872" s="12" t="s">
        <v>1587</v>
      </c>
      <c r="L872" s="10" t="s">
        <v>8854</v>
      </c>
      <c r="M872" s="10" t="s">
        <v>8944</v>
      </c>
      <c r="N872" s="10" t="s">
        <v>9056</v>
      </c>
      <c r="O872" s="14">
        <v>19</v>
      </c>
      <c r="P872" s="15">
        <v>14400</v>
      </c>
      <c r="R872" s="10" t="str">
        <f>VLOOKUP(E872,'[1]MAYO-AGOSTO'!$E$4:$V$2481,18)</f>
        <v>Calle DEL FRESNO  Col Coyotillos Municipio Apaxco Estado  México C.P. 55664</v>
      </c>
      <c r="S872" s="16" t="s">
        <v>9164</v>
      </c>
      <c r="T872" s="2" t="s">
        <v>9165</v>
      </c>
      <c r="U872" s="2" t="s">
        <v>9166</v>
      </c>
      <c r="V872" s="2" t="s">
        <v>9167</v>
      </c>
      <c r="W872" s="2">
        <v>55664</v>
      </c>
      <c r="AG872" s="2">
        <f t="shared" si="104"/>
        <v>20301189</v>
      </c>
      <c r="AH872" s="2">
        <f t="shared" si="105"/>
        <v>19</v>
      </c>
      <c r="AI872" s="2" t="str">
        <f t="shared" si="106"/>
        <v>Hombre</v>
      </c>
      <c r="AJ872" s="2" t="str">
        <f t="shared" si="107"/>
        <v xml:space="preserve"> Coyotillos </v>
      </c>
      <c r="AK872" s="2" t="str">
        <f t="shared" si="107"/>
        <v xml:space="preserve"> Apaxco </v>
      </c>
      <c r="AL872" s="2" t="str">
        <f t="shared" si="108"/>
        <v>13EUT0006U</v>
      </c>
      <c r="AM872" s="2" t="str">
        <f t="shared" si="109"/>
        <v>TSU</v>
      </c>
      <c r="AN872" s="2" t="s">
        <v>9168</v>
      </c>
      <c r="AO872" s="2" t="str">
        <f t="shared" si="110"/>
        <v>JOVENES ESCRIBIENDO EL FUTURO SEPTIEMBRE 2020</v>
      </c>
      <c r="AP872" s="17">
        <f t="shared" si="111"/>
        <v>14400</v>
      </c>
    </row>
    <row r="873" spans="1:42" ht="15.75" customHeight="1">
      <c r="A873" s="10">
        <v>870</v>
      </c>
      <c r="B873" s="10" t="s">
        <v>3506</v>
      </c>
      <c r="C873" s="12">
        <v>281</v>
      </c>
      <c r="D873" s="10"/>
      <c r="E873" s="12">
        <v>20301487</v>
      </c>
      <c r="F873" s="10" t="s">
        <v>8739</v>
      </c>
      <c r="G873" s="12" t="s">
        <v>32</v>
      </c>
      <c r="H873" s="12" t="s">
        <v>21</v>
      </c>
      <c r="I873" s="12" t="s">
        <v>1501</v>
      </c>
      <c r="J873" s="10" t="s">
        <v>1545</v>
      </c>
      <c r="K873" s="12" t="s">
        <v>1587</v>
      </c>
      <c r="L873" s="10" t="s">
        <v>8855</v>
      </c>
      <c r="M873" s="10" t="s">
        <v>8945</v>
      </c>
      <c r="N873" s="10" t="s">
        <v>9057</v>
      </c>
      <c r="O873" s="14">
        <v>20</v>
      </c>
      <c r="P873" s="15">
        <v>14400</v>
      </c>
      <c r="R873" s="10" t="str">
        <f>VLOOKUP(E873,'[1]MAYO-AGOSTO'!$E$4:$V$2481,18)</f>
        <v>Calle GALEANA Col Sayula Municipio Tepetitlán Estado  Hidalgo C.P. 42921</v>
      </c>
      <c r="S873" s="16" t="s">
        <v>9182</v>
      </c>
      <c r="T873" s="2" t="s">
        <v>9183</v>
      </c>
      <c r="U873" s="2" t="s">
        <v>9184</v>
      </c>
      <c r="V873" s="2" t="s">
        <v>9172</v>
      </c>
      <c r="W873" s="2">
        <v>42921</v>
      </c>
      <c r="AG873" s="2">
        <f t="shared" si="104"/>
        <v>20301487</v>
      </c>
      <c r="AH873" s="2">
        <f t="shared" si="105"/>
        <v>20</v>
      </c>
      <c r="AI873" s="2" t="str">
        <f t="shared" si="106"/>
        <v>Hombre</v>
      </c>
      <c r="AJ873" s="2" t="str">
        <f t="shared" si="107"/>
        <v xml:space="preserve"> Sayula </v>
      </c>
      <c r="AK873" s="2" t="str">
        <f t="shared" si="107"/>
        <v xml:space="preserve"> Tepetitlán </v>
      </c>
      <c r="AL873" s="2" t="str">
        <f t="shared" si="108"/>
        <v>13EUT0006U</v>
      </c>
      <c r="AM873" s="2" t="str">
        <f t="shared" si="109"/>
        <v>TSU</v>
      </c>
      <c r="AN873" s="2" t="s">
        <v>9168</v>
      </c>
      <c r="AO873" s="2" t="str">
        <f t="shared" si="110"/>
        <v>JOVENES ESCRIBIENDO EL FUTURO SEPTIEMBRE 2020</v>
      </c>
      <c r="AP873" s="17">
        <f t="shared" si="111"/>
        <v>14400</v>
      </c>
    </row>
    <row r="874" spans="1:42" ht="15.75" customHeight="1">
      <c r="A874" s="10">
        <v>871</v>
      </c>
      <c r="B874" s="10" t="s">
        <v>3506</v>
      </c>
      <c r="C874" s="12">
        <v>282</v>
      </c>
      <c r="D874" s="10"/>
      <c r="E874" s="12">
        <v>20301234</v>
      </c>
      <c r="F874" s="10" t="s">
        <v>8740</v>
      </c>
      <c r="G874" s="12" t="s">
        <v>32</v>
      </c>
      <c r="H874" s="12" t="s">
        <v>21</v>
      </c>
      <c r="I874" s="12" t="s">
        <v>1501</v>
      </c>
      <c r="J874" s="10" t="s">
        <v>1527</v>
      </c>
      <c r="K874" s="12" t="s">
        <v>1587</v>
      </c>
      <c r="L874" s="10" t="s">
        <v>8856</v>
      </c>
      <c r="M874" s="10" t="s">
        <v>8946</v>
      </c>
      <c r="N874" s="10" t="s">
        <v>9058</v>
      </c>
      <c r="O874" s="14">
        <v>19</v>
      </c>
      <c r="P874" s="15">
        <v>14400</v>
      </c>
      <c r="R874" s="10" t="str">
        <f>VLOOKUP(E874,'[1]MAYO-AGOSTO'!$E$4:$V$2481,18)</f>
        <v>Calle GALEANA Col Sayula Municipio Tepetitlán Estado  Hidalgo C.P. 42921</v>
      </c>
      <c r="S874" s="16" t="s">
        <v>9182</v>
      </c>
      <c r="T874" s="2" t="s">
        <v>9183</v>
      </c>
      <c r="U874" s="2" t="s">
        <v>9184</v>
      </c>
      <c r="V874" s="2" t="s">
        <v>9172</v>
      </c>
      <c r="W874" s="2">
        <v>42921</v>
      </c>
      <c r="AG874" s="2">
        <f t="shared" si="104"/>
        <v>20301234</v>
      </c>
      <c r="AH874" s="2">
        <f t="shared" si="105"/>
        <v>19</v>
      </c>
      <c r="AI874" s="2" t="str">
        <f t="shared" si="106"/>
        <v>Hombre</v>
      </c>
      <c r="AJ874" s="2" t="str">
        <f t="shared" si="107"/>
        <v xml:space="preserve"> Sayula </v>
      </c>
      <c r="AK874" s="2" t="str">
        <f t="shared" si="107"/>
        <v xml:space="preserve"> Tepetitlán </v>
      </c>
      <c r="AL874" s="2" t="str">
        <f t="shared" si="108"/>
        <v>13EUT0006U</v>
      </c>
      <c r="AM874" s="2" t="str">
        <f t="shared" si="109"/>
        <v>TSU</v>
      </c>
      <c r="AN874" s="2" t="s">
        <v>9168</v>
      </c>
      <c r="AO874" s="2" t="str">
        <f t="shared" si="110"/>
        <v>JOVENES ESCRIBIENDO EL FUTURO SEPTIEMBRE 2020</v>
      </c>
      <c r="AP874" s="17">
        <f t="shared" si="111"/>
        <v>14400</v>
      </c>
    </row>
    <row r="875" spans="1:42" ht="15.75" customHeight="1">
      <c r="A875" s="10">
        <v>872</v>
      </c>
      <c r="B875" s="10" t="s">
        <v>3506</v>
      </c>
      <c r="C875" s="12">
        <v>283</v>
      </c>
      <c r="D875" s="10"/>
      <c r="E875" s="12">
        <v>20300949</v>
      </c>
      <c r="F875" s="10" t="s">
        <v>697</v>
      </c>
      <c r="G875" s="12" t="s">
        <v>32</v>
      </c>
      <c r="H875" s="12" t="s">
        <v>21</v>
      </c>
      <c r="I875" s="12" t="s">
        <v>1501</v>
      </c>
      <c r="J875" s="10" t="s">
        <v>1527</v>
      </c>
      <c r="K875" s="12" t="s">
        <v>1587</v>
      </c>
      <c r="L875" s="10" t="s">
        <v>698</v>
      </c>
      <c r="M875" s="10" t="s">
        <v>1826</v>
      </c>
      <c r="N875" s="10" t="s">
        <v>699</v>
      </c>
      <c r="O875" s="14">
        <v>19</v>
      </c>
      <c r="P875" s="15">
        <v>14400</v>
      </c>
      <c r="R875" s="10" t="str">
        <f>VLOOKUP(E875,'[1]MAYO-AGOSTO'!$E$4:$V$2481,18)</f>
        <v>Calle DEL FRESNO  Col Coyotillos Municipio Apaxco Estado  México C.P. 55664</v>
      </c>
      <c r="S875" s="16" t="s">
        <v>9164</v>
      </c>
      <c r="T875" s="2" t="s">
        <v>9165</v>
      </c>
      <c r="U875" s="2" t="s">
        <v>9166</v>
      </c>
      <c r="V875" s="2" t="s">
        <v>9167</v>
      </c>
      <c r="W875" s="2">
        <v>55664</v>
      </c>
      <c r="AG875" s="2">
        <f t="shared" si="104"/>
        <v>20300949</v>
      </c>
      <c r="AH875" s="2">
        <f t="shared" si="105"/>
        <v>19</v>
      </c>
      <c r="AI875" s="2" t="str">
        <f t="shared" si="106"/>
        <v>Hombre</v>
      </c>
      <c r="AJ875" s="2" t="str">
        <f t="shared" si="107"/>
        <v xml:space="preserve"> Coyotillos </v>
      </c>
      <c r="AK875" s="2" t="str">
        <f t="shared" si="107"/>
        <v xml:space="preserve"> Apaxco </v>
      </c>
      <c r="AL875" s="2" t="str">
        <f t="shared" si="108"/>
        <v>13EUT0006U</v>
      </c>
      <c r="AM875" s="2" t="str">
        <f t="shared" si="109"/>
        <v>TSU</v>
      </c>
      <c r="AN875" s="2" t="s">
        <v>9168</v>
      </c>
      <c r="AO875" s="2" t="str">
        <f t="shared" si="110"/>
        <v>JOVENES ESCRIBIENDO EL FUTURO SEPTIEMBRE 2020</v>
      </c>
      <c r="AP875" s="17">
        <f t="shared" si="111"/>
        <v>14400</v>
      </c>
    </row>
    <row r="876" spans="1:42" ht="15.75" customHeight="1">
      <c r="A876" s="10">
        <v>873</v>
      </c>
      <c r="B876" s="10" t="s">
        <v>3506</v>
      </c>
      <c r="C876" s="12">
        <v>284</v>
      </c>
      <c r="D876" s="10"/>
      <c r="E876" s="12">
        <v>19301666</v>
      </c>
      <c r="F876" s="10" t="s">
        <v>8741</v>
      </c>
      <c r="G876" s="12" t="s">
        <v>32</v>
      </c>
      <c r="H876" s="12" t="s">
        <v>21</v>
      </c>
      <c r="I876" s="12" t="s">
        <v>38</v>
      </c>
      <c r="J876" s="10" t="s">
        <v>1505</v>
      </c>
      <c r="K876" s="12" t="s">
        <v>1586</v>
      </c>
      <c r="L876" s="10" t="s">
        <v>8857</v>
      </c>
      <c r="M876" s="10" t="s">
        <v>8947</v>
      </c>
      <c r="N876" s="10" t="s">
        <v>9059</v>
      </c>
      <c r="O876" s="14">
        <v>20</v>
      </c>
      <c r="P876" s="15">
        <v>14400</v>
      </c>
      <c r="R876" s="10" t="str">
        <f>VLOOKUP(E876,'[1]MAYO-AGOSTO'!$E$4:$V$2481,18)</f>
        <v>Calle DEL FRESNO  Col Coyotillos Municipio Apaxco Estado  México C.P. 55664</v>
      </c>
      <c r="S876" s="16" t="s">
        <v>9164</v>
      </c>
      <c r="T876" s="2" t="s">
        <v>9165</v>
      </c>
      <c r="U876" s="2" t="s">
        <v>9166</v>
      </c>
      <c r="V876" s="2" t="s">
        <v>9167</v>
      </c>
      <c r="W876" s="2">
        <v>55664</v>
      </c>
      <c r="AG876" s="2">
        <f t="shared" si="104"/>
        <v>19301666</v>
      </c>
      <c r="AH876" s="2">
        <f t="shared" si="105"/>
        <v>20</v>
      </c>
      <c r="AI876" s="2" t="str">
        <f t="shared" si="106"/>
        <v>Mujer</v>
      </c>
      <c r="AJ876" s="2" t="str">
        <f t="shared" si="107"/>
        <v xml:space="preserve"> Coyotillos </v>
      </c>
      <c r="AK876" s="2" t="str">
        <f t="shared" si="107"/>
        <v xml:space="preserve"> Apaxco </v>
      </c>
      <c r="AL876" s="2" t="str">
        <f t="shared" si="108"/>
        <v>13EUT0006U</v>
      </c>
      <c r="AM876" s="2" t="str">
        <f t="shared" si="109"/>
        <v>TSU</v>
      </c>
      <c r="AN876" s="2" t="s">
        <v>9168</v>
      </c>
      <c r="AO876" s="2" t="str">
        <f t="shared" si="110"/>
        <v>JOVENES ESCRIBIENDO EL FUTURO SEPTIEMBRE 2020</v>
      </c>
      <c r="AP876" s="17">
        <f t="shared" si="111"/>
        <v>14400</v>
      </c>
    </row>
    <row r="877" spans="1:42" ht="15.75" customHeight="1">
      <c r="A877" s="10">
        <v>874</v>
      </c>
      <c r="B877" s="10" t="s">
        <v>3506</v>
      </c>
      <c r="C877" s="12">
        <v>285</v>
      </c>
      <c r="D877" s="10"/>
      <c r="E877" s="12">
        <v>20301582</v>
      </c>
      <c r="F877" s="10" t="s">
        <v>8742</v>
      </c>
      <c r="G877" s="12" t="s">
        <v>32</v>
      </c>
      <c r="H877" s="12" t="s">
        <v>21</v>
      </c>
      <c r="I877" s="12" t="s">
        <v>1501</v>
      </c>
      <c r="J877" s="10" t="s">
        <v>1545</v>
      </c>
      <c r="K877" s="12" t="s">
        <v>1587</v>
      </c>
      <c r="L877" s="10" t="s">
        <v>8858</v>
      </c>
      <c r="M877" s="10" t="s">
        <v>8948</v>
      </c>
      <c r="N877" s="10" t="s">
        <v>9060</v>
      </c>
      <c r="O877" s="14">
        <v>19</v>
      </c>
      <c r="P877" s="15">
        <v>14400</v>
      </c>
      <c r="R877" s="10" t="str">
        <f>VLOOKUP(E877,'[1]MAYO-AGOSTO'!$E$4:$V$2481,18)</f>
        <v>Calle GALEANA Col Sayula Municipio Tepetitlán Estado  Hidalgo C.P. 42921</v>
      </c>
      <c r="S877" s="16" t="s">
        <v>9182</v>
      </c>
      <c r="T877" s="2" t="s">
        <v>9183</v>
      </c>
      <c r="U877" s="2" t="s">
        <v>9184</v>
      </c>
      <c r="V877" s="2" t="s">
        <v>9172</v>
      </c>
      <c r="W877" s="2">
        <v>42921</v>
      </c>
      <c r="AG877" s="2">
        <f t="shared" si="104"/>
        <v>20301582</v>
      </c>
      <c r="AH877" s="2">
        <f t="shared" si="105"/>
        <v>19</v>
      </c>
      <c r="AI877" s="2" t="str">
        <f t="shared" si="106"/>
        <v>Hombre</v>
      </c>
      <c r="AJ877" s="2" t="str">
        <f t="shared" si="107"/>
        <v xml:space="preserve"> Sayula </v>
      </c>
      <c r="AK877" s="2" t="str">
        <f t="shared" si="107"/>
        <v xml:space="preserve"> Tepetitlán </v>
      </c>
      <c r="AL877" s="2" t="str">
        <f t="shared" si="108"/>
        <v>13EUT0006U</v>
      </c>
      <c r="AM877" s="2" t="str">
        <f t="shared" si="109"/>
        <v>TSU</v>
      </c>
      <c r="AN877" s="2" t="s">
        <v>9168</v>
      </c>
      <c r="AO877" s="2" t="str">
        <f t="shared" si="110"/>
        <v>JOVENES ESCRIBIENDO EL FUTURO SEPTIEMBRE 2020</v>
      </c>
      <c r="AP877" s="17">
        <f t="shared" si="111"/>
        <v>14400</v>
      </c>
    </row>
    <row r="878" spans="1:42" ht="15.75" customHeight="1">
      <c r="A878" s="10">
        <v>875</v>
      </c>
      <c r="B878" s="10" t="s">
        <v>3506</v>
      </c>
      <c r="C878" s="12">
        <v>286</v>
      </c>
      <c r="D878" s="10"/>
      <c r="E878" s="12">
        <v>19301126</v>
      </c>
      <c r="F878" s="10" t="s">
        <v>8743</v>
      </c>
      <c r="G878" s="12" t="s">
        <v>32</v>
      </c>
      <c r="H878" s="12" t="s">
        <v>21</v>
      </c>
      <c r="I878" s="12" t="s">
        <v>38</v>
      </c>
      <c r="J878" s="10" t="s">
        <v>1507</v>
      </c>
      <c r="K878" s="12" t="s">
        <v>1587</v>
      </c>
      <c r="L878" s="10" t="s">
        <v>8859</v>
      </c>
      <c r="M878" s="10" t="s">
        <v>8949</v>
      </c>
      <c r="N878" s="10" t="s">
        <v>9061</v>
      </c>
      <c r="O878" s="14">
        <v>20</v>
      </c>
      <c r="P878" s="15">
        <v>14400</v>
      </c>
      <c r="R878" s="10" t="str">
        <f>VLOOKUP(E878,'[1]MAYO-AGOSTO'!$E$4:$V$2481,18)</f>
        <v>Calle ADOLFO LOPEZ MATEOS Col BARRIO SAN JUAN Municipio Coyotepec Estado  México C.P. 54666</v>
      </c>
      <c r="S878" s="16" t="s">
        <v>9179</v>
      </c>
      <c r="T878" s="2" t="s">
        <v>9180</v>
      </c>
      <c r="U878" s="2" t="s">
        <v>9181</v>
      </c>
      <c r="V878" s="2" t="s">
        <v>9167</v>
      </c>
      <c r="W878" s="2">
        <v>54666</v>
      </c>
      <c r="AG878" s="2">
        <f t="shared" si="104"/>
        <v>19301126</v>
      </c>
      <c r="AH878" s="2">
        <f t="shared" si="105"/>
        <v>20</v>
      </c>
      <c r="AI878" s="2" t="str">
        <f t="shared" si="106"/>
        <v>Hombre</v>
      </c>
      <c r="AJ878" s="2" t="str">
        <f t="shared" si="107"/>
        <v xml:space="preserve"> BARRIO SAN JUAN </v>
      </c>
      <c r="AK878" s="2" t="str">
        <f t="shared" si="107"/>
        <v xml:space="preserve"> Coyotepec </v>
      </c>
      <c r="AL878" s="2" t="str">
        <f t="shared" si="108"/>
        <v>13EUT0006U</v>
      </c>
      <c r="AM878" s="2" t="str">
        <f t="shared" si="109"/>
        <v>TSU</v>
      </c>
      <c r="AN878" s="2" t="s">
        <v>9168</v>
      </c>
      <c r="AO878" s="2" t="str">
        <f t="shared" si="110"/>
        <v>JOVENES ESCRIBIENDO EL FUTURO SEPTIEMBRE 2020</v>
      </c>
      <c r="AP878" s="17">
        <f t="shared" si="111"/>
        <v>14400</v>
      </c>
    </row>
    <row r="879" spans="1:42" ht="15.75" customHeight="1">
      <c r="A879" s="10">
        <v>876</v>
      </c>
      <c r="B879" s="10" t="s">
        <v>3506</v>
      </c>
      <c r="C879" s="12">
        <v>287</v>
      </c>
      <c r="D879" s="10"/>
      <c r="E879" s="12">
        <v>19301110</v>
      </c>
      <c r="F879" s="10" t="s">
        <v>8744</v>
      </c>
      <c r="G879" s="12" t="s">
        <v>32</v>
      </c>
      <c r="H879" s="12" t="s">
        <v>21</v>
      </c>
      <c r="I879" s="12" t="s">
        <v>38</v>
      </c>
      <c r="J879" s="10" t="s">
        <v>1526</v>
      </c>
      <c r="K879" s="12" t="s">
        <v>1587</v>
      </c>
      <c r="L879" s="10" t="s">
        <v>8860</v>
      </c>
      <c r="M879" s="10" t="s">
        <v>8950</v>
      </c>
      <c r="N879" s="10" t="s">
        <v>9062</v>
      </c>
      <c r="O879" s="14">
        <v>21</v>
      </c>
      <c r="P879" s="15">
        <v>14400</v>
      </c>
      <c r="R879" s="10" t="str">
        <f>VLOOKUP(E879,'[1]MAYO-AGOSTO'!$E$4:$V$2481,18)</f>
        <v>Calle ADOLFO LOPEZ MATEOS Col BARRIO SAN JUAN Municipio Coyotepec Estado  México C.P. 54666</v>
      </c>
      <c r="S879" s="16" t="s">
        <v>9179</v>
      </c>
      <c r="T879" s="2" t="s">
        <v>9180</v>
      </c>
      <c r="U879" s="2" t="s">
        <v>9181</v>
      </c>
      <c r="V879" s="2" t="s">
        <v>9167</v>
      </c>
      <c r="W879" s="2">
        <v>54666</v>
      </c>
      <c r="AG879" s="2">
        <f t="shared" si="104"/>
        <v>19301110</v>
      </c>
      <c r="AH879" s="2">
        <f t="shared" si="105"/>
        <v>21</v>
      </c>
      <c r="AI879" s="2" t="str">
        <f t="shared" si="106"/>
        <v>Hombre</v>
      </c>
      <c r="AJ879" s="2" t="str">
        <f t="shared" si="107"/>
        <v xml:space="preserve"> BARRIO SAN JUAN </v>
      </c>
      <c r="AK879" s="2" t="str">
        <f t="shared" si="107"/>
        <v xml:space="preserve"> Coyotepec </v>
      </c>
      <c r="AL879" s="2" t="str">
        <f t="shared" si="108"/>
        <v>13EUT0006U</v>
      </c>
      <c r="AM879" s="2" t="str">
        <f t="shared" si="109"/>
        <v>TSU</v>
      </c>
      <c r="AN879" s="2" t="s">
        <v>9168</v>
      </c>
      <c r="AO879" s="2" t="str">
        <f t="shared" si="110"/>
        <v>JOVENES ESCRIBIENDO EL FUTURO SEPTIEMBRE 2020</v>
      </c>
      <c r="AP879" s="17">
        <f t="shared" si="111"/>
        <v>14400</v>
      </c>
    </row>
    <row r="880" spans="1:42" ht="15.75" customHeight="1">
      <c r="A880" s="10">
        <v>877</v>
      </c>
      <c r="B880" s="10" t="s">
        <v>3506</v>
      </c>
      <c r="C880" s="12">
        <v>288</v>
      </c>
      <c r="D880" s="10"/>
      <c r="E880" s="12">
        <v>16300485</v>
      </c>
      <c r="F880" s="10" t="s">
        <v>8745</v>
      </c>
      <c r="G880" s="12" t="s">
        <v>32</v>
      </c>
      <c r="H880" s="12" t="s">
        <v>17</v>
      </c>
      <c r="I880" s="12" t="s">
        <v>20</v>
      </c>
      <c r="J880" s="10" t="s">
        <v>8825</v>
      </c>
      <c r="K880" s="12" t="s">
        <v>1586</v>
      </c>
      <c r="L880" s="10">
        <v>0</v>
      </c>
      <c r="M880" s="10" t="s">
        <v>8951</v>
      </c>
      <c r="N880" s="10" t="s">
        <v>9063</v>
      </c>
      <c r="O880" s="14" t="e">
        <v>#VALUE!</v>
      </c>
      <c r="P880" s="15">
        <v>14400</v>
      </c>
      <c r="R880" s="10" t="str">
        <f>VLOOKUP(E880,'[1]MAYO-AGOSTO'!$E$4:$V$2481,18)</f>
        <v>Calle MONTERREY Col Noxtongo Municipio Tepeji del Río de Ocampo Estado  Hidalgo C.P. 42855</v>
      </c>
      <c r="S880" s="16" t="s">
        <v>9173</v>
      </c>
      <c r="T880" s="2" t="s">
        <v>9174</v>
      </c>
      <c r="U880" s="2" t="s">
        <v>9175</v>
      </c>
      <c r="V880" s="2" t="s">
        <v>9172</v>
      </c>
      <c r="W880" s="2">
        <v>42855</v>
      </c>
      <c r="AG880" s="2">
        <f t="shared" si="104"/>
        <v>16300485</v>
      </c>
      <c r="AH880" s="2" t="e">
        <f t="shared" si="105"/>
        <v>#VALUE!</v>
      </c>
      <c r="AI880" s="2" t="str">
        <f t="shared" si="106"/>
        <v>Mujer</v>
      </c>
      <c r="AJ880" s="2" t="str">
        <f t="shared" si="107"/>
        <v xml:space="preserve"> Noxtongo </v>
      </c>
      <c r="AK880" s="2" t="str">
        <f t="shared" si="107"/>
        <v xml:space="preserve"> Tepeji del Río de Ocampo </v>
      </c>
      <c r="AL880" s="2" t="str">
        <f t="shared" si="108"/>
        <v>13EUT0006U</v>
      </c>
      <c r="AM880" s="2" t="str">
        <f t="shared" si="109"/>
        <v>ING</v>
      </c>
      <c r="AN880" s="2" t="s">
        <v>9168</v>
      </c>
      <c r="AO880" s="2" t="str">
        <f t="shared" si="110"/>
        <v>JOVENES ESCRIBIENDO EL FUTURO SEPTIEMBRE 2020</v>
      </c>
      <c r="AP880" s="17">
        <f t="shared" si="111"/>
        <v>14400</v>
      </c>
    </row>
    <row r="881" spans="1:42" ht="15.75" customHeight="1">
      <c r="A881" s="10">
        <v>878</v>
      </c>
      <c r="B881" s="10" t="s">
        <v>3506</v>
      </c>
      <c r="C881" s="12">
        <v>289</v>
      </c>
      <c r="D881" s="10"/>
      <c r="E881" s="12">
        <v>19301517</v>
      </c>
      <c r="F881" s="10" t="s">
        <v>8746</v>
      </c>
      <c r="G881" s="12" t="s">
        <v>32</v>
      </c>
      <c r="H881" s="12" t="s">
        <v>21</v>
      </c>
      <c r="I881" s="12" t="s">
        <v>38</v>
      </c>
      <c r="J881" s="10" t="s">
        <v>1507</v>
      </c>
      <c r="K881" s="12" t="s">
        <v>1586</v>
      </c>
      <c r="L881" s="10" t="s">
        <v>8861</v>
      </c>
      <c r="M881" s="10" t="s">
        <v>8952</v>
      </c>
      <c r="N881" s="10" t="s">
        <v>9064</v>
      </c>
      <c r="O881" s="14">
        <v>20</v>
      </c>
      <c r="P881" s="15">
        <v>14400</v>
      </c>
      <c r="R881" s="10" t="str">
        <f>VLOOKUP(E881,'[1]MAYO-AGOSTO'!$E$4:$V$2481,18)</f>
        <v>Calle DEL FRESNO  Col Coyotillos Municipio Apaxco Estado  México C.P. 55664</v>
      </c>
      <c r="S881" s="16" t="s">
        <v>9164</v>
      </c>
      <c r="T881" s="2" t="s">
        <v>9165</v>
      </c>
      <c r="U881" s="2" t="s">
        <v>9166</v>
      </c>
      <c r="V881" s="2" t="s">
        <v>9167</v>
      </c>
      <c r="W881" s="2">
        <v>55664</v>
      </c>
      <c r="AG881" s="2">
        <f t="shared" si="104"/>
        <v>19301517</v>
      </c>
      <c r="AH881" s="2">
        <f t="shared" si="105"/>
        <v>20</v>
      </c>
      <c r="AI881" s="2" t="str">
        <f t="shared" si="106"/>
        <v>Mujer</v>
      </c>
      <c r="AJ881" s="2" t="str">
        <f t="shared" si="107"/>
        <v xml:space="preserve"> Coyotillos </v>
      </c>
      <c r="AK881" s="2" t="str">
        <f t="shared" si="107"/>
        <v xml:space="preserve"> Apaxco </v>
      </c>
      <c r="AL881" s="2" t="str">
        <f t="shared" si="108"/>
        <v>13EUT0006U</v>
      </c>
      <c r="AM881" s="2" t="str">
        <f t="shared" si="109"/>
        <v>TSU</v>
      </c>
      <c r="AN881" s="2" t="s">
        <v>9168</v>
      </c>
      <c r="AO881" s="2" t="str">
        <f t="shared" si="110"/>
        <v>JOVENES ESCRIBIENDO EL FUTURO SEPTIEMBRE 2020</v>
      </c>
      <c r="AP881" s="17">
        <f t="shared" si="111"/>
        <v>14400</v>
      </c>
    </row>
    <row r="882" spans="1:42" ht="15.75" customHeight="1">
      <c r="A882" s="10">
        <v>879</v>
      </c>
      <c r="B882" s="10" t="s">
        <v>3506</v>
      </c>
      <c r="C882" s="12">
        <v>290</v>
      </c>
      <c r="D882" s="10"/>
      <c r="E882" s="12">
        <v>20300223</v>
      </c>
      <c r="F882" s="10" t="s">
        <v>8747</v>
      </c>
      <c r="G882" s="12" t="s">
        <v>32</v>
      </c>
      <c r="H882" s="12" t="s">
        <v>21</v>
      </c>
      <c r="I882" s="12" t="s">
        <v>1501</v>
      </c>
      <c r="J882" s="10" t="s">
        <v>1540</v>
      </c>
      <c r="K882" s="12" t="s">
        <v>1586</v>
      </c>
      <c r="L882" s="10" t="s">
        <v>8862</v>
      </c>
      <c r="M882" s="10" t="s">
        <v>8953</v>
      </c>
      <c r="N882" s="10" t="s">
        <v>9065</v>
      </c>
      <c r="O882" s="14">
        <v>19</v>
      </c>
      <c r="P882" s="15">
        <v>14400</v>
      </c>
      <c r="R882" s="10" t="str">
        <f>VLOOKUP(E882,'[1]MAYO-AGOSTO'!$E$4:$V$2481,18)</f>
        <v>Calle DEL FRESNO  Col Coyotillos Municipio Apaxco Estado  México C.P. 55664</v>
      </c>
      <c r="S882" s="16" t="s">
        <v>9164</v>
      </c>
      <c r="T882" s="2" t="s">
        <v>9165</v>
      </c>
      <c r="U882" s="2" t="s">
        <v>9166</v>
      </c>
      <c r="V882" s="2" t="s">
        <v>9167</v>
      </c>
      <c r="W882" s="2">
        <v>55664</v>
      </c>
      <c r="AG882" s="2">
        <f t="shared" si="104"/>
        <v>20300223</v>
      </c>
      <c r="AH882" s="2">
        <f t="shared" si="105"/>
        <v>19</v>
      </c>
      <c r="AI882" s="2" t="str">
        <f t="shared" si="106"/>
        <v>Mujer</v>
      </c>
      <c r="AJ882" s="2" t="str">
        <f t="shared" si="107"/>
        <v xml:space="preserve"> Coyotillos </v>
      </c>
      <c r="AK882" s="2" t="str">
        <f t="shared" si="107"/>
        <v xml:space="preserve"> Apaxco </v>
      </c>
      <c r="AL882" s="2" t="str">
        <f t="shared" si="108"/>
        <v>13EUT0006U</v>
      </c>
      <c r="AM882" s="2" t="str">
        <f t="shared" si="109"/>
        <v>TSU</v>
      </c>
      <c r="AN882" s="2" t="s">
        <v>9168</v>
      </c>
      <c r="AO882" s="2" t="str">
        <f t="shared" si="110"/>
        <v>JOVENES ESCRIBIENDO EL FUTURO SEPTIEMBRE 2020</v>
      </c>
      <c r="AP882" s="17">
        <f t="shared" si="111"/>
        <v>14400</v>
      </c>
    </row>
    <row r="883" spans="1:42" ht="15.75" customHeight="1">
      <c r="A883" s="10">
        <v>880</v>
      </c>
      <c r="B883" s="10" t="s">
        <v>3506</v>
      </c>
      <c r="C883" s="12">
        <v>291</v>
      </c>
      <c r="D883" s="10"/>
      <c r="E883" s="12">
        <v>18301093</v>
      </c>
      <c r="F883" s="10" t="s">
        <v>733</v>
      </c>
      <c r="G883" s="12" t="s">
        <v>32</v>
      </c>
      <c r="H883" s="12" t="s">
        <v>17</v>
      </c>
      <c r="I883" s="12" t="s">
        <v>1502</v>
      </c>
      <c r="J883" s="10" t="s">
        <v>1584</v>
      </c>
      <c r="K883" s="12" t="s">
        <v>1586</v>
      </c>
      <c r="L883" s="10" t="s">
        <v>734</v>
      </c>
      <c r="M883" s="10" t="s">
        <v>2040</v>
      </c>
      <c r="N883" s="10" t="s">
        <v>735</v>
      </c>
      <c r="O883" s="14">
        <v>29</v>
      </c>
      <c r="P883" s="15">
        <v>14400</v>
      </c>
      <c r="R883" s="10" t="str">
        <f>VLOOKUP(E883,'[1]MAYO-AGOSTO'!$E$4:$V$2481,18)</f>
        <v>Calle GUILLERMO PRIETO Col Apepechoca Municipio Tlaxcoapan Estado  Hidalgo C.P. 42957</v>
      </c>
      <c r="S883" s="16" t="s">
        <v>9169</v>
      </c>
      <c r="T883" s="2" t="s">
        <v>9170</v>
      </c>
      <c r="U883" s="2" t="s">
        <v>9171</v>
      </c>
      <c r="V883" s="2" t="s">
        <v>9172</v>
      </c>
      <c r="W883" s="2">
        <v>42957</v>
      </c>
      <c r="AG883" s="2">
        <f t="shared" si="104"/>
        <v>18301093</v>
      </c>
      <c r="AH883" s="2">
        <f t="shared" si="105"/>
        <v>29</v>
      </c>
      <c r="AI883" s="2" t="str">
        <f t="shared" si="106"/>
        <v>Mujer</v>
      </c>
      <c r="AJ883" s="2" t="str">
        <f t="shared" si="107"/>
        <v xml:space="preserve"> Apepechoca </v>
      </c>
      <c r="AK883" s="2" t="str">
        <f t="shared" si="107"/>
        <v xml:space="preserve"> Tlaxcoapan </v>
      </c>
      <c r="AL883" s="2" t="str">
        <f t="shared" si="108"/>
        <v>13EUT0006U</v>
      </c>
      <c r="AM883" s="2" t="str">
        <f t="shared" si="109"/>
        <v>ING</v>
      </c>
      <c r="AN883" s="2" t="s">
        <v>9168</v>
      </c>
      <c r="AO883" s="2" t="str">
        <f t="shared" si="110"/>
        <v>JOVENES ESCRIBIENDO EL FUTURO SEPTIEMBRE 2020</v>
      </c>
      <c r="AP883" s="17">
        <f t="shared" si="111"/>
        <v>14400</v>
      </c>
    </row>
    <row r="884" spans="1:42" ht="15.75" customHeight="1">
      <c r="A884" s="10">
        <v>881</v>
      </c>
      <c r="B884" s="10" t="s">
        <v>3506</v>
      </c>
      <c r="C884" s="12">
        <v>292</v>
      </c>
      <c r="D884" s="10"/>
      <c r="E884" s="12">
        <v>20301572</v>
      </c>
      <c r="F884" s="10" t="s">
        <v>8748</v>
      </c>
      <c r="G884" s="12" t="s">
        <v>32</v>
      </c>
      <c r="H884" s="12" t="s">
        <v>21</v>
      </c>
      <c r="I884" s="12" t="s">
        <v>8824</v>
      </c>
      <c r="J884" s="10" t="s">
        <v>8827</v>
      </c>
      <c r="K884" s="12" t="s">
        <v>1587</v>
      </c>
      <c r="L884" s="10">
        <v>0</v>
      </c>
      <c r="M884" s="10" t="s">
        <v>8954</v>
      </c>
      <c r="N884" s="10" t="s">
        <v>9066</v>
      </c>
      <c r="O884" s="14" t="e">
        <v>#VALUE!</v>
      </c>
      <c r="P884" s="15">
        <v>14400</v>
      </c>
      <c r="R884" s="10" t="str">
        <f>VLOOKUP(E884,'[1]MAYO-AGOSTO'!$E$4:$V$2481,18)</f>
        <v>Calle GALEANA Col Sayula Municipio Tepetitlán Estado  Hidalgo C.P. 42921</v>
      </c>
      <c r="S884" s="16" t="s">
        <v>9182</v>
      </c>
      <c r="T884" s="2" t="s">
        <v>9183</v>
      </c>
      <c r="U884" s="2" t="s">
        <v>9184</v>
      </c>
      <c r="V884" s="2" t="s">
        <v>9172</v>
      </c>
      <c r="W884" s="2">
        <v>42921</v>
      </c>
      <c r="AG884" s="2">
        <f t="shared" si="104"/>
        <v>20301572</v>
      </c>
      <c r="AH884" s="2" t="e">
        <f t="shared" si="105"/>
        <v>#VALUE!</v>
      </c>
      <c r="AI884" s="2" t="str">
        <f t="shared" si="106"/>
        <v>Hombre</v>
      </c>
      <c r="AJ884" s="2" t="str">
        <f t="shared" si="107"/>
        <v xml:space="preserve"> Sayula </v>
      </c>
      <c r="AK884" s="2" t="str">
        <f t="shared" si="107"/>
        <v xml:space="preserve"> Tepetitlán </v>
      </c>
      <c r="AL884" s="2" t="str">
        <f t="shared" si="108"/>
        <v>13EUT0006U</v>
      </c>
      <c r="AM884" s="2" t="str">
        <f t="shared" si="109"/>
        <v>TSU</v>
      </c>
      <c r="AN884" s="2" t="s">
        <v>9168</v>
      </c>
      <c r="AO884" s="2" t="str">
        <f t="shared" si="110"/>
        <v>JOVENES ESCRIBIENDO EL FUTURO SEPTIEMBRE 2020</v>
      </c>
      <c r="AP884" s="17">
        <f t="shared" si="111"/>
        <v>14400</v>
      </c>
    </row>
    <row r="885" spans="1:42" ht="15.75" customHeight="1">
      <c r="A885" s="10">
        <v>882</v>
      </c>
      <c r="B885" s="10" t="s">
        <v>3506</v>
      </c>
      <c r="C885" s="12">
        <v>293</v>
      </c>
      <c r="D885" s="10"/>
      <c r="E885" s="12">
        <v>20301558</v>
      </c>
      <c r="F885" s="10" t="s">
        <v>8749</v>
      </c>
      <c r="G885" s="12" t="s">
        <v>32</v>
      </c>
      <c r="H885" s="12" t="s">
        <v>21</v>
      </c>
      <c r="I885" s="12" t="s">
        <v>1501</v>
      </c>
      <c r="J885" s="10" t="s">
        <v>1540</v>
      </c>
      <c r="K885" s="12" t="s">
        <v>1586</v>
      </c>
      <c r="L885" s="10" t="s">
        <v>8863</v>
      </c>
      <c r="M885" s="10" t="s">
        <v>8955</v>
      </c>
      <c r="N885" s="10" t="s">
        <v>9067</v>
      </c>
      <c r="O885" s="14">
        <v>25</v>
      </c>
      <c r="P885" s="15">
        <v>14400</v>
      </c>
      <c r="R885" s="10" t="str">
        <f>VLOOKUP(E885,'[1]MAYO-AGOSTO'!$E$4:$V$2481,18)</f>
        <v>Calle GALEANA Col Sayula Municipio Tepetitlán Estado  Hidalgo C.P. 42921</v>
      </c>
      <c r="S885" s="16" t="s">
        <v>9182</v>
      </c>
      <c r="T885" s="2" t="s">
        <v>9183</v>
      </c>
      <c r="U885" s="2" t="s">
        <v>9184</v>
      </c>
      <c r="V885" s="2" t="s">
        <v>9172</v>
      </c>
      <c r="W885" s="2">
        <v>42921</v>
      </c>
      <c r="AG885" s="2">
        <f t="shared" si="104"/>
        <v>20301558</v>
      </c>
      <c r="AH885" s="2">
        <f t="shared" si="105"/>
        <v>25</v>
      </c>
      <c r="AI885" s="2" t="str">
        <f t="shared" si="106"/>
        <v>Mujer</v>
      </c>
      <c r="AJ885" s="2" t="str">
        <f t="shared" si="107"/>
        <v xml:space="preserve"> Sayula </v>
      </c>
      <c r="AK885" s="2" t="str">
        <f t="shared" si="107"/>
        <v xml:space="preserve"> Tepetitlán </v>
      </c>
      <c r="AL885" s="2" t="str">
        <f t="shared" si="108"/>
        <v>13EUT0006U</v>
      </c>
      <c r="AM885" s="2" t="str">
        <f t="shared" si="109"/>
        <v>TSU</v>
      </c>
      <c r="AN885" s="2" t="s">
        <v>9168</v>
      </c>
      <c r="AO885" s="2" t="str">
        <f t="shared" si="110"/>
        <v>JOVENES ESCRIBIENDO EL FUTURO SEPTIEMBRE 2020</v>
      </c>
      <c r="AP885" s="17">
        <f t="shared" si="111"/>
        <v>14400</v>
      </c>
    </row>
    <row r="886" spans="1:42" ht="15.75" customHeight="1">
      <c r="A886" s="10">
        <v>883</v>
      </c>
      <c r="B886" s="10" t="s">
        <v>3506</v>
      </c>
      <c r="C886" s="12">
        <v>294</v>
      </c>
      <c r="D886" s="10"/>
      <c r="E886" s="12">
        <v>20301568</v>
      </c>
      <c r="F886" s="10" t="s">
        <v>8750</v>
      </c>
      <c r="G886" s="12" t="s">
        <v>32</v>
      </c>
      <c r="H886" s="12" t="s">
        <v>21</v>
      </c>
      <c r="I886" s="12" t="s">
        <v>8824</v>
      </c>
      <c r="J886" s="10" t="s">
        <v>8828</v>
      </c>
      <c r="K886" s="12" t="s">
        <v>1587</v>
      </c>
      <c r="L886" s="10">
        <v>0</v>
      </c>
      <c r="M886" s="10" t="s">
        <v>8956</v>
      </c>
      <c r="N886" s="10" t="s">
        <v>9068</v>
      </c>
      <c r="O886" s="14" t="e">
        <v>#VALUE!</v>
      </c>
      <c r="P886" s="15">
        <v>14400</v>
      </c>
      <c r="R886" s="10" t="str">
        <f>VLOOKUP(E886,'[1]MAYO-AGOSTO'!$E$4:$V$2481,18)</f>
        <v>Calle GALEANA Col Sayula Municipio Tepetitlán Estado  Hidalgo C.P. 42921</v>
      </c>
      <c r="S886" s="16" t="s">
        <v>9182</v>
      </c>
      <c r="T886" s="2" t="s">
        <v>9183</v>
      </c>
      <c r="U886" s="2" t="s">
        <v>9184</v>
      </c>
      <c r="V886" s="2" t="s">
        <v>9172</v>
      </c>
      <c r="W886" s="2">
        <v>42921</v>
      </c>
      <c r="AG886" s="2">
        <f t="shared" si="104"/>
        <v>20301568</v>
      </c>
      <c r="AH886" s="2" t="e">
        <f t="shared" si="105"/>
        <v>#VALUE!</v>
      </c>
      <c r="AI886" s="2" t="str">
        <f t="shared" si="106"/>
        <v>Hombre</v>
      </c>
      <c r="AJ886" s="2" t="str">
        <f t="shared" si="107"/>
        <v xml:space="preserve"> Sayula </v>
      </c>
      <c r="AK886" s="2" t="str">
        <f t="shared" si="107"/>
        <v xml:space="preserve"> Tepetitlán </v>
      </c>
      <c r="AL886" s="2" t="str">
        <f t="shared" si="108"/>
        <v>13EUT0006U</v>
      </c>
      <c r="AM886" s="2" t="str">
        <f t="shared" si="109"/>
        <v>TSU</v>
      </c>
      <c r="AN886" s="2" t="s">
        <v>9168</v>
      </c>
      <c r="AO886" s="2" t="str">
        <f t="shared" si="110"/>
        <v>JOVENES ESCRIBIENDO EL FUTURO SEPTIEMBRE 2020</v>
      </c>
      <c r="AP886" s="17">
        <f t="shared" si="111"/>
        <v>14400</v>
      </c>
    </row>
    <row r="887" spans="1:42" ht="15.75" customHeight="1">
      <c r="A887" s="10">
        <v>884</v>
      </c>
      <c r="B887" s="10" t="s">
        <v>3506</v>
      </c>
      <c r="C887" s="12">
        <v>295</v>
      </c>
      <c r="D887" s="10"/>
      <c r="E887" s="12">
        <v>18301357</v>
      </c>
      <c r="F887" s="10" t="s">
        <v>1420</v>
      </c>
      <c r="G887" s="12" t="s">
        <v>32</v>
      </c>
      <c r="H887" s="12" t="s">
        <v>17</v>
      </c>
      <c r="I887" s="12" t="s">
        <v>1502</v>
      </c>
      <c r="J887" s="10" t="s">
        <v>1542</v>
      </c>
      <c r="K887" s="12" t="s">
        <v>1586</v>
      </c>
      <c r="L887" s="10" t="s">
        <v>1290</v>
      </c>
      <c r="M887" s="10" t="s">
        <v>1878</v>
      </c>
      <c r="N887" s="10" t="s">
        <v>1291</v>
      </c>
      <c r="O887" s="14">
        <v>21</v>
      </c>
      <c r="P887" s="15">
        <v>14400</v>
      </c>
      <c r="R887" s="10" t="str">
        <f>VLOOKUP(E887,'[1]MAYO-AGOSTO'!$E$4:$V$2481,18)</f>
        <v>Calle GUILLERMO PRIETO Col Apepechoca Municipio Tlaxcoapan Estado  Hidalgo C.P. 42957</v>
      </c>
      <c r="S887" s="16" t="s">
        <v>9169</v>
      </c>
      <c r="T887" s="2" t="s">
        <v>9170</v>
      </c>
      <c r="U887" s="2" t="s">
        <v>9171</v>
      </c>
      <c r="V887" s="2" t="s">
        <v>9172</v>
      </c>
      <c r="W887" s="2">
        <v>42957</v>
      </c>
      <c r="AG887" s="2">
        <f t="shared" si="104"/>
        <v>18301357</v>
      </c>
      <c r="AH887" s="2">
        <f t="shared" si="105"/>
        <v>21</v>
      </c>
      <c r="AI887" s="2" t="str">
        <f t="shared" si="106"/>
        <v>Mujer</v>
      </c>
      <c r="AJ887" s="2" t="str">
        <f t="shared" si="107"/>
        <v xml:space="preserve"> Apepechoca </v>
      </c>
      <c r="AK887" s="2" t="str">
        <f t="shared" si="107"/>
        <v xml:space="preserve"> Tlaxcoapan </v>
      </c>
      <c r="AL887" s="2" t="str">
        <f t="shared" si="108"/>
        <v>13EUT0006U</v>
      </c>
      <c r="AM887" s="2" t="str">
        <f t="shared" si="109"/>
        <v>ING</v>
      </c>
      <c r="AN887" s="2" t="s">
        <v>9168</v>
      </c>
      <c r="AO887" s="2" t="str">
        <f t="shared" si="110"/>
        <v>JOVENES ESCRIBIENDO EL FUTURO SEPTIEMBRE 2020</v>
      </c>
      <c r="AP887" s="17">
        <f t="shared" si="111"/>
        <v>14400</v>
      </c>
    </row>
    <row r="888" spans="1:42" ht="15.75" customHeight="1">
      <c r="A888" s="10">
        <v>885</v>
      </c>
      <c r="B888" s="10" t="s">
        <v>3506</v>
      </c>
      <c r="C888" s="12">
        <v>296</v>
      </c>
      <c r="D888" s="10"/>
      <c r="E888" s="12">
        <v>17301300</v>
      </c>
      <c r="F888" s="10" t="s">
        <v>8751</v>
      </c>
      <c r="G888" s="12" t="s">
        <v>32</v>
      </c>
      <c r="H888" s="12" t="s">
        <v>17</v>
      </c>
      <c r="I888" s="12" t="s">
        <v>20</v>
      </c>
      <c r="J888" s="10" t="s">
        <v>8825</v>
      </c>
      <c r="K888" s="12" t="s">
        <v>1587</v>
      </c>
      <c r="L888" s="10">
        <v>0</v>
      </c>
      <c r="M888" s="10" t="s">
        <v>8957</v>
      </c>
      <c r="N888" s="10" t="s">
        <v>9069</v>
      </c>
      <c r="O888" s="14" t="e">
        <v>#VALUE!</v>
      </c>
      <c r="P888" s="15">
        <v>14400</v>
      </c>
      <c r="R888" s="10" t="str">
        <f>VLOOKUP(E888,'[1]MAYO-AGOSTO'!$E$4:$V$2481,18)</f>
        <v>Calle MONTERREY Col Noxtongo Municipio Tepeji del Río de Ocampo Estado  Hidalgo C.P. 42855</v>
      </c>
      <c r="S888" s="16" t="s">
        <v>9173</v>
      </c>
      <c r="T888" s="2" t="s">
        <v>9174</v>
      </c>
      <c r="U888" s="2" t="s">
        <v>9175</v>
      </c>
      <c r="V888" s="2" t="s">
        <v>9172</v>
      </c>
      <c r="W888" s="2">
        <v>42855</v>
      </c>
      <c r="AG888" s="2">
        <f t="shared" si="104"/>
        <v>17301300</v>
      </c>
      <c r="AH888" s="2" t="e">
        <f t="shared" si="105"/>
        <v>#VALUE!</v>
      </c>
      <c r="AI888" s="2" t="str">
        <f t="shared" si="106"/>
        <v>Hombre</v>
      </c>
      <c r="AJ888" s="2" t="str">
        <f t="shared" si="107"/>
        <v xml:space="preserve"> Noxtongo </v>
      </c>
      <c r="AK888" s="2" t="str">
        <f t="shared" si="107"/>
        <v xml:space="preserve"> Tepeji del Río de Ocampo </v>
      </c>
      <c r="AL888" s="2" t="str">
        <f t="shared" si="108"/>
        <v>13EUT0006U</v>
      </c>
      <c r="AM888" s="2" t="str">
        <f t="shared" si="109"/>
        <v>ING</v>
      </c>
      <c r="AN888" s="2" t="s">
        <v>9168</v>
      </c>
      <c r="AO888" s="2" t="str">
        <f t="shared" si="110"/>
        <v>JOVENES ESCRIBIENDO EL FUTURO SEPTIEMBRE 2020</v>
      </c>
      <c r="AP888" s="17">
        <f t="shared" si="111"/>
        <v>14400</v>
      </c>
    </row>
    <row r="889" spans="1:42" ht="15.75" customHeight="1">
      <c r="A889" s="10">
        <v>886</v>
      </c>
      <c r="B889" s="10" t="s">
        <v>3506</v>
      </c>
      <c r="C889" s="12">
        <v>297</v>
      </c>
      <c r="D889" s="10"/>
      <c r="E889" s="12">
        <v>20301551</v>
      </c>
      <c r="F889" s="10" t="s">
        <v>8752</v>
      </c>
      <c r="G889" s="12" t="s">
        <v>32</v>
      </c>
      <c r="H889" s="12" t="s">
        <v>21</v>
      </c>
      <c r="I889" s="12" t="s">
        <v>8824</v>
      </c>
      <c r="J889" s="10" t="s">
        <v>8827</v>
      </c>
      <c r="K889" s="12" t="s">
        <v>1587</v>
      </c>
      <c r="L889" s="10">
        <v>0</v>
      </c>
      <c r="M889" s="10" t="s">
        <v>8958</v>
      </c>
      <c r="N889" s="10" t="s">
        <v>9070</v>
      </c>
      <c r="O889" s="14" t="e">
        <v>#VALUE!</v>
      </c>
      <c r="P889" s="15">
        <v>14400</v>
      </c>
      <c r="R889" s="10" t="str">
        <f>VLOOKUP(E889,'[1]MAYO-AGOSTO'!$E$4:$V$2481,18)</f>
        <v>Calle GALEANA Col Sayula Municipio Tepetitlán Estado  Hidalgo C.P. 42921</v>
      </c>
      <c r="S889" s="16" t="s">
        <v>9182</v>
      </c>
      <c r="T889" s="2" t="s">
        <v>9183</v>
      </c>
      <c r="U889" s="2" t="s">
        <v>9184</v>
      </c>
      <c r="V889" s="2" t="s">
        <v>9172</v>
      </c>
      <c r="W889" s="2">
        <v>42921</v>
      </c>
      <c r="AG889" s="2">
        <f t="shared" si="104"/>
        <v>20301551</v>
      </c>
      <c r="AH889" s="2" t="e">
        <f t="shared" si="105"/>
        <v>#VALUE!</v>
      </c>
      <c r="AI889" s="2" t="str">
        <f t="shared" si="106"/>
        <v>Hombre</v>
      </c>
      <c r="AJ889" s="2" t="str">
        <f t="shared" si="107"/>
        <v xml:space="preserve"> Sayula </v>
      </c>
      <c r="AK889" s="2" t="str">
        <f t="shared" si="107"/>
        <v xml:space="preserve"> Tepetitlán </v>
      </c>
      <c r="AL889" s="2" t="str">
        <f t="shared" si="108"/>
        <v>13EUT0006U</v>
      </c>
      <c r="AM889" s="2" t="str">
        <f t="shared" si="109"/>
        <v>TSU</v>
      </c>
      <c r="AN889" s="2" t="s">
        <v>9168</v>
      </c>
      <c r="AO889" s="2" t="str">
        <f t="shared" si="110"/>
        <v>JOVENES ESCRIBIENDO EL FUTURO SEPTIEMBRE 2020</v>
      </c>
      <c r="AP889" s="17">
        <f t="shared" si="111"/>
        <v>14400</v>
      </c>
    </row>
    <row r="890" spans="1:42" ht="15.75" customHeight="1">
      <c r="A890" s="10">
        <v>887</v>
      </c>
      <c r="B890" s="10" t="s">
        <v>3506</v>
      </c>
      <c r="C890" s="12">
        <v>298</v>
      </c>
      <c r="D890" s="10"/>
      <c r="E890" s="12">
        <v>18301310</v>
      </c>
      <c r="F890" s="10" t="s">
        <v>8753</v>
      </c>
      <c r="G890" s="12" t="s">
        <v>32</v>
      </c>
      <c r="H890" s="12" t="s">
        <v>21</v>
      </c>
      <c r="I890" s="12" t="s">
        <v>38</v>
      </c>
      <c r="J890" s="10" t="s">
        <v>1536</v>
      </c>
      <c r="K890" s="12" t="s">
        <v>1587</v>
      </c>
      <c r="L890" s="10" t="s">
        <v>8864</v>
      </c>
      <c r="M890" s="10" t="s">
        <v>8959</v>
      </c>
      <c r="N890" s="10" t="s">
        <v>9071</v>
      </c>
      <c r="O890" s="14">
        <v>22</v>
      </c>
      <c r="P890" s="15">
        <v>14400</v>
      </c>
      <c r="R890" s="10" t="str">
        <f>VLOOKUP(E890,'[1]MAYO-AGOSTO'!$E$4:$V$2481,18)</f>
        <v>Calle GUILLERMO PRIETO Col Apepechoca Municipio Tlaxcoapan Estado  Hidalgo C.P. 42957</v>
      </c>
      <c r="S890" s="16" t="s">
        <v>9169</v>
      </c>
      <c r="T890" s="2" t="s">
        <v>9170</v>
      </c>
      <c r="U890" s="2" t="s">
        <v>9171</v>
      </c>
      <c r="V890" s="2" t="s">
        <v>9172</v>
      </c>
      <c r="W890" s="2">
        <v>42957</v>
      </c>
      <c r="AG890" s="2">
        <f t="shared" si="104"/>
        <v>18301310</v>
      </c>
      <c r="AH890" s="2">
        <f t="shared" si="105"/>
        <v>22</v>
      </c>
      <c r="AI890" s="2" t="str">
        <f t="shared" si="106"/>
        <v>Hombre</v>
      </c>
      <c r="AJ890" s="2" t="str">
        <f t="shared" si="107"/>
        <v xml:space="preserve"> Apepechoca </v>
      </c>
      <c r="AK890" s="2" t="str">
        <f t="shared" si="107"/>
        <v xml:space="preserve"> Tlaxcoapan </v>
      </c>
      <c r="AL890" s="2" t="str">
        <f t="shared" si="108"/>
        <v>13EUT0006U</v>
      </c>
      <c r="AM890" s="2" t="str">
        <f t="shared" si="109"/>
        <v>TSU</v>
      </c>
      <c r="AN890" s="2" t="s">
        <v>9168</v>
      </c>
      <c r="AO890" s="2" t="str">
        <f t="shared" si="110"/>
        <v>JOVENES ESCRIBIENDO EL FUTURO SEPTIEMBRE 2020</v>
      </c>
      <c r="AP890" s="17">
        <f t="shared" si="111"/>
        <v>14400</v>
      </c>
    </row>
    <row r="891" spans="1:42" ht="15.75" customHeight="1">
      <c r="A891" s="10">
        <v>888</v>
      </c>
      <c r="B891" s="10" t="s">
        <v>3506</v>
      </c>
      <c r="C891" s="12">
        <v>299</v>
      </c>
      <c r="D891" s="10"/>
      <c r="E891" s="12">
        <v>20301562</v>
      </c>
      <c r="F891" s="10" t="s">
        <v>8754</v>
      </c>
      <c r="G891" s="12" t="s">
        <v>32</v>
      </c>
      <c r="H891" s="12" t="s">
        <v>21</v>
      </c>
      <c r="I891" s="12" t="s">
        <v>8824</v>
      </c>
      <c r="J891" s="10" t="s">
        <v>8827</v>
      </c>
      <c r="K891" s="12" t="s">
        <v>1587</v>
      </c>
      <c r="L891" s="10">
        <v>0</v>
      </c>
      <c r="M891" s="10" t="s">
        <v>8960</v>
      </c>
      <c r="N891" s="10" t="s">
        <v>9072</v>
      </c>
      <c r="O891" s="14" t="e">
        <v>#VALUE!</v>
      </c>
      <c r="P891" s="15">
        <v>14400</v>
      </c>
      <c r="R891" s="10" t="str">
        <f>VLOOKUP(E891,'[1]MAYO-AGOSTO'!$E$4:$V$2481,18)</f>
        <v>Calle GALEANA Col Sayula Municipio Tepetitlán Estado  Hidalgo C.P. 42921</v>
      </c>
      <c r="S891" s="16" t="s">
        <v>9182</v>
      </c>
      <c r="T891" s="2" t="s">
        <v>9183</v>
      </c>
      <c r="U891" s="2" t="s">
        <v>9184</v>
      </c>
      <c r="V891" s="2" t="s">
        <v>9172</v>
      </c>
      <c r="W891" s="2">
        <v>42921</v>
      </c>
      <c r="AG891" s="2">
        <f t="shared" si="104"/>
        <v>20301562</v>
      </c>
      <c r="AH891" s="2" t="e">
        <f t="shared" si="105"/>
        <v>#VALUE!</v>
      </c>
      <c r="AI891" s="2" t="str">
        <f t="shared" si="106"/>
        <v>Hombre</v>
      </c>
      <c r="AJ891" s="2" t="str">
        <f t="shared" si="107"/>
        <v xml:space="preserve"> Sayula </v>
      </c>
      <c r="AK891" s="2" t="str">
        <f t="shared" si="107"/>
        <v xml:space="preserve"> Tepetitlán </v>
      </c>
      <c r="AL891" s="2" t="str">
        <f t="shared" si="108"/>
        <v>13EUT0006U</v>
      </c>
      <c r="AM891" s="2" t="str">
        <f t="shared" si="109"/>
        <v>TSU</v>
      </c>
      <c r="AN891" s="2" t="s">
        <v>9168</v>
      </c>
      <c r="AO891" s="2" t="str">
        <f t="shared" si="110"/>
        <v>JOVENES ESCRIBIENDO EL FUTURO SEPTIEMBRE 2020</v>
      </c>
      <c r="AP891" s="17">
        <f t="shared" si="111"/>
        <v>14400</v>
      </c>
    </row>
    <row r="892" spans="1:42" ht="15.75" customHeight="1">
      <c r="A892" s="10">
        <v>889</v>
      </c>
      <c r="B892" s="10" t="s">
        <v>3506</v>
      </c>
      <c r="C892" s="12">
        <v>300</v>
      </c>
      <c r="D892" s="10"/>
      <c r="E892" s="12">
        <v>19301053</v>
      </c>
      <c r="F892" s="10" t="s">
        <v>8755</v>
      </c>
      <c r="G892" s="12" t="s">
        <v>32</v>
      </c>
      <c r="H892" s="12" t="s">
        <v>21</v>
      </c>
      <c r="I892" s="12" t="s">
        <v>38</v>
      </c>
      <c r="J892" s="10" t="s">
        <v>1505</v>
      </c>
      <c r="K892" s="12" t="s">
        <v>1587</v>
      </c>
      <c r="L892" s="10" t="s">
        <v>8865</v>
      </c>
      <c r="M892" s="10" t="s">
        <v>8961</v>
      </c>
      <c r="N892" s="10" t="s">
        <v>9073</v>
      </c>
      <c r="O892" s="14">
        <v>21</v>
      </c>
      <c r="P892" s="15">
        <v>14400</v>
      </c>
      <c r="R892" s="10" t="str">
        <f>VLOOKUP(E892,'[1]MAYO-AGOSTO'!$E$4:$V$2481,18)</f>
        <v>Calle ADOLFO LOPEZ MATEOS Col BARRIO SAN JUAN Municipio Coyotepec Estado  México C.P. 54666</v>
      </c>
      <c r="S892" s="16" t="s">
        <v>9179</v>
      </c>
      <c r="T892" s="2" t="s">
        <v>9180</v>
      </c>
      <c r="U892" s="2" t="s">
        <v>9181</v>
      </c>
      <c r="V892" s="2" t="s">
        <v>9167</v>
      </c>
      <c r="W892" s="2">
        <v>54666</v>
      </c>
      <c r="AG892" s="2">
        <f t="shared" si="104"/>
        <v>19301053</v>
      </c>
      <c r="AH892" s="2">
        <f t="shared" si="105"/>
        <v>21</v>
      </c>
      <c r="AI892" s="2" t="str">
        <f t="shared" si="106"/>
        <v>Hombre</v>
      </c>
      <c r="AJ892" s="2" t="str">
        <f t="shared" si="107"/>
        <v xml:space="preserve"> BARRIO SAN JUAN </v>
      </c>
      <c r="AK892" s="2" t="str">
        <f t="shared" si="107"/>
        <v xml:space="preserve"> Coyotepec </v>
      </c>
      <c r="AL892" s="2" t="str">
        <f t="shared" si="108"/>
        <v>13EUT0006U</v>
      </c>
      <c r="AM892" s="2" t="str">
        <f t="shared" si="109"/>
        <v>TSU</v>
      </c>
      <c r="AN892" s="2" t="s">
        <v>9168</v>
      </c>
      <c r="AO892" s="2" t="str">
        <f t="shared" si="110"/>
        <v>JOVENES ESCRIBIENDO EL FUTURO SEPTIEMBRE 2020</v>
      </c>
      <c r="AP892" s="17">
        <f t="shared" si="111"/>
        <v>14400</v>
      </c>
    </row>
    <row r="893" spans="1:42" ht="15.75" customHeight="1">
      <c r="A893" s="10">
        <v>890</v>
      </c>
      <c r="B893" s="10" t="s">
        <v>3506</v>
      </c>
      <c r="C893" s="12">
        <v>301</v>
      </c>
      <c r="D893" s="10"/>
      <c r="E893" s="12">
        <v>18301232</v>
      </c>
      <c r="F893" s="10" t="s">
        <v>8756</v>
      </c>
      <c r="G893" s="12" t="s">
        <v>32</v>
      </c>
      <c r="H893" s="12" t="s">
        <v>17</v>
      </c>
      <c r="I893" s="12" t="s">
        <v>1502</v>
      </c>
      <c r="J893" s="10" t="s">
        <v>1584</v>
      </c>
      <c r="K893" s="12" t="s">
        <v>1587</v>
      </c>
      <c r="L893" s="10" t="s">
        <v>8866</v>
      </c>
      <c r="M893" s="10" t="s">
        <v>8962</v>
      </c>
      <c r="N893" s="10" t="s">
        <v>9074</v>
      </c>
      <c r="O893" s="14">
        <v>22</v>
      </c>
      <c r="P893" s="15">
        <v>14400</v>
      </c>
      <c r="R893" s="10" t="str">
        <f>VLOOKUP(E893,'[1]MAYO-AGOSTO'!$E$4:$V$2481,18)</f>
        <v>Calle GUILLERMO PRIETO Col Apepechoca Municipio Tlaxcoapan Estado  Hidalgo C.P. 42957</v>
      </c>
      <c r="S893" s="16" t="s">
        <v>9169</v>
      </c>
      <c r="T893" s="2" t="s">
        <v>9170</v>
      </c>
      <c r="U893" s="2" t="s">
        <v>9171</v>
      </c>
      <c r="V893" s="2" t="s">
        <v>9172</v>
      </c>
      <c r="W893" s="2">
        <v>42957</v>
      </c>
      <c r="AG893" s="2">
        <f t="shared" si="104"/>
        <v>18301232</v>
      </c>
      <c r="AH893" s="2">
        <f t="shared" si="105"/>
        <v>22</v>
      </c>
      <c r="AI893" s="2" t="str">
        <f t="shared" si="106"/>
        <v>Hombre</v>
      </c>
      <c r="AJ893" s="2" t="str">
        <f t="shared" si="107"/>
        <v xml:space="preserve"> Apepechoca </v>
      </c>
      <c r="AK893" s="2" t="str">
        <f t="shared" si="107"/>
        <v xml:space="preserve"> Tlaxcoapan </v>
      </c>
      <c r="AL893" s="2" t="str">
        <f t="shared" si="108"/>
        <v>13EUT0006U</v>
      </c>
      <c r="AM893" s="2" t="str">
        <f t="shared" si="109"/>
        <v>ING</v>
      </c>
      <c r="AN893" s="2" t="s">
        <v>9168</v>
      </c>
      <c r="AO893" s="2" t="str">
        <f t="shared" si="110"/>
        <v>JOVENES ESCRIBIENDO EL FUTURO SEPTIEMBRE 2020</v>
      </c>
      <c r="AP893" s="17">
        <f t="shared" si="111"/>
        <v>14400</v>
      </c>
    </row>
    <row r="894" spans="1:42" ht="15.75" customHeight="1">
      <c r="A894" s="10">
        <v>891</v>
      </c>
      <c r="B894" s="10" t="s">
        <v>3506</v>
      </c>
      <c r="C894" s="12">
        <v>302</v>
      </c>
      <c r="D894" s="10"/>
      <c r="E894" s="12">
        <v>15301546</v>
      </c>
      <c r="F894" s="10" t="s">
        <v>8757</v>
      </c>
      <c r="G894" s="12" t="s">
        <v>32</v>
      </c>
      <c r="H894" s="12" t="s">
        <v>17</v>
      </c>
      <c r="I894" s="12" t="s">
        <v>20</v>
      </c>
      <c r="J894" s="10" t="s">
        <v>8825</v>
      </c>
      <c r="K894" s="12" t="s">
        <v>1586</v>
      </c>
      <c r="L894" s="10">
        <v>0</v>
      </c>
      <c r="M894" s="10" t="s">
        <v>8963</v>
      </c>
      <c r="N894" s="10" t="s">
        <v>9075</v>
      </c>
      <c r="O894" s="14" t="e">
        <v>#VALUE!</v>
      </c>
      <c r="P894" s="15">
        <v>14400</v>
      </c>
      <c r="R894" s="10" t="str">
        <f>VLOOKUP(E894,'[1]MAYO-AGOSTO'!$E$4:$V$2481,18)</f>
        <v>Calle MONTERREY Col Noxtongo Municipio Tepeji del Río de Ocampo Estado  Hidalgo C.P. 42855</v>
      </c>
      <c r="S894" s="16" t="s">
        <v>9173</v>
      </c>
      <c r="T894" s="2" t="s">
        <v>9174</v>
      </c>
      <c r="U894" s="2" t="s">
        <v>9175</v>
      </c>
      <c r="V894" s="2" t="s">
        <v>9172</v>
      </c>
      <c r="W894" s="2">
        <v>42855</v>
      </c>
      <c r="AG894" s="2">
        <f t="shared" si="104"/>
        <v>15301546</v>
      </c>
      <c r="AH894" s="2" t="e">
        <f t="shared" si="105"/>
        <v>#VALUE!</v>
      </c>
      <c r="AI894" s="2" t="str">
        <f t="shared" si="106"/>
        <v>Mujer</v>
      </c>
      <c r="AJ894" s="2" t="str">
        <f t="shared" si="107"/>
        <v xml:space="preserve"> Noxtongo </v>
      </c>
      <c r="AK894" s="2" t="str">
        <f t="shared" si="107"/>
        <v xml:space="preserve"> Tepeji del Río de Ocampo </v>
      </c>
      <c r="AL894" s="2" t="str">
        <f t="shared" si="108"/>
        <v>13EUT0006U</v>
      </c>
      <c r="AM894" s="2" t="str">
        <f t="shared" si="109"/>
        <v>ING</v>
      </c>
      <c r="AN894" s="2" t="s">
        <v>9168</v>
      </c>
      <c r="AO894" s="2" t="str">
        <f t="shared" si="110"/>
        <v>JOVENES ESCRIBIENDO EL FUTURO SEPTIEMBRE 2020</v>
      </c>
      <c r="AP894" s="17">
        <f t="shared" si="111"/>
        <v>14400</v>
      </c>
    </row>
    <row r="895" spans="1:42" ht="15.75" customHeight="1">
      <c r="A895" s="10">
        <v>892</v>
      </c>
      <c r="B895" s="10" t="s">
        <v>3506</v>
      </c>
      <c r="C895" s="12">
        <v>303</v>
      </c>
      <c r="D895" s="10"/>
      <c r="E895" s="12">
        <v>19300973</v>
      </c>
      <c r="F895" s="10" t="s">
        <v>8758</v>
      </c>
      <c r="G895" s="12" t="s">
        <v>32</v>
      </c>
      <c r="H895" s="12" t="s">
        <v>21</v>
      </c>
      <c r="I895" s="12" t="s">
        <v>38</v>
      </c>
      <c r="J895" s="10" t="s">
        <v>1507</v>
      </c>
      <c r="K895" s="12" t="s">
        <v>1587</v>
      </c>
      <c r="L895" s="10" t="s">
        <v>8867</v>
      </c>
      <c r="M895" s="10" t="s">
        <v>8964</v>
      </c>
      <c r="N895" s="10" t="s">
        <v>9076</v>
      </c>
      <c r="O895" s="14">
        <v>22</v>
      </c>
      <c r="P895" s="15">
        <v>14400</v>
      </c>
      <c r="R895" s="10" t="str">
        <f>VLOOKUP(E895,'[1]MAYO-AGOSTO'!$E$4:$V$2481,18)</f>
        <v>Calle GUILLERMO PRIETO Col Apepechoca Municipio Tlaxcoapan Estado  Hidalgo C.P. 42957</v>
      </c>
      <c r="S895" s="16" t="s">
        <v>9169</v>
      </c>
      <c r="T895" s="2" t="s">
        <v>9170</v>
      </c>
      <c r="U895" s="2" t="s">
        <v>9171</v>
      </c>
      <c r="V895" s="2" t="s">
        <v>9172</v>
      </c>
      <c r="W895" s="2">
        <v>42957</v>
      </c>
      <c r="AG895" s="2">
        <f t="shared" si="104"/>
        <v>19300973</v>
      </c>
      <c r="AH895" s="2">
        <f t="shared" si="105"/>
        <v>22</v>
      </c>
      <c r="AI895" s="2" t="str">
        <f t="shared" si="106"/>
        <v>Hombre</v>
      </c>
      <c r="AJ895" s="2" t="str">
        <f t="shared" si="107"/>
        <v xml:space="preserve"> Apepechoca </v>
      </c>
      <c r="AK895" s="2" t="str">
        <f t="shared" si="107"/>
        <v xml:space="preserve"> Tlaxcoapan </v>
      </c>
      <c r="AL895" s="2" t="str">
        <f t="shared" si="108"/>
        <v>13EUT0006U</v>
      </c>
      <c r="AM895" s="2" t="str">
        <f t="shared" si="109"/>
        <v>TSU</v>
      </c>
      <c r="AN895" s="2" t="s">
        <v>9168</v>
      </c>
      <c r="AO895" s="2" t="str">
        <f t="shared" si="110"/>
        <v>JOVENES ESCRIBIENDO EL FUTURO SEPTIEMBRE 2020</v>
      </c>
      <c r="AP895" s="17">
        <f t="shared" si="111"/>
        <v>14400</v>
      </c>
    </row>
    <row r="896" spans="1:42" ht="15.75" customHeight="1">
      <c r="A896" s="10">
        <v>893</v>
      </c>
      <c r="B896" s="10" t="s">
        <v>3506</v>
      </c>
      <c r="C896" s="12">
        <v>304</v>
      </c>
      <c r="D896" s="10"/>
      <c r="E896" s="12">
        <v>17301628</v>
      </c>
      <c r="F896" s="10" t="s">
        <v>8759</v>
      </c>
      <c r="G896" s="12" t="s">
        <v>32</v>
      </c>
      <c r="H896" s="12" t="s">
        <v>17</v>
      </c>
      <c r="I896" s="12" t="s">
        <v>20</v>
      </c>
      <c r="J896" s="10" t="s">
        <v>8825</v>
      </c>
      <c r="K896" s="12" t="s">
        <v>1586</v>
      </c>
      <c r="L896" s="10">
        <v>0</v>
      </c>
      <c r="M896" s="10" t="s">
        <v>8965</v>
      </c>
      <c r="N896" s="10" t="s">
        <v>9077</v>
      </c>
      <c r="O896" s="14" t="e">
        <v>#VALUE!</v>
      </c>
      <c r="P896" s="15">
        <v>14400</v>
      </c>
      <c r="R896" s="10" t="str">
        <f>VLOOKUP(E896,'[1]MAYO-AGOSTO'!$E$4:$V$2481,18)</f>
        <v>Calle MONTERREY Col Noxtongo Municipio Tepeji del Río de Ocampo Estado  Hidalgo C.P. 42855</v>
      </c>
      <c r="S896" s="16" t="s">
        <v>9173</v>
      </c>
      <c r="T896" s="2" t="s">
        <v>9174</v>
      </c>
      <c r="U896" s="2" t="s">
        <v>9175</v>
      </c>
      <c r="V896" s="2" t="s">
        <v>9172</v>
      </c>
      <c r="W896" s="2">
        <v>42855</v>
      </c>
      <c r="AG896" s="2">
        <f t="shared" si="104"/>
        <v>17301628</v>
      </c>
      <c r="AH896" s="2" t="e">
        <f t="shared" si="105"/>
        <v>#VALUE!</v>
      </c>
      <c r="AI896" s="2" t="str">
        <f t="shared" si="106"/>
        <v>Mujer</v>
      </c>
      <c r="AJ896" s="2" t="str">
        <f t="shared" si="107"/>
        <v xml:space="preserve"> Noxtongo </v>
      </c>
      <c r="AK896" s="2" t="str">
        <f t="shared" si="107"/>
        <v xml:space="preserve"> Tepeji del Río de Ocampo </v>
      </c>
      <c r="AL896" s="2" t="str">
        <f t="shared" si="108"/>
        <v>13EUT0006U</v>
      </c>
      <c r="AM896" s="2" t="str">
        <f t="shared" si="109"/>
        <v>ING</v>
      </c>
      <c r="AN896" s="2" t="s">
        <v>9168</v>
      </c>
      <c r="AO896" s="2" t="str">
        <f t="shared" si="110"/>
        <v>JOVENES ESCRIBIENDO EL FUTURO SEPTIEMBRE 2020</v>
      </c>
      <c r="AP896" s="17">
        <f t="shared" si="111"/>
        <v>14400</v>
      </c>
    </row>
    <row r="897" spans="1:42" ht="15.75" customHeight="1">
      <c r="A897" s="10">
        <v>894</v>
      </c>
      <c r="B897" s="10" t="s">
        <v>3506</v>
      </c>
      <c r="C897" s="12">
        <v>305</v>
      </c>
      <c r="D897" s="10"/>
      <c r="E897" s="12">
        <v>20301414</v>
      </c>
      <c r="F897" s="10" t="s">
        <v>8760</v>
      </c>
      <c r="G897" s="12" t="s">
        <v>32</v>
      </c>
      <c r="H897" s="12" t="s">
        <v>21</v>
      </c>
      <c r="I897" s="12" t="s">
        <v>1501</v>
      </c>
      <c r="J897" s="10" t="s">
        <v>1527</v>
      </c>
      <c r="K897" s="12" t="s">
        <v>1586</v>
      </c>
      <c r="L897" s="10" t="s">
        <v>8868</v>
      </c>
      <c r="M897" s="10" t="s">
        <v>8966</v>
      </c>
      <c r="N897" s="10" t="s">
        <v>9078</v>
      </c>
      <c r="O897" s="14">
        <v>28</v>
      </c>
      <c r="P897" s="15">
        <v>14400</v>
      </c>
      <c r="R897" s="10" t="str">
        <f>VLOOKUP(E897,'[1]MAYO-AGOSTO'!$E$4:$V$2481,18)</f>
        <v>Calle GALEANA Col Sayula Municipio Tepetitlán Estado  Hidalgo C.P. 42921</v>
      </c>
      <c r="S897" s="16" t="s">
        <v>9182</v>
      </c>
      <c r="T897" s="2" t="s">
        <v>9183</v>
      </c>
      <c r="U897" s="2" t="s">
        <v>9184</v>
      </c>
      <c r="V897" s="2" t="s">
        <v>9172</v>
      </c>
      <c r="W897" s="2">
        <v>42921</v>
      </c>
      <c r="AG897" s="2">
        <f t="shared" si="104"/>
        <v>20301414</v>
      </c>
      <c r="AH897" s="2">
        <f t="shared" si="105"/>
        <v>28</v>
      </c>
      <c r="AI897" s="2" t="str">
        <f t="shared" si="106"/>
        <v>Mujer</v>
      </c>
      <c r="AJ897" s="2" t="str">
        <f t="shared" si="107"/>
        <v xml:space="preserve"> Sayula </v>
      </c>
      <c r="AK897" s="2" t="str">
        <f t="shared" si="107"/>
        <v xml:space="preserve"> Tepetitlán </v>
      </c>
      <c r="AL897" s="2" t="str">
        <f t="shared" si="108"/>
        <v>13EUT0006U</v>
      </c>
      <c r="AM897" s="2" t="str">
        <f t="shared" si="109"/>
        <v>TSU</v>
      </c>
      <c r="AN897" s="2" t="s">
        <v>9168</v>
      </c>
      <c r="AO897" s="2" t="str">
        <f t="shared" si="110"/>
        <v>JOVENES ESCRIBIENDO EL FUTURO SEPTIEMBRE 2020</v>
      </c>
      <c r="AP897" s="17">
        <f t="shared" si="111"/>
        <v>14400</v>
      </c>
    </row>
    <row r="898" spans="1:42" ht="15.75" customHeight="1">
      <c r="A898" s="10">
        <v>895</v>
      </c>
      <c r="B898" s="10" t="s">
        <v>3506</v>
      </c>
      <c r="C898" s="12">
        <v>306</v>
      </c>
      <c r="D898" s="10"/>
      <c r="E898" s="12">
        <v>19301394</v>
      </c>
      <c r="F898" s="10" t="s">
        <v>8761</v>
      </c>
      <c r="G898" s="12" t="s">
        <v>32</v>
      </c>
      <c r="H898" s="12" t="s">
        <v>21</v>
      </c>
      <c r="I898" s="12" t="s">
        <v>38</v>
      </c>
      <c r="J898" s="10" t="s">
        <v>1536</v>
      </c>
      <c r="K898" s="12" t="s">
        <v>1586</v>
      </c>
      <c r="L898" s="10" t="s">
        <v>8869</v>
      </c>
      <c r="M898" s="10" t="s">
        <v>8967</v>
      </c>
      <c r="N898" s="10" t="s">
        <v>9079</v>
      </c>
      <c r="O898" s="14">
        <v>21</v>
      </c>
      <c r="P898" s="15">
        <v>14400</v>
      </c>
      <c r="R898" s="10" t="str">
        <f>VLOOKUP(E898,'[1]MAYO-AGOSTO'!$E$4:$V$2481,18)</f>
        <v>Calle VALLE DEL MEZQUITAL Col Lomas del Salitre Municipio Tula de Allende Estado  Hidalgo C.P. 42808</v>
      </c>
      <c r="S898" s="16" t="s">
        <v>9176</v>
      </c>
      <c r="T898" s="2" t="s">
        <v>9177</v>
      </c>
      <c r="U898" s="2" t="s">
        <v>9178</v>
      </c>
      <c r="V898" s="2" t="s">
        <v>9172</v>
      </c>
      <c r="W898" s="2">
        <v>42808</v>
      </c>
      <c r="AG898" s="2">
        <f t="shared" si="104"/>
        <v>19301394</v>
      </c>
      <c r="AH898" s="2">
        <f t="shared" si="105"/>
        <v>21</v>
      </c>
      <c r="AI898" s="2" t="str">
        <f t="shared" si="106"/>
        <v>Mujer</v>
      </c>
      <c r="AJ898" s="2" t="str">
        <f t="shared" si="107"/>
        <v xml:space="preserve"> Lomas del Salitre </v>
      </c>
      <c r="AK898" s="2" t="str">
        <f t="shared" si="107"/>
        <v xml:space="preserve"> Tula de Allende </v>
      </c>
      <c r="AL898" s="2" t="str">
        <f t="shared" si="108"/>
        <v>13EUT0006U</v>
      </c>
      <c r="AM898" s="2" t="str">
        <f t="shared" si="109"/>
        <v>TSU</v>
      </c>
      <c r="AN898" s="2" t="s">
        <v>9168</v>
      </c>
      <c r="AO898" s="2" t="str">
        <f t="shared" si="110"/>
        <v>JOVENES ESCRIBIENDO EL FUTURO SEPTIEMBRE 2020</v>
      </c>
      <c r="AP898" s="17">
        <f t="shared" si="111"/>
        <v>14400</v>
      </c>
    </row>
    <row r="899" spans="1:42" ht="15.75" customHeight="1">
      <c r="A899" s="10">
        <v>896</v>
      </c>
      <c r="B899" s="10" t="s">
        <v>3506</v>
      </c>
      <c r="C899" s="12">
        <v>307</v>
      </c>
      <c r="D899" s="10"/>
      <c r="E899" s="12">
        <v>19301089</v>
      </c>
      <c r="F899" s="10" t="s">
        <v>8762</v>
      </c>
      <c r="G899" s="12" t="s">
        <v>32</v>
      </c>
      <c r="H899" s="12" t="s">
        <v>21</v>
      </c>
      <c r="I899" s="12" t="s">
        <v>38</v>
      </c>
      <c r="J899" s="10" t="s">
        <v>1526</v>
      </c>
      <c r="K899" s="12" t="s">
        <v>1586</v>
      </c>
      <c r="L899" s="10" t="s">
        <v>8870</v>
      </c>
      <c r="M899" s="10" t="s">
        <v>8968</v>
      </c>
      <c r="N899" s="10" t="s">
        <v>9080</v>
      </c>
      <c r="O899" s="14">
        <v>20</v>
      </c>
      <c r="P899" s="15">
        <v>14400</v>
      </c>
      <c r="R899" s="10" t="str">
        <f>VLOOKUP(E899,'[1]MAYO-AGOSTO'!$E$4:$V$2481,18)</f>
        <v>Calle ADOLFO LOPEZ MATEOS Col BARRIO SAN JUAN Municipio Coyotepec Estado  México C.P. 54666</v>
      </c>
      <c r="S899" s="16" t="s">
        <v>9179</v>
      </c>
      <c r="T899" s="2" t="s">
        <v>9180</v>
      </c>
      <c r="U899" s="2" t="s">
        <v>9181</v>
      </c>
      <c r="V899" s="2" t="s">
        <v>9167</v>
      </c>
      <c r="W899" s="2">
        <v>54666</v>
      </c>
      <c r="AG899" s="2">
        <f t="shared" si="104"/>
        <v>19301089</v>
      </c>
      <c r="AH899" s="2">
        <f t="shared" si="105"/>
        <v>20</v>
      </c>
      <c r="AI899" s="2" t="str">
        <f t="shared" si="106"/>
        <v>Mujer</v>
      </c>
      <c r="AJ899" s="2" t="str">
        <f t="shared" si="107"/>
        <v xml:space="preserve"> BARRIO SAN JUAN </v>
      </c>
      <c r="AK899" s="2" t="str">
        <f t="shared" si="107"/>
        <v xml:space="preserve"> Coyotepec </v>
      </c>
      <c r="AL899" s="2" t="str">
        <f t="shared" si="108"/>
        <v>13EUT0006U</v>
      </c>
      <c r="AM899" s="2" t="str">
        <f t="shared" si="109"/>
        <v>TSU</v>
      </c>
      <c r="AN899" s="2" t="s">
        <v>9168</v>
      </c>
      <c r="AO899" s="2" t="str">
        <f t="shared" si="110"/>
        <v>JOVENES ESCRIBIENDO EL FUTURO SEPTIEMBRE 2020</v>
      </c>
      <c r="AP899" s="17">
        <f t="shared" si="111"/>
        <v>14400</v>
      </c>
    </row>
    <row r="900" spans="1:42" ht="15.75" customHeight="1">
      <c r="A900" s="10">
        <v>897</v>
      </c>
      <c r="B900" s="10" t="s">
        <v>3506</v>
      </c>
      <c r="C900" s="12">
        <v>308</v>
      </c>
      <c r="D900" s="10"/>
      <c r="E900" s="12">
        <v>18301135</v>
      </c>
      <c r="F900" s="10" t="s">
        <v>8763</v>
      </c>
      <c r="G900" s="12" t="s">
        <v>32</v>
      </c>
      <c r="H900" s="12" t="s">
        <v>17</v>
      </c>
      <c r="I900" s="12" t="s">
        <v>1502</v>
      </c>
      <c r="J900" s="10" t="s">
        <v>1542</v>
      </c>
      <c r="K900" s="12" t="s">
        <v>1586</v>
      </c>
      <c r="L900" s="10" t="s">
        <v>8871</v>
      </c>
      <c r="M900" s="10" t="s">
        <v>8969</v>
      </c>
      <c r="N900" s="10" t="s">
        <v>9081</v>
      </c>
      <c r="O900" s="14">
        <v>23</v>
      </c>
      <c r="P900" s="15">
        <v>14400</v>
      </c>
      <c r="R900" s="10" t="str">
        <f>VLOOKUP(E900,'[1]MAYO-AGOSTO'!$E$4:$V$2481,18)</f>
        <v>Calle GUILLERMO PRIETO Col Apepechoca Municipio Tlaxcoapan Estado  Hidalgo C.P. 42957</v>
      </c>
      <c r="S900" s="16" t="s">
        <v>9169</v>
      </c>
      <c r="T900" s="2" t="s">
        <v>9170</v>
      </c>
      <c r="U900" s="2" t="s">
        <v>9171</v>
      </c>
      <c r="V900" s="2" t="s">
        <v>9172</v>
      </c>
      <c r="W900" s="2">
        <v>42957</v>
      </c>
      <c r="AG900" s="2">
        <f t="shared" si="104"/>
        <v>18301135</v>
      </c>
      <c r="AH900" s="2">
        <f t="shared" si="105"/>
        <v>23</v>
      </c>
      <c r="AI900" s="2" t="str">
        <f t="shared" si="106"/>
        <v>Mujer</v>
      </c>
      <c r="AJ900" s="2" t="str">
        <f t="shared" si="107"/>
        <v xml:space="preserve"> Apepechoca </v>
      </c>
      <c r="AK900" s="2" t="str">
        <f t="shared" si="107"/>
        <v xml:space="preserve"> Tlaxcoapan </v>
      </c>
      <c r="AL900" s="2" t="str">
        <f t="shared" si="108"/>
        <v>13EUT0006U</v>
      </c>
      <c r="AM900" s="2" t="str">
        <f t="shared" si="109"/>
        <v>ING</v>
      </c>
      <c r="AN900" s="2" t="s">
        <v>9168</v>
      </c>
      <c r="AO900" s="2" t="str">
        <f t="shared" si="110"/>
        <v>JOVENES ESCRIBIENDO EL FUTURO SEPTIEMBRE 2020</v>
      </c>
      <c r="AP900" s="17">
        <f t="shared" si="111"/>
        <v>14400</v>
      </c>
    </row>
    <row r="901" spans="1:42" ht="15.75" customHeight="1">
      <c r="A901" s="10">
        <v>898</v>
      </c>
      <c r="B901" s="10" t="s">
        <v>3506</v>
      </c>
      <c r="C901" s="12">
        <v>309</v>
      </c>
      <c r="D901" s="10"/>
      <c r="E901" s="12">
        <v>17301100</v>
      </c>
      <c r="F901" s="10" t="s">
        <v>8764</v>
      </c>
      <c r="G901" s="12" t="s">
        <v>32</v>
      </c>
      <c r="H901" s="12" t="s">
        <v>17</v>
      </c>
      <c r="I901" s="12" t="s">
        <v>20</v>
      </c>
      <c r="J901" s="10" t="s">
        <v>8825</v>
      </c>
      <c r="K901" s="12" t="s">
        <v>1586</v>
      </c>
      <c r="L901" s="10">
        <v>0</v>
      </c>
      <c r="M901" s="10" t="s">
        <v>8970</v>
      </c>
      <c r="N901" s="10" t="s">
        <v>9082</v>
      </c>
      <c r="O901" s="14" t="e">
        <v>#VALUE!</v>
      </c>
      <c r="P901" s="15">
        <v>14400</v>
      </c>
      <c r="R901" s="10" t="str">
        <f>VLOOKUP(E901,'[1]MAYO-AGOSTO'!$E$4:$V$2481,18)</f>
        <v>Calle MONTERREY Col Noxtongo Municipio Tepeji del Río de Ocampo Estado  Hidalgo C.P. 42855</v>
      </c>
      <c r="S901" s="16" t="s">
        <v>9173</v>
      </c>
      <c r="T901" s="2" t="s">
        <v>9174</v>
      </c>
      <c r="U901" s="2" t="s">
        <v>9175</v>
      </c>
      <c r="V901" s="2" t="s">
        <v>9172</v>
      </c>
      <c r="W901" s="2">
        <v>42855</v>
      </c>
      <c r="AG901" s="2">
        <f t="shared" ref="AG901:AG964" si="112">E901</f>
        <v>17301100</v>
      </c>
      <c r="AH901" s="2" t="e">
        <f t="shared" ref="AH901:AH964" si="113">O901</f>
        <v>#VALUE!</v>
      </c>
      <c r="AI901" s="2" t="str">
        <f t="shared" ref="AI901:AI964" si="114">K901</f>
        <v>Mujer</v>
      </c>
      <c r="AJ901" s="2" t="str">
        <f t="shared" ref="AJ901:AK964" si="115">T901</f>
        <v xml:space="preserve"> Noxtongo </v>
      </c>
      <c r="AK901" s="2" t="str">
        <f t="shared" si="115"/>
        <v xml:space="preserve"> Tepeji del Río de Ocampo </v>
      </c>
      <c r="AL901" s="2" t="str">
        <f t="shared" ref="AL901:AL964" si="116">IF(G901="UTTT","13EUT0001Z",IF(G901="UACH","13EUT0006U","13EUT0009R"))</f>
        <v>13EUT0006U</v>
      </c>
      <c r="AM901" s="2" t="str">
        <f t="shared" ref="AM901:AM964" si="117">H901</f>
        <v>ING</v>
      </c>
      <c r="AN901" s="2" t="s">
        <v>9168</v>
      </c>
      <c r="AO901" s="2" t="str">
        <f t="shared" ref="AO901:AO964" si="118">B901</f>
        <v>JOVENES ESCRIBIENDO EL FUTURO SEPTIEMBRE 2020</v>
      </c>
      <c r="AP901" s="17">
        <f t="shared" ref="AP901:AP964" si="119">P901</f>
        <v>14400</v>
      </c>
    </row>
    <row r="902" spans="1:42" ht="15.75" customHeight="1">
      <c r="A902" s="10">
        <v>899</v>
      </c>
      <c r="B902" s="10" t="s">
        <v>3506</v>
      </c>
      <c r="C902" s="12">
        <v>310</v>
      </c>
      <c r="D902" s="10"/>
      <c r="E902" s="12">
        <v>19301410</v>
      </c>
      <c r="F902" s="10" t="s">
        <v>255</v>
      </c>
      <c r="G902" s="12" t="s">
        <v>32</v>
      </c>
      <c r="H902" s="12" t="s">
        <v>21</v>
      </c>
      <c r="I902" s="12" t="s">
        <v>38</v>
      </c>
      <c r="J902" s="10" t="s">
        <v>1536</v>
      </c>
      <c r="K902" s="12" t="s">
        <v>1587</v>
      </c>
      <c r="L902" s="10" t="s">
        <v>256</v>
      </c>
      <c r="M902" s="10" t="s">
        <v>1851</v>
      </c>
      <c r="N902" s="10" t="s">
        <v>257</v>
      </c>
      <c r="O902" s="14">
        <v>20</v>
      </c>
      <c r="P902" s="15">
        <v>14400</v>
      </c>
      <c r="R902" s="10" t="str">
        <f>VLOOKUP(E902,'[1]MAYO-AGOSTO'!$E$4:$V$2481,18)</f>
        <v>Calle VALLE DEL MEZQUITAL Col Lomas del Salitre Municipio Tula de Allende Estado  Hidalgo C.P. 42808</v>
      </c>
      <c r="S902" s="16" t="s">
        <v>9176</v>
      </c>
      <c r="T902" s="2" t="s">
        <v>9177</v>
      </c>
      <c r="U902" s="2" t="s">
        <v>9178</v>
      </c>
      <c r="V902" s="2" t="s">
        <v>9172</v>
      </c>
      <c r="W902" s="2">
        <v>42808</v>
      </c>
      <c r="AG902" s="2">
        <f t="shared" si="112"/>
        <v>19301410</v>
      </c>
      <c r="AH902" s="2">
        <f t="shared" si="113"/>
        <v>20</v>
      </c>
      <c r="AI902" s="2" t="str">
        <f t="shared" si="114"/>
        <v>Hombre</v>
      </c>
      <c r="AJ902" s="2" t="str">
        <f t="shared" si="115"/>
        <v xml:space="preserve"> Lomas del Salitre </v>
      </c>
      <c r="AK902" s="2" t="str">
        <f t="shared" si="115"/>
        <v xml:space="preserve"> Tula de Allende </v>
      </c>
      <c r="AL902" s="2" t="str">
        <f t="shared" si="116"/>
        <v>13EUT0006U</v>
      </c>
      <c r="AM902" s="2" t="str">
        <f t="shared" si="117"/>
        <v>TSU</v>
      </c>
      <c r="AN902" s="2" t="s">
        <v>9168</v>
      </c>
      <c r="AO902" s="2" t="str">
        <f t="shared" si="118"/>
        <v>JOVENES ESCRIBIENDO EL FUTURO SEPTIEMBRE 2020</v>
      </c>
      <c r="AP902" s="17">
        <f t="shared" si="119"/>
        <v>14400</v>
      </c>
    </row>
    <row r="903" spans="1:42" ht="15.75" customHeight="1">
      <c r="A903" s="10">
        <v>900</v>
      </c>
      <c r="B903" s="10" t="s">
        <v>3506</v>
      </c>
      <c r="C903" s="12">
        <v>311</v>
      </c>
      <c r="D903" s="10"/>
      <c r="E903" s="12">
        <v>20301186</v>
      </c>
      <c r="F903" s="10" t="s">
        <v>8765</v>
      </c>
      <c r="G903" s="12" t="s">
        <v>32</v>
      </c>
      <c r="H903" s="12" t="s">
        <v>21</v>
      </c>
      <c r="I903" s="12" t="s">
        <v>1501</v>
      </c>
      <c r="J903" s="10" t="s">
        <v>1545</v>
      </c>
      <c r="K903" s="12" t="s">
        <v>1586</v>
      </c>
      <c r="L903" s="10" t="s">
        <v>8872</v>
      </c>
      <c r="M903" s="10" t="s">
        <v>8971</v>
      </c>
      <c r="N903" s="10" t="s">
        <v>9083</v>
      </c>
      <c r="O903" s="14">
        <v>19</v>
      </c>
      <c r="P903" s="15">
        <v>14400</v>
      </c>
      <c r="R903" s="10" t="str">
        <f>VLOOKUP(E903,'[1]MAYO-AGOSTO'!$E$4:$V$2481,18)</f>
        <v>Calle DEL FRESNO  Col Coyotillos Municipio Apaxco Estado  México C.P. 55664</v>
      </c>
      <c r="S903" s="16" t="s">
        <v>9164</v>
      </c>
      <c r="T903" s="2" t="s">
        <v>9165</v>
      </c>
      <c r="U903" s="2" t="s">
        <v>9166</v>
      </c>
      <c r="V903" s="2" t="s">
        <v>9167</v>
      </c>
      <c r="W903" s="2">
        <v>55664</v>
      </c>
      <c r="AG903" s="2">
        <f t="shared" si="112"/>
        <v>20301186</v>
      </c>
      <c r="AH903" s="2">
        <f t="shared" si="113"/>
        <v>19</v>
      </c>
      <c r="AI903" s="2" t="str">
        <f t="shared" si="114"/>
        <v>Mujer</v>
      </c>
      <c r="AJ903" s="2" t="str">
        <f t="shared" si="115"/>
        <v xml:space="preserve"> Coyotillos </v>
      </c>
      <c r="AK903" s="2" t="str">
        <f t="shared" si="115"/>
        <v xml:space="preserve"> Apaxco </v>
      </c>
      <c r="AL903" s="2" t="str">
        <f t="shared" si="116"/>
        <v>13EUT0006U</v>
      </c>
      <c r="AM903" s="2" t="str">
        <f t="shared" si="117"/>
        <v>TSU</v>
      </c>
      <c r="AN903" s="2" t="s">
        <v>9168</v>
      </c>
      <c r="AO903" s="2" t="str">
        <f t="shared" si="118"/>
        <v>JOVENES ESCRIBIENDO EL FUTURO SEPTIEMBRE 2020</v>
      </c>
      <c r="AP903" s="17">
        <f t="shared" si="119"/>
        <v>14400</v>
      </c>
    </row>
    <row r="904" spans="1:42" ht="15.75" customHeight="1">
      <c r="A904" s="10">
        <v>901</v>
      </c>
      <c r="B904" s="10" t="s">
        <v>3506</v>
      </c>
      <c r="C904" s="12">
        <v>312</v>
      </c>
      <c r="D904" s="10"/>
      <c r="E904" s="12">
        <v>19301416</v>
      </c>
      <c r="F904" s="10" t="s">
        <v>8766</v>
      </c>
      <c r="G904" s="12" t="s">
        <v>32</v>
      </c>
      <c r="H904" s="12" t="s">
        <v>21</v>
      </c>
      <c r="I904" s="12" t="s">
        <v>38</v>
      </c>
      <c r="J904" s="10" t="s">
        <v>1526</v>
      </c>
      <c r="K904" s="12" t="s">
        <v>1586</v>
      </c>
      <c r="L904" s="10" t="s">
        <v>8873</v>
      </c>
      <c r="M904" s="10" t="s">
        <v>8972</v>
      </c>
      <c r="N904" s="10" t="s">
        <v>9084</v>
      </c>
      <c r="O904" s="14">
        <v>20</v>
      </c>
      <c r="P904" s="15">
        <v>14400</v>
      </c>
      <c r="R904" s="10" t="str">
        <f>VLOOKUP(E904,'[1]MAYO-AGOSTO'!$E$4:$V$2481,18)</f>
        <v>Calle VALLE DEL MEZQUITAL Col Lomas del Salitre Municipio Tula de Allende Estado  Hidalgo C.P. 42808</v>
      </c>
      <c r="S904" s="16" t="s">
        <v>9176</v>
      </c>
      <c r="T904" s="2" t="s">
        <v>9177</v>
      </c>
      <c r="U904" s="2" t="s">
        <v>9178</v>
      </c>
      <c r="V904" s="2" t="s">
        <v>9172</v>
      </c>
      <c r="W904" s="2">
        <v>42808</v>
      </c>
      <c r="AG904" s="2">
        <f t="shared" si="112"/>
        <v>19301416</v>
      </c>
      <c r="AH904" s="2">
        <f t="shared" si="113"/>
        <v>20</v>
      </c>
      <c r="AI904" s="2" t="str">
        <f t="shared" si="114"/>
        <v>Mujer</v>
      </c>
      <c r="AJ904" s="2" t="str">
        <f t="shared" si="115"/>
        <v xml:space="preserve"> Lomas del Salitre </v>
      </c>
      <c r="AK904" s="2" t="str">
        <f t="shared" si="115"/>
        <v xml:space="preserve"> Tula de Allende </v>
      </c>
      <c r="AL904" s="2" t="str">
        <f t="shared" si="116"/>
        <v>13EUT0006U</v>
      </c>
      <c r="AM904" s="2" t="str">
        <f t="shared" si="117"/>
        <v>TSU</v>
      </c>
      <c r="AN904" s="2" t="s">
        <v>9168</v>
      </c>
      <c r="AO904" s="2" t="str">
        <f t="shared" si="118"/>
        <v>JOVENES ESCRIBIENDO EL FUTURO SEPTIEMBRE 2020</v>
      </c>
      <c r="AP904" s="17">
        <f t="shared" si="119"/>
        <v>14400</v>
      </c>
    </row>
    <row r="905" spans="1:42" ht="15.75" customHeight="1">
      <c r="A905" s="10">
        <v>902</v>
      </c>
      <c r="B905" s="10" t="s">
        <v>3506</v>
      </c>
      <c r="C905" s="12">
        <v>313</v>
      </c>
      <c r="D905" s="10"/>
      <c r="E905" s="12">
        <v>19301415</v>
      </c>
      <c r="F905" s="10" t="s">
        <v>8767</v>
      </c>
      <c r="G905" s="12" t="s">
        <v>32</v>
      </c>
      <c r="H905" s="12" t="s">
        <v>21</v>
      </c>
      <c r="I905" s="12" t="s">
        <v>38</v>
      </c>
      <c r="J905" s="10" t="s">
        <v>1526</v>
      </c>
      <c r="K905" s="12" t="s">
        <v>1587</v>
      </c>
      <c r="L905" s="10" t="s">
        <v>8874</v>
      </c>
      <c r="M905" s="10" t="s">
        <v>8973</v>
      </c>
      <c r="N905" s="10" t="s">
        <v>9085</v>
      </c>
      <c r="O905" s="14">
        <v>20</v>
      </c>
      <c r="P905" s="15">
        <v>14400</v>
      </c>
      <c r="R905" s="10" t="str">
        <f>VLOOKUP(E905,'[1]MAYO-AGOSTO'!$E$4:$V$2481,18)</f>
        <v>Calle VALLE DEL MEZQUITAL Col Lomas del Salitre Municipio Tula de Allende Estado  Hidalgo C.P. 42808</v>
      </c>
      <c r="S905" s="16" t="s">
        <v>9176</v>
      </c>
      <c r="T905" s="2" t="s">
        <v>9177</v>
      </c>
      <c r="U905" s="2" t="s">
        <v>9178</v>
      </c>
      <c r="V905" s="2" t="s">
        <v>9172</v>
      </c>
      <c r="W905" s="2">
        <v>42808</v>
      </c>
      <c r="AG905" s="2">
        <f t="shared" si="112"/>
        <v>19301415</v>
      </c>
      <c r="AH905" s="2">
        <f t="shared" si="113"/>
        <v>20</v>
      </c>
      <c r="AI905" s="2" t="str">
        <f t="shared" si="114"/>
        <v>Hombre</v>
      </c>
      <c r="AJ905" s="2" t="str">
        <f t="shared" si="115"/>
        <v xml:space="preserve"> Lomas del Salitre </v>
      </c>
      <c r="AK905" s="2" t="str">
        <f t="shared" si="115"/>
        <v xml:space="preserve"> Tula de Allende </v>
      </c>
      <c r="AL905" s="2" t="str">
        <f t="shared" si="116"/>
        <v>13EUT0006U</v>
      </c>
      <c r="AM905" s="2" t="str">
        <f t="shared" si="117"/>
        <v>TSU</v>
      </c>
      <c r="AN905" s="2" t="s">
        <v>9168</v>
      </c>
      <c r="AO905" s="2" t="str">
        <f t="shared" si="118"/>
        <v>JOVENES ESCRIBIENDO EL FUTURO SEPTIEMBRE 2020</v>
      </c>
      <c r="AP905" s="17">
        <f t="shared" si="119"/>
        <v>14400</v>
      </c>
    </row>
    <row r="906" spans="1:42" ht="15.75" customHeight="1">
      <c r="A906" s="10">
        <v>903</v>
      </c>
      <c r="B906" s="10" t="s">
        <v>3506</v>
      </c>
      <c r="C906" s="12">
        <v>314</v>
      </c>
      <c r="D906" s="10"/>
      <c r="E906" s="12">
        <v>19301104</v>
      </c>
      <c r="F906" s="10" t="s">
        <v>8768</v>
      </c>
      <c r="G906" s="12" t="s">
        <v>32</v>
      </c>
      <c r="H906" s="12" t="s">
        <v>21</v>
      </c>
      <c r="I906" s="12" t="s">
        <v>38</v>
      </c>
      <c r="J906" s="10" t="s">
        <v>1526</v>
      </c>
      <c r="K906" s="12" t="s">
        <v>1587</v>
      </c>
      <c r="L906" s="10" t="s">
        <v>8875</v>
      </c>
      <c r="M906" s="10" t="s">
        <v>8974</v>
      </c>
      <c r="N906" s="10" t="s">
        <v>9086</v>
      </c>
      <c r="O906" s="14">
        <v>20</v>
      </c>
      <c r="P906" s="15">
        <v>14400</v>
      </c>
      <c r="R906" s="10" t="str">
        <f>VLOOKUP(E906,'[1]MAYO-AGOSTO'!$E$4:$V$2481,18)</f>
        <v>Calle ADOLFO LOPEZ MATEOS Col BARRIO SAN JUAN Municipio Coyotepec Estado  México C.P. 54666</v>
      </c>
      <c r="S906" s="16" t="s">
        <v>9179</v>
      </c>
      <c r="T906" s="2" t="s">
        <v>9180</v>
      </c>
      <c r="U906" s="2" t="s">
        <v>9181</v>
      </c>
      <c r="V906" s="2" t="s">
        <v>9167</v>
      </c>
      <c r="W906" s="2">
        <v>54666</v>
      </c>
      <c r="AG906" s="2">
        <f t="shared" si="112"/>
        <v>19301104</v>
      </c>
      <c r="AH906" s="2">
        <f t="shared" si="113"/>
        <v>20</v>
      </c>
      <c r="AI906" s="2" t="str">
        <f t="shared" si="114"/>
        <v>Hombre</v>
      </c>
      <c r="AJ906" s="2" t="str">
        <f t="shared" si="115"/>
        <v xml:space="preserve"> BARRIO SAN JUAN </v>
      </c>
      <c r="AK906" s="2" t="str">
        <f t="shared" si="115"/>
        <v xml:space="preserve"> Coyotepec </v>
      </c>
      <c r="AL906" s="2" t="str">
        <f t="shared" si="116"/>
        <v>13EUT0006U</v>
      </c>
      <c r="AM906" s="2" t="str">
        <f t="shared" si="117"/>
        <v>TSU</v>
      </c>
      <c r="AN906" s="2" t="s">
        <v>9168</v>
      </c>
      <c r="AO906" s="2" t="str">
        <f t="shared" si="118"/>
        <v>JOVENES ESCRIBIENDO EL FUTURO SEPTIEMBRE 2020</v>
      </c>
      <c r="AP906" s="17">
        <f t="shared" si="119"/>
        <v>14400</v>
      </c>
    </row>
    <row r="907" spans="1:42" ht="15.75" customHeight="1">
      <c r="A907" s="10">
        <v>904</v>
      </c>
      <c r="B907" s="10" t="s">
        <v>3506</v>
      </c>
      <c r="C907" s="12">
        <v>315</v>
      </c>
      <c r="D907" s="10"/>
      <c r="E907" s="12">
        <v>19301414</v>
      </c>
      <c r="F907" s="10" t="s">
        <v>8769</v>
      </c>
      <c r="G907" s="12" t="s">
        <v>32</v>
      </c>
      <c r="H907" s="12" t="s">
        <v>21</v>
      </c>
      <c r="I907" s="12" t="s">
        <v>38</v>
      </c>
      <c r="J907" s="10" t="s">
        <v>1536</v>
      </c>
      <c r="K907" s="12" t="s">
        <v>1587</v>
      </c>
      <c r="L907" s="10" t="s">
        <v>8876</v>
      </c>
      <c r="M907" s="10" t="s">
        <v>8975</v>
      </c>
      <c r="N907" s="10" t="s">
        <v>9087</v>
      </c>
      <c r="O907" s="14">
        <v>20</v>
      </c>
      <c r="P907" s="15">
        <v>14400</v>
      </c>
      <c r="R907" s="10" t="str">
        <f>VLOOKUP(E907,'[1]MAYO-AGOSTO'!$E$4:$V$2481,18)</f>
        <v>Calle VALLE DEL MEZQUITAL Col Lomas del Salitre Municipio Tula de Allende Estado  Hidalgo C.P. 42808</v>
      </c>
      <c r="S907" s="16" t="s">
        <v>9176</v>
      </c>
      <c r="T907" s="2" t="s">
        <v>9177</v>
      </c>
      <c r="U907" s="2" t="s">
        <v>9178</v>
      </c>
      <c r="V907" s="2" t="s">
        <v>9172</v>
      </c>
      <c r="W907" s="2">
        <v>42808</v>
      </c>
      <c r="AG907" s="2">
        <f t="shared" si="112"/>
        <v>19301414</v>
      </c>
      <c r="AH907" s="2">
        <f t="shared" si="113"/>
        <v>20</v>
      </c>
      <c r="AI907" s="2" t="str">
        <f t="shared" si="114"/>
        <v>Hombre</v>
      </c>
      <c r="AJ907" s="2" t="str">
        <f t="shared" si="115"/>
        <v xml:space="preserve"> Lomas del Salitre </v>
      </c>
      <c r="AK907" s="2" t="str">
        <f t="shared" si="115"/>
        <v xml:space="preserve"> Tula de Allende </v>
      </c>
      <c r="AL907" s="2" t="str">
        <f t="shared" si="116"/>
        <v>13EUT0006U</v>
      </c>
      <c r="AM907" s="2" t="str">
        <f t="shared" si="117"/>
        <v>TSU</v>
      </c>
      <c r="AN907" s="2" t="s">
        <v>9168</v>
      </c>
      <c r="AO907" s="2" t="str">
        <f t="shared" si="118"/>
        <v>JOVENES ESCRIBIENDO EL FUTURO SEPTIEMBRE 2020</v>
      </c>
      <c r="AP907" s="17">
        <f t="shared" si="119"/>
        <v>14400</v>
      </c>
    </row>
    <row r="908" spans="1:42" ht="15.75" customHeight="1">
      <c r="A908" s="10">
        <v>905</v>
      </c>
      <c r="B908" s="10" t="s">
        <v>3506</v>
      </c>
      <c r="C908" s="12">
        <v>316</v>
      </c>
      <c r="D908" s="10"/>
      <c r="E908" s="12">
        <v>20300707</v>
      </c>
      <c r="F908" s="10" t="s">
        <v>8770</v>
      </c>
      <c r="G908" s="12" t="s">
        <v>32</v>
      </c>
      <c r="H908" s="12" t="s">
        <v>21</v>
      </c>
      <c r="I908" s="12" t="s">
        <v>8824</v>
      </c>
      <c r="J908" s="10" t="s">
        <v>8828</v>
      </c>
      <c r="K908" s="12" t="s">
        <v>1587</v>
      </c>
      <c r="L908" s="10">
        <v>0</v>
      </c>
      <c r="M908" s="10" t="s">
        <v>8976</v>
      </c>
      <c r="N908" s="10" t="s">
        <v>9088</v>
      </c>
      <c r="O908" s="14" t="e">
        <v>#VALUE!</v>
      </c>
      <c r="P908" s="15">
        <v>14400</v>
      </c>
      <c r="R908" s="10" t="str">
        <f>VLOOKUP(E908,'[1]MAYO-AGOSTO'!$E$4:$V$2481,18)</f>
        <v>Calle DEL FRESNO  Col Coyotillos Municipio Apaxco Estado  México C.P. 55664</v>
      </c>
      <c r="S908" s="16" t="s">
        <v>9164</v>
      </c>
      <c r="T908" s="2" t="s">
        <v>9165</v>
      </c>
      <c r="U908" s="2" t="s">
        <v>9166</v>
      </c>
      <c r="V908" s="2" t="s">
        <v>9167</v>
      </c>
      <c r="W908" s="2">
        <v>55664</v>
      </c>
      <c r="AG908" s="2">
        <f t="shared" si="112"/>
        <v>20300707</v>
      </c>
      <c r="AH908" s="2" t="e">
        <f t="shared" si="113"/>
        <v>#VALUE!</v>
      </c>
      <c r="AI908" s="2" t="str">
        <f t="shared" si="114"/>
        <v>Hombre</v>
      </c>
      <c r="AJ908" s="2" t="str">
        <f t="shared" si="115"/>
        <v xml:space="preserve"> Coyotillos </v>
      </c>
      <c r="AK908" s="2" t="str">
        <f t="shared" si="115"/>
        <v xml:space="preserve"> Apaxco </v>
      </c>
      <c r="AL908" s="2" t="str">
        <f t="shared" si="116"/>
        <v>13EUT0006U</v>
      </c>
      <c r="AM908" s="2" t="str">
        <f t="shared" si="117"/>
        <v>TSU</v>
      </c>
      <c r="AN908" s="2" t="s">
        <v>9168</v>
      </c>
      <c r="AO908" s="2" t="str">
        <f t="shared" si="118"/>
        <v>JOVENES ESCRIBIENDO EL FUTURO SEPTIEMBRE 2020</v>
      </c>
      <c r="AP908" s="17">
        <f t="shared" si="119"/>
        <v>14400</v>
      </c>
    </row>
    <row r="909" spans="1:42" ht="15.75" customHeight="1">
      <c r="A909" s="10">
        <v>906</v>
      </c>
      <c r="B909" s="10" t="s">
        <v>3506</v>
      </c>
      <c r="C909" s="12">
        <v>317</v>
      </c>
      <c r="D909" s="10"/>
      <c r="E909" s="12">
        <v>18301001</v>
      </c>
      <c r="F909" s="10" t="s">
        <v>8771</v>
      </c>
      <c r="G909" s="12" t="s">
        <v>32</v>
      </c>
      <c r="H909" s="12" t="s">
        <v>17</v>
      </c>
      <c r="I909" s="12" t="s">
        <v>1502</v>
      </c>
      <c r="J909" s="10" t="s">
        <v>1542</v>
      </c>
      <c r="K909" s="12" t="s">
        <v>1586</v>
      </c>
      <c r="L909" s="10" t="s">
        <v>8877</v>
      </c>
      <c r="M909" s="10" t="s">
        <v>8977</v>
      </c>
      <c r="N909" s="10" t="s">
        <v>9089</v>
      </c>
      <c r="O909" s="14">
        <v>21</v>
      </c>
      <c r="P909" s="15">
        <v>14400</v>
      </c>
      <c r="R909" s="10" t="str">
        <f>VLOOKUP(E909,'[1]MAYO-AGOSTO'!$E$4:$V$2481,18)</f>
        <v>Calle AVENIDA LA AMISTAD  Col General Felipe Ángeles Municipio Ixmiquilpan Estado  Hidalgo C.P. 42325</v>
      </c>
      <c r="S909" s="16" t="s">
        <v>9187</v>
      </c>
      <c r="T909" s="2" t="s">
        <v>9188</v>
      </c>
      <c r="U909" s="2" t="s">
        <v>9189</v>
      </c>
      <c r="V909" s="2" t="s">
        <v>9172</v>
      </c>
      <c r="W909" s="2">
        <v>42325</v>
      </c>
      <c r="AG909" s="2">
        <f t="shared" si="112"/>
        <v>18301001</v>
      </c>
      <c r="AH909" s="2">
        <f t="shared" si="113"/>
        <v>21</v>
      </c>
      <c r="AI909" s="2" t="str">
        <f t="shared" si="114"/>
        <v>Mujer</v>
      </c>
      <c r="AJ909" s="2" t="str">
        <f t="shared" si="115"/>
        <v xml:space="preserve"> General Felipe Ángeles </v>
      </c>
      <c r="AK909" s="2" t="str">
        <f t="shared" si="115"/>
        <v xml:space="preserve"> Ixmiquilpan </v>
      </c>
      <c r="AL909" s="2" t="str">
        <f t="shared" si="116"/>
        <v>13EUT0006U</v>
      </c>
      <c r="AM909" s="2" t="str">
        <f t="shared" si="117"/>
        <v>ING</v>
      </c>
      <c r="AN909" s="2" t="s">
        <v>9168</v>
      </c>
      <c r="AO909" s="2" t="str">
        <f t="shared" si="118"/>
        <v>JOVENES ESCRIBIENDO EL FUTURO SEPTIEMBRE 2020</v>
      </c>
      <c r="AP909" s="17">
        <f t="shared" si="119"/>
        <v>14400</v>
      </c>
    </row>
    <row r="910" spans="1:42" ht="15.75" customHeight="1">
      <c r="A910" s="10">
        <v>907</v>
      </c>
      <c r="B910" s="10" t="s">
        <v>3506</v>
      </c>
      <c r="C910" s="12">
        <v>318</v>
      </c>
      <c r="D910" s="10"/>
      <c r="E910" s="12">
        <v>20300228</v>
      </c>
      <c r="F910" s="10" t="s">
        <v>8772</v>
      </c>
      <c r="G910" s="12" t="s">
        <v>32</v>
      </c>
      <c r="H910" s="12" t="s">
        <v>21</v>
      </c>
      <c r="I910" s="12" t="s">
        <v>1501</v>
      </c>
      <c r="J910" s="10" t="s">
        <v>1540</v>
      </c>
      <c r="K910" s="12" t="s">
        <v>1586</v>
      </c>
      <c r="L910" s="10" t="s">
        <v>8878</v>
      </c>
      <c r="M910" s="10" t="s">
        <v>8978</v>
      </c>
      <c r="N910" s="10" t="s">
        <v>9090</v>
      </c>
      <c r="O910" s="14">
        <v>19</v>
      </c>
      <c r="P910" s="15">
        <v>14400</v>
      </c>
      <c r="R910" s="10" t="str">
        <f>VLOOKUP(E910,'[1]MAYO-AGOSTO'!$E$4:$V$2481,18)</f>
        <v>Calle DEL FRESNO  Col Coyotillos Municipio Apaxco Estado  México C.P. 55664</v>
      </c>
      <c r="S910" s="16" t="s">
        <v>9164</v>
      </c>
      <c r="T910" s="2" t="s">
        <v>9165</v>
      </c>
      <c r="U910" s="2" t="s">
        <v>9166</v>
      </c>
      <c r="V910" s="2" t="s">
        <v>9167</v>
      </c>
      <c r="W910" s="2">
        <v>55664</v>
      </c>
      <c r="AG910" s="2">
        <f t="shared" si="112"/>
        <v>20300228</v>
      </c>
      <c r="AH910" s="2">
        <f t="shared" si="113"/>
        <v>19</v>
      </c>
      <c r="AI910" s="2" t="str">
        <f t="shared" si="114"/>
        <v>Mujer</v>
      </c>
      <c r="AJ910" s="2" t="str">
        <f t="shared" si="115"/>
        <v xml:space="preserve"> Coyotillos </v>
      </c>
      <c r="AK910" s="2" t="str">
        <f t="shared" si="115"/>
        <v xml:space="preserve"> Apaxco </v>
      </c>
      <c r="AL910" s="2" t="str">
        <f t="shared" si="116"/>
        <v>13EUT0006U</v>
      </c>
      <c r="AM910" s="2" t="str">
        <f t="shared" si="117"/>
        <v>TSU</v>
      </c>
      <c r="AN910" s="2" t="s">
        <v>9168</v>
      </c>
      <c r="AO910" s="2" t="str">
        <f t="shared" si="118"/>
        <v>JOVENES ESCRIBIENDO EL FUTURO SEPTIEMBRE 2020</v>
      </c>
      <c r="AP910" s="17">
        <f t="shared" si="119"/>
        <v>14400</v>
      </c>
    </row>
    <row r="911" spans="1:42" ht="15.75" customHeight="1">
      <c r="A911" s="10">
        <v>908</v>
      </c>
      <c r="B911" s="10" t="s">
        <v>3506</v>
      </c>
      <c r="C911" s="12">
        <v>319</v>
      </c>
      <c r="D911" s="10"/>
      <c r="E911" s="12">
        <v>19301111</v>
      </c>
      <c r="F911" s="10" t="s">
        <v>8773</v>
      </c>
      <c r="G911" s="12" t="s">
        <v>32</v>
      </c>
      <c r="H911" s="12" t="s">
        <v>21</v>
      </c>
      <c r="I911" s="12" t="s">
        <v>22</v>
      </c>
      <c r="J911" s="10" t="s">
        <v>8829</v>
      </c>
      <c r="K911" s="12" t="s">
        <v>1587</v>
      </c>
      <c r="L911" s="10">
        <v>0</v>
      </c>
      <c r="M911" s="10" t="s">
        <v>8979</v>
      </c>
      <c r="N911" s="10" t="s">
        <v>9091</v>
      </c>
      <c r="O911" s="14" t="e">
        <v>#VALUE!</v>
      </c>
      <c r="P911" s="15">
        <v>14400</v>
      </c>
      <c r="R911" s="10" t="str">
        <f>VLOOKUP(E911,'[1]MAYO-AGOSTO'!$E$4:$V$2481,18)</f>
        <v>Calle ADOLFO LOPEZ MATEOS Col BARRIO SAN JUAN Municipio Coyotepec Estado  México C.P. 54666</v>
      </c>
      <c r="S911" s="16" t="s">
        <v>9179</v>
      </c>
      <c r="T911" s="2" t="s">
        <v>9180</v>
      </c>
      <c r="U911" s="2" t="s">
        <v>9181</v>
      </c>
      <c r="V911" s="2" t="s">
        <v>9167</v>
      </c>
      <c r="W911" s="2">
        <v>54666</v>
      </c>
      <c r="AG911" s="2">
        <f t="shared" si="112"/>
        <v>19301111</v>
      </c>
      <c r="AH911" s="2" t="e">
        <f t="shared" si="113"/>
        <v>#VALUE!</v>
      </c>
      <c r="AI911" s="2" t="str">
        <f t="shared" si="114"/>
        <v>Hombre</v>
      </c>
      <c r="AJ911" s="2" t="str">
        <f t="shared" si="115"/>
        <v xml:space="preserve"> BARRIO SAN JUAN </v>
      </c>
      <c r="AK911" s="2" t="str">
        <f t="shared" si="115"/>
        <v xml:space="preserve"> Coyotepec </v>
      </c>
      <c r="AL911" s="2" t="str">
        <f t="shared" si="116"/>
        <v>13EUT0006U</v>
      </c>
      <c r="AM911" s="2" t="str">
        <f t="shared" si="117"/>
        <v>TSU</v>
      </c>
      <c r="AN911" s="2" t="s">
        <v>9168</v>
      </c>
      <c r="AO911" s="2" t="str">
        <f t="shared" si="118"/>
        <v>JOVENES ESCRIBIENDO EL FUTURO SEPTIEMBRE 2020</v>
      </c>
      <c r="AP911" s="17">
        <f t="shared" si="119"/>
        <v>14400</v>
      </c>
    </row>
    <row r="912" spans="1:42" ht="15.75" customHeight="1">
      <c r="A912" s="10">
        <v>909</v>
      </c>
      <c r="B912" s="10" t="s">
        <v>3506</v>
      </c>
      <c r="C912" s="12">
        <v>320</v>
      </c>
      <c r="D912" s="10"/>
      <c r="E912" s="12">
        <v>19301095</v>
      </c>
      <c r="F912" s="10" t="s">
        <v>8774</v>
      </c>
      <c r="G912" s="12" t="s">
        <v>32</v>
      </c>
      <c r="H912" s="12" t="s">
        <v>21</v>
      </c>
      <c r="I912" s="12" t="s">
        <v>38</v>
      </c>
      <c r="J912" s="10" t="s">
        <v>1526</v>
      </c>
      <c r="K912" s="12" t="s">
        <v>1587</v>
      </c>
      <c r="L912" s="10" t="s">
        <v>8879</v>
      </c>
      <c r="M912" s="10" t="s">
        <v>8980</v>
      </c>
      <c r="N912" s="10" t="s">
        <v>9092</v>
      </c>
      <c r="O912" s="14">
        <v>20</v>
      </c>
      <c r="P912" s="15">
        <v>14400</v>
      </c>
      <c r="R912" s="10" t="str">
        <f>VLOOKUP(E912,'[1]MAYO-AGOSTO'!$E$4:$V$2481,18)</f>
        <v>Calle ADOLFO LOPEZ MATEOS Col BARRIO SAN JUAN Municipio Coyotepec Estado  México C.P. 54666</v>
      </c>
      <c r="S912" s="16" t="s">
        <v>9179</v>
      </c>
      <c r="T912" s="2" t="s">
        <v>9180</v>
      </c>
      <c r="U912" s="2" t="s">
        <v>9181</v>
      </c>
      <c r="V912" s="2" t="s">
        <v>9167</v>
      </c>
      <c r="W912" s="2">
        <v>54666</v>
      </c>
      <c r="AG912" s="2">
        <f t="shared" si="112"/>
        <v>19301095</v>
      </c>
      <c r="AH912" s="2">
        <f t="shared" si="113"/>
        <v>20</v>
      </c>
      <c r="AI912" s="2" t="str">
        <f t="shared" si="114"/>
        <v>Hombre</v>
      </c>
      <c r="AJ912" s="2" t="str">
        <f t="shared" si="115"/>
        <v xml:space="preserve"> BARRIO SAN JUAN </v>
      </c>
      <c r="AK912" s="2" t="str">
        <f t="shared" si="115"/>
        <v xml:space="preserve"> Coyotepec </v>
      </c>
      <c r="AL912" s="2" t="str">
        <f t="shared" si="116"/>
        <v>13EUT0006U</v>
      </c>
      <c r="AM912" s="2" t="str">
        <f t="shared" si="117"/>
        <v>TSU</v>
      </c>
      <c r="AN912" s="2" t="s">
        <v>9168</v>
      </c>
      <c r="AO912" s="2" t="str">
        <f t="shared" si="118"/>
        <v>JOVENES ESCRIBIENDO EL FUTURO SEPTIEMBRE 2020</v>
      </c>
      <c r="AP912" s="17">
        <f t="shared" si="119"/>
        <v>14400</v>
      </c>
    </row>
    <row r="913" spans="1:42" ht="15.75" customHeight="1">
      <c r="A913" s="10">
        <v>910</v>
      </c>
      <c r="B913" s="10" t="s">
        <v>3506</v>
      </c>
      <c r="C913" s="12">
        <v>321</v>
      </c>
      <c r="D913" s="10"/>
      <c r="E913" s="12">
        <v>19301115</v>
      </c>
      <c r="F913" s="10" t="s">
        <v>8775</v>
      </c>
      <c r="G913" s="12" t="s">
        <v>32</v>
      </c>
      <c r="H913" s="12" t="s">
        <v>21</v>
      </c>
      <c r="I913" s="12" t="s">
        <v>22</v>
      </c>
      <c r="J913" s="10" t="s">
        <v>8830</v>
      </c>
      <c r="K913" s="12" t="s">
        <v>1587</v>
      </c>
      <c r="L913" s="10">
        <v>0</v>
      </c>
      <c r="M913" s="10" t="s">
        <v>8981</v>
      </c>
      <c r="N913" s="10" t="s">
        <v>9093</v>
      </c>
      <c r="O913" s="14" t="e">
        <v>#VALUE!</v>
      </c>
      <c r="P913" s="15">
        <v>14400</v>
      </c>
      <c r="R913" s="10" t="str">
        <f>VLOOKUP(E913,'[1]MAYO-AGOSTO'!$E$4:$V$2481,18)</f>
        <v>Calle ADOLFO LOPEZ MATEOS Col BARRIO SAN JUAN Municipio Coyotepec Estado  México C.P. 54666</v>
      </c>
      <c r="S913" s="16" t="s">
        <v>9179</v>
      </c>
      <c r="T913" s="2" t="s">
        <v>9180</v>
      </c>
      <c r="U913" s="2" t="s">
        <v>9181</v>
      </c>
      <c r="V913" s="2" t="s">
        <v>9167</v>
      </c>
      <c r="W913" s="2">
        <v>54666</v>
      </c>
      <c r="AG913" s="2">
        <f t="shared" si="112"/>
        <v>19301115</v>
      </c>
      <c r="AH913" s="2" t="e">
        <f t="shared" si="113"/>
        <v>#VALUE!</v>
      </c>
      <c r="AI913" s="2" t="str">
        <f t="shared" si="114"/>
        <v>Hombre</v>
      </c>
      <c r="AJ913" s="2" t="str">
        <f t="shared" si="115"/>
        <v xml:space="preserve"> BARRIO SAN JUAN </v>
      </c>
      <c r="AK913" s="2" t="str">
        <f t="shared" si="115"/>
        <v xml:space="preserve"> Coyotepec </v>
      </c>
      <c r="AL913" s="2" t="str">
        <f t="shared" si="116"/>
        <v>13EUT0006U</v>
      </c>
      <c r="AM913" s="2" t="str">
        <f t="shared" si="117"/>
        <v>TSU</v>
      </c>
      <c r="AN913" s="2" t="s">
        <v>9168</v>
      </c>
      <c r="AO913" s="2" t="str">
        <f t="shared" si="118"/>
        <v>JOVENES ESCRIBIENDO EL FUTURO SEPTIEMBRE 2020</v>
      </c>
      <c r="AP913" s="17">
        <f t="shared" si="119"/>
        <v>14400</v>
      </c>
    </row>
    <row r="914" spans="1:42" ht="15.75" customHeight="1">
      <c r="A914" s="10">
        <v>911</v>
      </c>
      <c r="B914" s="10" t="s">
        <v>3506</v>
      </c>
      <c r="C914" s="12">
        <v>322</v>
      </c>
      <c r="D914" s="10"/>
      <c r="E914" s="12">
        <v>19301408</v>
      </c>
      <c r="F914" s="10" t="s">
        <v>8776</v>
      </c>
      <c r="G914" s="12" t="s">
        <v>32</v>
      </c>
      <c r="H914" s="12" t="s">
        <v>21</v>
      </c>
      <c r="I914" s="12" t="s">
        <v>38</v>
      </c>
      <c r="J914" s="10" t="s">
        <v>1536</v>
      </c>
      <c r="K914" s="12" t="s">
        <v>1587</v>
      </c>
      <c r="L914" s="10" t="s">
        <v>8880</v>
      </c>
      <c r="M914" s="10" t="s">
        <v>8982</v>
      </c>
      <c r="N914" s="10" t="s">
        <v>9094</v>
      </c>
      <c r="O914" s="14">
        <v>20</v>
      </c>
      <c r="P914" s="15">
        <v>14400</v>
      </c>
      <c r="R914" s="10" t="str">
        <f>VLOOKUP(E914,'[1]MAYO-AGOSTO'!$E$4:$V$2481,18)</f>
        <v>Calle VALLE DEL MEZQUITAL Col Lomas del Salitre Municipio Tula de Allende Estado  Hidalgo C.P. 42808</v>
      </c>
      <c r="S914" s="16" t="s">
        <v>9176</v>
      </c>
      <c r="T914" s="2" t="s">
        <v>9177</v>
      </c>
      <c r="U914" s="2" t="s">
        <v>9178</v>
      </c>
      <c r="V914" s="2" t="s">
        <v>9172</v>
      </c>
      <c r="W914" s="2">
        <v>42808</v>
      </c>
      <c r="AG914" s="2">
        <f t="shared" si="112"/>
        <v>19301408</v>
      </c>
      <c r="AH914" s="2">
        <f t="shared" si="113"/>
        <v>20</v>
      </c>
      <c r="AI914" s="2" t="str">
        <f t="shared" si="114"/>
        <v>Hombre</v>
      </c>
      <c r="AJ914" s="2" t="str">
        <f t="shared" si="115"/>
        <v xml:space="preserve"> Lomas del Salitre </v>
      </c>
      <c r="AK914" s="2" t="str">
        <f t="shared" si="115"/>
        <v xml:space="preserve"> Tula de Allende </v>
      </c>
      <c r="AL914" s="2" t="str">
        <f t="shared" si="116"/>
        <v>13EUT0006U</v>
      </c>
      <c r="AM914" s="2" t="str">
        <f t="shared" si="117"/>
        <v>TSU</v>
      </c>
      <c r="AN914" s="2" t="s">
        <v>9168</v>
      </c>
      <c r="AO914" s="2" t="str">
        <f t="shared" si="118"/>
        <v>JOVENES ESCRIBIENDO EL FUTURO SEPTIEMBRE 2020</v>
      </c>
      <c r="AP914" s="17">
        <f t="shared" si="119"/>
        <v>14400</v>
      </c>
    </row>
    <row r="915" spans="1:42" ht="15.75" customHeight="1">
      <c r="A915" s="10">
        <v>912</v>
      </c>
      <c r="B915" s="10" t="s">
        <v>3506</v>
      </c>
      <c r="C915" s="12">
        <v>323</v>
      </c>
      <c r="D915" s="10"/>
      <c r="E915" s="12">
        <v>18301007</v>
      </c>
      <c r="F915" s="10" t="s">
        <v>8777</v>
      </c>
      <c r="G915" s="12" t="s">
        <v>32</v>
      </c>
      <c r="H915" s="12" t="s">
        <v>17</v>
      </c>
      <c r="I915" s="12" t="s">
        <v>1502</v>
      </c>
      <c r="J915" s="10" t="s">
        <v>1584</v>
      </c>
      <c r="K915" s="12" t="s">
        <v>1587</v>
      </c>
      <c r="L915" s="10" t="s">
        <v>8881</v>
      </c>
      <c r="M915" s="10" t="s">
        <v>8983</v>
      </c>
      <c r="N915" s="10" t="s">
        <v>9095</v>
      </c>
      <c r="O915" s="14">
        <v>21</v>
      </c>
      <c r="P915" s="15">
        <v>14400</v>
      </c>
      <c r="R915" s="10" t="str">
        <f>VLOOKUP(E915,'[1]MAYO-AGOSTO'!$E$4:$V$2481,18)</f>
        <v>Calle AVENIDA LA AMISTAD  Col General Felipe Ángeles Municipio Ixmiquilpan Estado  Hidalgo C.P. 42325</v>
      </c>
      <c r="S915" s="16" t="s">
        <v>9187</v>
      </c>
      <c r="T915" s="2" t="s">
        <v>9188</v>
      </c>
      <c r="U915" s="2" t="s">
        <v>9189</v>
      </c>
      <c r="V915" s="2" t="s">
        <v>9172</v>
      </c>
      <c r="W915" s="2">
        <v>42325</v>
      </c>
      <c r="AG915" s="2">
        <f t="shared" si="112"/>
        <v>18301007</v>
      </c>
      <c r="AH915" s="2">
        <f t="shared" si="113"/>
        <v>21</v>
      </c>
      <c r="AI915" s="2" t="str">
        <f t="shared" si="114"/>
        <v>Hombre</v>
      </c>
      <c r="AJ915" s="2" t="str">
        <f t="shared" si="115"/>
        <v xml:space="preserve"> General Felipe Ángeles </v>
      </c>
      <c r="AK915" s="2" t="str">
        <f t="shared" si="115"/>
        <v xml:space="preserve"> Ixmiquilpan </v>
      </c>
      <c r="AL915" s="2" t="str">
        <f t="shared" si="116"/>
        <v>13EUT0006U</v>
      </c>
      <c r="AM915" s="2" t="str">
        <f t="shared" si="117"/>
        <v>ING</v>
      </c>
      <c r="AN915" s="2" t="s">
        <v>9168</v>
      </c>
      <c r="AO915" s="2" t="str">
        <f t="shared" si="118"/>
        <v>JOVENES ESCRIBIENDO EL FUTURO SEPTIEMBRE 2020</v>
      </c>
      <c r="AP915" s="17">
        <f t="shared" si="119"/>
        <v>14400</v>
      </c>
    </row>
    <row r="916" spans="1:42" ht="15.75" customHeight="1">
      <c r="A916" s="10">
        <v>913</v>
      </c>
      <c r="B916" s="10" t="s">
        <v>3506</v>
      </c>
      <c r="C916" s="12">
        <v>324</v>
      </c>
      <c r="D916" s="10"/>
      <c r="E916" s="12">
        <v>19301672</v>
      </c>
      <c r="F916" s="10" t="s">
        <v>8778</v>
      </c>
      <c r="G916" s="12" t="s">
        <v>32</v>
      </c>
      <c r="H916" s="12" t="s">
        <v>21</v>
      </c>
      <c r="I916" s="12" t="s">
        <v>38</v>
      </c>
      <c r="J916" s="10" t="s">
        <v>1536</v>
      </c>
      <c r="K916" s="12" t="s">
        <v>1587</v>
      </c>
      <c r="L916" s="10" t="s">
        <v>8882</v>
      </c>
      <c r="M916" s="10" t="s">
        <v>8984</v>
      </c>
      <c r="N916" s="10" t="s">
        <v>9096</v>
      </c>
      <c r="O916" s="14">
        <v>20</v>
      </c>
      <c r="P916" s="15">
        <v>14400</v>
      </c>
      <c r="R916" s="10" t="str">
        <f>VLOOKUP(E916,'[1]MAYO-AGOSTO'!$E$4:$V$2481,18)</f>
        <v>Calle DEL FRESNO  Col Coyotillos Municipio Apaxco Estado  México C.P. 55664</v>
      </c>
      <c r="S916" s="16" t="s">
        <v>9164</v>
      </c>
      <c r="T916" s="2" t="s">
        <v>9165</v>
      </c>
      <c r="U916" s="2" t="s">
        <v>9166</v>
      </c>
      <c r="V916" s="2" t="s">
        <v>9167</v>
      </c>
      <c r="W916" s="2">
        <v>55664</v>
      </c>
      <c r="AG916" s="2">
        <f t="shared" si="112"/>
        <v>19301672</v>
      </c>
      <c r="AH916" s="2">
        <f t="shared" si="113"/>
        <v>20</v>
      </c>
      <c r="AI916" s="2" t="str">
        <f t="shared" si="114"/>
        <v>Hombre</v>
      </c>
      <c r="AJ916" s="2" t="str">
        <f t="shared" si="115"/>
        <v xml:space="preserve"> Coyotillos </v>
      </c>
      <c r="AK916" s="2" t="str">
        <f t="shared" si="115"/>
        <v xml:space="preserve"> Apaxco </v>
      </c>
      <c r="AL916" s="2" t="str">
        <f t="shared" si="116"/>
        <v>13EUT0006U</v>
      </c>
      <c r="AM916" s="2" t="str">
        <f t="shared" si="117"/>
        <v>TSU</v>
      </c>
      <c r="AN916" s="2" t="s">
        <v>9168</v>
      </c>
      <c r="AO916" s="2" t="str">
        <f t="shared" si="118"/>
        <v>JOVENES ESCRIBIENDO EL FUTURO SEPTIEMBRE 2020</v>
      </c>
      <c r="AP916" s="17">
        <f t="shared" si="119"/>
        <v>14400</v>
      </c>
    </row>
    <row r="917" spans="1:42" ht="15.75" customHeight="1">
      <c r="A917" s="10">
        <v>914</v>
      </c>
      <c r="B917" s="10" t="s">
        <v>3506</v>
      </c>
      <c r="C917" s="12">
        <v>325</v>
      </c>
      <c r="D917" s="10"/>
      <c r="E917" s="12">
        <v>17301391</v>
      </c>
      <c r="F917" s="10" t="s">
        <v>8779</v>
      </c>
      <c r="G917" s="12" t="s">
        <v>32</v>
      </c>
      <c r="H917" s="12" t="s">
        <v>17</v>
      </c>
      <c r="I917" s="12" t="s">
        <v>20</v>
      </c>
      <c r="J917" s="10" t="s">
        <v>8825</v>
      </c>
      <c r="K917" s="12" t="s">
        <v>1587</v>
      </c>
      <c r="L917" s="10">
        <v>0</v>
      </c>
      <c r="M917" s="10" t="s">
        <v>8985</v>
      </c>
      <c r="N917" s="10" t="s">
        <v>9097</v>
      </c>
      <c r="O917" s="14" t="e">
        <v>#VALUE!</v>
      </c>
      <c r="P917" s="15">
        <v>14400</v>
      </c>
      <c r="R917" s="10" t="str">
        <f>VLOOKUP(E917,'[1]MAYO-AGOSTO'!$E$4:$V$2481,18)</f>
        <v>Calle MONTERREY Col Noxtongo Municipio Tepeji del Río de Ocampo Estado  Hidalgo C.P. 42855</v>
      </c>
      <c r="S917" s="16" t="s">
        <v>9173</v>
      </c>
      <c r="T917" s="2" t="s">
        <v>9174</v>
      </c>
      <c r="U917" s="2" t="s">
        <v>9175</v>
      </c>
      <c r="V917" s="2" t="s">
        <v>9172</v>
      </c>
      <c r="W917" s="2">
        <v>42855</v>
      </c>
      <c r="AG917" s="2">
        <f t="shared" si="112"/>
        <v>17301391</v>
      </c>
      <c r="AH917" s="2" t="e">
        <f t="shared" si="113"/>
        <v>#VALUE!</v>
      </c>
      <c r="AI917" s="2" t="str">
        <f t="shared" si="114"/>
        <v>Hombre</v>
      </c>
      <c r="AJ917" s="2" t="str">
        <f t="shared" si="115"/>
        <v xml:space="preserve"> Noxtongo </v>
      </c>
      <c r="AK917" s="2" t="str">
        <f t="shared" si="115"/>
        <v xml:space="preserve"> Tepeji del Río de Ocampo </v>
      </c>
      <c r="AL917" s="2" t="str">
        <f t="shared" si="116"/>
        <v>13EUT0006U</v>
      </c>
      <c r="AM917" s="2" t="str">
        <f t="shared" si="117"/>
        <v>ING</v>
      </c>
      <c r="AN917" s="2" t="s">
        <v>9168</v>
      </c>
      <c r="AO917" s="2" t="str">
        <f t="shared" si="118"/>
        <v>JOVENES ESCRIBIENDO EL FUTURO SEPTIEMBRE 2020</v>
      </c>
      <c r="AP917" s="17">
        <f t="shared" si="119"/>
        <v>14400</v>
      </c>
    </row>
    <row r="918" spans="1:42" ht="15.75" customHeight="1">
      <c r="A918" s="10">
        <v>915</v>
      </c>
      <c r="B918" s="10" t="s">
        <v>3506</v>
      </c>
      <c r="C918" s="12">
        <v>326</v>
      </c>
      <c r="D918" s="10"/>
      <c r="E918" s="12">
        <v>17301351</v>
      </c>
      <c r="F918" s="10" t="s">
        <v>8780</v>
      </c>
      <c r="G918" s="12" t="s">
        <v>32</v>
      </c>
      <c r="H918" s="12" t="s">
        <v>17</v>
      </c>
      <c r="I918" s="12" t="s">
        <v>20</v>
      </c>
      <c r="J918" s="10" t="s">
        <v>8825</v>
      </c>
      <c r="K918" s="12" t="s">
        <v>1587</v>
      </c>
      <c r="L918" s="10">
        <v>0</v>
      </c>
      <c r="M918" s="10" t="s">
        <v>8986</v>
      </c>
      <c r="N918" s="10" t="s">
        <v>9098</v>
      </c>
      <c r="O918" s="14" t="e">
        <v>#VALUE!</v>
      </c>
      <c r="P918" s="15">
        <v>14400</v>
      </c>
      <c r="R918" s="10" t="str">
        <f>VLOOKUP(E918,'[1]MAYO-AGOSTO'!$E$4:$V$2481,18)</f>
        <v>Calle MONTERREY Col Noxtongo Municipio Tepeji del Río de Ocampo Estado  Hidalgo C.P. 42855</v>
      </c>
      <c r="S918" s="16" t="s">
        <v>9173</v>
      </c>
      <c r="T918" s="2" t="s">
        <v>9174</v>
      </c>
      <c r="U918" s="2" t="s">
        <v>9175</v>
      </c>
      <c r="V918" s="2" t="s">
        <v>9172</v>
      </c>
      <c r="W918" s="2">
        <v>42855</v>
      </c>
      <c r="AG918" s="2">
        <f t="shared" si="112"/>
        <v>17301351</v>
      </c>
      <c r="AH918" s="2" t="e">
        <f t="shared" si="113"/>
        <v>#VALUE!</v>
      </c>
      <c r="AI918" s="2" t="str">
        <f t="shared" si="114"/>
        <v>Hombre</v>
      </c>
      <c r="AJ918" s="2" t="str">
        <f t="shared" si="115"/>
        <v xml:space="preserve"> Noxtongo </v>
      </c>
      <c r="AK918" s="2" t="str">
        <f t="shared" si="115"/>
        <v xml:space="preserve"> Tepeji del Río de Ocampo </v>
      </c>
      <c r="AL918" s="2" t="str">
        <f t="shared" si="116"/>
        <v>13EUT0006U</v>
      </c>
      <c r="AM918" s="2" t="str">
        <f t="shared" si="117"/>
        <v>ING</v>
      </c>
      <c r="AN918" s="2" t="s">
        <v>9168</v>
      </c>
      <c r="AO918" s="2" t="str">
        <f t="shared" si="118"/>
        <v>JOVENES ESCRIBIENDO EL FUTURO SEPTIEMBRE 2020</v>
      </c>
      <c r="AP918" s="17">
        <f t="shared" si="119"/>
        <v>14400</v>
      </c>
    </row>
    <row r="919" spans="1:42" ht="15.75" customHeight="1">
      <c r="A919" s="10">
        <v>916</v>
      </c>
      <c r="B919" s="10" t="s">
        <v>3506</v>
      </c>
      <c r="C919" s="12">
        <v>327</v>
      </c>
      <c r="D919" s="10"/>
      <c r="E919" s="12">
        <v>17301068</v>
      </c>
      <c r="F919" s="10" t="s">
        <v>8781</v>
      </c>
      <c r="G919" s="12" t="s">
        <v>32</v>
      </c>
      <c r="H919" s="12" t="s">
        <v>17</v>
      </c>
      <c r="I919" s="12" t="s">
        <v>20</v>
      </c>
      <c r="J919" s="10" t="s">
        <v>8825</v>
      </c>
      <c r="K919" s="12" t="s">
        <v>1586</v>
      </c>
      <c r="L919" s="10">
        <v>0</v>
      </c>
      <c r="M919" s="10" t="s">
        <v>8987</v>
      </c>
      <c r="N919" s="10" t="s">
        <v>9099</v>
      </c>
      <c r="O919" s="14" t="e">
        <v>#VALUE!</v>
      </c>
      <c r="P919" s="15">
        <v>14400</v>
      </c>
      <c r="R919" s="10" t="str">
        <f>VLOOKUP(E919,'[1]MAYO-AGOSTO'!$E$4:$V$2481,18)</f>
        <v>Calle MONTERREY Col Noxtongo Municipio Tepeji del Río de Ocampo Estado  Hidalgo C.P. 42855</v>
      </c>
      <c r="S919" s="16" t="s">
        <v>9173</v>
      </c>
      <c r="T919" s="2" t="s">
        <v>9174</v>
      </c>
      <c r="U919" s="2" t="s">
        <v>9175</v>
      </c>
      <c r="V919" s="2" t="s">
        <v>9172</v>
      </c>
      <c r="W919" s="2">
        <v>42855</v>
      </c>
      <c r="AG919" s="2">
        <f t="shared" si="112"/>
        <v>17301068</v>
      </c>
      <c r="AH919" s="2" t="e">
        <f t="shared" si="113"/>
        <v>#VALUE!</v>
      </c>
      <c r="AI919" s="2" t="str">
        <f t="shared" si="114"/>
        <v>Mujer</v>
      </c>
      <c r="AJ919" s="2" t="str">
        <f t="shared" si="115"/>
        <v xml:space="preserve"> Noxtongo </v>
      </c>
      <c r="AK919" s="2" t="str">
        <f t="shared" si="115"/>
        <v xml:space="preserve"> Tepeji del Río de Ocampo </v>
      </c>
      <c r="AL919" s="2" t="str">
        <f t="shared" si="116"/>
        <v>13EUT0006U</v>
      </c>
      <c r="AM919" s="2" t="str">
        <f t="shared" si="117"/>
        <v>ING</v>
      </c>
      <c r="AN919" s="2" t="s">
        <v>9168</v>
      </c>
      <c r="AO919" s="2" t="str">
        <f t="shared" si="118"/>
        <v>JOVENES ESCRIBIENDO EL FUTURO SEPTIEMBRE 2020</v>
      </c>
      <c r="AP919" s="17">
        <f t="shared" si="119"/>
        <v>14400</v>
      </c>
    </row>
    <row r="920" spans="1:42" ht="15.75" customHeight="1">
      <c r="A920" s="10">
        <v>917</v>
      </c>
      <c r="B920" s="10" t="s">
        <v>3506</v>
      </c>
      <c r="C920" s="12">
        <v>328</v>
      </c>
      <c r="D920" s="10"/>
      <c r="E920" s="12">
        <v>20301550</v>
      </c>
      <c r="F920" s="10" t="s">
        <v>8782</v>
      </c>
      <c r="G920" s="12" t="s">
        <v>32</v>
      </c>
      <c r="H920" s="12" t="s">
        <v>21</v>
      </c>
      <c r="I920" s="12" t="s">
        <v>8824</v>
      </c>
      <c r="J920" s="10" t="s">
        <v>8828</v>
      </c>
      <c r="K920" s="12" t="s">
        <v>1587</v>
      </c>
      <c r="L920" s="10">
        <v>0</v>
      </c>
      <c r="M920" s="10" t="s">
        <v>8988</v>
      </c>
      <c r="N920" s="10" t="s">
        <v>9100</v>
      </c>
      <c r="O920" s="14" t="e">
        <v>#VALUE!</v>
      </c>
      <c r="P920" s="15">
        <v>14400</v>
      </c>
      <c r="R920" s="10" t="str">
        <f>VLOOKUP(E920,'[1]MAYO-AGOSTO'!$E$4:$V$2481,18)</f>
        <v>Calle GALEANA Col Sayula Municipio Tepetitlán Estado  Hidalgo C.P. 42921</v>
      </c>
      <c r="S920" s="16" t="s">
        <v>9182</v>
      </c>
      <c r="T920" s="2" t="s">
        <v>9183</v>
      </c>
      <c r="U920" s="2" t="s">
        <v>9184</v>
      </c>
      <c r="V920" s="2" t="s">
        <v>9172</v>
      </c>
      <c r="W920" s="2">
        <v>42921</v>
      </c>
      <c r="AG920" s="2">
        <f t="shared" si="112"/>
        <v>20301550</v>
      </c>
      <c r="AH920" s="2" t="e">
        <f t="shared" si="113"/>
        <v>#VALUE!</v>
      </c>
      <c r="AI920" s="2" t="str">
        <f t="shared" si="114"/>
        <v>Hombre</v>
      </c>
      <c r="AJ920" s="2" t="str">
        <f t="shared" si="115"/>
        <v xml:space="preserve"> Sayula </v>
      </c>
      <c r="AK920" s="2" t="str">
        <f t="shared" si="115"/>
        <v xml:space="preserve"> Tepetitlán </v>
      </c>
      <c r="AL920" s="2" t="str">
        <f t="shared" si="116"/>
        <v>13EUT0006U</v>
      </c>
      <c r="AM920" s="2" t="str">
        <f t="shared" si="117"/>
        <v>TSU</v>
      </c>
      <c r="AN920" s="2" t="s">
        <v>9168</v>
      </c>
      <c r="AO920" s="2" t="str">
        <f t="shared" si="118"/>
        <v>JOVENES ESCRIBIENDO EL FUTURO SEPTIEMBRE 2020</v>
      </c>
      <c r="AP920" s="17">
        <f t="shared" si="119"/>
        <v>14400</v>
      </c>
    </row>
    <row r="921" spans="1:42" ht="15.75" customHeight="1">
      <c r="A921" s="10">
        <v>918</v>
      </c>
      <c r="B921" s="10" t="s">
        <v>3506</v>
      </c>
      <c r="C921" s="12">
        <v>329</v>
      </c>
      <c r="D921" s="10"/>
      <c r="E921" s="12">
        <v>19301098</v>
      </c>
      <c r="F921" s="10" t="s">
        <v>8783</v>
      </c>
      <c r="G921" s="12" t="s">
        <v>32</v>
      </c>
      <c r="H921" s="12" t="s">
        <v>21</v>
      </c>
      <c r="I921" s="12" t="s">
        <v>38</v>
      </c>
      <c r="J921" s="10" t="s">
        <v>1505</v>
      </c>
      <c r="K921" s="12" t="s">
        <v>1586</v>
      </c>
      <c r="L921" s="10" t="s">
        <v>8883</v>
      </c>
      <c r="M921" s="10" t="s">
        <v>8989</v>
      </c>
      <c r="N921" s="10" t="s">
        <v>9101</v>
      </c>
      <c r="O921" s="14">
        <v>20</v>
      </c>
      <c r="P921" s="15">
        <v>14400</v>
      </c>
      <c r="R921" s="10" t="str">
        <f>VLOOKUP(E921,'[1]MAYO-AGOSTO'!$E$4:$V$2481,18)</f>
        <v>Calle ADOLFO LOPEZ MATEOS Col BARRIO SAN JUAN Municipio Coyotepec Estado  México C.P. 54666</v>
      </c>
      <c r="S921" s="16" t="s">
        <v>9179</v>
      </c>
      <c r="T921" s="2" t="s">
        <v>9180</v>
      </c>
      <c r="U921" s="2" t="s">
        <v>9181</v>
      </c>
      <c r="V921" s="2" t="s">
        <v>9167</v>
      </c>
      <c r="W921" s="2">
        <v>54666</v>
      </c>
      <c r="AG921" s="2">
        <f t="shared" si="112"/>
        <v>19301098</v>
      </c>
      <c r="AH921" s="2">
        <f t="shared" si="113"/>
        <v>20</v>
      </c>
      <c r="AI921" s="2" t="str">
        <f t="shared" si="114"/>
        <v>Mujer</v>
      </c>
      <c r="AJ921" s="2" t="str">
        <f t="shared" si="115"/>
        <v xml:space="preserve"> BARRIO SAN JUAN </v>
      </c>
      <c r="AK921" s="2" t="str">
        <f t="shared" si="115"/>
        <v xml:space="preserve"> Coyotepec </v>
      </c>
      <c r="AL921" s="2" t="str">
        <f t="shared" si="116"/>
        <v>13EUT0006U</v>
      </c>
      <c r="AM921" s="2" t="str">
        <f t="shared" si="117"/>
        <v>TSU</v>
      </c>
      <c r="AN921" s="2" t="s">
        <v>9168</v>
      </c>
      <c r="AO921" s="2" t="str">
        <f t="shared" si="118"/>
        <v>JOVENES ESCRIBIENDO EL FUTURO SEPTIEMBRE 2020</v>
      </c>
      <c r="AP921" s="17">
        <f t="shared" si="119"/>
        <v>14400</v>
      </c>
    </row>
    <row r="922" spans="1:42" ht="15.75" customHeight="1">
      <c r="A922" s="10">
        <v>919</v>
      </c>
      <c r="B922" s="10" t="s">
        <v>3506</v>
      </c>
      <c r="C922" s="12">
        <v>330</v>
      </c>
      <c r="D922" s="10"/>
      <c r="E922" s="12">
        <v>18301140</v>
      </c>
      <c r="F922" s="10" t="s">
        <v>8784</v>
      </c>
      <c r="G922" s="12" t="s">
        <v>32</v>
      </c>
      <c r="H922" s="12" t="s">
        <v>17</v>
      </c>
      <c r="I922" s="12" t="s">
        <v>1502</v>
      </c>
      <c r="J922" s="10" t="s">
        <v>1542</v>
      </c>
      <c r="K922" s="12" t="s">
        <v>1586</v>
      </c>
      <c r="L922" s="10" t="s">
        <v>8884</v>
      </c>
      <c r="M922" s="10" t="s">
        <v>8990</v>
      </c>
      <c r="N922" s="10" t="s">
        <v>9102</v>
      </c>
      <c r="O922" s="14">
        <v>22</v>
      </c>
      <c r="P922" s="15">
        <v>14400</v>
      </c>
      <c r="R922" s="10" t="str">
        <f>VLOOKUP(E922,'[1]MAYO-AGOSTO'!$E$4:$V$2481,18)</f>
        <v>Calle GUILLERMO PRIETO Col Apepechoca Municipio Tlaxcoapan Estado  Hidalgo C.P. 42957</v>
      </c>
      <c r="S922" s="16" t="s">
        <v>9169</v>
      </c>
      <c r="T922" s="2" t="s">
        <v>9170</v>
      </c>
      <c r="U922" s="2" t="s">
        <v>9171</v>
      </c>
      <c r="V922" s="2" t="s">
        <v>9172</v>
      </c>
      <c r="W922" s="2">
        <v>42957</v>
      </c>
      <c r="AG922" s="2">
        <f t="shared" si="112"/>
        <v>18301140</v>
      </c>
      <c r="AH922" s="2">
        <f t="shared" si="113"/>
        <v>22</v>
      </c>
      <c r="AI922" s="2" t="str">
        <f t="shared" si="114"/>
        <v>Mujer</v>
      </c>
      <c r="AJ922" s="2" t="str">
        <f t="shared" si="115"/>
        <v xml:space="preserve"> Apepechoca </v>
      </c>
      <c r="AK922" s="2" t="str">
        <f t="shared" si="115"/>
        <v xml:space="preserve"> Tlaxcoapan </v>
      </c>
      <c r="AL922" s="2" t="str">
        <f t="shared" si="116"/>
        <v>13EUT0006U</v>
      </c>
      <c r="AM922" s="2" t="str">
        <f t="shared" si="117"/>
        <v>ING</v>
      </c>
      <c r="AN922" s="2" t="s">
        <v>9168</v>
      </c>
      <c r="AO922" s="2" t="str">
        <f t="shared" si="118"/>
        <v>JOVENES ESCRIBIENDO EL FUTURO SEPTIEMBRE 2020</v>
      </c>
      <c r="AP922" s="17">
        <f t="shared" si="119"/>
        <v>14400</v>
      </c>
    </row>
    <row r="923" spans="1:42" ht="15.75" customHeight="1">
      <c r="A923" s="10">
        <v>920</v>
      </c>
      <c r="B923" s="10" t="s">
        <v>3506</v>
      </c>
      <c r="C923" s="12">
        <v>331</v>
      </c>
      <c r="D923" s="10"/>
      <c r="E923" s="12">
        <v>20301148</v>
      </c>
      <c r="F923" s="10" t="s">
        <v>8785</v>
      </c>
      <c r="G923" s="12" t="s">
        <v>32</v>
      </c>
      <c r="H923" s="12" t="s">
        <v>21</v>
      </c>
      <c r="I923" s="12" t="s">
        <v>1501</v>
      </c>
      <c r="J923" s="10" t="s">
        <v>1545</v>
      </c>
      <c r="K923" s="12" t="s">
        <v>1586</v>
      </c>
      <c r="L923" s="10" t="s">
        <v>8885</v>
      </c>
      <c r="M923" s="10" t="s">
        <v>8991</v>
      </c>
      <c r="N923" s="10" t="s">
        <v>9103</v>
      </c>
      <c r="O923" s="14">
        <v>21</v>
      </c>
      <c r="P923" s="15">
        <v>14400</v>
      </c>
      <c r="R923" s="10" t="str">
        <f>VLOOKUP(E923,'[1]MAYO-AGOSTO'!$E$4:$V$2481,18)</f>
        <v>Calle DEL FRESNO  Col Coyotillos Municipio Apaxco Estado  México C.P. 55664</v>
      </c>
      <c r="S923" s="16" t="s">
        <v>9164</v>
      </c>
      <c r="T923" s="2" t="s">
        <v>9165</v>
      </c>
      <c r="U923" s="2" t="s">
        <v>9166</v>
      </c>
      <c r="V923" s="2" t="s">
        <v>9167</v>
      </c>
      <c r="W923" s="2">
        <v>55664</v>
      </c>
      <c r="AG923" s="2">
        <f t="shared" si="112"/>
        <v>20301148</v>
      </c>
      <c r="AH923" s="2">
        <f t="shared" si="113"/>
        <v>21</v>
      </c>
      <c r="AI923" s="2" t="str">
        <f t="shared" si="114"/>
        <v>Mujer</v>
      </c>
      <c r="AJ923" s="2" t="str">
        <f t="shared" si="115"/>
        <v xml:space="preserve"> Coyotillos </v>
      </c>
      <c r="AK923" s="2" t="str">
        <f t="shared" si="115"/>
        <v xml:space="preserve"> Apaxco </v>
      </c>
      <c r="AL923" s="2" t="str">
        <f t="shared" si="116"/>
        <v>13EUT0006U</v>
      </c>
      <c r="AM923" s="2" t="str">
        <f t="shared" si="117"/>
        <v>TSU</v>
      </c>
      <c r="AN923" s="2" t="s">
        <v>9168</v>
      </c>
      <c r="AO923" s="2" t="str">
        <f t="shared" si="118"/>
        <v>JOVENES ESCRIBIENDO EL FUTURO SEPTIEMBRE 2020</v>
      </c>
      <c r="AP923" s="17">
        <f t="shared" si="119"/>
        <v>14400</v>
      </c>
    </row>
    <row r="924" spans="1:42" ht="15.75" customHeight="1">
      <c r="A924" s="10">
        <v>921</v>
      </c>
      <c r="B924" s="10" t="s">
        <v>3506</v>
      </c>
      <c r="C924" s="12">
        <v>332</v>
      </c>
      <c r="D924" s="10"/>
      <c r="E924" s="12">
        <v>19301411</v>
      </c>
      <c r="F924" s="10" t="s">
        <v>8786</v>
      </c>
      <c r="G924" s="12" t="s">
        <v>32</v>
      </c>
      <c r="H924" s="12" t="s">
        <v>21</v>
      </c>
      <c r="I924" s="12" t="s">
        <v>38</v>
      </c>
      <c r="J924" s="10" t="s">
        <v>1536</v>
      </c>
      <c r="K924" s="12" t="s">
        <v>1586</v>
      </c>
      <c r="L924" s="10" t="s">
        <v>8886</v>
      </c>
      <c r="M924" s="10" t="s">
        <v>8992</v>
      </c>
      <c r="N924" s="10" t="s">
        <v>9104</v>
      </c>
      <c r="O924" s="14">
        <v>20</v>
      </c>
      <c r="P924" s="15">
        <v>14400</v>
      </c>
      <c r="R924" s="10" t="str">
        <f>VLOOKUP(E924,'[1]MAYO-AGOSTO'!$E$4:$V$2481,18)</f>
        <v>Calle VALLE DEL MEZQUITAL Col Lomas del Salitre Municipio Tula de Allende Estado  Hidalgo C.P. 42808</v>
      </c>
      <c r="S924" s="16" t="s">
        <v>9176</v>
      </c>
      <c r="T924" s="2" t="s">
        <v>9177</v>
      </c>
      <c r="U924" s="2" t="s">
        <v>9178</v>
      </c>
      <c r="V924" s="2" t="s">
        <v>9172</v>
      </c>
      <c r="W924" s="2">
        <v>42808</v>
      </c>
      <c r="AG924" s="2">
        <f t="shared" si="112"/>
        <v>19301411</v>
      </c>
      <c r="AH924" s="2">
        <f t="shared" si="113"/>
        <v>20</v>
      </c>
      <c r="AI924" s="2" t="str">
        <f t="shared" si="114"/>
        <v>Mujer</v>
      </c>
      <c r="AJ924" s="2" t="str">
        <f t="shared" si="115"/>
        <v xml:space="preserve"> Lomas del Salitre </v>
      </c>
      <c r="AK924" s="2" t="str">
        <f t="shared" si="115"/>
        <v xml:space="preserve"> Tula de Allende </v>
      </c>
      <c r="AL924" s="2" t="str">
        <f t="shared" si="116"/>
        <v>13EUT0006U</v>
      </c>
      <c r="AM924" s="2" t="str">
        <f t="shared" si="117"/>
        <v>TSU</v>
      </c>
      <c r="AN924" s="2" t="s">
        <v>9168</v>
      </c>
      <c r="AO924" s="2" t="str">
        <f t="shared" si="118"/>
        <v>JOVENES ESCRIBIENDO EL FUTURO SEPTIEMBRE 2020</v>
      </c>
      <c r="AP924" s="17">
        <f t="shared" si="119"/>
        <v>14400</v>
      </c>
    </row>
    <row r="925" spans="1:42" ht="15.75" customHeight="1">
      <c r="A925" s="10">
        <v>922</v>
      </c>
      <c r="B925" s="10" t="s">
        <v>3506</v>
      </c>
      <c r="C925" s="12">
        <v>333</v>
      </c>
      <c r="D925" s="10"/>
      <c r="E925" s="12">
        <v>19301121</v>
      </c>
      <c r="F925" s="10" t="s">
        <v>8787</v>
      </c>
      <c r="G925" s="12" t="s">
        <v>32</v>
      </c>
      <c r="H925" s="12" t="s">
        <v>21</v>
      </c>
      <c r="I925" s="12" t="s">
        <v>38</v>
      </c>
      <c r="J925" s="10" t="s">
        <v>1507</v>
      </c>
      <c r="K925" s="12" t="s">
        <v>1586</v>
      </c>
      <c r="L925" s="10" t="s">
        <v>8887</v>
      </c>
      <c r="M925" s="10" t="s">
        <v>8993</v>
      </c>
      <c r="N925" s="10" t="s">
        <v>9105</v>
      </c>
      <c r="O925" s="14">
        <v>21</v>
      </c>
      <c r="P925" s="15">
        <v>14400</v>
      </c>
      <c r="R925" s="10" t="str">
        <f>VLOOKUP(E925,'[1]MAYO-AGOSTO'!$E$4:$V$2481,18)</f>
        <v>Calle ADOLFO LOPEZ MATEOS Col BARRIO SAN JUAN Municipio Coyotepec Estado  México C.P. 54666</v>
      </c>
      <c r="S925" s="16" t="s">
        <v>9179</v>
      </c>
      <c r="T925" s="2" t="s">
        <v>9180</v>
      </c>
      <c r="U925" s="2" t="s">
        <v>9181</v>
      </c>
      <c r="V925" s="2" t="s">
        <v>9167</v>
      </c>
      <c r="W925" s="2">
        <v>54666</v>
      </c>
      <c r="AG925" s="2">
        <f t="shared" si="112"/>
        <v>19301121</v>
      </c>
      <c r="AH925" s="2">
        <f t="shared" si="113"/>
        <v>21</v>
      </c>
      <c r="AI925" s="2" t="str">
        <f t="shared" si="114"/>
        <v>Mujer</v>
      </c>
      <c r="AJ925" s="2" t="str">
        <f t="shared" si="115"/>
        <v xml:space="preserve"> BARRIO SAN JUAN </v>
      </c>
      <c r="AK925" s="2" t="str">
        <f t="shared" si="115"/>
        <v xml:space="preserve"> Coyotepec </v>
      </c>
      <c r="AL925" s="2" t="str">
        <f t="shared" si="116"/>
        <v>13EUT0006U</v>
      </c>
      <c r="AM925" s="2" t="str">
        <f t="shared" si="117"/>
        <v>TSU</v>
      </c>
      <c r="AN925" s="2" t="s">
        <v>9168</v>
      </c>
      <c r="AO925" s="2" t="str">
        <f t="shared" si="118"/>
        <v>JOVENES ESCRIBIENDO EL FUTURO SEPTIEMBRE 2020</v>
      </c>
      <c r="AP925" s="17">
        <f t="shared" si="119"/>
        <v>14400</v>
      </c>
    </row>
    <row r="926" spans="1:42" ht="15.75" customHeight="1">
      <c r="A926" s="10">
        <v>923</v>
      </c>
      <c r="B926" s="10" t="s">
        <v>3506</v>
      </c>
      <c r="C926" s="12">
        <v>334</v>
      </c>
      <c r="D926" s="10"/>
      <c r="E926" s="12">
        <v>15300627</v>
      </c>
      <c r="F926" s="10" t="s">
        <v>8788</v>
      </c>
      <c r="G926" s="12" t="s">
        <v>32</v>
      </c>
      <c r="H926" s="12" t="s">
        <v>17</v>
      </c>
      <c r="I926" s="12" t="s">
        <v>20</v>
      </c>
      <c r="J926" s="10" t="s">
        <v>8825</v>
      </c>
      <c r="K926" s="12" t="s">
        <v>1586</v>
      </c>
      <c r="L926" s="10">
        <v>0</v>
      </c>
      <c r="M926" s="10" t="s">
        <v>8994</v>
      </c>
      <c r="N926" s="10" t="s">
        <v>9106</v>
      </c>
      <c r="O926" s="14" t="e">
        <v>#VALUE!</v>
      </c>
      <c r="P926" s="15">
        <v>14400</v>
      </c>
      <c r="R926" s="10" t="e">
        <f>VLOOKUP(E926,'[1]MAYO-AGOSTO'!$E$4:$V$2481,18)</f>
        <v>#N/A</v>
      </c>
      <c r="S926" s="16" t="e">
        <v>#N/A</v>
      </c>
      <c r="AG926" s="2">
        <f t="shared" si="112"/>
        <v>15300627</v>
      </c>
      <c r="AH926" s="2" t="e">
        <f t="shared" si="113"/>
        <v>#VALUE!</v>
      </c>
      <c r="AI926" s="2" t="str">
        <f t="shared" si="114"/>
        <v>Mujer</v>
      </c>
      <c r="AJ926" s="2">
        <f t="shared" si="115"/>
        <v>0</v>
      </c>
      <c r="AK926" s="2">
        <f t="shared" si="115"/>
        <v>0</v>
      </c>
      <c r="AL926" s="2" t="str">
        <f t="shared" si="116"/>
        <v>13EUT0006U</v>
      </c>
      <c r="AM926" s="2" t="str">
        <f t="shared" si="117"/>
        <v>ING</v>
      </c>
      <c r="AN926" s="2" t="s">
        <v>9168</v>
      </c>
      <c r="AO926" s="2" t="str">
        <f t="shared" si="118"/>
        <v>JOVENES ESCRIBIENDO EL FUTURO SEPTIEMBRE 2020</v>
      </c>
      <c r="AP926" s="17">
        <f t="shared" si="119"/>
        <v>14400</v>
      </c>
    </row>
    <row r="927" spans="1:42" ht="15.75" customHeight="1">
      <c r="A927" s="10">
        <v>924</v>
      </c>
      <c r="B927" s="10" t="s">
        <v>3506</v>
      </c>
      <c r="C927" s="12">
        <v>335</v>
      </c>
      <c r="D927" s="10"/>
      <c r="E927" s="12">
        <v>18300795</v>
      </c>
      <c r="F927" s="10" t="s">
        <v>8789</v>
      </c>
      <c r="G927" s="12" t="s">
        <v>32</v>
      </c>
      <c r="H927" s="12" t="s">
        <v>17</v>
      </c>
      <c r="I927" s="12" t="s">
        <v>1502</v>
      </c>
      <c r="J927" s="10" t="s">
        <v>1584</v>
      </c>
      <c r="K927" s="12" t="s">
        <v>1587</v>
      </c>
      <c r="L927" s="10" t="s">
        <v>8888</v>
      </c>
      <c r="M927" s="10" t="s">
        <v>8995</v>
      </c>
      <c r="N927" s="10" t="s">
        <v>9107</v>
      </c>
      <c r="O927" s="14">
        <v>22</v>
      </c>
      <c r="P927" s="15">
        <v>14400</v>
      </c>
      <c r="R927" s="10" t="str">
        <f>VLOOKUP(E927,'[1]MAYO-AGOSTO'!$E$4:$V$2481,18)</f>
        <v>Calle AVENIDA LA AMISTAD  Col General Felipe Ángeles Municipio Ixmiquilpan Estado  Hidalgo C.P. 42325</v>
      </c>
      <c r="S927" s="16" t="s">
        <v>9187</v>
      </c>
      <c r="T927" s="2" t="s">
        <v>9188</v>
      </c>
      <c r="U927" s="2" t="s">
        <v>9189</v>
      </c>
      <c r="V927" s="2" t="s">
        <v>9172</v>
      </c>
      <c r="W927" s="2">
        <v>42325</v>
      </c>
      <c r="AG927" s="2">
        <f t="shared" si="112"/>
        <v>18300795</v>
      </c>
      <c r="AH927" s="2">
        <f t="shared" si="113"/>
        <v>22</v>
      </c>
      <c r="AI927" s="2" t="str">
        <f t="shared" si="114"/>
        <v>Hombre</v>
      </c>
      <c r="AJ927" s="2" t="str">
        <f t="shared" si="115"/>
        <v xml:space="preserve"> General Felipe Ángeles </v>
      </c>
      <c r="AK927" s="2" t="str">
        <f t="shared" si="115"/>
        <v xml:space="preserve"> Ixmiquilpan </v>
      </c>
      <c r="AL927" s="2" t="str">
        <f t="shared" si="116"/>
        <v>13EUT0006U</v>
      </c>
      <c r="AM927" s="2" t="str">
        <f t="shared" si="117"/>
        <v>ING</v>
      </c>
      <c r="AN927" s="2" t="s">
        <v>9168</v>
      </c>
      <c r="AO927" s="2" t="str">
        <f t="shared" si="118"/>
        <v>JOVENES ESCRIBIENDO EL FUTURO SEPTIEMBRE 2020</v>
      </c>
      <c r="AP927" s="17">
        <f t="shared" si="119"/>
        <v>14400</v>
      </c>
    </row>
    <row r="928" spans="1:42" ht="15.75" customHeight="1">
      <c r="A928" s="10">
        <v>925</v>
      </c>
      <c r="B928" s="10" t="s">
        <v>3506</v>
      </c>
      <c r="C928" s="12">
        <v>336</v>
      </c>
      <c r="D928" s="10"/>
      <c r="E928" s="12">
        <v>20301571</v>
      </c>
      <c r="F928" s="10" t="s">
        <v>8790</v>
      </c>
      <c r="G928" s="12" t="s">
        <v>32</v>
      </c>
      <c r="H928" s="12" t="s">
        <v>21</v>
      </c>
      <c r="I928" s="12" t="s">
        <v>1501</v>
      </c>
      <c r="J928" s="10" t="s">
        <v>1527</v>
      </c>
      <c r="K928" s="12" t="s">
        <v>1587</v>
      </c>
      <c r="L928" s="10" t="s">
        <v>8889</v>
      </c>
      <c r="M928" s="10" t="s">
        <v>8996</v>
      </c>
      <c r="N928" s="10" t="s">
        <v>9108</v>
      </c>
      <c r="O928" s="14">
        <v>20</v>
      </c>
      <c r="P928" s="15">
        <v>14400</v>
      </c>
      <c r="R928" s="10" t="str">
        <f>VLOOKUP(E928,'[1]MAYO-AGOSTO'!$E$4:$V$2481,18)</f>
        <v>Calle GALEANA Col Sayula Municipio Tepetitlán Estado  Hidalgo C.P. 42921</v>
      </c>
      <c r="S928" s="16" t="s">
        <v>9182</v>
      </c>
      <c r="T928" s="2" t="s">
        <v>9183</v>
      </c>
      <c r="U928" s="2" t="s">
        <v>9184</v>
      </c>
      <c r="V928" s="2" t="s">
        <v>9172</v>
      </c>
      <c r="W928" s="2">
        <v>42921</v>
      </c>
      <c r="AG928" s="2">
        <f t="shared" si="112"/>
        <v>20301571</v>
      </c>
      <c r="AH928" s="2">
        <f t="shared" si="113"/>
        <v>20</v>
      </c>
      <c r="AI928" s="2" t="str">
        <f t="shared" si="114"/>
        <v>Hombre</v>
      </c>
      <c r="AJ928" s="2" t="str">
        <f t="shared" si="115"/>
        <v xml:space="preserve"> Sayula </v>
      </c>
      <c r="AK928" s="2" t="str">
        <f t="shared" si="115"/>
        <v xml:space="preserve"> Tepetitlán </v>
      </c>
      <c r="AL928" s="2" t="str">
        <f t="shared" si="116"/>
        <v>13EUT0006U</v>
      </c>
      <c r="AM928" s="2" t="str">
        <f t="shared" si="117"/>
        <v>TSU</v>
      </c>
      <c r="AN928" s="2" t="s">
        <v>9168</v>
      </c>
      <c r="AO928" s="2" t="str">
        <f t="shared" si="118"/>
        <v>JOVENES ESCRIBIENDO EL FUTURO SEPTIEMBRE 2020</v>
      </c>
      <c r="AP928" s="17">
        <f t="shared" si="119"/>
        <v>14400</v>
      </c>
    </row>
    <row r="929" spans="1:42" ht="15.75" customHeight="1">
      <c r="A929" s="10">
        <v>926</v>
      </c>
      <c r="B929" s="10" t="s">
        <v>3506</v>
      </c>
      <c r="C929" s="12">
        <v>337</v>
      </c>
      <c r="D929" s="10"/>
      <c r="E929" s="12">
        <v>19301276</v>
      </c>
      <c r="F929" s="10" t="s">
        <v>8791</v>
      </c>
      <c r="G929" s="12" t="s">
        <v>32</v>
      </c>
      <c r="H929" s="12" t="s">
        <v>21</v>
      </c>
      <c r="I929" s="12" t="s">
        <v>38</v>
      </c>
      <c r="J929" s="10" t="s">
        <v>1526</v>
      </c>
      <c r="K929" s="12" t="s">
        <v>1586</v>
      </c>
      <c r="L929" s="10" t="s">
        <v>8890</v>
      </c>
      <c r="M929" s="10" t="s">
        <v>8997</v>
      </c>
      <c r="N929" s="10" t="s">
        <v>9109</v>
      </c>
      <c r="O929" s="14">
        <v>27</v>
      </c>
      <c r="P929" s="15">
        <v>14400</v>
      </c>
      <c r="R929" s="10" t="str">
        <f>VLOOKUP(E929,'[1]MAYO-AGOSTO'!$E$4:$V$2481,18)</f>
        <v>Calle ADOLFO LOPEZ MATEOS Col BARRIO SAN JUAN Municipio Coyotepec Estado  México C.P. 54666</v>
      </c>
      <c r="S929" s="16" t="s">
        <v>9179</v>
      </c>
      <c r="T929" s="2" t="s">
        <v>9180</v>
      </c>
      <c r="U929" s="2" t="s">
        <v>9181</v>
      </c>
      <c r="V929" s="2" t="s">
        <v>9167</v>
      </c>
      <c r="W929" s="2">
        <v>54666</v>
      </c>
      <c r="AG929" s="2">
        <f t="shared" si="112"/>
        <v>19301276</v>
      </c>
      <c r="AH929" s="2">
        <f t="shared" si="113"/>
        <v>27</v>
      </c>
      <c r="AI929" s="2" t="str">
        <f t="shared" si="114"/>
        <v>Mujer</v>
      </c>
      <c r="AJ929" s="2" t="str">
        <f t="shared" si="115"/>
        <v xml:space="preserve"> BARRIO SAN JUAN </v>
      </c>
      <c r="AK929" s="2" t="str">
        <f t="shared" si="115"/>
        <v xml:space="preserve"> Coyotepec </v>
      </c>
      <c r="AL929" s="2" t="str">
        <f t="shared" si="116"/>
        <v>13EUT0006U</v>
      </c>
      <c r="AM929" s="2" t="str">
        <f t="shared" si="117"/>
        <v>TSU</v>
      </c>
      <c r="AN929" s="2" t="s">
        <v>9168</v>
      </c>
      <c r="AO929" s="2" t="str">
        <f t="shared" si="118"/>
        <v>JOVENES ESCRIBIENDO EL FUTURO SEPTIEMBRE 2020</v>
      </c>
      <c r="AP929" s="17">
        <f t="shared" si="119"/>
        <v>14400</v>
      </c>
    </row>
    <row r="930" spans="1:42" ht="15.75" customHeight="1">
      <c r="A930" s="10">
        <v>927</v>
      </c>
      <c r="B930" s="10" t="s">
        <v>3506</v>
      </c>
      <c r="C930" s="12">
        <v>338</v>
      </c>
      <c r="D930" s="10"/>
      <c r="E930" s="12">
        <v>20301561</v>
      </c>
      <c r="F930" s="10" t="s">
        <v>8792</v>
      </c>
      <c r="G930" s="12" t="s">
        <v>32</v>
      </c>
      <c r="H930" s="12" t="s">
        <v>21</v>
      </c>
      <c r="I930" s="12" t="s">
        <v>1501</v>
      </c>
      <c r="J930" s="10" t="s">
        <v>1545</v>
      </c>
      <c r="K930" s="12" t="s">
        <v>1586</v>
      </c>
      <c r="L930" s="10" t="s">
        <v>8891</v>
      </c>
      <c r="M930" s="10" t="s">
        <v>8998</v>
      </c>
      <c r="N930" s="10" t="s">
        <v>9110</v>
      </c>
      <c r="O930" s="14">
        <v>19</v>
      </c>
      <c r="P930" s="15">
        <v>14400</v>
      </c>
      <c r="R930" s="10" t="str">
        <f>VLOOKUP(E930,'[1]MAYO-AGOSTO'!$E$4:$V$2481,18)</f>
        <v>Calle GALEANA Col Sayula Municipio Tepetitlán Estado  Hidalgo C.P. 42921</v>
      </c>
      <c r="S930" s="16" t="s">
        <v>9182</v>
      </c>
      <c r="T930" s="2" t="s">
        <v>9183</v>
      </c>
      <c r="U930" s="2" t="s">
        <v>9184</v>
      </c>
      <c r="V930" s="2" t="s">
        <v>9172</v>
      </c>
      <c r="W930" s="2">
        <v>42921</v>
      </c>
      <c r="AG930" s="2">
        <f t="shared" si="112"/>
        <v>20301561</v>
      </c>
      <c r="AH930" s="2">
        <f t="shared" si="113"/>
        <v>19</v>
      </c>
      <c r="AI930" s="2" t="str">
        <f t="shared" si="114"/>
        <v>Mujer</v>
      </c>
      <c r="AJ930" s="2" t="str">
        <f t="shared" si="115"/>
        <v xml:space="preserve"> Sayula </v>
      </c>
      <c r="AK930" s="2" t="str">
        <f t="shared" si="115"/>
        <v xml:space="preserve"> Tepetitlán </v>
      </c>
      <c r="AL930" s="2" t="str">
        <f t="shared" si="116"/>
        <v>13EUT0006U</v>
      </c>
      <c r="AM930" s="2" t="str">
        <f t="shared" si="117"/>
        <v>TSU</v>
      </c>
      <c r="AN930" s="2" t="s">
        <v>9168</v>
      </c>
      <c r="AO930" s="2" t="str">
        <f t="shared" si="118"/>
        <v>JOVENES ESCRIBIENDO EL FUTURO SEPTIEMBRE 2020</v>
      </c>
      <c r="AP930" s="17">
        <f t="shared" si="119"/>
        <v>14400</v>
      </c>
    </row>
    <row r="931" spans="1:42" ht="15.75" customHeight="1">
      <c r="A931" s="10">
        <v>928</v>
      </c>
      <c r="B931" s="10" t="s">
        <v>3506</v>
      </c>
      <c r="C931" s="12">
        <v>339</v>
      </c>
      <c r="D931" s="10"/>
      <c r="E931" s="12">
        <v>20300556</v>
      </c>
      <c r="F931" s="10" t="s">
        <v>8793</v>
      </c>
      <c r="G931" s="12" t="s">
        <v>32</v>
      </c>
      <c r="H931" s="12" t="s">
        <v>21</v>
      </c>
      <c r="I931" s="12" t="s">
        <v>1501</v>
      </c>
      <c r="J931" s="10" t="s">
        <v>1540</v>
      </c>
      <c r="K931" s="12" t="s">
        <v>1586</v>
      </c>
      <c r="L931" s="10" t="s">
        <v>8892</v>
      </c>
      <c r="M931" s="10" t="s">
        <v>8999</v>
      </c>
      <c r="N931" s="10" t="s">
        <v>9111</v>
      </c>
      <c r="O931" s="14">
        <v>19</v>
      </c>
      <c r="P931" s="15">
        <v>14400</v>
      </c>
      <c r="R931" s="10" t="str">
        <f>VLOOKUP(E931,'[1]MAYO-AGOSTO'!$E$4:$V$2481,18)</f>
        <v>Calle DEL FRESNO  Col Coyotillos Municipio Apaxco Estado  México C.P. 55664</v>
      </c>
      <c r="S931" s="16" t="s">
        <v>9164</v>
      </c>
      <c r="T931" s="2" t="s">
        <v>9165</v>
      </c>
      <c r="U931" s="2" t="s">
        <v>9166</v>
      </c>
      <c r="V931" s="2" t="s">
        <v>9167</v>
      </c>
      <c r="W931" s="2">
        <v>55664</v>
      </c>
      <c r="AG931" s="2">
        <f t="shared" si="112"/>
        <v>20300556</v>
      </c>
      <c r="AH931" s="2">
        <f t="shared" si="113"/>
        <v>19</v>
      </c>
      <c r="AI931" s="2" t="str">
        <f t="shared" si="114"/>
        <v>Mujer</v>
      </c>
      <c r="AJ931" s="2" t="str">
        <f t="shared" si="115"/>
        <v xml:space="preserve"> Coyotillos </v>
      </c>
      <c r="AK931" s="2" t="str">
        <f t="shared" si="115"/>
        <v xml:space="preserve"> Apaxco </v>
      </c>
      <c r="AL931" s="2" t="str">
        <f t="shared" si="116"/>
        <v>13EUT0006U</v>
      </c>
      <c r="AM931" s="2" t="str">
        <f t="shared" si="117"/>
        <v>TSU</v>
      </c>
      <c r="AN931" s="2" t="s">
        <v>9168</v>
      </c>
      <c r="AO931" s="2" t="str">
        <f t="shared" si="118"/>
        <v>JOVENES ESCRIBIENDO EL FUTURO SEPTIEMBRE 2020</v>
      </c>
      <c r="AP931" s="17">
        <f t="shared" si="119"/>
        <v>14400</v>
      </c>
    </row>
    <row r="932" spans="1:42" ht="15.75" customHeight="1">
      <c r="A932" s="10">
        <v>929</v>
      </c>
      <c r="B932" s="10" t="s">
        <v>3506</v>
      </c>
      <c r="C932" s="12">
        <v>340</v>
      </c>
      <c r="D932" s="10"/>
      <c r="E932" s="12">
        <v>20301584</v>
      </c>
      <c r="F932" s="10" t="s">
        <v>8794</v>
      </c>
      <c r="G932" s="12" t="s">
        <v>32</v>
      </c>
      <c r="H932" s="12" t="s">
        <v>21</v>
      </c>
      <c r="I932" s="12" t="s">
        <v>1501</v>
      </c>
      <c r="J932" s="10" t="s">
        <v>1527</v>
      </c>
      <c r="K932" s="12" t="s">
        <v>1586</v>
      </c>
      <c r="L932" s="10" t="s">
        <v>8893</v>
      </c>
      <c r="M932" s="10" t="s">
        <v>9000</v>
      </c>
      <c r="N932" s="10" t="s">
        <v>9112</v>
      </c>
      <c r="O932" s="14">
        <v>19</v>
      </c>
      <c r="P932" s="15">
        <v>14400</v>
      </c>
      <c r="R932" s="10" t="str">
        <f>VLOOKUP(E932,'[1]MAYO-AGOSTO'!$E$4:$V$2481,18)</f>
        <v>Calle GALEANA Col Sayula Municipio Tepetitlán Estado  Hidalgo C.P. 42921</v>
      </c>
      <c r="S932" s="16" t="s">
        <v>9182</v>
      </c>
      <c r="T932" s="2" t="s">
        <v>9183</v>
      </c>
      <c r="U932" s="2" t="s">
        <v>9184</v>
      </c>
      <c r="V932" s="2" t="s">
        <v>9172</v>
      </c>
      <c r="W932" s="2">
        <v>42921</v>
      </c>
      <c r="AG932" s="2">
        <f t="shared" si="112"/>
        <v>20301584</v>
      </c>
      <c r="AH932" s="2">
        <f t="shared" si="113"/>
        <v>19</v>
      </c>
      <c r="AI932" s="2" t="str">
        <f t="shared" si="114"/>
        <v>Mujer</v>
      </c>
      <c r="AJ932" s="2" t="str">
        <f t="shared" si="115"/>
        <v xml:space="preserve"> Sayula </v>
      </c>
      <c r="AK932" s="2" t="str">
        <f t="shared" si="115"/>
        <v xml:space="preserve"> Tepetitlán </v>
      </c>
      <c r="AL932" s="2" t="str">
        <f t="shared" si="116"/>
        <v>13EUT0006U</v>
      </c>
      <c r="AM932" s="2" t="str">
        <f t="shared" si="117"/>
        <v>TSU</v>
      </c>
      <c r="AN932" s="2" t="s">
        <v>9168</v>
      </c>
      <c r="AO932" s="2" t="str">
        <f t="shared" si="118"/>
        <v>JOVENES ESCRIBIENDO EL FUTURO SEPTIEMBRE 2020</v>
      </c>
      <c r="AP932" s="17">
        <f t="shared" si="119"/>
        <v>14400</v>
      </c>
    </row>
    <row r="933" spans="1:42" ht="15.75" customHeight="1">
      <c r="A933" s="10">
        <v>930</v>
      </c>
      <c r="B933" s="10" t="s">
        <v>3506</v>
      </c>
      <c r="C933" s="12">
        <v>341</v>
      </c>
      <c r="D933" s="10"/>
      <c r="E933" s="12">
        <v>17301274</v>
      </c>
      <c r="F933" s="10" t="s">
        <v>722</v>
      </c>
      <c r="G933" s="12" t="s">
        <v>32</v>
      </c>
      <c r="H933" s="12" t="s">
        <v>17</v>
      </c>
      <c r="I933" s="12" t="s">
        <v>1502</v>
      </c>
      <c r="J933" s="10" t="s">
        <v>1584</v>
      </c>
      <c r="K933" s="12" t="s">
        <v>1587</v>
      </c>
      <c r="L933" s="10" t="s">
        <v>723</v>
      </c>
      <c r="M933" s="10" t="s">
        <v>2039</v>
      </c>
      <c r="N933" s="10" t="s">
        <v>724</v>
      </c>
      <c r="O933" s="14">
        <v>22</v>
      </c>
      <c r="P933" s="15">
        <v>14400</v>
      </c>
      <c r="R933" s="10" t="str">
        <f>VLOOKUP(E933,'[1]MAYO-AGOSTO'!$E$4:$V$2481,18)</f>
        <v>Calle MONTERREY Col Noxtongo Municipio Tepeji del Río de Ocampo Estado  Hidalgo C.P. 42855</v>
      </c>
      <c r="S933" s="16" t="s">
        <v>9173</v>
      </c>
      <c r="T933" s="2" t="s">
        <v>9174</v>
      </c>
      <c r="U933" s="2" t="s">
        <v>9175</v>
      </c>
      <c r="V933" s="2" t="s">
        <v>9172</v>
      </c>
      <c r="W933" s="2">
        <v>42855</v>
      </c>
      <c r="AG933" s="2">
        <f t="shared" si="112"/>
        <v>17301274</v>
      </c>
      <c r="AH933" s="2">
        <f t="shared" si="113"/>
        <v>22</v>
      </c>
      <c r="AI933" s="2" t="str">
        <f t="shared" si="114"/>
        <v>Hombre</v>
      </c>
      <c r="AJ933" s="2" t="str">
        <f t="shared" si="115"/>
        <v xml:space="preserve"> Noxtongo </v>
      </c>
      <c r="AK933" s="2" t="str">
        <f t="shared" si="115"/>
        <v xml:space="preserve"> Tepeji del Río de Ocampo </v>
      </c>
      <c r="AL933" s="2" t="str">
        <f t="shared" si="116"/>
        <v>13EUT0006U</v>
      </c>
      <c r="AM933" s="2" t="str">
        <f t="shared" si="117"/>
        <v>ING</v>
      </c>
      <c r="AN933" s="2" t="s">
        <v>9168</v>
      </c>
      <c r="AO933" s="2" t="str">
        <f t="shared" si="118"/>
        <v>JOVENES ESCRIBIENDO EL FUTURO SEPTIEMBRE 2020</v>
      </c>
      <c r="AP933" s="17">
        <f t="shared" si="119"/>
        <v>14400</v>
      </c>
    </row>
    <row r="934" spans="1:42" ht="15.75" customHeight="1">
      <c r="A934" s="10">
        <v>931</v>
      </c>
      <c r="B934" s="10" t="s">
        <v>3506</v>
      </c>
      <c r="C934" s="12">
        <v>342</v>
      </c>
      <c r="D934" s="10"/>
      <c r="E934" s="12">
        <v>18300889</v>
      </c>
      <c r="F934" s="10" t="s">
        <v>8795</v>
      </c>
      <c r="G934" s="12" t="s">
        <v>32</v>
      </c>
      <c r="H934" s="12" t="s">
        <v>17</v>
      </c>
      <c r="I934" s="12" t="s">
        <v>1502</v>
      </c>
      <c r="J934" s="10" t="s">
        <v>1542</v>
      </c>
      <c r="K934" s="12" t="s">
        <v>1586</v>
      </c>
      <c r="L934" s="10" t="s">
        <v>8894</v>
      </c>
      <c r="M934" s="10" t="s">
        <v>9001</v>
      </c>
      <c r="N934" s="10" t="s">
        <v>9113</v>
      </c>
      <c r="O934" s="14">
        <v>21</v>
      </c>
      <c r="P934" s="15">
        <v>14400</v>
      </c>
      <c r="R934" s="10" t="str">
        <f>VLOOKUP(E934,'[1]MAYO-AGOSTO'!$E$4:$V$2481,18)</f>
        <v>Calle AVENIDA LA AMISTAD  Col General Felipe Ángeles Municipio Ixmiquilpan Estado  Hidalgo C.P. 42325</v>
      </c>
      <c r="S934" s="16" t="s">
        <v>9187</v>
      </c>
      <c r="T934" s="2" t="s">
        <v>9188</v>
      </c>
      <c r="U934" s="2" t="s">
        <v>9189</v>
      </c>
      <c r="V934" s="2" t="s">
        <v>9172</v>
      </c>
      <c r="W934" s="2">
        <v>42325</v>
      </c>
      <c r="AG934" s="2">
        <f t="shared" si="112"/>
        <v>18300889</v>
      </c>
      <c r="AH934" s="2">
        <f t="shared" si="113"/>
        <v>21</v>
      </c>
      <c r="AI934" s="2" t="str">
        <f t="shared" si="114"/>
        <v>Mujer</v>
      </c>
      <c r="AJ934" s="2" t="str">
        <f t="shared" si="115"/>
        <v xml:space="preserve"> General Felipe Ángeles </v>
      </c>
      <c r="AK934" s="2" t="str">
        <f t="shared" si="115"/>
        <v xml:space="preserve"> Ixmiquilpan </v>
      </c>
      <c r="AL934" s="2" t="str">
        <f t="shared" si="116"/>
        <v>13EUT0006U</v>
      </c>
      <c r="AM934" s="2" t="str">
        <f t="shared" si="117"/>
        <v>ING</v>
      </c>
      <c r="AN934" s="2" t="s">
        <v>9168</v>
      </c>
      <c r="AO934" s="2" t="str">
        <f t="shared" si="118"/>
        <v>JOVENES ESCRIBIENDO EL FUTURO SEPTIEMBRE 2020</v>
      </c>
      <c r="AP934" s="17">
        <f t="shared" si="119"/>
        <v>14400</v>
      </c>
    </row>
    <row r="935" spans="1:42" ht="15.75" customHeight="1">
      <c r="A935" s="10">
        <v>932</v>
      </c>
      <c r="B935" s="10" t="s">
        <v>3506</v>
      </c>
      <c r="C935" s="12">
        <v>343</v>
      </c>
      <c r="D935" s="10"/>
      <c r="E935" s="12">
        <v>20301557</v>
      </c>
      <c r="F935" s="10" t="s">
        <v>1408</v>
      </c>
      <c r="G935" s="12" t="s">
        <v>32</v>
      </c>
      <c r="H935" s="12" t="s">
        <v>21</v>
      </c>
      <c r="I935" s="12" t="s">
        <v>1501</v>
      </c>
      <c r="J935" s="10" t="s">
        <v>1540</v>
      </c>
      <c r="K935" s="12" t="s">
        <v>1586</v>
      </c>
      <c r="L935" s="10" t="s">
        <v>1288</v>
      </c>
      <c r="M935" s="10" t="s">
        <v>1863</v>
      </c>
      <c r="N935" s="10" t="s">
        <v>1289</v>
      </c>
      <c r="O935" s="14">
        <v>22</v>
      </c>
      <c r="P935" s="15">
        <v>14400</v>
      </c>
      <c r="R935" s="10" t="str">
        <f>VLOOKUP(E935,'[1]MAYO-AGOSTO'!$E$4:$V$2481,18)</f>
        <v>Calle GALEANA Col Sayula Municipio Tepetitlán Estado  Hidalgo C.P. 42921</v>
      </c>
      <c r="S935" s="16" t="s">
        <v>9182</v>
      </c>
      <c r="T935" s="2" t="s">
        <v>9183</v>
      </c>
      <c r="U935" s="2" t="s">
        <v>9184</v>
      </c>
      <c r="V935" s="2" t="s">
        <v>9172</v>
      </c>
      <c r="W935" s="2">
        <v>42921</v>
      </c>
      <c r="AG935" s="2">
        <f t="shared" si="112"/>
        <v>20301557</v>
      </c>
      <c r="AH935" s="2">
        <f t="shared" si="113"/>
        <v>22</v>
      </c>
      <c r="AI935" s="2" t="str">
        <f t="shared" si="114"/>
        <v>Mujer</v>
      </c>
      <c r="AJ935" s="2" t="str">
        <f t="shared" si="115"/>
        <v xml:space="preserve"> Sayula </v>
      </c>
      <c r="AK935" s="2" t="str">
        <f t="shared" si="115"/>
        <v xml:space="preserve"> Tepetitlán </v>
      </c>
      <c r="AL935" s="2" t="str">
        <f t="shared" si="116"/>
        <v>13EUT0006U</v>
      </c>
      <c r="AM935" s="2" t="str">
        <f t="shared" si="117"/>
        <v>TSU</v>
      </c>
      <c r="AN935" s="2" t="s">
        <v>9168</v>
      </c>
      <c r="AO935" s="2" t="str">
        <f t="shared" si="118"/>
        <v>JOVENES ESCRIBIENDO EL FUTURO SEPTIEMBRE 2020</v>
      </c>
      <c r="AP935" s="17">
        <f t="shared" si="119"/>
        <v>14400</v>
      </c>
    </row>
    <row r="936" spans="1:42" ht="15.75" customHeight="1">
      <c r="A936" s="10">
        <v>933</v>
      </c>
      <c r="B936" s="10" t="s">
        <v>3506</v>
      </c>
      <c r="C936" s="12">
        <v>344</v>
      </c>
      <c r="D936" s="10"/>
      <c r="E936" s="12">
        <v>16300401</v>
      </c>
      <c r="F936" s="10" t="s">
        <v>8796</v>
      </c>
      <c r="G936" s="12" t="s">
        <v>32</v>
      </c>
      <c r="H936" s="12" t="s">
        <v>17</v>
      </c>
      <c r="I936" s="12" t="s">
        <v>20</v>
      </c>
      <c r="J936" s="10" t="s">
        <v>8825</v>
      </c>
      <c r="K936" s="12" t="s">
        <v>1586</v>
      </c>
      <c r="L936" s="10">
        <v>0</v>
      </c>
      <c r="M936" s="10" t="s">
        <v>9002</v>
      </c>
      <c r="N936" s="10" t="s">
        <v>9114</v>
      </c>
      <c r="O936" s="14" t="e">
        <v>#VALUE!</v>
      </c>
      <c r="P936" s="15">
        <v>14400</v>
      </c>
      <c r="R936" s="10" t="str">
        <f>VLOOKUP(E936,'[1]MAYO-AGOSTO'!$E$4:$V$2481,18)</f>
        <v>Calle MONTERREY Col Noxtongo Municipio Tepeji del Río de Ocampo Estado  Hidalgo C.P. 42855</v>
      </c>
      <c r="S936" s="16" t="s">
        <v>9173</v>
      </c>
      <c r="T936" s="2" t="s">
        <v>9174</v>
      </c>
      <c r="U936" s="2" t="s">
        <v>9175</v>
      </c>
      <c r="V936" s="2" t="s">
        <v>9172</v>
      </c>
      <c r="W936" s="2">
        <v>42855</v>
      </c>
      <c r="AG936" s="2">
        <f t="shared" si="112"/>
        <v>16300401</v>
      </c>
      <c r="AH936" s="2" t="e">
        <f t="shared" si="113"/>
        <v>#VALUE!</v>
      </c>
      <c r="AI936" s="2" t="str">
        <f t="shared" si="114"/>
        <v>Mujer</v>
      </c>
      <c r="AJ936" s="2" t="str">
        <f t="shared" si="115"/>
        <v xml:space="preserve"> Noxtongo </v>
      </c>
      <c r="AK936" s="2" t="str">
        <f t="shared" si="115"/>
        <v xml:space="preserve"> Tepeji del Río de Ocampo </v>
      </c>
      <c r="AL936" s="2" t="str">
        <f t="shared" si="116"/>
        <v>13EUT0006U</v>
      </c>
      <c r="AM936" s="2" t="str">
        <f t="shared" si="117"/>
        <v>ING</v>
      </c>
      <c r="AN936" s="2" t="s">
        <v>9168</v>
      </c>
      <c r="AO936" s="2" t="str">
        <f t="shared" si="118"/>
        <v>JOVENES ESCRIBIENDO EL FUTURO SEPTIEMBRE 2020</v>
      </c>
      <c r="AP936" s="17">
        <f t="shared" si="119"/>
        <v>14400</v>
      </c>
    </row>
    <row r="937" spans="1:42" ht="15.75" customHeight="1">
      <c r="A937" s="10">
        <v>934</v>
      </c>
      <c r="B937" s="10" t="s">
        <v>3506</v>
      </c>
      <c r="C937" s="12">
        <v>345</v>
      </c>
      <c r="D937" s="10"/>
      <c r="E937" s="12">
        <v>20301560</v>
      </c>
      <c r="F937" s="10" t="s">
        <v>8797</v>
      </c>
      <c r="G937" s="12" t="s">
        <v>32</v>
      </c>
      <c r="H937" s="12" t="s">
        <v>21</v>
      </c>
      <c r="I937" s="12" t="s">
        <v>1501</v>
      </c>
      <c r="J937" s="10" t="s">
        <v>1527</v>
      </c>
      <c r="K937" s="12" t="s">
        <v>1587</v>
      </c>
      <c r="L937" s="10" t="s">
        <v>8895</v>
      </c>
      <c r="M937" s="10" t="s">
        <v>9003</v>
      </c>
      <c r="N937" s="10" t="s">
        <v>9115</v>
      </c>
      <c r="O937" s="14">
        <v>19</v>
      </c>
      <c r="P937" s="15">
        <v>14400</v>
      </c>
      <c r="R937" s="10" t="str">
        <f>VLOOKUP(E937,'[1]MAYO-AGOSTO'!$E$4:$V$2481,18)</f>
        <v>Calle GALEANA Col Sayula Municipio Tepetitlán Estado  Hidalgo C.P. 42921</v>
      </c>
      <c r="S937" s="16" t="s">
        <v>9182</v>
      </c>
      <c r="T937" s="2" t="s">
        <v>9183</v>
      </c>
      <c r="U937" s="2" t="s">
        <v>9184</v>
      </c>
      <c r="V937" s="2" t="s">
        <v>9172</v>
      </c>
      <c r="W937" s="2">
        <v>42921</v>
      </c>
      <c r="AG937" s="2">
        <f t="shared" si="112"/>
        <v>20301560</v>
      </c>
      <c r="AH937" s="2">
        <f t="shared" si="113"/>
        <v>19</v>
      </c>
      <c r="AI937" s="2" t="str">
        <f t="shared" si="114"/>
        <v>Hombre</v>
      </c>
      <c r="AJ937" s="2" t="str">
        <f t="shared" si="115"/>
        <v xml:space="preserve"> Sayula </v>
      </c>
      <c r="AK937" s="2" t="str">
        <f t="shared" si="115"/>
        <v xml:space="preserve"> Tepetitlán </v>
      </c>
      <c r="AL937" s="2" t="str">
        <f t="shared" si="116"/>
        <v>13EUT0006U</v>
      </c>
      <c r="AM937" s="2" t="str">
        <f t="shared" si="117"/>
        <v>TSU</v>
      </c>
      <c r="AN937" s="2" t="s">
        <v>9168</v>
      </c>
      <c r="AO937" s="2" t="str">
        <f t="shared" si="118"/>
        <v>JOVENES ESCRIBIENDO EL FUTURO SEPTIEMBRE 2020</v>
      </c>
      <c r="AP937" s="17">
        <f t="shared" si="119"/>
        <v>14400</v>
      </c>
    </row>
    <row r="938" spans="1:42" ht="15.75" customHeight="1">
      <c r="A938" s="10">
        <v>935</v>
      </c>
      <c r="B938" s="10" t="s">
        <v>3506</v>
      </c>
      <c r="C938" s="12">
        <v>346</v>
      </c>
      <c r="D938" s="10"/>
      <c r="E938" s="12">
        <v>20300553</v>
      </c>
      <c r="F938" s="10" t="s">
        <v>8798</v>
      </c>
      <c r="G938" s="12" t="s">
        <v>32</v>
      </c>
      <c r="H938" s="12" t="s">
        <v>21</v>
      </c>
      <c r="I938" s="12" t="s">
        <v>1501</v>
      </c>
      <c r="J938" s="10" t="s">
        <v>1545</v>
      </c>
      <c r="K938" s="12" t="s">
        <v>1586</v>
      </c>
      <c r="L938" s="10" t="s">
        <v>8896</v>
      </c>
      <c r="M938" s="10" t="s">
        <v>9004</v>
      </c>
      <c r="N938" s="10" t="s">
        <v>9116</v>
      </c>
      <c r="O938" s="14">
        <v>19</v>
      </c>
      <c r="P938" s="15">
        <v>14400</v>
      </c>
      <c r="R938" s="10" t="str">
        <f>VLOOKUP(E938,'[1]MAYO-AGOSTO'!$E$4:$V$2481,18)</f>
        <v>Calle DEL FRESNO  Col Coyotillos Municipio Apaxco Estado  México C.P. 55664</v>
      </c>
      <c r="S938" s="16" t="s">
        <v>9164</v>
      </c>
      <c r="T938" s="2" t="s">
        <v>9165</v>
      </c>
      <c r="U938" s="2" t="s">
        <v>9166</v>
      </c>
      <c r="V938" s="2" t="s">
        <v>9167</v>
      </c>
      <c r="W938" s="2">
        <v>55664</v>
      </c>
      <c r="AG938" s="2">
        <f t="shared" si="112"/>
        <v>20300553</v>
      </c>
      <c r="AH938" s="2">
        <f t="shared" si="113"/>
        <v>19</v>
      </c>
      <c r="AI938" s="2" t="str">
        <f t="shared" si="114"/>
        <v>Mujer</v>
      </c>
      <c r="AJ938" s="2" t="str">
        <f t="shared" si="115"/>
        <v xml:space="preserve"> Coyotillos </v>
      </c>
      <c r="AK938" s="2" t="str">
        <f t="shared" si="115"/>
        <v xml:space="preserve"> Apaxco </v>
      </c>
      <c r="AL938" s="2" t="str">
        <f t="shared" si="116"/>
        <v>13EUT0006U</v>
      </c>
      <c r="AM938" s="2" t="str">
        <f t="shared" si="117"/>
        <v>TSU</v>
      </c>
      <c r="AN938" s="2" t="s">
        <v>9168</v>
      </c>
      <c r="AO938" s="2" t="str">
        <f t="shared" si="118"/>
        <v>JOVENES ESCRIBIENDO EL FUTURO SEPTIEMBRE 2020</v>
      </c>
      <c r="AP938" s="17">
        <f t="shared" si="119"/>
        <v>14400</v>
      </c>
    </row>
    <row r="939" spans="1:42" ht="15.75" customHeight="1">
      <c r="A939" s="10">
        <v>936</v>
      </c>
      <c r="B939" s="10" t="s">
        <v>3506</v>
      </c>
      <c r="C939" s="12">
        <v>347</v>
      </c>
      <c r="D939" s="10"/>
      <c r="E939" s="12">
        <v>19301507</v>
      </c>
      <c r="F939" s="10" t="s">
        <v>8799</v>
      </c>
      <c r="G939" s="12" t="s">
        <v>32</v>
      </c>
      <c r="H939" s="12" t="s">
        <v>21</v>
      </c>
      <c r="I939" s="12" t="s">
        <v>38</v>
      </c>
      <c r="J939" s="10" t="s">
        <v>1505</v>
      </c>
      <c r="K939" s="12" t="s">
        <v>1587</v>
      </c>
      <c r="L939" s="10" t="s">
        <v>8897</v>
      </c>
      <c r="M939" s="10" t="s">
        <v>9005</v>
      </c>
      <c r="N939" s="10" t="s">
        <v>9117</v>
      </c>
      <c r="O939" s="14">
        <v>22</v>
      </c>
      <c r="P939" s="15">
        <v>14400</v>
      </c>
      <c r="R939" s="10" t="str">
        <f>VLOOKUP(E939,'[1]MAYO-AGOSTO'!$E$4:$V$2481,18)</f>
        <v>Calle VALLE DEL MEZQUITAL Col Lomas del Salitre Municipio Tula de Allende Estado  Hidalgo C.P. 42808</v>
      </c>
      <c r="S939" s="16" t="s">
        <v>9176</v>
      </c>
      <c r="T939" s="2" t="s">
        <v>9177</v>
      </c>
      <c r="U939" s="2" t="s">
        <v>9178</v>
      </c>
      <c r="V939" s="2" t="s">
        <v>9172</v>
      </c>
      <c r="W939" s="2">
        <v>42808</v>
      </c>
      <c r="AG939" s="2">
        <f t="shared" si="112"/>
        <v>19301507</v>
      </c>
      <c r="AH939" s="2">
        <f t="shared" si="113"/>
        <v>22</v>
      </c>
      <c r="AI939" s="2" t="str">
        <f t="shared" si="114"/>
        <v>Hombre</v>
      </c>
      <c r="AJ939" s="2" t="str">
        <f t="shared" si="115"/>
        <v xml:space="preserve"> Lomas del Salitre </v>
      </c>
      <c r="AK939" s="2" t="str">
        <f t="shared" si="115"/>
        <v xml:space="preserve"> Tula de Allende </v>
      </c>
      <c r="AL939" s="2" t="str">
        <f t="shared" si="116"/>
        <v>13EUT0006U</v>
      </c>
      <c r="AM939" s="2" t="str">
        <f t="shared" si="117"/>
        <v>TSU</v>
      </c>
      <c r="AN939" s="2" t="s">
        <v>9168</v>
      </c>
      <c r="AO939" s="2" t="str">
        <f t="shared" si="118"/>
        <v>JOVENES ESCRIBIENDO EL FUTURO SEPTIEMBRE 2020</v>
      </c>
      <c r="AP939" s="17">
        <f t="shared" si="119"/>
        <v>14400</v>
      </c>
    </row>
    <row r="940" spans="1:42" ht="15.75" customHeight="1">
      <c r="A940" s="10">
        <v>937</v>
      </c>
      <c r="B940" s="10" t="s">
        <v>3506</v>
      </c>
      <c r="C940" s="12">
        <v>348</v>
      </c>
      <c r="D940" s="10"/>
      <c r="E940" s="12">
        <v>20301580</v>
      </c>
      <c r="F940" s="10" t="s">
        <v>8800</v>
      </c>
      <c r="G940" s="12" t="s">
        <v>32</v>
      </c>
      <c r="H940" s="12" t="s">
        <v>21</v>
      </c>
      <c r="I940" s="12" t="s">
        <v>8824</v>
      </c>
      <c r="J940" s="10" t="s">
        <v>8828</v>
      </c>
      <c r="K940" s="12" t="s">
        <v>1586</v>
      </c>
      <c r="L940" s="10">
        <v>0</v>
      </c>
      <c r="M940" s="10" t="s">
        <v>9006</v>
      </c>
      <c r="N940" s="10" t="s">
        <v>9118</v>
      </c>
      <c r="O940" s="14" t="e">
        <v>#VALUE!</v>
      </c>
      <c r="P940" s="15">
        <v>14400</v>
      </c>
      <c r="R940" s="10" t="str">
        <f>VLOOKUP(E940,'[1]MAYO-AGOSTO'!$E$4:$V$2481,18)</f>
        <v>Calle GALEANA Col Sayula Municipio Tepetitlán Estado  Hidalgo C.P. 42921</v>
      </c>
      <c r="S940" s="16" t="s">
        <v>9182</v>
      </c>
      <c r="T940" s="2" t="s">
        <v>9183</v>
      </c>
      <c r="U940" s="2" t="s">
        <v>9184</v>
      </c>
      <c r="V940" s="2" t="s">
        <v>9172</v>
      </c>
      <c r="W940" s="2">
        <v>42921</v>
      </c>
      <c r="AG940" s="2">
        <f t="shared" si="112"/>
        <v>20301580</v>
      </c>
      <c r="AH940" s="2" t="e">
        <f t="shared" si="113"/>
        <v>#VALUE!</v>
      </c>
      <c r="AI940" s="2" t="str">
        <f t="shared" si="114"/>
        <v>Mujer</v>
      </c>
      <c r="AJ940" s="2" t="str">
        <f t="shared" si="115"/>
        <v xml:space="preserve"> Sayula </v>
      </c>
      <c r="AK940" s="2" t="str">
        <f t="shared" si="115"/>
        <v xml:space="preserve"> Tepetitlán </v>
      </c>
      <c r="AL940" s="2" t="str">
        <f t="shared" si="116"/>
        <v>13EUT0006U</v>
      </c>
      <c r="AM940" s="2" t="str">
        <f t="shared" si="117"/>
        <v>TSU</v>
      </c>
      <c r="AN940" s="2" t="s">
        <v>9168</v>
      </c>
      <c r="AO940" s="2" t="str">
        <f t="shared" si="118"/>
        <v>JOVENES ESCRIBIENDO EL FUTURO SEPTIEMBRE 2020</v>
      </c>
      <c r="AP940" s="17">
        <f t="shared" si="119"/>
        <v>14400</v>
      </c>
    </row>
    <row r="941" spans="1:42" ht="15.75" customHeight="1">
      <c r="A941" s="10">
        <v>938</v>
      </c>
      <c r="B941" s="10" t="s">
        <v>3506</v>
      </c>
      <c r="C941" s="12">
        <v>349</v>
      </c>
      <c r="D941" s="10"/>
      <c r="E941" s="12">
        <v>19301413</v>
      </c>
      <c r="F941" s="10" t="s">
        <v>8801</v>
      </c>
      <c r="G941" s="12" t="s">
        <v>32</v>
      </c>
      <c r="H941" s="12" t="s">
        <v>21</v>
      </c>
      <c r="I941" s="12" t="s">
        <v>38</v>
      </c>
      <c r="J941" s="10" t="s">
        <v>1505</v>
      </c>
      <c r="K941" s="12" t="s">
        <v>1586</v>
      </c>
      <c r="L941" s="10" t="s">
        <v>8898</v>
      </c>
      <c r="M941" s="10" t="s">
        <v>8998</v>
      </c>
      <c r="N941" s="10" t="s">
        <v>9119</v>
      </c>
      <c r="O941" s="14">
        <v>20</v>
      </c>
      <c r="P941" s="15">
        <v>14400</v>
      </c>
      <c r="R941" s="10" t="str">
        <f>VLOOKUP(E941,'[1]MAYO-AGOSTO'!$E$4:$V$2481,18)</f>
        <v>Calle VALLE DEL MEZQUITAL Col Lomas del Salitre Municipio Tula de Allende Estado  Hidalgo C.P. 42808</v>
      </c>
      <c r="S941" s="16" t="s">
        <v>9176</v>
      </c>
      <c r="T941" s="2" t="s">
        <v>9177</v>
      </c>
      <c r="U941" s="2" t="s">
        <v>9178</v>
      </c>
      <c r="V941" s="2" t="s">
        <v>9172</v>
      </c>
      <c r="W941" s="2">
        <v>42808</v>
      </c>
      <c r="AG941" s="2">
        <f t="shared" si="112"/>
        <v>19301413</v>
      </c>
      <c r="AH941" s="2">
        <f t="shared" si="113"/>
        <v>20</v>
      </c>
      <c r="AI941" s="2" t="str">
        <f t="shared" si="114"/>
        <v>Mujer</v>
      </c>
      <c r="AJ941" s="2" t="str">
        <f t="shared" si="115"/>
        <v xml:space="preserve"> Lomas del Salitre </v>
      </c>
      <c r="AK941" s="2" t="str">
        <f t="shared" si="115"/>
        <v xml:space="preserve"> Tula de Allende </v>
      </c>
      <c r="AL941" s="2" t="str">
        <f t="shared" si="116"/>
        <v>13EUT0006U</v>
      </c>
      <c r="AM941" s="2" t="str">
        <f t="shared" si="117"/>
        <v>TSU</v>
      </c>
      <c r="AN941" s="2" t="s">
        <v>9168</v>
      </c>
      <c r="AO941" s="2" t="str">
        <f t="shared" si="118"/>
        <v>JOVENES ESCRIBIENDO EL FUTURO SEPTIEMBRE 2020</v>
      </c>
      <c r="AP941" s="17">
        <f t="shared" si="119"/>
        <v>14400</v>
      </c>
    </row>
    <row r="942" spans="1:42" ht="15.75" customHeight="1">
      <c r="A942" s="10">
        <v>939</v>
      </c>
      <c r="B942" s="10" t="s">
        <v>3506</v>
      </c>
      <c r="C942" s="12">
        <v>350</v>
      </c>
      <c r="D942" s="10"/>
      <c r="E942" s="12">
        <v>19301113</v>
      </c>
      <c r="F942" s="10" t="s">
        <v>8802</v>
      </c>
      <c r="G942" s="12" t="s">
        <v>32</v>
      </c>
      <c r="H942" s="12" t="s">
        <v>21</v>
      </c>
      <c r="I942" s="12" t="s">
        <v>38</v>
      </c>
      <c r="J942" s="10" t="s">
        <v>1505</v>
      </c>
      <c r="K942" s="12" t="s">
        <v>1586</v>
      </c>
      <c r="L942" s="10" t="s">
        <v>8899</v>
      </c>
      <c r="M942" s="10" t="s">
        <v>9007</v>
      </c>
      <c r="N942" s="10" t="s">
        <v>9120</v>
      </c>
      <c r="O942" s="14">
        <v>21</v>
      </c>
      <c r="P942" s="15">
        <v>14400</v>
      </c>
      <c r="R942" s="10" t="str">
        <f>VLOOKUP(E942,'[1]MAYO-AGOSTO'!$E$4:$V$2481,18)</f>
        <v>Calle ADOLFO LOPEZ MATEOS Col BARRIO SAN JUAN Municipio Coyotepec Estado  México C.P. 54666</v>
      </c>
      <c r="S942" s="16" t="s">
        <v>9179</v>
      </c>
      <c r="T942" s="2" t="s">
        <v>9180</v>
      </c>
      <c r="U942" s="2" t="s">
        <v>9181</v>
      </c>
      <c r="V942" s="2" t="s">
        <v>9167</v>
      </c>
      <c r="W942" s="2">
        <v>54666</v>
      </c>
      <c r="AG942" s="2">
        <f t="shared" si="112"/>
        <v>19301113</v>
      </c>
      <c r="AH942" s="2">
        <f t="shared" si="113"/>
        <v>21</v>
      </c>
      <c r="AI942" s="2" t="str">
        <f t="shared" si="114"/>
        <v>Mujer</v>
      </c>
      <c r="AJ942" s="2" t="str">
        <f t="shared" si="115"/>
        <v xml:space="preserve"> BARRIO SAN JUAN </v>
      </c>
      <c r="AK942" s="2" t="str">
        <f t="shared" si="115"/>
        <v xml:space="preserve"> Coyotepec </v>
      </c>
      <c r="AL942" s="2" t="str">
        <f t="shared" si="116"/>
        <v>13EUT0006U</v>
      </c>
      <c r="AM942" s="2" t="str">
        <f t="shared" si="117"/>
        <v>TSU</v>
      </c>
      <c r="AN942" s="2" t="s">
        <v>9168</v>
      </c>
      <c r="AO942" s="2" t="str">
        <f t="shared" si="118"/>
        <v>JOVENES ESCRIBIENDO EL FUTURO SEPTIEMBRE 2020</v>
      </c>
      <c r="AP942" s="17">
        <f t="shared" si="119"/>
        <v>14400</v>
      </c>
    </row>
    <row r="943" spans="1:42" ht="15.75" customHeight="1">
      <c r="A943" s="10">
        <v>940</v>
      </c>
      <c r="B943" s="10" t="s">
        <v>3506</v>
      </c>
      <c r="C943" s="12">
        <v>351</v>
      </c>
      <c r="D943" s="10"/>
      <c r="E943" s="12">
        <v>15301487</v>
      </c>
      <c r="F943" s="10" t="s">
        <v>8803</v>
      </c>
      <c r="G943" s="12" t="s">
        <v>32</v>
      </c>
      <c r="H943" s="12" t="s">
        <v>17</v>
      </c>
      <c r="I943" s="12" t="s">
        <v>20</v>
      </c>
      <c r="J943" s="10" t="s">
        <v>8825</v>
      </c>
      <c r="K943" s="12" t="s">
        <v>1586</v>
      </c>
      <c r="L943" s="10">
        <v>0</v>
      </c>
      <c r="M943" s="10" t="s">
        <v>9008</v>
      </c>
      <c r="N943" s="10" t="s">
        <v>9121</v>
      </c>
      <c r="O943" s="14" t="e">
        <v>#VALUE!</v>
      </c>
      <c r="P943" s="15">
        <v>14400</v>
      </c>
      <c r="R943" s="10" t="str">
        <f>VLOOKUP(E943,'[1]MAYO-AGOSTO'!$E$4:$V$2481,18)</f>
        <v>Calle MONTERREY Col Noxtongo Municipio Tepeji del Río de Ocampo Estado  Hidalgo C.P. 42855</v>
      </c>
      <c r="S943" s="16" t="s">
        <v>9173</v>
      </c>
      <c r="T943" s="2" t="s">
        <v>9174</v>
      </c>
      <c r="U943" s="2" t="s">
        <v>9175</v>
      </c>
      <c r="V943" s="2" t="s">
        <v>9172</v>
      </c>
      <c r="W943" s="2">
        <v>42855</v>
      </c>
      <c r="AG943" s="2">
        <f t="shared" si="112"/>
        <v>15301487</v>
      </c>
      <c r="AH943" s="2" t="e">
        <f t="shared" si="113"/>
        <v>#VALUE!</v>
      </c>
      <c r="AI943" s="2" t="str">
        <f t="shared" si="114"/>
        <v>Mujer</v>
      </c>
      <c r="AJ943" s="2" t="str">
        <f t="shared" si="115"/>
        <v xml:space="preserve"> Noxtongo </v>
      </c>
      <c r="AK943" s="2" t="str">
        <f t="shared" si="115"/>
        <v xml:space="preserve"> Tepeji del Río de Ocampo </v>
      </c>
      <c r="AL943" s="2" t="str">
        <f t="shared" si="116"/>
        <v>13EUT0006U</v>
      </c>
      <c r="AM943" s="2" t="str">
        <f t="shared" si="117"/>
        <v>ING</v>
      </c>
      <c r="AN943" s="2" t="s">
        <v>9168</v>
      </c>
      <c r="AO943" s="2" t="str">
        <f t="shared" si="118"/>
        <v>JOVENES ESCRIBIENDO EL FUTURO SEPTIEMBRE 2020</v>
      </c>
      <c r="AP943" s="17">
        <f t="shared" si="119"/>
        <v>14400</v>
      </c>
    </row>
    <row r="944" spans="1:42" ht="15.75" customHeight="1">
      <c r="A944" s="10">
        <v>941</v>
      </c>
      <c r="B944" s="10" t="s">
        <v>3506</v>
      </c>
      <c r="C944" s="12">
        <v>352</v>
      </c>
      <c r="D944" s="10"/>
      <c r="E944" s="12">
        <v>19301392</v>
      </c>
      <c r="F944" s="10" t="s">
        <v>8804</v>
      </c>
      <c r="G944" s="12" t="s">
        <v>32</v>
      </c>
      <c r="H944" s="12" t="s">
        <v>21</v>
      </c>
      <c r="I944" s="12" t="s">
        <v>38</v>
      </c>
      <c r="J944" s="10" t="s">
        <v>1507</v>
      </c>
      <c r="K944" s="12" t="s">
        <v>1586</v>
      </c>
      <c r="L944" s="10" t="s">
        <v>8900</v>
      </c>
      <c r="M944" s="10" t="s">
        <v>9009</v>
      </c>
      <c r="N944" s="10" t="s">
        <v>9122</v>
      </c>
      <c r="O944" s="14">
        <v>21</v>
      </c>
      <c r="P944" s="15">
        <v>14400</v>
      </c>
      <c r="R944" s="10" t="str">
        <f>VLOOKUP(E944,'[1]MAYO-AGOSTO'!$E$4:$V$2481,18)</f>
        <v>Calle VALLE DEL MEZQUITAL Col Lomas del Salitre Municipio Tula de Allende Estado  Hidalgo C.P. 42808</v>
      </c>
      <c r="S944" s="16" t="s">
        <v>9176</v>
      </c>
      <c r="T944" s="2" t="s">
        <v>9177</v>
      </c>
      <c r="U944" s="2" t="s">
        <v>9178</v>
      </c>
      <c r="V944" s="2" t="s">
        <v>9172</v>
      </c>
      <c r="W944" s="2">
        <v>42808</v>
      </c>
      <c r="AG944" s="2">
        <f t="shared" si="112"/>
        <v>19301392</v>
      </c>
      <c r="AH944" s="2">
        <f t="shared" si="113"/>
        <v>21</v>
      </c>
      <c r="AI944" s="2" t="str">
        <f t="shared" si="114"/>
        <v>Mujer</v>
      </c>
      <c r="AJ944" s="2" t="str">
        <f t="shared" si="115"/>
        <v xml:space="preserve"> Lomas del Salitre </v>
      </c>
      <c r="AK944" s="2" t="str">
        <f t="shared" si="115"/>
        <v xml:space="preserve"> Tula de Allende </v>
      </c>
      <c r="AL944" s="2" t="str">
        <f t="shared" si="116"/>
        <v>13EUT0006U</v>
      </c>
      <c r="AM944" s="2" t="str">
        <f t="shared" si="117"/>
        <v>TSU</v>
      </c>
      <c r="AN944" s="2" t="s">
        <v>9168</v>
      </c>
      <c r="AO944" s="2" t="str">
        <f t="shared" si="118"/>
        <v>JOVENES ESCRIBIENDO EL FUTURO SEPTIEMBRE 2020</v>
      </c>
      <c r="AP944" s="17">
        <f t="shared" si="119"/>
        <v>14400</v>
      </c>
    </row>
    <row r="945" spans="1:42" ht="15.75" customHeight="1">
      <c r="A945" s="10">
        <v>942</v>
      </c>
      <c r="B945" s="10" t="s">
        <v>3506</v>
      </c>
      <c r="C945" s="12">
        <v>353</v>
      </c>
      <c r="D945" s="10"/>
      <c r="E945" s="12">
        <v>20300226</v>
      </c>
      <c r="F945" s="10" t="s">
        <v>8805</v>
      </c>
      <c r="G945" s="12" t="s">
        <v>32</v>
      </c>
      <c r="H945" s="12" t="s">
        <v>21</v>
      </c>
      <c r="I945" s="12" t="s">
        <v>1501</v>
      </c>
      <c r="J945" s="10" t="s">
        <v>1540</v>
      </c>
      <c r="K945" s="12" t="s">
        <v>1587</v>
      </c>
      <c r="L945" s="10" t="s">
        <v>8901</v>
      </c>
      <c r="M945" s="10" t="s">
        <v>9010</v>
      </c>
      <c r="N945" s="10" t="s">
        <v>9123</v>
      </c>
      <c r="O945" s="14">
        <v>19</v>
      </c>
      <c r="P945" s="15">
        <v>14400</v>
      </c>
      <c r="R945" s="10" t="str">
        <f>VLOOKUP(E945,'[1]MAYO-AGOSTO'!$E$4:$V$2481,18)</f>
        <v>Calle DEL FRESNO  Col Coyotillos Municipio Apaxco Estado  México C.P. 55664</v>
      </c>
      <c r="S945" s="16" t="s">
        <v>9164</v>
      </c>
      <c r="T945" s="2" t="s">
        <v>9165</v>
      </c>
      <c r="U945" s="2" t="s">
        <v>9166</v>
      </c>
      <c r="V945" s="2" t="s">
        <v>9167</v>
      </c>
      <c r="W945" s="2">
        <v>55664</v>
      </c>
      <c r="AG945" s="2">
        <f t="shared" si="112"/>
        <v>20300226</v>
      </c>
      <c r="AH945" s="2">
        <f t="shared" si="113"/>
        <v>19</v>
      </c>
      <c r="AI945" s="2" t="str">
        <f t="shared" si="114"/>
        <v>Hombre</v>
      </c>
      <c r="AJ945" s="2" t="str">
        <f t="shared" si="115"/>
        <v xml:space="preserve"> Coyotillos </v>
      </c>
      <c r="AK945" s="2" t="str">
        <f t="shared" si="115"/>
        <v xml:space="preserve"> Apaxco </v>
      </c>
      <c r="AL945" s="2" t="str">
        <f t="shared" si="116"/>
        <v>13EUT0006U</v>
      </c>
      <c r="AM945" s="2" t="str">
        <f t="shared" si="117"/>
        <v>TSU</v>
      </c>
      <c r="AN945" s="2" t="s">
        <v>9168</v>
      </c>
      <c r="AO945" s="2" t="str">
        <f t="shared" si="118"/>
        <v>JOVENES ESCRIBIENDO EL FUTURO SEPTIEMBRE 2020</v>
      </c>
      <c r="AP945" s="17">
        <f t="shared" si="119"/>
        <v>14400</v>
      </c>
    </row>
    <row r="946" spans="1:42" ht="15.75" customHeight="1">
      <c r="A946" s="10">
        <v>943</v>
      </c>
      <c r="B946" s="10" t="s">
        <v>3506</v>
      </c>
      <c r="C946" s="12">
        <v>354</v>
      </c>
      <c r="D946" s="10"/>
      <c r="E946" s="12">
        <v>20301149</v>
      </c>
      <c r="F946" s="10" t="s">
        <v>8806</v>
      </c>
      <c r="G946" s="12" t="s">
        <v>32</v>
      </c>
      <c r="H946" s="12" t="s">
        <v>21</v>
      </c>
      <c r="I946" s="12" t="s">
        <v>1501</v>
      </c>
      <c r="J946" s="10" t="s">
        <v>1545</v>
      </c>
      <c r="K946" s="12" t="s">
        <v>1586</v>
      </c>
      <c r="L946" s="10" t="s">
        <v>8902</v>
      </c>
      <c r="M946" s="10" t="s">
        <v>9011</v>
      </c>
      <c r="N946" s="10" t="s">
        <v>9124</v>
      </c>
      <c r="O946" s="14">
        <v>19</v>
      </c>
      <c r="P946" s="15">
        <v>14400</v>
      </c>
      <c r="R946" s="10" t="str">
        <f>VLOOKUP(E946,'[1]MAYO-AGOSTO'!$E$4:$V$2481,18)</f>
        <v>Calle DEL FRESNO  Col Coyotillos Municipio Apaxco Estado  México C.P. 55664</v>
      </c>
      <c r="S946" s="16" t="s">
        <v>9164</v>
      </c>
      <c r="T946" s="2" t="s">
        <v>9165</v>
      </c>
      <c r="U946" s="2" t="s">
        <v>9166</v>
      </c>
      <c r="V946" s="2" t="s">
        <v>9167</v>
      </c>
      <c r="W946" s="2">
        <v>55664</v>
      </c>
      <c r="AG946" s="2">
        <f t="shared" si="112"/>
        <v>20301149</v>
      </c>
      <c r="AH946" s="2">
        <f t="shared" si="113"/>
        <v>19</v>
      </c>
      <c r="AI946" s="2" t="str">
        <f t="shared" si="114"/>
        <v>Mujer</v>
      </c>
      <c r="AJ946" s="2" t="str">
        <f t="shared" si="115"/>
        <v xml:space="preserve"> Coyotillos </v>
      </c>
      <c r="AK946" s="2" t="str">
        <f t="shared" si="115"/>
        <v xml:space="preserve"> Apaxco </v>
      </c>
      <c r="AL946" s="2" t="str">
        <f t="shared" si="116"/>
        <v>13EUT0006U</v>
      </c>
      <c r="AM946" s="2" t="str">
        <f t="shared" si="117"/>
        <v>TSU</v>
      </c>
      <c r="AN946" s="2" t="s">
        <v>9168</v>
      </c>
      <c r="AO946" s="2" t="str">
        <f t="shared" si="118"/>
        <v>JOVENES ESCRIBIENDO EL FUTURO SEPTIEMBRE 2020</v>
      </c>
      <c r="AP946" s="17">
        <f t="shared" si="119"/>
        <v>14400</v>
      </c>
    </row>
    <row r="947" spans="1:42" ht="15.75" customHeight="1">
      <c r="A947" s="10">
        <v>944</v>
      </c>
      <c r="B947" s="10" t="s">
        <v>3506</v>
      </c>
      <c r="C947" s="12">
        <v>355</v>
      </c>
      <c r="D947" s="10"/>
      <c r="E947" s="12">
        <v>17301061</v>
      </c>
      <c r="F947" s="10" t="s">
        <v>8807</v>
      </c>
      <c r="G947" s="12" t="s">
        <v>32</v>
      </c>
      <c r="H947" s="12" t="s">
        <v>17</v>
      </c>
      <c r="I947" s="12" t="s">
        <v>20</v>
      </c>
      <c r="J947" s="10" t="s">
        <v>8825</v>
      </c>
      <c r="K947" s="12" t="s">
        <v>1587</v>
      </c>
      <c r="L947" s="10">
        <v>0</v>
      </c>
      <c r="M947" s="10" t="s">
        <v>9012</v>
      </c>
      <c r="N947" s="10" t="s">
        <v>9125</v>
      </c>
      <c r="O947" s="14" t="e">
        <v>#VALUE!</v>
      </c>
      <c r="P947" s="15">
        <v>14400</v>
      </c>
      <c r="R947" s="10" t="str">
        <f>VLOOKUP(E947,'[1]MAYO-AGOSTO'!$E$4:$V$2481,18)</f>
        <v>Calle MONTERREY Col Noxtongo Municipio Tepeji del Río de Ocampo Estado  Hidalgo C.P. 42855</v>
      </c>
      <c r="S947" s="16" t="s">
        <v>9173</v>
      </c>
      <c r="T947" s="2" t="s">
        <v>9174</v>
      </c>
      <c r="U947" s="2" t="s">
        <v>9175</v>
      </c>
      <c r="V947" s="2" t="s">
        <v>9172</v>
      </c>
      <c r="W947" s="2">
        <v>42855</v>
      </c>
      <c r="AG947" s="2">
        <f t="shared" si="112"/>
        <v>17301061</v>
      </c>
      <c r="AH947" s="2" t="e">
        <f t="shared" si="113"/>
        <v>#VALUE!</v>
      </c>
      <c r="AI947" s="2" t="str">
        <f t="shared" si="114"/>
        <v>Hombre</v>
      </c>
      <c r="AJ947" s="2" t="str">
        <f t="shared" si="115"/>
        <v xml:space="preserve"> Noxtongo </v>
      </c>
      <c r="AK947" s="2" t="str">
        <f t="shared" si="115"/>
        <v xml:space="preserve"> Tepeji del Río de Ocampo </v>
      </c>
      <c r="AL947" s="2" t="str">
        <f t="shared" si="116"/>
        <v>13EUT0006U</v>
      </c>
      <c r="AM947" s="2" t="str">
        <f t="shared" si="117"/>
        <v>ING</v>
      </c>
      <c r="AN947" s="2" t="s">
        <v>9168</v>
      </c>
      <c r="AO947" s="2" t="str">
        <f t="shared" si="118"/>
        <v>JOVENES ESCRIBIENDO EL FUTURO SEPTIEMBRE 2020</v>
      </c>
      <c r="AP947" s="17">
        <f t="shared" si="119"/>
        <v>14400</v>
      </c>
    </row>
    <row r="948" spans="1:42" ht="15.75" customHeight="1">
      <c r="A948" s="10">
        <v>945</v>
      </c>
      <c r="B948" s="10" t="s">
        <v>3506</v>
      </c>
      <c r="C948" s="12">
        <v>356</v>
      </c>
      <c r="D948" s="10"/>
      <c r="E948" s="12">
        <v>20301183</v>
      </c>
      <c r="F948" s="10" t="s">
        <v>8808</v>
      </c>
      <c r="G948" s="12" t="s">
        <v>32</v>
      </c>
      <c r="H948" s="12" t="s">
        <v>21</v>
      </c>
      <c r="I948" s="12" t="s">
        <v>1501</v>
      </c>
      <c r="J948" s="10" t="s">
        <v>1527</v>
      </c>
      <c r="K948" s="12" t="s">
        <v>1587</v>
      </c>
      <c r="L948" s="10" t="s">
        <v>8903</v>
      </c>
      <c r="M948" s="10" t="s">
        <v>9013</v>
      </c>
      <c r="N948" s="10" t="s">
        <v>9126</v>
      </c>
      <c r="O948" s="14">
        <v>19</v>
      </c>
      <c r="P948" s="15">
        <v>14400</v>
      </c>
      <c r="R948" s="10" t="str">
        <f>VLOOKUP(E948,'[1]MAYO-AGOSTO'!$E$4:$V$2481,18)</f>
        <v>Calle DEL FRESNO  Col Coyotillos Municipio Apaxco Estado  México C.P. 55664</v>
      </c>
      <c r="S948" s="16" t="s">
        <v>9164</v>
      </c>
      <c r="T948" s="2" t="s">
        <v>9165</v>
      </c>
      <c r="U948" s="2" t="s">
        <v>9166</v>
      </c>
      <c r="V948" s="2" t="s">
        <v>9167</v>
      </c>
      <c r="W948" s="2">
        <v>55664</v>
      </c>
      <c r="AG948" s="2">
        <f t="shared" si="112"/>
        <v>20301183</v>
      </c>
      <c r="AH948" s="2">
        <f t="shared" si="113"/>
        <v>19</v>
      </c>
      <c r="AI948" s="2" t="str">
        <f t="shared" si="114"/>
        <v>Hombre</v>
      </c>
      <c r="AJ948" s="2" t="str">
        <f t="shared" si="115"/>
        <v xml:space="preserve"> Coyotillos </v>
      </c>
      <c r="AK948" s="2" t="str">
        <f t="shared" si="115"/>
        <v xml:space="preserve"> Apaxco </v>
      </c>
      <c r="AL948" s="2" t="str">
        <f t="shared" si="116"/>
        <v>13EUT0006U</v>
      </c>
      <c r="AM948" s="2" t="str">
        <f t="shared" si="117"/>
        <v>TSU</v>
      </c>
      <c r="AN948" s="2" t="s">
        <v>9168</v>
      </c>
      <c r="AO948" s="2" t="str">
        <f t="shared" si="118"/>
        <v>JOVENES ESCRIBIENDO EL FUTURO SEPTIEMBRE 2020</v>
      </c>
      <c r="AP948" s="17">
        <f t="shared" si="119"/>
        <v>14400</v>
      </c>
    </row>
    <row r="949" spans="1:42" ht="15.75" customHeight="1">
      <c r="A949" s="10">
        <v>946</v>
      </c>
      <c r="B949" s="10" t="s">
        <v>3506</v>
      </c>
      <c r="C949" s="12">
        <v>357</v>
      </c>
      <c r="D949" s="10"/>
      <c r="E949" s="12">
        <v>18301183</v>
      </c>
      <c r="F949" s="10" t="s">
        <v>8809</v>
      </c>
      <c r="G949" s="12" t="s">
        <v>32</v>
      </c>
      <c r="H949" s="12" t="s">
        <v>17</v>
      </c>
      <c r="I949" s="12" t="s">
        <v>1502</v>
      </c>
      <c r="J949" s="10" t="s">
        <v>1542</v>
      </c>
      <c r="K949" s="12" t="s">
        <v>1587</v>
      </c>
      <c r="L949" s="10" t="s">
        <v>8904</v>
      </c>
      <c r="M949" s="10" t="s">
        <v>9014</v>
      </c>
      <c r="N949" s="10" t="s">
        <v>9127</v>
      </c>
      <c r="O949" s="14">
        <v>24</v>
      </c>
      <c r="P949" s="15">
        <v>14400</v>
      </c>
      <c r="R949" s="10" t="str">
        <f>VLOOKUP(E949,'[1]MAYO-AGOSTO'!$E$4:$V$2481,18)</f>
        <v>Calle GUILLERMO PRIETO Col Apepechoca Municipio Tlaxcoapan Estado  Hidalgo C.P. 42957</v>
      </c>
      <c r="S949" s="16" t="s">
        <v>9169</v>
      </c>
      <c r="T949" s="2" t="s">
        <v>9170</v>
      </c>
      <c r="U949" s="2" t="s">
        <v>9171</v>
      </c>
      <c r="V949" s="2" t="s">
        <v>9172</v>
      </c>
      <c r="W949" s="2">
        <v>42957</v>
      </c>
      <c r="AG949" s="2">
        <f t="shared" si="112"/>
        <v>18301183</v>
      </c>
      <c r="AH949" s="2">
        <f t="shared" si="113"/>
        <v>24</v>
      </c>
      <c r="AI949" s="2" t="str">
        <f t="shared" si="114"/>
        <v>Hombre</v>
      </c>
      <c r="AJ949" s="2" t="str">
        <f t="shared" si="115"/>
        <v xml:space="preserve"> Apepechoca </v>
      </c>
      <c r="AK949" s="2" t="str">
        <f t="shared" si="115"/>
        <v xml:space="preserve"> Tlaxcoapan </v>
      </c>
      <c r="AL949" s="2" t="str">
        <f t="shared" si="116"/>
        <v>13EUT0006U</v>
      </c>
      <c r="AM949" s="2" t="str">
        <f t="shared" si="117"/>
        <v>ING</v>
      </c>
      <c r="AN949" s="2" t="s">
        <v>9168</v>
      </c>
      <c r="AO949" s="2" t="str">
        <f t="shared" si="118"/>
        <v>JOVENES ESCRIBIENDO EL FUTURO SEPTIEMBRE 2020</v>
      </c>
      <c r="AP949" s="17">
        <f t="shared" si="119"/>
        <v>14400</v>
      </c>
    </row>
    <row r="950" spans="1:42" ht="15.75" customHeight="1">
      <c r="A950" s="10">
        <v>947</v>
      </c>
      <c r="B950" s="10" t="s">
        <v>3506</v>
      </c>
      <c r="C950" s="12">
        <v>358</v>
      </c>
      <c r="D950" s="10"/>
      <c r="E950" s="12">
        <v>19301509</v>
      </c>
      <c r="F950" s="10" t="s">
        <v>8810</v>
      </c>
      <c r="G950" s="12" t="s">
        <v>32</v>
      </c>
      <c r="H950" s="12" t="s">
        <v>21</v>
      </c>
      <c r="I950" s="12" t="s">
        <v>22</v>
      </c>
      <c r="J950" s="10" t="s">
        <v>8829</v>
      </c>
      <c r="K950" s="12" t="s">
        <v>1587</v>
      </c>
      <c r="L950" s="10">
        <v>0</v>
      </c>
      <c r="M950" s="10" t="s">
        <v>9015</v>
      </c>
      <c r="N950" s="10" t="s">
        <v>9128</v>
      </c>
      <c r="O950" s="14" t="e">
        <v>#VALUE!</v>
      </c>
      <c r="P950" s="15">
        <v>14400</v>
      </c>
      <c r="R950" s="10" t="str">
        <f>VLOOKUP(E950,'[1]MAYO-AGOSTO'!$E$4:$V$2481,18)</f>
        <v>Calle VALLE DEL MEZQUITAL Col Lomas del Salitre Municipio Tula de Allende Estado  Hidalgo C.P. 42808</v>
      </c>
      <c r="S950" s="16" t="s">
        <v>9176</v>
      </c>
      <c r="T950" s="2" t="s">
        <v>9177</v>
      </c>
      <c r="U950" s="2" t="s">
        <v>9178</v>
      </c>
      <c r="V950" s="2" t="s">
        <v>9172</v>
      </c>
      <c r="W950" s="2">
        <v>42808</v>
      </c>
      <c r="AG950" s="2">
        <f t="shared" si="112"/>
        <v>19301509</v>
      </c>
      <c r="AH950" s="2" t="e">
        <f t="shared" si="113"/>
        <v>#VALUE!</v>
      </c>
      <c r="AI950" s="2" t="str">
        <f t="shared" si="114"/>
        <v>Hombre</v>
      </c>
      <c r="AJ950" s="2" t="str">
        <f t="shared" si="115"/>
        <v xml:space="preserve"> Lomas del Salitre </v>
      </c>
      <c r="AK950" s="2" t="str">
        <f t="shared" si="115"/>
        <v xml:space="preserve"> Tula de Allende </v>
      </c>
      <c r="AL950" s="2" t="str">
        <f t="shared" si="116"/>
        <v>13EUT0006U</v>
      </c>
      <c r="AM950" s="2" t="str">
        <f t="shared" si="117"/>
        <v>TSU</v>
      </c>
      <c r="AN950" s="2" t="s">
        <v>9168</v>
      </c>
      <c r="AO950" s="2" t="str">
        <f t="shared" si="118"/>
        <v>JOVENES ESCRIBIENDO EL FUTURO SEPTIEMBRE 2020</v>
      </c>
      <c r="AP950" s="17">
        <f t="shared" si="119"/>
        <v>14400</v>
      </c>
    </row>
    <row r="951" spans="1:42" ht="15.75" customHeight="1">
      <c r="A951" s="10">
        <v>948</v>
      </c>
      <c r="B951" s="10" t="s">
        <v>3506</v>
      </c>
      <c r="C951" s="12">
        <v>359</v>
      </c>
      <c r="D951" s="10"/>
      <c r="E951" s="12">
        <v>18300502</v>
      </c>
      <c r="F951" s="10" t="s">
        <v>1418</v>
      </c>
      <c r="G951" s="12" t="s">
        <v>32</v>
      </c>
      <c r="H951" s="12" t="s">
        <v>17</v>
      </c>
      <c r="I951" s="12" t="s">
        <v>1502</v>
      </c>
      <c r="J951" s="10" t="s">
        <v>1542</v>
      </c>
      <c r="K951" s="12" t="s">
        <v>1586</v>
      </c>
      <c r="L951" s="10" t="s">
        <v>1284</v>
      </c>
      <c r="M951" s="10" t="s">
        <v>1876</v>
      </c>
      <c r="N951" s="10" t="s">
        <v>1285</v>
      </c>
      <c r="O951" s="14">
        <v>24</v>
      </c>
      <c r="P951" s="15">
        <v>14400</v>
      </c>
      <c r="R951" s="10" t="str">
        <f>VLOOKUP(E951,'[1]MAYO-AGOSTO'!$E$4:$V$2481,18)</f>
        <v>Calle CERRADA DE ITURBIDE  Col Santa María Apaxco Municipio Apaxco Estado  México C.P. 55667</v>
      </c>
      <c r="S951" s="16" t="s">
        <v>9185</v>
      </c>
      <c r="T951" s="2" t="s">
        <v>9186</v>
      </c>
      <c r="U951" s="2" t="s">
        <v>9166</v>
      </c>
      <c r="V951" s="2" t="s">
        <v>9167</v>
      </c>
      <c r="W951" s="2">
        <v>55667</v>
      </c>
      <c r="AG951" s="2">
        <f t="shared" si="112"/>
        <v>18300502</v>
      </c>
      <c r="AH951" s="2">
        <f t="shared" si="113"/>
        <v>24</v>
      </c>
      <c r="AI951" s="2" t="str">
        <f t="shared" si="114"/>
        <v>Mujer</v>
      </c>
      <c r="AJ951" s="2" t="str">
        <f t="shared" si="115"/>
        <v xml:space="preserve"> Santa María Apaxco </v>
      </c>
      <c r="AK951" s="2" t="str">
        <f t="shared" si="115"/>
        <v xml:space="preserve"> Apaxco </v>
      </c>
      <c r="AL951" s="2" t="str">
        <f t="shared" si="116"/>
        <v>13EUT0006U</v>
      </c>
      <c r="AM951" s="2" t="str">
        <f t="shared" si="117"/>
        <v>ING</v>
      </c>
      <c r="AN951" s="2" t="s">
        <v>9168</v>
      </c>
      <c r="AO951" s="2" t="str">
        <f t="shared" si="118"/>
        <v>JOVENES ESCRIBIENDO EL FUTURO SEPTIEMBRE 2020</v>
      </c>
      <c r="AP951" s="17">
        <f t="shared" si="119"/>
        <v>14400</v>
      </c>
    </row>
    <row r="952" spans="1:42" ht="15.75" customHeight="1">
      <c r="A952" s="10">
        <v>949</v>
      </c>
      <c r="B952" s="10" t="s">
        <v>3506</v>
      </c>
      <c r="C952" s="12">
        <v>360</v>
      </c>
      <c r="D952" s="10"/>
      <c r="E952" s="12">
        <v>18300465</v>
      </c>
      <c r="F952" s="10" t="s">
        <v>1417</v>
      </c>
      <c r="G952" s="12" t="s">
        <v>32</v>
      </c>
      <c r="H952" s="12" t="s">
        <v>17</v>
      </c>
      <c r="I952" s="12" t="s">
        <v>1502</v>
      </c>
      <c r="J952" s="10" t="s">
        <v>1542</v>
      </c>
      <c r="K952" s="12" t="s">
        <v>1586</v>
      </c>
      <c r="L952" s="10" t="s">
        <v>1292</v>
      </c>
      <c r="M952" s="10" t="s">
        <v>1875</v>
      </c>
      <c r="N952" s="10" t="s">
        <v>1293</v>
      </c>
      <c r="O952" s="14">
        <v>21</v>
      </c>
      <c r="P952" s="15">
        <v>14400</v>
      </c>
      <c r="R952" s="10" t="str">
        <f>VLOOKUP(E952,'[1]MAYO-AGOSTO'!$E$4:$V$2481,18)</f>
        <v>Calle CERRADA DE ITURBIDE  Col Santa María Apaxco Municipio Apaxco Estado  México C.P. 55667</v>
      </c>
      <c r="S952" s="16" t="s">
        <v>9185</v>
      </c>
      <c r="T952" s="2" t="s">
        <v>9186</v>
      </c>
      <c r="U952" s="2" t="s">
        <v>9166</v>
      </c>
      <c r="V952" s="2" t="s">
        <v>9167</v>
      </c>
      <c r="W952" s="2">
        <v>55667</v>
      </c>
      <c r="AG952" s="2">
        <f t="shared" si="112"/>
        <v>18300465</v>
      </c>
      <c r="AH952" s="2">
        <f t="shared" si="113"/>
        <v>21</v>
      </c>
      <c r="AI952" s="2" t="str">
        <f t="shared" si="114"/>
        <v>Mujer</v>
      </c>
      <c r="AJ952" s="2" t="str">
        <f t="shared" si="115"/>
        <v xml:space="preserve"> Santa María Apaxco </v>
      </c>
      <c r="AK952" s="2" t="str">
        <f t="shared" si="115"/>
        <v xml:space="preserve"> Apaxco </v>
      </c>
      <c r="AL952" s="2" t="str">
        <f t="shared" si="116"/>
        <v>13EUT0006U</v>
      </c>
      <c r="AM952" s="2" t="str">
        <f t="shared" si="117"/>
        <v>ING</v>
      </c>
      <c r="AN952" s="2" t="s">
        <v>9168</v>
      </c>
      <c r="AO952" s="2" t="str">
        <f t="shared" si="118"/>
        <v>JOVENES ESCRIBIENDO EL FUTURO SEPTIEMBRE 2020</v>
      </c>
      <c r="AP952" s="17">
        <f t="shared" si="119"/>
        <v>14400</v>
      </c>
    </row>
    <row r="953" spans="1:42" ht="15.75" customHeight="1">
      <c r="A953" s="10">
        <v>950</v>
      </c>
      <c r="B953" s="10" t="s">
        <v>3506</v>
      </c>
      <c r="C953" s="12">
        <v>361</v>
      </c>
      <c r="D953" s="10"/>
      <c r="E953" s="12">
        <v>20301569</v>
      </c>
      <c r="F953" s="10" t="s">
        <v>8811</v>
      </c>
      <c r="G953" s="12" t="s">
        <v>32</v>
      </c>
      <c r="H953" s="12" t="s">
        <v>21</v>
      </c>
      <c r="I953" s="12" t="s">
        <v>1501</v>
      </c>
      <c r="J953" s="10" t="s">
        <v>1540</v>
      </c>
      <c r="K953" s="12" t="s">
        <v>1587</v>
      </c>
      <c r="L953" s="10" t="s">
        <v>8905</v>
      </c>
      <c r="M953" s="10" t="s">
        <v>9016</v>
      </c>
      <c r="N953" s="10" t="s">
        <v>9129</v>
      </c>
      <c r="O953" s="14">
        <v>19</v>
      </c>
      <c r="P953" s="15">
        <v>14400</v>
      </c>
      <c r="R953" s="10" t="str">
        <f>VLOOKUP(E953,'[1]MAYO-AGOSTO'!$E$4:$V$2481,18)</f>
        <v>Calle GALEANA Col Sayula Municipio Tepetitlán Estado  Hidalgo C.P. 42921</v>
      </c>
      <c r="S953" s="16" t="s">
        <v>9182</v>
      </c>
      <c r="T953" s="2" t="s">
        <v>9183</v>
      </c>
      <c r="U953" s="2" t="s">
        <v>9184</v>
      </c>
      <c r="V953" s="2" t="s">
        <v>9172</v>
      </c>
      <c r="W953" s="2">
        <v>42921</v>
      </c>
      <c r="AG953" s="2">
        <f t="shared" si="112"/>
        <v>20301569</v>
      </c>
      <c r="AH953" s="2">
        <f t="shared" si="113"/>
        <v>19</v>
      </c>
      <c r="AI953" s="2" t="str">
        <f t="shared" si="114"/>
        <v>Hombre</v>
      </c>
      <c r="AJ953" s="2" t="str">
        <f t="shared" si="115"/>
        <v xml:space="preserve"> Sayula </v>
      </c>
      <c r="AK953" s="2" t="str">
        <f t="shared" si="115"/>
        <v xml:space="preserve"> Tepetitlán </v>
      </c>
      <c r="AL953" s="2" t="str">
        <f t="shared" si="116"/>
        <v>13EUT0006U</v>
      </c>
      <c r="AM953" s="2" t="str">
        <f t="shared" si="117"/>
        <v>TSU</v>
      </c>
      <c r="AN953" s="2" t="s">
        <v>9168</v>
      </c>
      <c r="AO953" s="2" t="str">
        <f t="shared" si="118"/>
        <v>JOVENES ESCRIBIENDO EL FUTURO SEPTIEMBRE 2020</v>
      </c>
      <c r="AP953" s="17">
        <f t="shared" si="119"/>
        <v>14400</v>
      </c>
    </row>
    <row r="954" spans="1:42" ht="15.75" customHeight="1">
      <c r="A954" s="10">
        <v>951</v>
      </c>
      <c r="B954" s="10" t="s">
        <v>3506</v>
      </c>
      <c r="C954" s="12">
        <v>362</v>
      </c>
      <c r="D954" s="10"/>
      <c r="E954" s="12">
        <v>18301131</v>
      </c>
      <c r="F954" s="10" t="s">
        <v>8812</v>
      </c>
      <c r="G954" s="12" t="s">
        <v>32</v>
      </c>
      <c r="H954" s="12" t="s">
        <v>17</v>
      </c>
      <c r="I954" s="12" t="s">
        <v>1502</v>
      </c>
      <c r="J954" s="10" t="s">
        <v>1542</v>
      </c>
      <c r="K954" s="12" t="s">
        <v>1586</v>
      </c>
      <c r="L954" s="10" t="s">
        <v>8906</v>
      </c>
      <c r="M954" s="10" t="s">
        <v>8969</v>
      </c>
      <c r="N954" s="10" t="s">
        <v>9130</v>
      </c>
      <c r="O954" s="14">
        <v>24</v>
      </c>
      <c r="P954" s="15">
        <v>14400</v>
      </c>
      <c r="R954" s="10" t="str">
        <f>VLOOKUP(E954,'[1]MAYO-AGOSTO'!$E$4:$V$2481,18)</f>
        <v>Calle GUILLERMO PRIETO Col Apepechoca Municipio Tlaxcoapan Estado  Hidalgo C.P. 42957</v>
      </c>
      <c r="S954" s="16" t="s">
        <v>9169</v>
      </c>
      <c r="T954" s="2" t="s">
        <v>9170</v>
      </c>
      <c r="U954" s="2" t="s">
        <v>9171</v>
      </c>
      <c r="V954" s="2" t="s">
        <v>9172</v>
      </c>
      <c r="W954" s="2">
        <v>42957</v>
      </c>
      <c r="AG954" s="2">
        <f t="shared" si="112"/>
        <v>18301131</v>
      </c>
      <c r="AH954" s="2">
        <f t="shared" si="113"/>
        <v>24</v>
      </c>
      <c r="AI954" s="2" t="str">
        <f t="shared" si="114"/>
        <v>Mujer</v>
      </c>
      <c r="AJ954" s="2" t="str">
        <f t="shared" si="115"/>
        <v xml:space="preserve"> Apepechoca </v>
      </c>
      <c r="AK954" s="2" t="str">
        <f t="shared" si="115"/>
        <v xml:space="preserve"> Tlaxcoapan </v>
      </c>
      <c r="AL954" s="2" t="str">
        <f t="shared" si="116"/>
        <v>13EUT0006U</v>
      </c>
      <c r="AM954" s="2" t="str">
        <f t="shared" si="117"/>
        <v>ING</v>
      </c>
      <c r="AN954" s="2" t="s">
        <v>9168</v>
      </c>
      <c r="AO954" s="2" t="str">
        <f t="shared" si="118"/>
        <v>JOVENES ESCRIBIENDO EL FUTURO SEPTIEMBRE 2020</v>
      </c>
      <c r="AP954" s="17">
        <f t="shared" si="119"/>
        <v>14400</v>
      </c>
    </row>
    <row r="955" spans="1:42" ht="15.75" customHeight="1">
      <c r="A955" s="10">
        <v>952</v>
      </c>
      <c r="B955" s="10" t="s">
        <v>3506</v>
      </c>
      <c r="C955" s="12">
        <v>363</v>
      </c>
      <c r="D955" s="10"/>
      <c r="E955" s="12">
        <v>18301407</v>
      </c>
      <c r="F955" s="10" t="s">
        <v>8813</v>
      </c>
      <c r="G955" s="12" t="s">
        <v>32</v>
      </c>
      <c r="H955" s="12" t="s">
        <v>17</v>
      </c>
      <c r="I955" s="12" t="s">
        <v>1502</v>
      </c>
      <c r="J955" s="10" t="s">
        <v>1542</v>
      </c>
      <c r="K955" s="12" t="s">
        <v>1586</v>
      </c>
      <c r="L955" s="10" t="s">
        <v>8907</v>
      </c>
      <c r="M955" s="10" t="s">
        <v>9017</v>
      </c>
      <c r="N955" s="10" t="s">
        <v>9131</v>
      </c>
      <c r="O955" s="14">
        <v>22</v>
      </c>
      <c r="P955" s="15">
        <v>14400</v>
      </c>
      <c r="R955" s="10" t="str">
        <f>VLOOKUP(E955,'[1]MAYO-AGOSTO'!$E$4:$V$2481,18)</f>
        <v>Calle GUILLERMO PRIETO Col Apepechoca Municipio Tlaxcoapan Estado  Hidalgo C.P. 42957</v>
      </c>
      <c r="S955" s="16" t="s">
        <v>9169</v>
      </c>
      <c r="T955" s="2" t="s">
        <v>9170</v>
      </c>
      <c r="U955" s="2" t="s">
        <v>9171</v>
      </c>
      <c r="V955" s="2" t="s">
        <v>9172</v>
      </c>
      <c r="W955" s="2">
        <v>42957</v>
      </c>
      <c r="AG955" s="2">
        <f t="shared" si="112"/>
        <v>18301407</v>
      </c>
      <c r="AH955" s="2">
        <f t="shared" si="113"/>
        <v>22</v>
      </c>
      <c r="AI955" s="2" t="str">
        <f t="shared" si="114"/>
        <v>Mujer</v>
      </c>
      <c r="AJ955" s="2" t="str">
        <f t="shared" si="115"/>
        <v xml:space="preserve"> Apepechoca </v>
      </c>
      <c r="AK955" s="2" t="str">
        <f t="shared" si="115"/>
        <v xml:space="preserve"> Tlaxcoapan </v>
      </c>
      <c r="AL955" s="2" t="str">
        <f t="shared" si="116"/>
        <v>13EUT0006U</v>
      </c>
      <c r="AM955" s="2" t="str">
        <f t="shared" si="117"/>
        <v>ING</v>
      </c>
      <c r="AN955" s="2" t="s">
        <v>9168</v>
      </c>
      <c r="AO955" s="2" t="str">
        <f t="shared" si="118"/>
        <v>JOVENES ESCRIBIENDO EL FUTURO SEPTIEMBRE 2020</v>
      </c>
      <c r="AP955" s="17">
        <f t="shared" si="119"/>
        <v>14400</v>
      </c>
    </row>
    <row r="956" spans="1:42" ht="15.75" customHeight="1">
      <c r="A956" s="10">
        <v>953</v>
      </c>
      <c r="B956" s="10" t="s">
        <v>3506</v>
      </c>
      <c r="C956" s="12">
        <v>364</v>
      </c>
      <c r="D956" s="10"/>
      <c r="E956" s="12">
        <v>20301266</v>
      </c>
      <c r="F956" s="10" t="s">
        <v>8814</v>
      </c>
      <c r="G956" s="12" t="s">
        <v>32</v>
      </c>
      <c r="H956" s="12" t="s">
        <v>21</v>
      </c>
      <c r="I956" s="12" t="s">
        <v>1501</v>
      </c>
      <c r="J956" s="10" t="s">
        <v>1540</v>
      </c>
      <c r="K956" s="12" t="s">
        <v>1586</v>
      </c>
      <c r="L956" s="10" t="s">
        <v>8908</v>
      </c>
      <c r="M956" s="10" t="s">
        <v>9018</v>
      </c>
      <c r="N956" s="10" t="s">
        <v>9132</v>
      </c>
      <c r="O956" s="14">
        <v>19</v>
      </c>
      <c r="P956" s="15">
        <v>14400</v>
      </c>
      <c r="R956" s="10" t="str">
        <f>VLOOKUP(E956,'[1]MAYO-AGOSTO'!$E$4:$V$2481,18)</f>
        <v>Calle GALEANA Col Sayula Municipio Tepetitlán Estado  Hidalgo C.P. 42921</v>
      </c>
      <c r="S956" s="16" t="s">
        <v>9182</v>
      </c>
      <c r="T956" s="2" t="s">
        <v>9183</v>
      </c>
      <c r="U956" s="2" t="s">
        <v>9184</v>
      </c>
      <c r="V956" s="2" t="s">
        <v>9172</v>
      </c>
      <c r="W956" s="2">
        <v>42921</v>
      </c>
      <c r="AG956" s="2">
        <f t="shared" si="112"/>
        <v>20301266</v>
      </c>
      <c r="AH956" s="2">
        <f t="shared" si="113"/>
        <v>19</v>
      </c>
      <c r="AI956" s="2" t="str">
        <f t="shared" si="114"/>
        <v>Mujer</v>
      </c>
      <c r="AJ956" s="2" t="str">
        <f t="shared" si="115"/>
        <v xml:space="preserve"> Sayula </v>
      </c>
      <c r="AK956" s="2" t="str">
        <f t="shared" si="115"/>
        <v xml:space="preserve"> Tepetitlán </v>
      </c>
      <c r="AL956" s="2" t="str">
        <f t="shared" si="116"/>
        <v>13EUT0006U</v>
      </c>
      <c r="AM956" s="2" t="str">
        <f t="shared" si="117"/>
        <v>TSU</v>
      </c>
      <c r="AN956" s="2" t="s">
        <v>9168</v>
      </c>
      <c r="AO956" s="2" t="str">
        <f t="shared" si="118"/>
        <v>JOVENES ESCRIBIENDO EL FUTURO SEPTIEMBRE 2020</v>
      </c>
      <c r="AP956" s="17">
        <f t="shared" si="119"/>
        <v>14400</v>
      </c>
    </row>
    <row r="957" spans="1:42" ht="15.75" customHeight="1">
      <c r="A957" s="10">
        <v>954</v>
      </c>
      <c r="B957" s="10" t="s">
        <v>3506</v>
      </c>
      <c r="C957" s="12">
        <v>365</v>
      </c>
      <c r="D957" s="10"/>
      <c r="E957" s="12">
        <v>20300225</v>
      </c>
      <c r="F957" s="10" t="s">
        <v>8815</v>
      </c>
      <c r="G957" s="12" t="s">
        <v>32</v>
      </c>
      <c r="H957" s="12" t="s">
        <v>21</v>
      </c>
      <c r="I957" s="12" t="s">
        <v>1501</v>
      </c>
      <c r="J957" s="10" t="s">
        <v>1540</v>
      </c>
      <c r="K957" s="12" t="s">
        <v>1586</v>
      </c>
      <c r="L957" s="10" t="s">
        <v>8909</v>
      </c>
      <c r="M957" s="10" t="s">
        <v>9019</v>
      </c>
      <c r="N957" s="10" t="s">
        <v>9133</v>
      </c>
      <c r="O957" s="14">
        <v>19</v>
      </c>
      <c r="P957" s="15">
        <v>14400</v>
      </c>
      <c r="R957" s="10" t="str">
        <f>VLOOKUP(E957,'[1]MAYO-AGOSTO'!$E$4:$V$2481,18)</f>
        <v>Calle DEL FRESNO  Col Coyotillos Municipio Apaxco Estado  México C.P. 55664</v>
      </c>
      <c r="S957" s="16" t="s">
        <v>9164</v>
      </c>
      <c r="T957" s="2" t="s">
        <v>9165</v>
      </c>
      <c r="U957" s="2" t="s">
        <v>9166</v>
      </c>
      <c r="V957" s="2" t="s">
        <v>9167</v>
      </c>
      <c r="W957" s="2">
        <v>55664</v>
      </c>
      <c r="AG957" s="2">
        <f t="shared" si="112"/>
        <v>20300225</v>
      </c>
      <c r="AH957" s="2">
        <f t="shared" si="113"/>
        <v>19</v>
      </c>
      <c r="AI957" s="2" t="str">
        <f t="shared" si="114"/>
        <v>Mujer</v>
      </c>
      <c r="AJ957" s="2" t="str">
        <f t="shared" si="115"/>
        <v xml:space="preserve"> Coyotillos </v>
      </c>
      <c r="AK957" s="2" t="str">
        <f t="shared" si="115"/>
        <v xml:space="preserve"> Apaxco </v>
      </c>
      <c r="AL957" s="2" t="str">
        <f t="shared" si="116"/>
        <v>13EUT0006U</v>
      </c>
      <c r="AM957" s="2" t="str">
        <f t="shared" si="117"/>
        <v>TSU</v>
      </c>
      <c r="AN957" s="2" t="s">
        <v>9168</v>
      </c>
      <c r="AO957" s="2" t="str">
        <f t="shared" si="118"/>
        <v>JOVENES ESCRIBIENDO EL FUTURO SEPTIEMBRE 2020</v>
      </c>
      <c r="AP957" s="17">
        <f t="shared" si="119"/>
        <v>14400</v>
      </c>
    </row>
    <row r="958" spans="1:42" ht="15.75" customHeight="1">
      <c r="A958" s="10">
        <v>955</v>
      </c>
      <c r="B958" s="10" t="s">
        <v>3506</v>
      </c>
      <c r="C958" s="12">
        <v>366</v>
      </c>
      <c r="D958" s="10"/>
      <c r="E958" s="12">
        <v>20301559</v>
      </c>
      <c r="F958" s="10" t="s">
        <v>8816</v>
      </c>
      <c r="G958" s="12" t="s">
        <v>32</v>
      </c>
      <c r="H958" s="12" t="s">
        <v>21</v>
      </c>
      <c r="I958" s="12" t="s">
        <v>1501</v>
      </c>
      <c r="J958" s="10" t="s">
        <v>1527</v>
      </c>
      <c r="K958" s="12" t="s">
        <v>1587</v>
      </c>
      <c r="L958" s="10" t="s">
        <v>8910</v>
      </c>
      <c r="M958" s="10" t="s">
        <v>9003</v>
      </c>
      <c r="N958" s="10" t="s">
        <v>9134</v>
      </c>
      <c r="O958" s="14">
        <v>19</v>
      </c>
      <c r="P958" s="15">
        <v>14400</v>
      </c>
      <c r="R958" s="10" t="str">
        <f>VLOOKUP(E958,'[1]MAYO-AGOSTO'!$E$4:$V$2481,18)</f>
        <v>Calle GALEANA Col Sayula Municipio Tepetitlán Estado  Hidalgo C.P. 42921</v>
      </c>
      <c r="S958" s="16" t="s">
        <v>9182</v>
      </c>
      <c r="T958" s="2" t="s">
        <v>9183</v>
      </c>
      <c r="U958" s="2" t="s">
        <v>9184</v>
      </c>
      <c r="V958" s="2" t="s">
        <v>9172</v>
      </c>
      <c r="W958" s="2">
        <v>42921</v>
      </c>
      <c r="AG958" s="2">
        <f t="shared" si="112"/>
        <v>20301559</v>
      </c>
      <c r="AH958" s="2">
        <f t="shared" si="113"/>
        <v>19</v>
      </c>
      <c r="AI958" s="2" t="str">
        <f t="shared" si="114"/>
        <v>Hombre</v>
      </c>
      <c r="AJ958" s="2" t="str">
        <f t="shared" si="115"/>
        <v xml:space="preserve"> Sayula </v>
      </c>
      <c r="AK958" s="2" t="str">
        <f t="shared" si="115"/>
        <v xml:space="preserve"> Tepetitlán </v>
      </c>
      <c r="AL958" s="2" t="str">
        <f t="shared" si="116"/>
        <v>13EUT0006U</v>
      </c>
      <c r="AM958" s="2" t="str">
        <f t="shared" si="117"/>
        <v>TSU</v>
      </c>
      <c r="AN958" s="2" t="s">
        <v>9168</v>
      </c>
      <c r="AO958" s="2" t="str">
        <f t="shared" si="118"/>
        <v>JOVENES ESCRIBIENDO EL FUTURO SEPTIEMBRE 2020</v>
      </c>
      <c r="AP958" s="17">
        <f t="shared" si="119"/>
        <v>14400</v>
      </c>
    </row>
    <row r="959" spans="1:42" ht="15.75" customHeight="1">
      <c r="A959" s="10">
        <v>956</v>
      </c>
      <c r="B959" s="10" t="s">
        <v>3506</v>
      </c>
      <c r="C959" s="12">
        <v>367</v>
      </c>
      <c r="D959" s="10"/>
      <c r="E959" s="12">
        <v>16301180</v>
      </c>
      <c r="F959" s="10" t="s">
        <v>8817</v>
      </c>
      <c r="G959" s="12" t="s">
        <v>32</v>
      </c>
      <c r="H959" s="12" t="s">
        <v>17</v>
      </c>
      <c r="I959" s="12" t="s">
        <v>20</v>
      </c>
      <c r="J959" s="10" t="s">
        <v>8825</v>
      </c>
      <c r="K959" s="12" t="s">
        <v>1587</v>
      </c>
      <c r="L959" s="10">
        <v>0</v>
      </c>
      <c r="M959" s="10" t="s">
        <v>9020</v>
      </c>
      <c r="N959" s="10" t="s">
        <v>9135</v>
      </c>
      <c r="O959" s="14" t="e">
        <v>#VALUE!</v>
      </c>
      <c r="P959" s="15">
        <v>14400</v>
      </c>
      <c r="R959" s="10" t="str">
        <f>VLOOKUP(E959,'[1]MAYO-AGOSTO'!$E$4:$V$2481,18)</f>
        <v>Calle MONTERREY Col Noxtongo Municipio Tepeji del Río de Ocampo Estado  Hidalgo C.P. 42855</v>
      </c>
      <c r="S959" s="16" t="s">
        <v>9173</v>
      </c>
      <c r="T959" s="2" t="s">
        <v>9174</v>
      </c>
      <c r="U959" s="2" t="s">
        <v>9175</v>
      </c>
      <c r="V959" s="2" t="s">
        <v>9172</v>
      </c>
      <c r="W959" s="2">
        <v>42855</v>
      </c>
      <c r="AG959" s="2">
        <f t="shared" si="112"/>
        <v>16301180</v>
      </c>
      <c r="AH959" s="2" t="e">
        <f t="shared" si="113"/>
        <v>#VALUE!</v>
      </c>
      <c r="AI959" s="2" t="str">
        <f t="shared" si="114"/>
        <v>Hombre</v>
      </c>
      <c r="AJ959" s="2" t="str">
        <f t="shared" si="115"/>
        <v xml:space="preserve"> Noxtongo </v>
      </c>
      <c r="AK959" s="2" t="str">
        <f t="shared" si="115"/>
        <v xml:space="preserve"> Tepeji del Río de Ocampo </v>
      </c>
      <c r="AL959" s="2" t="str">
        <f t="shared" si="116"/>
        <v>13EUT0006U</v>
      </c>
      <c r="AM959" s="2" t="str">
        <f t="shared" si="117"/>
        <v>ING</v>
      </c>
      <c r="AN959" s="2" t="s">
        <v>9168</v>
      </c>
      <c r="AO959" s="2" t="str">
        <f t="shared" si="118"/>
        <v>JOVENES ESCRIBIENDO EL FUTURO SEPTIEMBRE 2020</v>
      </c>
      <c r="AP959" s="17">
        <f t="shared" si="119"/>
        <v>14400</v>
      </c>
    </row>
    <row r="960" spans="1:42" ht="15.75" customHeight="1">
      <c r="A960" s="10">
        <v>957</v>
      </c>
      <c r="B960" s="10" t="s">
        <v>3506</v>
      </c>
      <c r="C960" s="12">
        <v>368</v>
      </c>
      <c r="D960" s="10"/>
      <c r="E960" s="12">
        <v>19301520</v>
      </c>
      <c r="F960" s="10" t="s">
        <v>8818</v>
      </c>
      <c r="G960" s="12" t="s">
        <v>32</v>
      </c>
      <c r="H960" s="12" t="s">
        <v>21</v>
      </c>
      <c r="I960" s="12" t="s">
        <v>22</v>
      </c>
      <c r="J960" s="10" t="s">
        <v>8830</v>
      </c>
      <c r="K960" s="12" t="s">
        <v>1586</v>
      </c>
      <c r="L960" s="10">
        <v>0</v>
      </c>
      <c r="M960" s="10" t="s">
        <v>9021</v>
      </c>
      <c r="N960" s="10" t="s">
        <v>9136</v>
      </c>
      <c r="O960" s="14" t="e">
        <v>#VALUE!</v>
      </c>
      <c r="P960" s="15">
        <v>14400</v>
      </c>
      <c r="R960" s="10" t="str">
        <f>VLOOKUP(E960,'[1]MAYO-AGOSTO'!$E$4:$V$2481,18)</f>
        <v>Calle DEL FRESNO  Col Coyotillos Municipio Apaxco Estado  México C.P. 55664</v>
      </c>
      <c r="S960" s="16" t="s">
        <v>9164</v>
      </c>
      <c r="T960" s="2" t="s">
        <v>9165</v>
      </c>
      <c r="U960" s="2" t="s">
        <v>9166</v>
      </c>
      <c r="V960" s="2" t="s">
        <v>9167</v>
      </c>
      <c r="W960" s="2">
        <v>55664</v>
      </c>
      <c r="AG960" s="2">
        <f t="shared" si="112"/>
        <v>19301520</v>
      </c>
      <c r="AH960" s="2" t="e">
        <f t="shared" si="113"/>
        <v>#VALUE!</v>
      </c>
      <c r="AI960" s="2" t="str">
        <f t="shared" si="114"/>
        <v>Mujer</v>
      </c>
      <c r="AJ960" s="2" t="str">
        <f t="shared" si="115"/>
        <v xml:space="preserve"> Coyotillos </v>
      </c>
      <c r="AK960" s="2" t="str">
        <f t="shared" si="115"/>
        <v xml:space="preserve"> Apaxco </v>
      </c>
      <c r="AL960" s="2" t="str">
        <f t="shared" si="116"/>
        <v>13EUT0006U</v>
      </c>
      <c r="AM960" s="2" t="str">
        <f t="shared" si="117"/>
        <v>TSU</v>
      </c>
      <c r="AN960" s="2" t="s">
        <v>9168</v>
      </c>
      <c r="AO960" s="2" t="str">
        <f t="shared" si="118"/>
        <v>JOVENES ESCRIBIENDO EL FUTURO SEPTIEMBRE 2020</v>
      </c>
      <c r="AP960" s="17">
        <f t="shared" si="119"/>
        <v>14400</v>
      </c>
    </row>
    <row r="961" spans="1:42" ht="15.75" customHeight="1">
      <c r="A961" s="10">
        <v>958</v>
      </c>
      <c r="B961" s="10" t="s">
        <v>3506</v>
      </c>
      <c r="C961" s="12">
        <v>369</v>
      </c>
      <c r="D961" s="10"/>
      <c r="E961" s="12">
        <v>19301055</v>
      </c>
      <c r="F961" s="10" t="s">
        <v>8819</v>
      </c>
      <c r="G961" s="12" t="s">
        <v>32</v>
      </c>
      <c r="H961" s="12" t="s">
        <v>21</v>
      </c>
      <c r="I961" s="12" t="s">
        <v>38</v>
      </c>
      <c r="J961" s="10" t="s">
        <v>1526</v>
      </c>
      <c r="K961" s="12" t="s">
        <v>1586</v>
      </c>
      <c r="L961" s="10" t="s">
        <v>8911</v>
      </c>
      <c r="M961" s="10" t="s">
        <v>9022</v>
      </c>
      <c r="N961" s="10" t="s">
        <v>9137</v>
      </c>
      <c r="O961" s="14">
        <v>20</v>
      </c>
      <c r="P961" s="15">
        <v>14400</v>
      </c>
      <c r="R961" s="10" t="str">
        <f>VLOOKUP(E961,'[1]MAYO-AGOSTO'!$E$4:$V$2481,18)</f>
        <v>Calle ADOLFO LOPEZ MATEOS Col BARRIO SAN JUAN Municipio Coyotepec Estado  México C.P. 54666</v>
      </c>
      <c r="S961" s="16" t="s">
        <v>9179</v>
      </c>
      <c r="T961" s="2" t="s">
        <v>9180</v>
      </c>
      <c r="U961" s="2" t="s">
        <v>9181</v>
      </c>
      <c r="V961" s="2" t="s">
        <v>9167</v>
      </c>
      <c r="W961" s="2">
        <v>54666</v>
      </c>
      <c r="AG961" s="2">
        <f t="shared" si="112"/>
        <v>19301055</v>
      </c>
      <c r="AH961" s="2">
        <f t="shared" si="113"/>
        <v>20</v>
      </c>
      <c r="AI961" s="2" t="str">
        <f t="shared" si="114"/>
        <v>Mujer</v>
      </c>
      <c r="AJ961" s="2" t="str">
        <f t="shared" si="115"/>
        <v xml:space="preserve"> BARRIO SAN JUAN </v>
      </c>
      <c r="AK961" s="2" t="str">
        <f t="shared" si="115"/>
        <v xml:space="preserve"> Coyotepec </v>
      </c>
      <c r="AL961" s="2" t="str">
        <f t="shared" si="116"/>
        <v>13EUT0006U</v>
      </c>
      <c r="AM961" s="2" t="str">
        <f t="shared" si="117"/>
        <v>TSU</v>
      </c>
      <c r="AN961" s="2" t="s">
        <v>9168</v>
      </c>
      <c r="AO961" s="2" t="str">
        <f t="shared" si="118"/>
        <v>JOVENES ESCRIBIENDO EL FUTURO SEPTIEMBRE 2020</v>
      </c>
      <c r="AP961" s="17">
        <f t="shared" si="119"/>
        <v>14400</v>
      </c>
    </row>
    <row r="962" spans="1:42" ht="15.75" customHeight="1">
      <c r="A962" s="10">
        <v>959</v>
      </c>
      <c r="B962" s="10" t="s">
        <v>3506</v>
      </c>
      <c r="C962" s="12">
        <v>370</v>
      </c>
      <c r="D962" s="10"/>
      <c r="E962" s="12">
        <v>19301412</v>
      </c>
      <c r="F962" s="10" t="s">
        <v>8820</v>
      </c>
      <c r="G962" s="12" t="s">
        <v>32</v>
      </c>
      <c r="H962" s="12" t="s">
        <v>21</v>
      </c>
      <c r="I962" s="12" t="s">
        <v>38</v>
      </c>
      <c r="J962" s="10" t="s">
        <v>1536</v>
      </c>
      <c r="K962" s="12" t="s">
        <v>1586</v>
      </c>
      <c r="L962" s="10" t="s">
        <v>8912</v>
      </c>
      <c r="M962" s="10" t="s">
        <v>9023</v>
      </c>
      <c r="N962" s="10" t="s">
        <v>9138</v>
      </c>
      <c r="O962" s="14">
        <v>21</v>
      </c>
      <c r="P962" s="15">
        <v>14400</v>
      </c>
      <c r="R962" s="10" t="str">
        <f>VLOOKUP(E962,'[1]MAYO-AGOSTO'!$E$4:$V$2481,18)</f>
        <v>Calle VALLE DEL MEZQUITAL Col Lomas del Salitre Municipio Tula de Allende Estado  Hidalgo C.P. 42808</v>
      </c>
      <c r="S962" s="16" t="s">
        <v>9176</v>
      </c>
      <c r="T962" s="2" t="s">
        <v>9177</v>
      </c>
      <c r="U962" s="2" t="s">
        <v>9178</v>
      </c>
      <c r="V962" s="2" t="s">
        <v>9172</v>
      </c>
      <c r="W962" s="2">
        <v>42808</v>
      </c>
      <c r="AG962" s="2">
        <f t="shared" si="112"/>
        <v>19301412</v>
      </c>
      <c r="AH962" s="2">
        <f t="shared" si="113"/>
        <v>21</v>
      </c>
      <c r="AI962" s="2" t="str">
        <f t="shared" si="114"/>
        <v>Mujer</v>
      </c>
      <c r="AJ962" s="2" t="str">
        <f t="shared" si="115"/>
        <v xml:space="preserve"> Lomas del Salitre </v>
      </c>
      <c r="AK962" s="2" t="str">
        <f t="shared" si="115"/>
        <v xml:space="preserve"> Tula de Allende </v>
      </c>
      <c r="AL962" s="2" t="str">
        <f t="shared" si="116"/>
        <v>13EUT0006U</v>
      </c>
      <c r="AM962" s="2" t="str">
        <f t="shared" si="117"/>
        <v>TSU</v>
      </c>
      <c r="AN962" s="2" t="s">
        <v>9168</v>
      </c>
      <c r="AO962" s="2" t="str">
        <f t="shared" si="118"/>
        <v>JOVENES ESCRIBIENDO EL FUTURO SEPTIEMBRE 2020</v>
      </c>
      <c r="AP962" s="17">
        <f t="shared" si="119"/>
        <v>14400</v>
      </c>
    </row>
    <row r="963" spans="1:42" ht="15.75" customHeight="1">
      <c r="A963" s="10">
        <v>960</v>
      </c>
      <c r="B963" s="10" t="s">
        <v>3506</v>
      </c>
      <c r="C963" s="12">
        <v>371</v>
      </c>
      <c r="D963" s="10"/>
      <c r="E963" s="12">
        <v>19301686</v>
      </c>
      <c r="F963" s="10" t="s">
        <v>8821</v>
      </c>
      <c r="G963" s="12" t="s">
        <v>32</v>
      </c>
      <c r="H963" s="12" t="s">
        <v>21</v>
      </c>
      <c r="I963" s="12" t="s">
        <v>38</v>
      </c>
      <c r="J963" s="10" t="s">
        <v>1505</v>
      </c>
      <c r="K963" s="12" t="s">
        <v>1586</v>
      </c>
      <c r="L963" s="10" t="s">
        <v>8913</v>
      </c>
      <c r="M963" s="10" t="s">
        <v>9024</v>
      </c>
      <c r="N963" s="10" t="s">
        <v>9139</v>
      </c>
      <c r="O963" s="14">
        <v>20</v>
      </c>
      <c r="P963" s="15">
        <v>14400</v>
      </c>
      <c r="R963" s="10" t="str">
        <f>VLOOKUP(E963,'[1]MAYO-AGOSTO'!$E$4:$V$2481,18)</f>
        <v>Calle DEL FRESNO  Col Coyotillos Municipio Apaxco Estado  México C.P. 55664</v>
      </c>
      <c r="S963" s="16" t="s">
        <v>9164</v>
      </c>
      <c r="T963" s="2" t="s">
        <v>9165</v>
      </c>
      <c r="U963" s="2" t="s">
        <v>9166</v>
      </c>
      <c r="V963" s="2" t="s">
        <v>9167</v>
      </c>
      <c r="W963" s="2">
        <v>55664</v>
      </c>
      <c r="AG963" s="2">
        <f t="shared" si="112"/>
        <v>19301686</v>
      </c>
      <c r="AH963" s="2">
        <f t="shared" si="113"/>
        <v>20</v>
      </c>
      <c r="AI963" s="2" t="str">
        <f t="shared" si="114"/>
        <v>Mujer</v>
      </c>
      <c r="AJ963" s="2" t="str">
        <f t="shared" si="115"/>
        <v xml:space="preserve"> Coyotillos </v>
      </c>
      <c r="AK963" s="2" t="str">
        <f t="shared" si="115"/>
        <v xml:space="preserve"> Apaxco </v>
      </c>
      <c r="AL963" s="2" t="str">
        <f t="shared" si="116"/>
        <v>13EUT0006U</v>
      </c>
      <c r="AM963" s="2" t="str">
        <f t="shared" si="117"/>
        <v>TSU</v>
      </c>
      <c r="AN963" s="2" t="s">
        <v>9168</v>
      </c>
      <c r="AO963" s="2" t="str">
        <f t="shared" si="118"/>
        <v>JOVENES ESCRIBIENDO EL FUTURO SEPTIEMBRE 2020</v>
      </c>
      <c r="AP963" s="17">
        <f t="shared" si="119"/>
        <v>14400</v>
      </c>
    </row>
    <row r="964" spans="1:42" ht="15.75" customHeight="1">
      <c r="A964" s="10">
        <v>961</v>
      </c>
      <c r="B964" s="10" t="s">
        <v>3506</v>
      </c>
      <c r="C964" s="12">
        <v>372</v>
      </c>
      <c r="D964" s="10"/>
      <c r="E964" s="12">
        <v>16300089</v>
      </c>
      <c r="F964" s="10" t="s">
        <v>8822</v>
      </c>
      <c r="G964" s="12" t="s">
        <v>32</v>
      </c>
      <c r="H964" s="12" t="s">
        <v>17</v>
      </c>
      <c r="I964" s="12" t="s">
        <v>20</v>
      </c>
      <c r="J964" s="10" t="s">
        <v>8825</v>
      </c>
      <c r="K964" s="12" t="s">
        <v>1586</v>
      </c>
      <c r="L964" s="10">
        <v>0</v>
      </c>
      <c r="M964" s="10" t="s">
        <v>8931</v>
      </c>
      <c r="N964" s="10" t="s">
        <v>9140</v>
      </c>
      <c r="O964" s="14" t="e">
        <v>#VALUE!</v>
      </c>
      <c r="P964" s="15">
        <v>14400</v>
      </c>
      <c r="R964" s="10" t="str">
        <f>VLOOKUP(E964,'[1]MAYO-AGOSTO'!$E$4:$V$2481,18)</f>
        <v>Calle MONTERREY Col Noxtongo Municipio Tepeji del Río de Ocampo Estado  Hidalgo C.P. 42855</v>
      </c>
      <c r="S964" s="16" t="s">
        <v>9173</v>
      </c>
      <c r="T964" s="2" t="s">
        <v>9174</v>
      </c>
      <c r="U964" s="2" t="s">
        <v>9175</v>
      </c>
      <c r="V964" s="2" t="s">
        <v>9172</v>
      </c>
      <c r="W964" s="2">
        <v>42855</v>
      </c>
      <c r="AG964" s="2">
        <f t="shared" si="112"/>
        <v>16300089</v>
      </c>
      <c r="AH964" s="2" t="e">
        <f t="shared" si="113"/>
        <v>#VALUE!</v>
      </c>
      <c r="AI964" s="2" t="str">
        <f t="shared" si="114"/>
        <v>Mujer</v>
      </c>
      <c r="AJ964" s="2" t="str">
        <f t="shared" si="115"/>
        <v xml:space="preserve"> Noxtongo </v>
      </c>
      <c r="AK964" s="2" t="str">
        <f t="shared" si="115"/>
        <v xml:space="preserve"> Tepeji del Río de Ocampo </v>
      </c>
      <c r="AL964" s="2" t="str">
        <f t="shared" si="116"/>
        <v>13EUT0006U</v>
      </c>
      <c r="AM964" s="2" t="str">
        <f t="shared" si="117"/>
        <v>ING</v>
      </c>
      <c r="AN964" s="2" t="s">
        <v>9168</v>
      </c>
      <c r="AO964" s="2" t="str">
        <f t="shared" si="118"/>
        <v>JOVENES ESCRIBIENDO EL FUTURO SEPTIEMBRE 2020</v>
      </c>
      <c r="AP964" s="17">
        <f t="shared" si="119"/>
        <v>14400</v>
      </c>
    </row>
    <row r="965" spans="1:42" ht="15.75" customHeight="1">
      <c r="A965" s="10">
        <v>962</v>
      </c>
      <c r="B965" s="10" t="s">
        <v>3506</v>
      </c>
      <c r="C965" s="12">
        <v>373</v>
      </c>
      <c r="D965" s="10"/>
      <c r="E965" s="12">
        <v>17301032</v>
      </c>
      <c r="F965" s="10" t="s">
        <v>8823</v>
      </c>
      <c r="G965" s="12" t="s">
        <v>32</v>
      </c>
      <c r="H965" s="12" t="s">
        <v>17</v>
      </c>
      <c r="I965" s="12" t="s">
        <v>20</v>
      </c>
      <c r="J965" s="10" t="s">
        <v>8825</v>
      </c>
      <c r="K965" s="12" t="s">
        <v>1586</v>
      </c>
      <c r="L965" s="10">
        <v>0</v>
      </c>
      <c r="M965" s="10" t="s">
        <v>9025</v>
      </c>
      <c r="N965" s="10" t="s">
        <v>9141</v>
      </c>
      <c r="O965" s="20" t="e">
        <v>#VALUE!</v>
      </c>
      <c r="P965" s="15">
        <v>14400</v>
      </c>
      <c r="R965" s="10" t="str">
        <f>VLOOKUP(E965,'[1]MAYO-AGOSTO'!$E$4:$V$2481,18)</f>
        <v>Calle MONTERREY Col Noxtongo Municipio Tepeji del Río de Ocampo Estado  Hidalgo C.P. 42855</v>
      </c>
      <c r="S965" s="16" t="s">
        <v>9173</v>
      </c>
      <c r="T965" s="2" t="s">
        <v>9174</v>
      </c>
      <c r="U965" s="2" t="s">
        <v>9175</v>
      </c>
      <c r="V965" s="2" t="s">
        <v>9172</v>
      </c>
      <c r="W965" s="2">
        <v>42855</v>
      </c>
      <c r="AG965" s="2">
        <f t="shared" ref="AG965:AG1028" si="120">E965</f>
        <v>17301032</v>
      </c>
      <c r="AH965" s="2" t="e">
        <f t="shared" ref="AH965:AH1028" si="121">O965</f>
        <v>#VALUE!</v>
      </c>
      <c r="AI965" s="2" t="str">
        <f t="shared" ref="AI965:AI1028" si="122">K965</f>
        <v>Mujer</v>
      </c>
      <c r="AJ965" s="2" t="str">
        <f t="shared" ref="AJ965:AK1028" si="123">T965</f>
        <v xml:space="preserve"> Noxtongo </v>
      </c>
      <c r="AK965" s="2" t="str">
        <f t="shared" si="123"/>
        <v xml:space="preserve"> Tepeji del Río de Ocampo </v>
      </c>
      <c r="AL965" s="2" t="str">
        <f t="shared" ref="AL965:AL1028" si="124">IF(G965="UTTT","13EUT0001Z",IF(G965="UACH","13EUT0006U","13EUT0009R"))</f>
        <v>13EUT0006U</v>
      </c>
      <c r="AM965" s="2" t="str">
        <f t="shared" ref="AM965:AM1028" si="125">H965</f>
        <v>ING</v>
      </c>
      <c r="AN965" s="2" t="s">
        <v>9168</v>
      </c>
      <c r="AO965" s="2" t="str">
        <f t="shared" ref="AO965:AO1028" si="126">B965</f>
        <v>JOVENES ESCRIBIENDO EL FUTURO SEPTIEMBRE 2020</v>
      </c>
      <c r="AP965" s="17">
        <f t="shared" ref="AP965:AP1028" si="127">P965</f>
        <v>14400</v>
      </c>
    </row>
    <row r="966" spans="1:42" ht="15.75" customHeight="1">
      <c r="A966" s="10">
        <v>836</v>
      </c>
      <c r="B966" s="11" t="s">
        <v>3507</v>
      </c>
      <c r="C966" s="12">
        <v>1</v>
      </c>
      <c r="D966" s="10" t="s">
        <v>3508</v>
      </c>
      <c r="E966" s="12">
        <v>19300600</v>
      </c>
      <c r="F966" s="10" t="s">
        <v>3242</v>
      </c>
      <c r="G966" s="12" t="s">
        <v>16</v>
      </c>
      <c r="H966" s="12" t="s">
        <v>21</v>
      </c>
      <c r="I966" s="12" t="s">
        <v>38</v>
      </c>
      <c r="J966" s="10" t="s">
        <v>1515</v>
      </c>
      <c r="K966" s="12" t="s">
        <v>1586</v>
      </c>
      <c r="L966" s="10" t="s">
        <v>1617</v>
      </c>
      <c r="M966" s="10" t="s">
        <v>1784</v>
      </c>
      <c r="N966" s="21" t="s">
        <v>2070</v>
      </c>
      <c r="O966" s="22">
        <v>20</v>
      </c>
      <c r="P966" s="23">
        <v>10000</v>
      </c>
      <c r="R966" s="10" t="str">
        <f>VLOOKUP(E966,'[1]MAYO-AGOSTO'!$E$4:$V$2481,18)</f>
        <v>Calle GUILLERMO PRIETO Col Apepechoca Municipio Tlaxcoapan Estado  Hidalgo C.P. 42957</v>
      </c>
      <c r="S966" s="16" t="s">
        <v>9169</v>
      </c>
      <c r="T966" s="2" t="s">
        <v>9170</v>
      </c>
      <c r="U966" s="2" t="s">
        <v>9171</v>
      </c>
      <c r="V966" s="2" t="s">
        <v>9172</v>
      </c>
      <c r="W966" s="2">
        <v>42957</v>
      </c>
      <c r="AG966" s="24">
        <f t="shared" si="120"/>
        <v>19300600</v>
      </c>
      <c r="AH966" s="24">
        <f t="shared" si="121"/>
        <v>20</v>
      </c>
      <c r="AI966" s="24" t="str">
        <f t="shared" si="122"/>
        <v>Mujer</v>
      </c>
      <c r="AJ966" s="24" t="str">
        <f t="shared" si="123"/>
        <v xml:space="preserve"> Apepechoca </v>
      </c>
      <c r="AK966" s="24" t="str">
        <f t="shared" si="123"/>
        <v xml:space="preserve"> Tlaxcoapan </v>
      </c>
      <c r="AL966" s="24" t="str">
        <f t="shared" si="124"/>
        <v>13EUT0001Z</v>
      </c>
      <c r="AM966" s="24" t="str">
        <f t="shared" si="125"/>
        <v>TSU</v>
      </c>
      <c r="AN966" s="24" t="s">
        <v>9168</v>
      </c>
      <c r="AO966" s="24" t="str">
        <f t="shared" si="126"/>
        <v xml:space="preserve">BECAS MIGUEL HIDALGO 1RA. ETAPA </v>
      </c>
      <c r="AP966" s="25">
        <f t="shared" si="127"/>
        <v>10000</v>
      </c>
    </row>
    <row r="967" spans="1:42" ht="15.75" customHeight="1">
      <c r="A967" s="10">
        <v>837</v>
      </c>
      <c r="B967" s="11" t="s">
        <v>3507</v>
      </c>
      <c r="C967" s="12">
        <v>2</v>
      </c>
      <c r="D967" s="10" t="s">
        <v>3509</v>
      </c>
      <c r="E967" s="12">
        <v>20300751</v>
      </c>
      <c r="F967" s="10" t="s">
        <v>3243</v>
      </c>
      <c r="G967" s="12" t="s">
        <v>16</v>
      </c>
      <c r="H967" s="12" t="s">
        <v>21</v>
      </c>
      <c r="I967" s="12" t="s">
        <v>1501</v>
      </c>
      <c r="J967" s="10" t="s">
        <v>1544</v>
      </c>
      <c r="K967" s="12" t="s">
        <v>1586</v>
      </c>
      <c r="L967" s="10" t="s">
        <v>5493</v>
      </c>
      <c r="M967" s="10" t="s">
        <v>6558</v>
      </c>
      <c r="N967" s="21" t="s">
        <v>7649</v>
      </c>
      <c r="O967" s="22">
        <v>19</v>
      </c>
      <c r="P967" s="23">
        <v>10000</v>
      </c>
      <c r="R967" s="10" t="str">
        <f>VLOOKUP(E967,'[1]MAYO-AGOSTO'!$E$4:$V$2481,18)</f>
        <v>Calle DEL FRESNO  Col Coyotillos Municipio Apaxco Estado  México C.P. 55664</v>
      </c>
      <c r="S967" s="16" t="s">
        <v>9164</v>
      </c>
      <c r="T967" s="2" t="s">
        <v>9165</v>
      </c>
      <c r="U967" s="2" t="s">
        <v>9166</v>
      </c>
      <c r="V967" s="2" t="s">
        <v>9167</v>
      </c>
      <c r="W967" s="2">
        <v>55664</v>
      </c>
      <c r="AG967" s="24">
        <f t="shared" si="120"/>
        <v>20300751</v>
      </c>
      <c r="AH967" s="24">
        <f t="shared" si="121"/>
        <v>19</v>
      </c>
      <c r="AI967" s="24" t="str">
        <f t="shared" si="122"/>
        <v>Mujer</v>
      </c>
      <c r="AJ967" s="24" t="str">
        <f t="shared" si="123"/>
        <v xml:space="preserve"> Coyotillos </v>
      </c>
      <c r="AK967" s="24" t="str">
        <f t="shared" si="123"/>
        <v xml:space="preserve"> Apaxco </v>
      </c>
      <c r="AL967" s="24" t="str">
        <f t="shared" si="124"/>
        <v>13EUT0001Z</v>
      </c>
      <c r="AM967" s="24" t="str">
        <f t="shared" si="125"/>
        <v>TSU</v>
      </c>
      <c r="AN967" s="24" t="s">
        <v>9168</v>
      </c>
      <c r="AO967" s="24" t="str">
        <f t="shared" si="126"/>
        <v xml:space="preserve">BECAS MIGUEL HIDALGO 1RA. ETAPA </v>
      </c>
      <c r="AP967" s="25">
        <f t="shared" si="127"/>
        <v>10000</v>
      </c>
    </row>
    <row r="968" spans="1:42" ht="15.75" customHeight="1">
      <c r="A968" s="10">
        <v>838</v>
      </c>
      <c r="B968" s="11" t="s">
        <v>3507</v>
      </c>
      <c r="C968" s="12">
        <v>3</v>
      </c>
      <c r="D968" s="10" t="s">
        <v>3510</v>
      </c>
      <c r="E968" s="12">
        <v>20300686</v>
      </c>
      <c r="F968" s="10" t="s">
        <v>3244</v>
      </c>
      <c r="G968" s="12" t="s">
        <v>16</v>
      </c>
      <c r="H968" s="12" t="s">
        <v>21</v>
      </c>
      <c r="I968" s="12" t="s">
        <v>1501</v>
      </c>
      <c r="J968" s="10" t="s">
        <v>1544</v>
      </c>
      <c r="K968" s="12" t="s">
        <v>1587</v>
      </c>
      <c r="L968" s="10" t="s">
        <v>5494</v>
      </c>
      <c r="M968" s="10" t="s">
        <v>6559</v>
      </c>
      <c r="N968" s="21" t="s">
        <v>7650</v>
      </c>
      <c r="O968" s="22">
        <v>21</v>
      </c>
      <c r="P968" s="23">
        <v>10000</v>
      </c>
      <c r="R968" s="10" t="str">
        <f>VLOOKUP(E968,'[1]MAYO-AGOSTO'!$E$4:$V$2481,18)</f>
        <v>Calle DEL FRESNO  Col Coyotillos Municipio Apaxco Estado  México C.P. 55664</v>
      </c>
      <c r="S968" s="16" t="s">
        <v>9164</v>
      </c>
      <c r="T968" s="2" t="s">
        <v>9165</v>
      </c>
      <c r="U968" s="2" t="s">
        <v>9166</v>
      </c>
      <c r="V968" s="2" t="s">
        <v>9167</v>
      </c>
      <c r="W968" s="2">
        <v>55664</v>
      </c>
      <c r="AG968" s="24">
        <f t="shared" si="120"/>
        <v>20300686</v>
      </c>
      <c r="AH968" s="24">
        <f t="shared" si="121"/>
        <v>21</v>
      </c>
      <c r="AI968" s="24" t="str">
        <f t="shared" si="122"/>
        <v>Hombre</v>
      </c>
      <c r="AJ968" s="24" t="str">
        <f t="shared" si="123"/>
        <v xml:space="preserve"> Coyotillos </v>
      </c>
      <c r="AK968" s="24" t="str">
        <f t="shared" si="123"/>
        <v xml:space="preserve"> Apaxco </v>
      </c>
      <c r="AL968" s="24" t="str">
        <f t="shared" si="124"/>
        <v>13EUT0001Z</v>
      </c>
      <c r="AM968" s="24" t="str">
        <f t="shared" si="125"/>
        <v>TSU</v>
      </c>
      <c r="AN968" s="24" t="s">
        <v>9168</v>
      </c>
      <c r="AO968" s="24" t="str">
        <f t="shared" si="126"/>
        <v xml:space="preserve">BECAS MIGUEL HIDALGO 1RA. ETAPA </v>
      </c>
      <c r="AP968" s="25">
        <f t="shared" si="127"/>
        <v>10000</v>
      </c>
    </row>
    <row r="969" spans="1:42" ht="15.75" customHeight="1">
      <c r="A969" s="10">
        <v>839</v>
      </c>
      <c r="B969" s="11" t="s">
        <v>3507</v>
      </c>
      <c r="C969" s="12">
        <v>4</v>
      </c>
      <c r="D969" s="10" t="s">
        <v>3511</v>
      </c>
      <c r="E969" s="12">
        <v>18300135</v>
      </c>
      <c r="F969" s="10" t="s">
        <v>3245</v>
      </c>
      <c r="G969" s="12" t="s">
        <v>16</v>
      </c>
      <c r="H969" s="12" t="s">
        <v>17</v>
      </c>
      <c r="I969" s="12" t="s">
        <v>1502</v>
      </c>
      <c r="J969" s="10" t="s">
        <v>1534</v>
      </c>
      <c r="K969" s="12" t="s">
        <v>1587</v>
      </c>
      <c r="L969" s="10" t="s">
        <v>5495</v>
      </c>
      <c r="M969" s="10" t="s">
        <v>6560</v>
      </c>
      <c r="N969" s="21" t="s">
        <v>7651</v>
      </c>
      <c r="O969" s="22">
        <v>21</v>
      </c>
      <c r="P969" s="23">
        <v>10000</v>
      </c>
      <c r="R969" s="10" t="e">
        <f>VLOOKUP(E969,'[1]MAYO-AGOSTO'!$E$4:$V$2481,18)</f>
        <v>#N/A</v>
      </c>
      <c r="S969" s="16" t="s">
        <v>9190</v>
      </c>
      <c r="T969" s="2" t="s">
        <v>9191</v>
      </c>
      <c r="U969" s="2" t="s">
        <v>9178</v>
      </c>
      <c r="V969" s="2" t="s">
        <v>9172</v>
      </c>
      <c r="W969" s="2">
        <v>42842</v>
      </c>
      <c r="AG969" s="24">
        <f t="shared" si="120"/>
        <v>18300135</v>
      </c>
      <c r="AH969" s="24">
        <f t="shared" si="121"/>
        <v>21</v>
      </c>
      <c r="AI969" s="24" t="str">
        <f t="shared" si="122"/>
        <v>Hombre</v>
      </c>
      <c r="AJ969" s="24" t="str">
        <f t="shared" si="123"/>
        <v xml:space="preserve"> San Miguel Vindhó </v>
      </c>
      <c r="AK969" s="24" t="str">
        <f t="shared" si="123"/>
        <v xml:space="preserve"> Tula de Allende </v>
      </c>
      <c r="AL969" s="24" t="str">
        <f t="shared" si="124"/>
        <v>13EUT0001Z</v>
      </c>
      <c r="AM969" s="24" t="str">
        <f t="shared" si="125"/>
        <v>ING</v>
      </c>
      <c r="AN969" s="24" t="s">
        <v>9168</v>
      </c>
      <c r="AO969" s="24" t="str">
        <f t="shared" si="126"/>
        <v xml:space="preserve">BECAS MIGUEL HIDALGO 1RA. ETAPA </v>
      </c>
      <c r="AP969" s="25">
        <f t="shared" si="127"/>
        <v>10000</v>
      </c>
    </row>
    <row r="970" spans="1:42" ht="15.75" customHeight="1">
      <c r="A970" s="10">
        <v>840</v>
      </c>
      <c r="B970" s="11" t="s">
        <v>3507</v>
      </c>
      <c r="C970" s="12">
        <v>5</v>
      </c>
      <c r="D970" s="10" t="s">
        <v>3512</v>
      </c>
      <c r="E970" s="12">
        <v>20300539</v>
      </c>
      <c r="F970" s="10" t="s">
        <v>289</v>
      </c>
      <c r="G970" s="12" t="s">
        <v>16</v>
      </c>
      <c r="H970" s="12" t="s">
        <v>21</v>
      </c>
      <c r="I970" s="12" t="s">
        <v>1501</v>
      </c>
      <c r="J970" s="10" t="s">
        <v>1544</v>
      </c>
      <c r="K970" s="12" t="s">
        <v>1586</v>
      </c>
      <c r="L970" s="10" t="s">
        <v>764</v>
      </c>
      <c r="M970" s="10" t="s">
        <v>1893</v>
      </c>
      <c r="N970" s="21" t="s">
        <v>765</v>
      </c>
      <c r="O970" s="22">
        <v>19</v>
      </c>
      <c r="P970" s="23">
        <v>10000</v>
      </c>
      <c r="R970" s="10" t="str">
        <f>VLOOKUP(E970,'[1]MAYO-AGOSTO'!$E$4:$V$2481,18)</f>
        <v>Calle DEL FRESNO  Col Coyotillos Municipio Apaxco Estado  México C.P. 55664</v>
      </c>
      <c r="S970" s="16" t="s">
        <v>9164</v>
      </c>
      <c r="T970" s="2" t="s">
        <v>9165</v>
      </c>
      <c r="U970" s="2" t="s">
        <v>9166</v>
      </c>
      <c r="V970" s="2" t="s">
        <v>9167</v>
      </c>
      <c r="W970" s="2">
        <v>55664</v>
      </c>
      <c r="AG970" s="24">
        <f t="shared" si="120"/>
        <v>20300539</v>
      </c>
      <c r="AH970" s="24">
        <f t="shared" si="121"/>
        <v>19</v>
      </c>
      <c r="AI970" s="24" t="str">
        <f t="shared" si="122"/>
        <v>Mujer</v>
      </c>
      <c r="AJ970" s="24" t="str">
        <f t="shared" si="123"/>
        <v xml:space="preserve"> Coyotillos </v>
      </c>
      <c r="AK970" s="24" t="str">
        <f t="shared" si="123"/>
        <v xml:space="preserve"> Apaxco </v>
      </c>
      <c r="AL970" s="24" t="str">
        <f t="shared" si="124"/>
        <v>13EUT0001Z</v>
      </c>
      <c r="AM970" s="24" t="str">
        <f t="shared" si="125"/>
        <v>TSU</v>
      </c>
      <c r="AN970" s="24" t="s">
        <v>9168</v>
      </c>
      <c r="AO970" s="24" t="str">
        <f t="shared" si="126"/>
        <v xml:space="preserve">BECAS MIGUEL HIDALGO 1RA. ETAPA </v>
      </c>
      <c r="AP970" s="25">
        <f t="shared" si="127"/>
        <v>10000</v>
      </c>
    </row>
    <row r="971" spans="1:42" ht="15.75" customHeight="1">
      <c r="A971" s="10">
        <v>841</v>
      </c>
      <c r="B971" s="11" t="s">
        <v>3507</v>
      </c>
      <c r="C971" s="12">
        <v>6</v>
      </c>
      <c r="D971" s="10" t="s">
        <v>3513</v>
      </c>
      <c r="E971" s="12">
        <v>20301376</v>
      </c>
      <c r="F971" s="10" t="s">
        <v>9194</v>
      </c>
      <c r="G971" s="12" t="s">
        <v>16</v>
      </c>
      <c r="H971" s="12" t="s">
        <v>21</v>
      </c>
      <c r="I971" s="12" t="s">
        <v>1501</v>
      </c>
      <c r="J971" s="10" t="s">
        <v>1558</v>
      </c>
      <c r="K971" s="12" t="s">
        <v>1586</v>
      </c>
      <c r="L971" s="10" t="s">
        <v>5496</v>
      </c>
      <c r="M971" s="10" t="s">
        <v>6561</v>
      </c>
      <c r="N971" s="21" t="s">
        <v>7652</v>
      </c>
      <c r="O971" s="22">
        <v>19</v>
      </c>
      <c r="P971" s="23">
        <v>10000</v>
      </c>
      <c r="R971" s="10" t="str">
        <f>VLOOKUP(E971,'[1]MAYO-AGOSTO'!$E$4:$V$2481,18)</f>
        <v>Calle GALEANA Col Sayula Municipio Tepetitlán Estado  Hidalgo C.P. 42921</v>
      </c>
      <c r="S971" s="16" t="s">
        <v>9182</v>
      </c>
      <c r="T971" s="2" t="s">
        <v>9183</v>
      </c>
      <c r="U971" s="2" t="s">
        <v>9184</v>
      </c>
      <c r="V971" s="2" t="s">
        <v>9172</v>
      </c>
      <c r="W971" s="2">
        <v>42921</v>
      </c>
      <c r="AG971" s="24">
        <f t="shared" si="120"/>
        <v>20301376</v>
      </c>
      <c r="AH971" s="24">
        <f t="shared" si="121"/>
        <v>19</v>
      </c>
      <c r="AI971" s="24" t="str">
        <f t="shared" si="122"/>
        <v>Mujer</v>
      </c>
      <c r="AJ971" s="24" t="str">
        <f t="shared" si="123"/>
        <v xml:space="preserve"> Sayula </v>
      </c>
      <c r="AK971" s="24" t="str">
        <f t="shared" si="123"/>
        <v xml:space="preserve"> Tepetitlán </v>
      </c>
      <c r="AL971" s="24" t="str">
        <f t="shared" si="124"/>
        <v>13EUT0001Z</v>
      </c>
      <c r="AM971" s="24" t="str">
        <f t="shared" si="125"/>
        <v>TSU</v>
      </c>
      <c r="AN971" s="24" t="s">
        <v>9168</v>
      </c>
      <c r="AO971" s="24" t="str">
        <f t="shared" si="126"/>
        <v xml:space="preserve">BECAS MIGUEL HIDALGO 1RA. ETAPA </v>
      </c>
      <c r="AP971" s="25">
        <f t="shared" si="127"/>
        <v>10000</v>
      </c>
    </row>
    <row r="972" spans="1:42" ht="15.75" customHeight="1">
      <c r="A972" s="10">
        <v>842</v>
      </c>
      <c r="B972" s="11" t="s">
        <v>3507</v>
      </c>
      <c r="C972" s="12">
        <v>7</v>
      </c>
      <c r="D972" s="10" t="s">
        <v>3514</v>
      </c>
      <c r="E972" s="12">
        <v>20301388</v>
      </c>
      <c r="F972" s="10" t="s">
        <v>3246</v>
      </c>
      <c r="G972" s="12" t="s">
        <v>16</v>
      </c>
      <c r="H972" s="12" t="s">
        <v>21</v>
      </c>
      <c r="I972" s="12" t="s">
        <v>1501</v>
      </c>
      <c r="J972" s="10" t="s">
        <v>1544</v>
      </c>
      <c r="K972" s="12" t="s">
        <v>1586</v>
      </c>
      <c r="L972" s="10" t="s">
        <v>5497</v>
      </c>
      <c r="M972" s="10" t="s">
        <v>6562</v>
      </c>
      <c r="N972" s="21" t="s">
        <v>7653</v>
      </c>
      <c r="O972" s="22">
        <v>21</v>
      </c>
      <c r="P972" s="23">
        <v>10000</v>
      </c>
      <c r="R972" s="10" t="str">
        <f>VLOOKUP(E972,'[1]MAYO-AGOSTO'!$E$4:$V$2481,18)</f>
        <v>Calle GALEANA Col Sayula Municipio Tepetitlán Estado  Hidalgo C.P. 42921</v>
      </c>
      <c r="S972" s="16" t="s">
        <v>9182</v>
      </c>
      <c r="T972" s="2" t="s">
        <v>9183</v>
      </c>
      <c r="U972" s="2" t="s">
        <v>9184</v>
      </c>
      <c r="V972" s="2" t="s">
        <v>9172</v>
      </c>
      <c r="W972" s="2">
        <v>42921</v>
      </c>
      <c r="AG972" s="24">
        <f t="shared" si="120"/>
        <v>20301388</v>
      </c>
      <c r="AH972" s="24">
        <f t="shared" si="121"/>
        <v>21</v>
      </c>
      <c r="AI972" s="24" t="str">
        <f t="shared" si="122"/>
        <v>Mujer</v>
      </c>
      <c r="AJ972" s="24" t="str">
        <f t="shared" si="123"/>
        <v xml:space="preserve"> Sayula </v>
      </c>
      <c r="AK972" s="24" t="str">
        <f t="shared" si="123"/>
        <v xml:space="preserve"> Tepetitlán </v>
      </c>
      <c r="AL972" s="24" t="str">
        <f t="shared" si="124"/>
        <v>13EUT0001Z</v>
      </c>
      <c r="AM972" s="24" t="str">
        <f t="shared" si="125"/>
        <v>TSU</v>
      </c>
      <c r="AN972" s="24" t="s">
        <v>9168</v>
      </c>
      <c r="AO972" s="24" t="str">
        <f t="shared" si="126"/>
        <v xml:space="preserve">BECAS MIGUEL HIDALGO 1RA. ETAPA </v>
      </c>
      <c r="AP972" s="25">
        <f t="shared" si="127"/>
        <v>10000</v>
      </c>
    </row>
    <row r="973" spans="1:42" ht="15.75" customHeight="1">
      <c r="A973" s="10">
        <v>843</v>
      </c>
      <c r="B973" s="11" t="s">
        <v>3507</v>
      </c>
      <c r="C973" s="12">
        <v>8</v>
      </c>
      <c r="D973" s="10" t="s">
        <v>3515</v>
      </c>
      <c r="E973" s="12">
        <v>20301178</v>
      </c>
      <c r="F973" s="10" t="s">
        <v>9195</v>
      </c>
      <c r="G973" s="12" t="s">
        <v>16</v>
      </c>
      <c r="H973" s="12" t="s">
        <v>21</v>
      </c>
      <c r="I973" s="12" t="s">
        <v>1501</v>
      </c>
      <c r="J973" s="10" t="s">
        <v>1512</v>
      </c>
      <c r="K973" s="12" t="s">
        <v>1586</v>
      </c>
      <c r="L973" s="10" t="s">
        <v>5498</v>
      </c>
      <c r="M973" s="10" t="s">
        <v>6563</v>
      </c>
      <c r="N973" s="21" t="s">
        <v>7654</v>
      </c>
      <c r="O973" s="22">
        <v>19</v>
      </c>
      <c r="P973" s="23">
        <v>10000</v>
      </c>
      <c r="R973" s="10" t="str">
        <f>VLOOKUP(E973,'[1]MAYO-AGOSTO'!$E$4:$V$2481,18)</f>
        <v>Calle DEL FRESNO  Col Coyotillos Municipio Apaxco Estado  México C.P. 55664</v>
      </c>
      <c r="S973" s="16" t="s">
        <v>9164</v>
      </c>
      <c r="T973" s="2" t="s">
        <v>9165</v>
      </c>
      <c r="U973" s="2" t="s">
        <v>9166</v>
      </c>
      <c r="V973" s="2" t="s">
        <v>9167</v>
      </c>
      <c r="W973" s="2">
        <v>55664</v>
      </c>
      <c r="AG973" s="24">
        <f t="shared" si="120"/>
        <v>20301178</v>
      </c>
      <c r="AH973" s="24">
        <f t="shared" si="121"/>
        <v>19</v>
      </c>
      <c r="AI973" s="24" t="str">
        <f t="shared" si="122"/>
        <v>Mujer</v>
      </c>
      <c r="AJ973" s="24" t="str">
        <f t="shared" si="123"/>
        <v xml:space="preserve"> Coyotillos </v>
      </c>
      <c r="AK973" s="24" t="str">
        <f t="shared" si="123"/>
        <v xml:space="preserve"> Apaxco </v>
      </c>
      <c r="AL973" s="24" t="str">
        <f t="shared" si="124"/>
        <v>13EUT0001Z</v>
      </c>
      <c r="AM973" s="24" t="str">
        <f t="shared" si="125"/>
        <v>TSU</v>
      </c>
      <c r="AN973" s="24" t="s">
        <v>9168</v>
      </c>
      <c r="AO973" s="24" t="str">
        <f t="shared" si="126"/>
        <v xml:space="preserve">BECAS MIGUEL HIDALGO 1RA. ETAPA </v>
      </c>
      <c r="AP973" s="25">
        <f t="shared" si="127"/>
        <v>10000</v>
      </c>
    </row>
    <row r="974" spans="1:42" ht="15.75" customHeight="1">
      <c r="A974" s="10">
        <v>844</v>
      </c>
      <c r="B974" s="11" t="s">
        <v>3507</v>
      </c>
      <c r="C974" s="12">
        <v>9</v>
      </c>
      <c r="D974" s="10" t="s">
        <v>3516</v>
      </c>
      <c r="E974" s="12">
        <v>20300621</v>
      </c>
      <c r="F974" s="10" t="s">
        <v>9196</v>
      </c>
      <c r="G974" s="12" t="s">
        <v>16</v>
      </c>
      <c r="H974" s="12" t="s">
        <v>21</v>
      </c>
      <c r="I974" s="12" t="s">
        <v>1501</v>
      </c>
      <c r="J974" s="10" t="s">
        <v>1546</v>
      </c>
      <c r="K974" s="12" t="s">
        <v>1586</v>
      </c>
      <c r="L974" s="10" t="s">
        <v>5499</v>
      </c>
      <c r="M974" s="10" t="s">
        <v>6564</v>
      </c>
      <c r="N974" s="21" t="s">
        <v>7655</v>
      </c>
      <c r="O974" s="22">
        <v>19</v>
      </c>
      <c r="P974" s="23">
        <v>10000</v>
      </c>
      <c r="R974" s="10" t="str">
        <f>VLOOKUP(E974,'[1]MAYO-AGOSTO'!$E$4:$V$2481,18)</f>
        <v>Calle DEL FRESNO  Col Coyotillos Municipio Apaxco Estado  México C.P. 55664</v>
      </c>
      <c r="S974" s="16" t="s">
        <v>9164</v>
      </c>
      <c r="T974" s="2" t="s">
        <v>9165</v>
      </c>
      <c r="U974" s="2" t="s">
        <v>9166</v>
      </c>
      <c r="V974" s="2" t="s">
        <v>9167</v>
      </c>
      <c r="W974" s="2">
        <v>55664</v>
      </c>
      <c r="AG974" s="24">
        <f t="shared" si="120"/>
        <v>20300621</v>
      </c>
      <c r="AH974" s="24">
        <f t="shared" si="121"/>
        <v>19</v>
      </c>
      <c r="AI974" s="24" t="str">
        <f t="shared" si="122"/>
        <v>Mujer</v>
      </c>
      <c r="AJ974" s="24" t="str">
        <f t="shared" si="123"/>
        <v xml:space="preserve"> Coyotillos </v>
      </c>
      <c r="AK974" s="24" t="str">
        <f t="shared" si="123"/>
        <v xml:space="preserve"> Apaxco </v>
      </c>
      <c r="AL974" s="24" t="str">
        <f t="shared" si="124"/>
        <v>13EUT0001Z</v>
      </c>
      <c r="AM974" s="24" t="str">
        <f t="shared" si="125"/>
        <v>TSU</v>
      </c>
      <c r="AN974" s="24" t="s">
        <v>9168</v>
      </c>
      <c r="AO974" s="24" t="str">
        <f t="shared" si="126"/>
        <v xml:space="preserve">BECAS MIGUEL HIDALGO 1RA. ETAPA </v>
      </c>
      <c r="AP974" s="25">
        <f t="shared" si="127"/>
        <v>10000</v>
      </c>
    </row>
    <row r="975" spans="1:42" ht="15.75" customHeight="1">
      <c r="A975" s="10">
        <v>845</v>
      </c>
      <c r="B975" s="11" t="s">
        <v>3507</v>
      </c>
      <c r="C975" s="12">
        <v>10</v>
      </c>
      <c r="D975" s="10" t="s">
        <v>3517</v>
      </c>
      <c r="E975" s="12">
        <v>20300261</v>
      </c>
      <c r="F975" s="10" t="s">
        <v>1401</v>
      </c>
      <c r="G975" s="12" t="s">
        <v>16</v>
      </c>
      <c r="H975" s="12" t="s">
        <v>21</v>
      </c>
      <c r="I975" s="12" t="s">
        <v>1501</v>
      </c>
      <c r="J975" s="10" t="s">
        <v>1530</v>
      </c>
      <c r="K975" s="12" t="s">
        <v>1586</v>
      </c>
      <c r="L975" s="10" t="s">
        <v>5500</v>
      </c>
      <c r="M975" s="10" t="s">
        <v>6565</v>
      </c>
      <c r="N975" s="21" t="s">
        <v>7656</v>
      </c>
      <c r="O975" s="22">
        <v>19</v>
      </c>
      <c r="P975" s="23">
        <v>10000</v>
      </c>
      <c r="R975" s="10" t="str">
        <f>VLOOKUP(E975,'[1]MAYO-AGOSTO'!$E$4:$V$2481,18)</f>
        <v>Calle DEL FRESNO  Col Coyotillos Municipio Apaxco Estado  México C.P. 55664</v>
      </c>
      <c r="S975" s="16" t="s">
        <v>9164</v>
      </c>
      <c r="T975" s="2" t="s">
        <v>9165</v>
      </c>
      <c r="U975" s="2" t="s">
        <v>9166</v>
      </c>
      <c r="V975" s="2" t="s">
        <v>9167</v>
      </c>
      <c r="W975" s="2">
        <v>55664</v>
      </c>
      <c r="AG975" s="24">
        <f t="shared" si="120"/>
        <v>20300261</v>
      </c>
      <c r="AH975" s="24">
        <f t="shared" si="121"/>
        <v>19</v>
      </c>
      <c r="AI975" s="24" t="str">
        <f t="shared" si="122"/>
        <v>Mujer</v>
      </c>
      <c r="AJ975" s="24" t="str">
        <f t="shared" si="123"/>
        <v xml:space="preserve"> Coyotillos </v>
      </c>
      <c r="AK975" s="24" t="str">
        <f t="shared" si="123"/>
        <v xml:space="preserve"> Apaxco </v>
      </c>
      <c r="AL975" s="24" t="str">
        <f t="shared" si="124"/>
        <v>13EUT0001Z</v>
      </c>
      <c r="AM975" s="24" t="str">
        <f t="shared" si="125"/>
        <v>TSU</v>
      </c>
      <c r="AN975" s="24" t="s">
        <v>9168</v>
      </c>
      <c r="AO975" s="24" t="str">
        <f t="shared" si="126"/>
        <v xml:space="preserve">BECAS MIGUEL HIDALGO 1RA. ETAPA </v>
      </c>
      <c r="AP975" s="25">
        <f t="shared" si="127"/>
        <v>10000</v>
      </c>
    </row>
    <row r="976" spans="1:42" ht="15.75" customHeight="1">
      <c r="A976" s="10">
        <v>846</v>
      </c>
      <c r="B976" s="11" t="s">
        <v>3507</v>
      </c>
      <c r="C976" s="12">
        <v>11</v>
      </c>
      <c r="D976" s="10" t="s">
        <v>3518</v>
      </c>
      <c r="E976" s="12">
        <v>20300020</v>
      </c>
      <c r="F976" s="10" t="s">
        <v>3247</v>
      </c>
      <c r="G976" s="12" t="s">
        <v>16</v>
      </c>
      <c r="H976" s="12" t="s">
        <v>21</v>
      </c>
      <c r="I976" s="12" t="s">
        <v>1501</v>
      </c>
      <c r="J976" s="10" t="s">
        <v>5490</v>
      </c>
      <c r="K976" s="12" t="s">
        <v>1586</v>
      </c>
      <c r="L976" s="10" t="s">
        <v>5501</v>
      </c>
      <c r="M976" s="10" t="s">
        <v>6566</v>
      </c>
      <c r="N976" s="21" t="s">
        <v>7657</v>
      </c>
      <c r="O976" s="22">
        <v>21</v>
      </c>
      <c r="P976" s="23">
        <v>10000</v>
      </c>
      <c r="R976" s="10" t="str">
        <f>VLOOKUP(E976,'[1]MAYO-AGOSTO'!$E$4:$V$2481,18)</f>
        <v>Calle DEL FRESNO  Col Coyotillos Municipio Apaxco Estado  México C.P. 55664</v>
      </c>
      <c r="S976" s="16" t="s">
        <v>9164</v>
      </c>
      <c r="T976" s="2" t="s">
        <v>9165</v>
      </c>
      <c r="U976" s="2" t="s">
        <v>9166</v>
      </c>
      <c r="V976" s="2" t="s">
        <v>9167</v>
      </c>
      <c r="W976" s="2">
        <v>55664</v>
      </c>
      <c r="AG976" s="24">
        <f t="shared" si="120"/>
        <v>20300020</v>
      </c>
      <c r="AH976" s="24">
        <f t="shared" si="121"/>
        <v>21</v>
      </c>
      <c r="AI976" s="24" t="str">
        <f t="shared" si="122"/>
        <v>Mujer</v>
      </c>
      <c r="AJ976" s="24" t="str">
        <f t="shared" si="123"/>
        <v xml:space="preserve"> Coyotillos </v>
      </c>
      <c r="AK976" s="24" t="str">
        <f t="shared" si="123"/>
        <v xml:space="preserve"> Apaxco </v>
      </c>
      <c r="AL976" s="24" t="str">
        <f t="shared" si="124"/>
        <v>13EUT0001Z</v>
      </c>
      <c r="AM976" s="24" t="str">
        <f t="shared" si="125"/>
        <v>TSU</v>
      </c>
      <c r="AN976" s="24" t="s">
        <v>9168</v>
      </c>
      <c r="AO976" s="24" t="str">
        <f t="shared" si="126"/>
        <v xml:space="preserve">BECAS MIGUEL HIDALGO 1RA. ETAPA </v>
      </c>
      <c r="AP976" s="25">
        <f t="shared" si="127"/>
        <v>10000</v>
      </c>
    </row>
    <row r="977" spans="1:42" ht="15.75" customHeight="1">
      <c r="A977" s="10">
        <v>847</v>
      </c>
      <c r="B977" s="11" t="s">
        <v>3507</v>
      </c>
      <c r="C977" s="12">
        <v>12</v>
      </c>
      <c r="D977" s="10" t="s">
        <v>3519</v>
      </c>
      <c r="E977" s="12">
        <v>20301038</v>
      </c>
      <c r="F977" s="10" t="s">
        <v>3248</v>
      </c>
      <c r="G977" s="12" t="s">
        <v>16</v>
      </c>
      <c r="H977" s="12" t="s">
        <v>21</v>
      </c>
      <c r="I977" s="12" t="s">
        <v>1501</v>
      </c>
      <c r="J977" s="10" t="s">
        <v>1569</v>
      </c>
      <c r="K977" s="12" t="s">
        <v>1586</v>
      </c>
      <c r="L977" s="10" t="s">
        <v>5502</v>
      </c>
      <c r="M977" s="10" t="s">
        <v>6567</v>
      </c>
      <c r="N977" s="21" t="s">
        <v>7658</v>
      </c>
      <c r="O977" s="22">
        <v>28</v>
      </c>
      <c r="P977" s="23">
        <v>10000</v>
      </c>
      <c r="R977" s="10" t="str">
        <f>VLOOKUP(E977,'[1]MAYO-AGOSTO'!$E$4:$V$2481,18)</f>
        <v>Calle DEL FRESNO  Col Coyotillos Municipio Apaxco Estado  México C.P. 55664</v>
      </c>
      <c r="S977" s="16" t="s">
        <v>9164</v>
      </c>
      <c r="T977" s="2" t="s">
        <v>9165</v>
      </c>
      <c r="U977" s="2" t="s">
        <v>9166</v>
      </c>
      <c r="V977" s="2" t="s">
        <v>9167</v>
      </c>
      <c r="W977" s="2">
        <v>55664</v>
      </c>
      <c r="AG977" s="24">
        <f t="shared" si="120"/>
        <v>20301038</v>
      </c>
      <c r="AH977" s="24">
        <f t="shared" si="121"/>
        <v>28</v>
      </c>
      <c r="AI977" s="24" t="str">
        <f t="shared" si="122"/>
        <v>Mujer</v>
      </c>
      <c r="AJ977" s="24" t="str">
        <f t="shared" si="123"/>
        <v xml:space="preserve"> Coyotillos </v>
      </c>
      <c r="AK977" s="24" t="str">
        <f t="shared" si="123"/>
        <v xml:space="preserve"> Apaxco </v>
      </c>
      <c r="AL977" s="24" t="str">
        <f t="shared" si="124"/>
        <v>13EUT0001Z</v>
      </c>
      <c r="AM977" s="24" t="str">
        <f t="shared" si="125"/>
        <v>TSU</v>
      </c>
      <c r="AN977" s="24" t="s">
        <v>9168</v>
      </c>
      <c r="AO977" s="24" t="str">
        <f t="shared" si="126"/>
        <v xml:space="preserve">BECAS MIGUEL HIDALGO 1RA. ETAPA </v>
      </c>
      <c r="AP977" s="25">
        <f t="shared" si="127"/>
        <v>10000</v>
      </c>
    </row>
    <row r="978" spans="1:42" ht="15.75" customHeight="1">
      <c r="A978" s="10">
        <v>848</v>
      </c>
      <c r="B978" s="11" t="s">
        <v>3507</v>
      </c>
      <c r="C978" s="12">
        <v>13</v>
      </c>
      <c r="D978" s="10" t="s">
        <v>3520</v>
      </c>
      <c r="E978" s="12">
        <v>20301296</v>
      </c>
      <c r="F978" s="10" t="s">
        <v>3249</v>
      </c>
      <c r="G978" s="12" t="s">
        <v>16</v>
      </c>
      <c r="H978" s="12" t="s">
        <v>21</v>
      </c>
      <c r="I978" s="12" t="s">
        <v>1501</v>
      </c>
      <c r="J978" s="10" t="s">
        <v>1511</v>
      </c>
      <c r="K978" s="12" t="s">
        <v>1586</v>
      </c>
      <c r="L978" s="10" t="s">
        <v>5503</v>
      </c>
      <c r="M978" s="10" t="s">
        <v>6568</v>
      </c>
      <c r="N978" s="21" t="s">
        <v>7659</v>
      </c>
      <c r="O978" s="22">
        <v>23</v>
      </c>
      <c r="P978" s="23">
        <v>10000</v>
      </c>
      <c r="R978" s="10" t="str">
        <f>VLOOKUP(E978,'[1]MAYO-AGOSTO'!$E$4:$V$2481,18)</f>
        <v>Calle GALEANA Col Sayula Municipio Tepetitlán Estado  Hidalgo C.P. 42921</v>
      </c>
      <c r="S978" s="16" t="s">
        <v>9182</v>
      </c>
      <c r="T978" s="2" t="s">
        <v>9183</v>
      </c>
      <c r="U978" s="2" t="s">
        <v>9184</v>
      </c>
      <c r="V978" s="2" t="s">
        <v>9172</v>
      </c>
      <c r="W978" s="2">
        <v>42921</v>
      </c>
      <c r="AG978" s="24">
        <f t="shared" si="120"/>
        <v>20301296</v>
      </c>
      <c r="AH978" s="24">
        <f t="shared" si="121"/>
        <v>23</v>
      </c>
      <c r="AI978" s="24" t="str">
        <f t="shared" si="122"/>
        <v>Mujer</v>
      </c>
      <c r="AJ978" s="24" t="str">
        <f t="shared" si="123"/>
        <v xml:space="preserve"> Sayula </v>
      </c>
      <c r="AK978" s="24" t="str">
        <f t="shared" si="123"/>
        <v xml:space="preserve"> Tepetitlán </v>
      </c>
      <c r="AL978" s="24" t="str">
        <f t="shared" si="124"/>
        <v>13EUT0001Z</v>
      </c>
      <c r="AM978" s="24" t="str">
        <f t="shared" si="125"/>
        <v>TSU</v>
      </c>
      <c r="AN978" s="24" t="s">
        <v>9168</v>
      </c>
      <c r="AO978" s="24" t="str">
        <f t="shared" si="126"/>
        <v xml:space="preserve">BECAS MIGUEL HIDALGO 1RA. ETAPA </v>
      </c>
      <c r="AP978" s="25">
        <f t="shared" si="127"/>
        <v>10000</v>
      </c>
    </row>
    <row r="979" spans="1:42" ht="15.75" customHeight="1">
      <c r="A979" s="10">
        <v>849</v>
      </c>
      <c r="B979" s="11" t="s">
        <v>3507</v>
      </c>
      <c r="C979" s="12">
        <v>14</v>
      </c>
      <c r="D979" s="10" t="s">
        <v>3521</v>
      </c>
      <c r="E979" s="12">
        <v>20301229</v>
      </c>
      <c r="F979" s="10" t="s">
        <v>3250</v>
      </c>
      <c r="G979" s="12" t="s">
        <v>16</v>
      </c>
      <c r="H979" s="12" t="s">
        <v>21</v>
      </c>
      <c r="I979" s="12" t="s">
        <v>1501</v>
      </c>
      <c r="J979" s="10" t="s">
        <v>2464</v>
      </c>
      <c r="K979" s="12" t="s">
        <v>1587</v>
      </c>
      <c r="L979" s="10" t="s">
        <v>5504</v>
      </c>
      <c r="M979" s="10" t="s">
        <v>6569</v>
      </c>
      <c r="N979" s="21" t="s">
        <v>7660</v>
      </c>
      <c r="O979" s="22">
        <v>19</v>
      </c>
      <c r="P979" s="23">
        <v>10000</v>
      </c>
      <c r="R979" s="10" t="str">
        <f>VLOOKUP(E979,'[1]MAYO-AGOSTO'!$E$4:$V$2481,18)</f>
        <v>Calle GALEANA Col Sayula Municipio Tepetitlán Estado  Hidalgo C.P. 42921</v>
      </c>
      <c r="S979" s="16" t="s">
        <v>9182</v>
      </c>
      <c r="T979" s="2" t="s">
        <v>9183</v>
      </c>
      <c r="U979" s="2" t="s">
        <v>9184</v>
      </c>
      <c r="V979" s="2" t="s">
        <v>9172</v>
      </c>
      <c r="W979" s="2">
        <v>42921</v>
      </c>
      <c r="AG979" s="24">
        <f t="shared" si="120"/>
        <v>20301229</v>
      </c>
      <c r="AH979" s="24">
        <f t="shared" si="121"/>
        <v>19</v>
      </c>
      <c r="AI979" s="24" t="str">
        <f t="shared" si="122"/>
        <v>Hombre</v>
      </c>
      <c r="AJ979" s="24" t="str">
        <f t="shared" si="123"/>
        <v xml:space="preserve"> Sayula </v>
      </c>
      <c r="AK979" s="24" t="str">
        <f t="shared" si="123"/>
        <v xml:space="preserve"> Tepetitlán </v>
      </c>
      <c r="AL979" s="24" t="str">
        <f t="shared" si="124"/>
        <v>13EUT0001Z</v>
      </c>
      <c r="AM979" s="24" t="str">
        <f t="shared" si="125"/>
        <v>TSU</v>
      </c>
      <c r="AN979" s="24" t="s">
        <v>9168</v>
      </c>
      <c r="AO979" s="24" t="str">
        <f t="shared" si="126"/>
        <v xml:space="preserve">BECAS MIGUEL HIDALGO 1RA. ETAPA </v>
      </c>
      <c r="AP979" s="25">
        <f t="shared" si="127"/>
        <v>10000</v>
      </c>
    </row>
    <row r="980" spans="1:42" ht="15.75" customHeight="1">
      <c r="A980" s="10">
        <v>850</v>
      </c>
      <c r="B980" s="11" t="s">
        <v>3507</v>
      </c>
      <c r="C980" s="12">
        <v>15</v>
      </c>
      <c r="D980" s="10" t="s">
        <v>3522</v>
      </c>
      <c r="E980" s="12">
        <v>20300654</v>
      </c>
      <c r="F980" s="10" t="s">
        <v>9197</v>
      </c>
      <c r="G980" s="12" t="s">
        <v>16</v>
      </c>
      <c r="H980" s="12" t="s">
        <v>21</v>
      </c>
      <c r="I980" s="12" t="s">
        <v>1501</v>
      </c>
      <c r="J980" s="10" t="s">
        <v>1511</v>
      </c>
      <c r="K980" s="12" t="s">
        <v>1586</v>
      </c>
      <c r="L980" s="10" t="s">
        <v>1695</v>
      </c>
      <c r="M980" s="10" t="s">
        <v>1934</v>
      </c>
      <c r="N980" s="21" t="s">
        <v>2150</v>
      </c>
      <c r="O980" s="22">
        <v>23</v>
      </c>
      <c r="P980" s="23">
        <v>10000</v>
      </c>
      <c r="R980" s="10" t="str">
        <f>VLOOKUP(E980,'[1]MAYO-AGOSTO'!$E$4:$V$2481,18)</f>
        <v>Calle DEL FRESNO  Col Coyotillos Municipio Apaxco Estado  México C.P. 55664</v>
      </c>
      <c r="S980" s="16" t="s">
        <v>9164</v>
      </c>
      <c r="T980" s="2" t="s">
        <v>9165</v>
      </c>
      <c r="U980" s="2" t="s">
        <v>9166</v>
      </c>
      <c r="V980" s="2" t="s">
        <v>9167</v>
      </c>
      <c r="W980" s="2">
        <v>55664</v>
      </c>
      <c r="AG980" s="24">
        <f t="shared" si="120"/>
        <v>20300654</v>
      </c>
      <c r="AH980" s="24">
        <f t="shared" si="121"/>
        <v>23</v>
      </c>
      <c r="AI980" s="24" t="str">
        <f t="shared" si="122"/>
        <v>Mujer</v>
      </c>
      <c r="AJ980" s="24" t="str">
        <f t="shared" si="123"/>
        <v xml:space="preserve"> Coyotillos </v>
      </c>
      <c r="AK980" s="24" t="str">
        <f t="shared" si="123"/>
        <v xml:space="preserve"> Apaxco </v>
      </c>
      <c r="AL980" s="24" t="str">
        <f t="shared" si="124"/>
        <v>13EUT0001Z</v>
      </c>
      <c r="AM980" s="24" t="str">
        <f t="shared" si="125"/>
        <v>TSU</v>
      </c>
      <c r="AN980" s="24" t="s">
        <v>9168</v>
      </c>
      <c r="AO980" s="24" t="str">
        <f t="shared" si="126"/>
        <v xml:space="preserve">BECAS MIGUEL HIDALGO 1RA. ETAPA </v>
      </c>
      <c r="AP980" s="25">
        <f t="shared" si="127"/>
        <v>10000</v>
      </c>
    </row>
    <row r="981" spans="1:42" ht="15.75" customHeight="1">
      <c r="A981" s="10">
        <v>851</v>
      </c>
      <c r="B981" s="11" t="s">
        <v>3507</v>
      </c>
      <c r="C981" s="12">
        <v>16</v>
      </c>
      <c r="D981" s="10" t="s">
        <v>3523</v>
      </c>
      <c r="E981" s="12">
        <v>20300207</v>
      </c>
      <c r="F981" s="10" t="s">
        <v>3251</v>
      </c>
      <c r="G981" s="12" t="s">
        <v>16</v>
      </c>
      <c r="H981" s="12" t="s">
        <v>21</v>
      </c>
      <c r="I981" s="12" t="s">
        <v>1501</v>
      </c>
      <c r="J981" s="10" t="s">
        <v>2465</v>
      </c>
      <c r="K981" s="12" t="s">
        <v>1586</v>
      </c>
      <c r="L981" s="10" t="s">
        <v>5505</v>
      </c>
      <c r="M981" s="10" t="s">
        <v>6570</v>
      </c>
      <c r="N981" s="21" t="s">
        <v>7661</v>
      </c>
      <c r="O981" s="22">
        <v>19</v>
      </c>
      <c r="P981" s="23">
        <v>10000</v>
      </c>
      <c r="R981" s="10" t="str">
        <f>VLOOKUP(E981,'[1]MAYO-AGOSTO'!$E$4:$V$2481,18)</f>
        <v>Calle DEL FRESNO  Col Coyotillos Municipio Apaxco Estado  México C.P. 55664</v>
      </c>
      <c r="S981" s="16" t="s">
        <v>9164</v>
      </c>
      <c r="T981" s="2" t="s">
        <v>9165</v>
      </c>
      <c r="U981" s="2" t="s">
        <v>9166</v>
      </c>
      <c r="V981" s="2" t="s">
        <v>9167</v>
      </c>
      <c r="W981" s="2">
        <v>55664</v>
      </c>
      <c r="AG981" s="24">
        <f t="shared" si="120"/>
        <v>20300207</v>
      </c>
      <c r="AH981" s="24">
        <f t="shared" si="121"/>
        <v>19</v>
      </c>
      <c r="AI981" s="24" t="str">
        <f t="shared" si="122"/>
        <v>Mujer</v>
      </c>
      <c r="AJ981" s="24" t="str">
        <f t="shared" si="123"/>
        <v xml:space="preserve"> Coyotillos </v>
      </c>
      <c r="AK981" s="24" t="str">
        <f t="shared" si="123"/>
        <v xml:space="preserve"> Apaxco </v>
      </c>
      <c r="AL981" s="24" t="str">
        <f t="shared" si="124"/>
        <v>13EUT0001Z</v>
      </c>
      <c r="AM981" s="24" t="str">
        <f t="shared" si="125"/>
        <v>TSU</v>
      </c>
      <c r="AN981" s="24" t="s">
        <v>9168</v>
      </c>
      <c r="AO981" s="24" t="str">
        <f t="shared" si="126"/>
        <v xml:space="preserve">BECAS MIGUEL HIDALGO 1RA. ETAPA </v>
      </c>
      <c r="AP981" s="25">
        <f t="shared" si="127"/>
        <v>10000</v>
      </c>
    </row>
    <row r="982" spans="1:42" ht="15.75" customHeight="1">
      <c r="A982" s="10">
        <v>852</v>
      </c>
      <c r="B982" s="11" t="s">
        <v>3507</v>
      </c>
      <c r="C982" s="12">
        <v>17</v>
      </c>
      <c r="D982" s="10" t="s">
        <v>3524</v>
      </c>
      <c r="E982" s="12">
        <v>20300490</v>
      </c>
      <c r="F982" s="10" t="s">
        <v>3252</v>
      </c>
      <c r="G982" s="12" t="s">
        <v>16</v>
      </c>
      <c r="H982" s="12" t="s">
        <v>21</v>
      </c>
      <c r="I982" s="12" t="s">
        <v>1501</v>
      </c>
      <c r="J982" s="10" t="s">
        <v>2462</v>
      </c>
      <c r="K982" s="12" t="s">
        <v>1586</v>
      </c>
      <c r="L982" s="10" t="s">
        <v>5506</v>
      </c>
      <c r="M982" s="10" t="s">
        <v>6571</v>
      </c>
      <c r="N982" s="21" t="s">
        <v>7662</v>
      </c>
      <c r="O982" s="22">
        <v>19</v>
      </c>
      <c r="P982" s="23">
        <v>10000</v>
      </c>
      <c r="R982" s="10" t="str">
        <f>VLOOKUP(E982,'[1]MAYO-AGOSTO'!$E$4:$V$2481,18)</f>
        <v>Calle DEL FRESNO  Col Coyotillos Municipio Apaxco Estado  México C.P. 55664</v>
      </c>
      <c r="S982" s="16" t="s">
        <v>9164</v>
      </c>
      <c r="T982" s="2" t="s">
        <v>9165</v>
      </c>
      <c r="U982" s="2" t="s">
        <v>9166</v>
      </c>
      <c r="V982" s="2" t="s">
        <v>9167</v>
      </c>
      <c r="W982" s="2">
        <v>55664</v>
      </c>
      <c r="AG982" s="24">
        <f t="shared" si="120"/>
        <v>20300490</v>
      </c>
      <c r="AH982" s="24">
        <f t="shared" si="121"/>
        <v>19</v>
      </c>
      <c r="AI982" s="24" t="str">
        <f t="shared" si="122"/>
        <v>Mujer</v>
      </c>
      <c r="AJ982" s="24" t="str">
        <f t="shared" si="123"/>
        <v xml:space="preserve"> Coyotillos </v>
      </c>
      <c r="AK982" s="24" t="str">
        <f t="shared" si="123"/>
        <v xml:space="preserve"> Apaxco </v>
      </c>
      <c r="AL982" s="24" t="str">
        <f t="shared" si="124"/>
        <v>13EUT0001Z</v>
      </c>
      <c r="AM982" s="24" t="str">
        <f t="shared" si="125"/>
        <v>TSU</v>
      </c>
      <c r="AN982" s="24" t="s">
        <v>9168</v>
      </c>
      <c r="AO982" s="24" t="str">
        <f t="shared" si="126"/>
        <v xml:space="preserve">BECAS MIGUEL HIDALGO 1RA. ETAPA </v>
      </c>
      <c r="AP982" s="25">
        <f t="shared" si="127"/>
        <v>10000</v>
      </c>
    </row>
    <row r="983" spans="1:42" ht="15.75" customHeight="1">
      <c r="A983" s="10">
        <v>853</v>
      </c>
      <c r="B983" s="11" t="s">
        <v>3507</v>
      </c>
      <c r="C983" s="12">
        <v>18</v>
      </c>
      <c r="D983" s="10" t="s">
        <v>3525</v>
      </c>
      <c r="E983" s="12">
        <v>20300039</v>
      </c>
      <c r="F983" s="10" t="s">
        <v>3253</v>
      </c>
      <c r="G983" s="12" t="s">
        <v>16</v>
      </c>
      <c r="H983" s="12" t="s">
        <v>21</v>
      </c>
      <c r="I983" s="12" t="s">
        <v>1501</v>
      </c>
      <c r="J983" s="10" t="s">
        <v>1527</v>
      </c>
      <c r="K983" s="12" t="s">
        <v>1586</v>
      </c>
      <c r="L983" s="10" t="s">
        <v>5507</v>
      </c>
      <c r="M983" s="10" t="s">
        <v>6572</v>
      </c>
      <c r="N983" s="21" t="s">
        <v>7663</v>
      </c>
      <c r="O983" s="22">
        <v>19</v>
      </c>
      <c r="P983" s="23">
        <v>10000</v>
      </c>
      <c r="R983" s="10" t="str">
        <f>VLOOKUP(E983,'[1]MAYO-AGOSTO'!$E$4:$V$2481,18)</f>
        <v>Calle DEL FRESNO  Col Coyotillos Municipio Apaxco Estado  México C.P. 55664</v>
      </c>
      <c r="S983" s="16" t="s">
        <v>9164</v>
      </c>
      <c r="T983" s="2" t="s">
        <v>9165</v>
      </c>
      <c r="U983" s="2" t="s">
        <v>9166</v>
      </c>
      <c r="V983" s="2" t="s">
        <v>9167</v>
      </c>
      <c r="W983" s="2">
        <v>55664</v>
      </c>
      <c r="AG983" s="24">
        <f t="shared" si="120"/>
        <v>20300039</v>
      </c>
      <c r="AH983" s="24">
        <f t="shared" si="121"/>
        <v>19</v>
      </c>
      <c r="AI983" s="24" t="str">
        <f t="shared" si="122"/>
        <v>Mujer</v>
      </c>
      <c r="AJ983" s="24" t="str">
        <f t="shared" si="123"/>
        <v xml:space="preserve"> Coyotillos </v>
      </c>
      <c r="AK983" s="24" t="str">
        <f t="shared" si="123"/>
        <v xml:space="preserve"> Apaxco </v>
      </c>
      <c r="AL983" s="24" t="str">
        <f t="shared" si="124"/>
        <v>13EUT0001Z</v>
      </c>
      <c r="AM983" s="24" t="str">
        <f t="shared" si="125"/>
        <v>TSU</v>
      </c>
      <c r="AN983" s="24" t="s">
        <v>9168</v>
      </c>
      <c r="AO983" s="24" t="str">
        <f t="shared" si="126"/>
        <v xml:space="preserve">BECAS MIGUEL HIDALGO 1RA. ETAPA </v>
      </c>
      <c r="AP983" s="25">
        <f t="shared" si="127"/>
        <v>10000</v>
      </c>
    </row>
    <row r="984" spans="1:42" ht="15.75" customHeight="1">
      <c r="A984" s="10">
        <v>854</v>
      </c>
      <c r="B984" s="11" t="s">
        <v>3507</v>
      </c>
      <c r="C984" s="12">
        <v>19</v>
      </c>
      <c r="D984" s="10" t="s">
        <v>3526</v>
      </c>
      <c r="E984" s="12">
        <v>20300771</v>
      </c>
      <c r="F984" s="10" t="s">
        <v>3254</v>
      </c>
      <c r="G984" s="12" t="s">
        <v>16</v>
      </c>
      <c r="H984" s="12" t="s">
        <v>21</v>
      </c>
      <c r="I984" s="12" t="s">
        <v>1501</v>
      </c>
      <c r="J984" s="10" t="s">
        <v>1558</v>
      </c>
      <c r="K984" s="12" t="s">
        <v>1586</v>
      </c>
      <c r="L984" s="10" t="s">
        <v>5508</v>
      </c>
      <c r="M984" s="10" t="s">
        <v>6573</v>
      </c>
      <c r="N984" s="21" t="s">
        <v>7664</v>
      </c>
      <c r="O984" s="22">
        <v>20</v>
      </c>
      <c r="P984" s="23">
        <v>10000</v>
      </c>
      <c r="R984" s="10" t="str">
        <f>VLOOKUP(E984,'[1]MAYO-AGOSTO'!$E$4:$V$2481,18)</f>
        <v>Calle DEL FRESNO  Col Coyotillos Municipio Apaxco Estado  México C.P. 55664</v>
      </c>
      <c r="S984" s="16" t="s">
        <v>9164</v>
      </c>
      <c r="T984" s="2" t="s">
        <v>9165</v>
      </c>
      <c r="U984" s="2" t="s">
        <v>9166</v>
      </c>
      <c r="V984" s="2" t="s">
        <v>9167</v>
      </c>
      <c r="W984" s="2">
        <v>55664</v>
      </c>
      <c r="AG984" s="24">
        <f t="shared" si="120"/>
        <v>20300771</v>
      </c>
      <c r="AH984" s="24">
        <f t="shared" si="121"/>
        <v>20</v>
      </c>
      <c r="AI984" s="24" t="str">
        <f t="shared" si="122"/>
        <v>Mujer</v>
      </c>
      <c r="AJ984" s="24" t="str">
        <f t="shared" si="123"/>
        <v xml:space="preserve"> Coyotillos </v>
      </c>
      <c r="AK984" s="24" t="str">
        <f t="shared" si="123"/>
        <v xml:space="preserve"> Apaxco </v>
      </c>
      <c r="AL984" s="24" t="str">
        <f t="shared" si="124"/>
        <v>13EUT0001Z</v>
      </c>
      <c r="AM984" s="24" t="str">
        <f t="shared" si="125"/>
        <v>TSU</v>
      </c>
      <c r="AN984" s="24" t="s">
        <v>9168</v>
      </c>
      <c r="AO984" s="24" t="str">
        <f t="shared" si="126"/>
        <v xml:space="preserve">BECAS MIGUEL HIDALGO 1RA. ETAPA </v>
      </c>
      <c r="AP984" s="25">
        <f t="shared" si="127"/>
        <v>10000</v>
      </c>
    </row>
    <row r="985" spans="1:42" ht="15.75" customHeight="1">
      <c r="A985" s="10">
        <v>855</v>
      </c>
      <c r="B985" s="11" t="s">
        <v>3507</v>
      </c>
      <c r="C985" s="12">
        <v>20</v>
      </c>
      <c r="D985" s="10" t="s">
        <v>3527</v>
      </c>
      <c r="E985" s="12">
        <v>17301081</v>
      </c>
      <c r="F985" s="10" t="s">
        <v>3255</v>
      </c>
      <c r="G985" s="12" t="s">
        <v>16</v>
      </c>
      <c r="H985" s="12" t="s">
        <v>21</v>
      </c>
      <c r="I985" s="12" t="s">
        <v>1501</v>
      </c>
      <c r="J985" s="10" t="s">
        <v>2459</v>
      </c>
      <c r="K985" s="12" t="s">
        <v>1586</v>
      </c>
      <c r="L985" s="10" t="s">
        <v>5509</v>
      </c>
      <c r="M985" s="10" t="s">
        <v>6574</v>
      </c>
      <c r="N985" s="21" t="s">
        <v>7665</v>
      </c>
      <c r="O985" s="22">
        <v>22</v>
      </c>
      <c r="P985" s="23">
        <v>10000</v>
      </c>
      <c r="R985" s="10" t="str">
        <f>VLOOKUP(E985,'[1]MAYO-AGOSTO'!$E$4:$V$2481,18)</f>
        <v>Calle MONTERREY Col Noxtongo Municipio Tepeji del Río de Ocampo Estado  Hidalgo C.P. 42855</v>
      </c>
      <c r="S985" s="16" t="s">
        <v>9173</v>
      </c>
      <c r="T985" s="2" t="s">
        <v>9174</v>
      </c>
      <c r="U985" s="2" t="s">
        <v>9175</v>
      </c>
      <c r="V985" s="2" t="s">
        <v>9172</v>
      </c>
      <c r="W985" s="2">
        <v>42855</v>
      </c>
      <c r="AG985" s="24">
        <f t="shared" si="120"/>
        <v>17301081</v>
      </c>
      <c r="AH985" s="24">
        <f t="shared" si="121"/>
        <v>22</v>
      </c>
      <c r="AI985" s="24" t="str">
        <f t="shared" si="122"/>
        <v>Mujer</v>
      </c>
      <c r="AJ985" s="24" t="str">
        <f t="shared" si="123"/>
        <v xml:space="preserve"> Noxtongo </v>
      </c>
      <c r="AK985" s="24" t="str">
        <f t="shared" si="123"/>
        <v xml:space="preserve"> Tepeji del Río de Ocampo </v>
      </c>
      <c r="AL985" s="24" t="str">
        <f t="shared" si="124"/>
        <v>13EUT0001Z</v>
      </c>
      <c r="AM985" s="24" t="str">
        <f t="shared" si="125"/>
        <v>TSU</v>
      </c>
      <c r="AN985" s="24" t="s">
        <v>9168</v>
      </c>
      <c r="AO985" s="24" t="str">
        <f t="shared" si="126"/>
        <v xml:space="preserve">BECAS MIGUEL HIDALGO 1RA. ETAPA </v>
      </c>
      <c r="AP985" s="25">
        <f t="shared" si="127"/>
        <v>10000</v>
      </c>
    </row>
    <row r="986" spans="1:42" ht="15.75" customHeight="1">
      <c r="A986" s="10">
        <v>856</v>
      </c>
      <c r="B986" s="11" t="s">
        <v>3507</v>
      </c>
      <c r="C986" s="12">
        <v>21</v>
      </c>
      <c r="D986" s="10" t="s">
        <v>3528</v>
      </c>
      <c r="E986" s="12">
        <v>20300617</v>
      </c>
      <c r="F986" s="10" t="s">
        <v>9198</v>
      </c>
      <c r="G986" s="12" t="s">
        <v>16</v>
      </c>
      <c r="H986" s="12" t="s">
        <v>21</v>
      </c>
      <c r="I986" s="12" t="s">
        <v>1501</v>
      </c>
      <c r="J986" s="10" t="s">
        <v>1558</v>
      </c>
      <c r="K986" s="12" t="s">
        <v>1586</v>
      </c>
      <c r="L986" s="10" t="s">
        <v>459</v>
      </c>
      <c r="M986" s="10" t="s">
        <v>6575</v>
      </c>
      <c r="N986" s="21" t="s">
        <v>460</v>
      </c>
      <c r="O986" s="22">
        <v>19</v>
      </c>
      <c r="P986" s="23">
        <v>10000</v>
      </c>
      <c r="R986" s="10" t="str">
        <f>VLOOKUP(E986,'[1]MAYO-AGOSTO'!$E$4:$V$2481,18)</f>
        <v>Calle DEL FRESNO  Col Coyotillos Municipio Apaxco Estado  México C.P. 55664</v>
      </c>
      <c r="S986" s="16" t="s">
        <v>9164</v>
      </c>
      <c r="T986" s="2" t="s">
        <v>9165</v>
      </c>
      <c r="U986" s="2" t="s">
        <v>9166</v>
      </c>
      <c r="V986" s="2" t="s">
        <v>9167</v>
      </c>
      <c r="W986" s="2">
        <v>55664</v>
      </c>
      <c r="AG986" s="24">
        <f t="shared" si="120"/>
        <v>20300617</v>
      </c>
      <c r="AH986" s="24">
        <f t="shared" si="121"/>
        <v>19</v>
      </c>
      <c r="AI986" s="24" t="str">
        <f t="shared" si="122"/>
        <v>Mujer</v>
      </c>
      <c r="AJ986" s="24" t="str">
        <f t="shared" si="123"/>
        <v xml:space="preserve"> Coyotillos </v>
      </c>
      <c r="AK986" s="24" t="str">
        <f t="shared" si="123"/>
        <v xml:space="preserve"> Apaxco </v>
      </c>
      <c r="AL986" s="24" t="str">
        <f t="shared" si="124"/>
        <v>13EUT0001Z</v>
      </c>
      <c r="AM986" s="24" t="str">
        <f t="shared" si="125"/>
        <v>TSU</v>
      </c>
      <c r="AN986" s="24" t="s">
        <v>9168</v>
      </c>
      <c r="AO986" s="24" t="str">
        <f t="shared" si="126"/>
        <v xml:space="preserve">BECAS MIGUEL HIDALGO 1RA. ETAPA </v>
      </c>
      <c r="AP986" s="25">
        <f t="shared" si="127"/>
        <v>10000</v>
      </c>
    </row>
    <row r="987" spans="1:42" ht="15.75" customHeight="1">
      <c r="A987" s="10">
        <v>857</v>
      </c>
      <c r="B987" s="11" t="s">
        <v>3507</v>
      </c>
      <c r="C987" s="12">
        <v>22</v>
      </c>
      <c r="D987" s="10" t="s">
        <v>3529</v>
      </c>
      <c r="E987" s="12">
        <v>18300065</v>
      </c>
      <c r="F987" s="10" t="s">
        <v>1430</v>
      </c>
      <c r="G987" s="12" t="s">
        <v>16</v>
      </c>
      <c r="H987" s="12" t="s">
        <v>17</v>
      </c>
      <c r="I987" s="12" t="s">
        <v>1502</v>
      </c>
      <c r="J987" s="10" t="s">
        <v>1551</v>
      </c>
      <c r="K987" s="12" t="s">
        <v>1586</v>
      </c>
      <c r="L987" s="10" t="s">
        <v>5510</v>
      </c>
      <c r="M987" s="10" t="s">
        <v>6576</v>
      </c>
      <c r="N987" s="21" t="s">
        <v>7666</v>
      </c>
      <c r="O987" s="22">
        <v>21</v>
      </c>
      <c r="P987" s="23">
        <v>10000</v>
      </c>
      <c r="R987" s="10" t="e">
        <f>VLOOKUP(E987,'[1]MAYO-AGOSTO'!$E$4:$V$2481,18)</f>
        <v>#N/A</v>
      </c>
      <c r="S987" s="16" t="s">
        <v>9190</v>
      </c>
      <c r="T987" s="2" t="s">
        <v>9191</v>
      </c>
      <c r="U987" s="2" t="s">
        <v>9178</v>
      </c>
      <c r="V987" s="2" t="s">
        <v>9172</v>
      </c>
      <c r="W987" s="2">
        <v>42842</v>
      </c>
      <c r="AG987" s="24">
        <f t="shared" si="120"/>
        <v>18300065</v>
      </c>
      <c r="AH987" s="24">
        <f t="shared" si="121"/>
        <v>21</v>
      </c>
      <c r="AI987" s="24" t="str">
        <f t="shared" si="122"/>
        <v>Mujer</v>
      </c>
      <c r="AJ987" s="24" t="str">
        <f t="shared" si="123"/>
        <v xml:space="preserve"> San Miguel Vindhó </v>
      </c>
      <c r="AK987" s="24" t="str">
        <f t="shared" si="123"/>
        <v xml:space="preserve"> Tula de Allende </v>
      </c>
      <c r="AL987" s="24" t="str">
        <f t="shared" si="124"/>
        <v>13EUT0001Z</v>
      </c>
      <c r="AM987" s="24" t="str">
        <f t="shared" si="125"/>
        <v>ING</v>
      </c>
      <c r="AN987" s="24" t="s">
        <v>9168</v>
      </c>
      <c r="AO987" s="24" t="str">
        <f t="shared" si="126"/>
        <v xml:space="preserve">BECAS MIGUEL HIDALGO 1RA. ETAPA </v>
      </c>
      <c r="AP987" s="25">
        <f t="shared" si="127"/>
        <v>10000</v>
      </c>
    </row>
    <row r="988" spans="1:42" ht="15.75" customHeight="1">
      <c r="A988" s="10">
        <v>858</v>
      </c>
      <c r="B988" s="11" t="s">
        <v>3507</v>
      </c>
      <c r="C988" s="12">
        <v>23</v>
      </c>
      <c r="D988" s="10" t="s">
        <v>3530</v>
      </c>
      <c r="E988" s="12">
        <v>20300674</v>
      </c>
      <c r="F988" s="10" t="s">
        <v>3256</v>
      </c>
      <c r="G988" s="12" t="s">
        <v>16</v>
      </c>
      <c r="H988" s="12" t="s">
        <v>21</v>
      </c>
      <c r="I988" s="12" t="s">
        <v>1501</v>
      </c>
      <c r="J988" s="10" t="s">
        <v>1537</v>
      </c>
      <c r="K988" s="12" t="s">
        <v>1587</v>
      </c>
      <c r="L988" s="10" t="s">
        <v>259</v>
      </c>
      <c r="M988" s="10" t="s">
        <v>1854</v>
      </c>
      <c r="N988" s="21" t="s">
        <v>260</v>
      </c>
      <c r="O988" s="22">
        <v>19</v>
      </c>
      <c r="P988" s="23">
        <v>10000</v>
      </c>
      <c r="R988" s="10" t="str">
        <f>VLOOKUP(E988,'[1]MAYO-AGOSTO'!$E$4:$V$2481,18)</f>
        <v>Calle DEL FRESNO  Col Coyotillos Municipio Apaxco Estado  México C.P. 55664</v>
      </c>
      <c r="S988" s="16" t="s">
        <v>9164</v>
      </c>
      <c r="T988" s="2" t="s">
        <v>9165</v>
      </c>
      <c r="U988" s="2" t="s">
        <v>9166</v>
      </c>
      <c r="V988" s="2" t="s">
        <v>9167</v>
      </c>
      <c r="W988" s="2">
        <v>55664</v>
      </c>
      <c r="AG988" s="24">
        <f t="shared" si="120"/>
        <v>20300674</v>
      </c>
      <c r="AH988" s="24">
        <f t="shared" si="121"/>
        <v>19</v>
      </c>
      <c r="AI988" s="24" t="str">
        <f t="shared" si="122"/>
        <v>Hombre</v>
      </c>
      <c r="AJ988" s="24" t="str">
        <f t="shared" si="123"/>
        <v xml:space="preserve"> Coyotillos </v>
      </c>
      <c r="AK988" s="24" t="str">
        <f t="shared" si="123"/>
        <v xml:space="preserve"> Apaxco </v>
      </c>
      <c r="AL988" s="24" t="str">
        <f t="shared" si="124"/>
        <v>13EUT0001Z</v>
      </c>
      <c r="AM988" s="24" t="str">
        <f t="shared" si="125"/>
        <v>TSU</v>
      </c>
      <c r="AN988" s="24" t="s">
        <v>9168</v>
      </c>
      <c r="AO988" s="24" t="str">
        <f t="shared" si="126"/>
        <v xml:space="preserve">BECAS MIGUEL HIDALGO 1RA. ETAPA </v>
      </c>
      <c r="AP988" s="25">
        <f t="shared" si="127"/>
        <v>10000</v>
      </c>
    </row>
    <row r="989" spans="1:42" ht="15.75" customHeight="1">
      <c r="A989" s="10">
        <v>859</v>
      </c>
      <c r="B989" s="11" t="s">
        <v>3507</v>
      </c>
      <c r="C989" s="12">
        <v>24</v>
      </c>
      <c r="D989" s="10" t="s">
        <v>3531</v>
      </c>
      <c r="E989" s="12">
        <v>18301158</v>
      </c>
      <c r="F989" s="10" t="s">
        <v>3257</v>
      </c>
      <c r="G989" s="12" t="s">
        <v>16</v>
      </c>
      <c r="H989" s="12" t="s">
        <v>17</v>
      </c>
      <c r="I989" s="12" t="s">
        <v>1502</v>
      </c>
      <c r="J989" s="10" t="s">
        <v>2474</v>
      </c>
      <c r="K989" s="12" t="s">
        <v>1586</v>
      </c>
      <c r="L989" s="10" t="s">
        <v>5511</v>
      </c>
      <c r="M989" s="10" t="s">
        <v>6577</v>
      </c>
      <c r="N989" s="21" t="s">
        <v>7667</v>
      </c>
      <c r="O989" s="22">
        <v>21</v>
      </c>
      <c r="P989" s="23">
        <v>10000</v>
      </c>
      <c r="R989" s="10" t="str">
        <f>VLOOKUP(E989,'[1]MAYO-AGOSTO'!$E$4:$V$2481,18)</f>
        <v>Calle GUILLERMO PRIETO Col Apepechoca Municipio Tlaxcoapan Estado  Hidalgo C.P. 42957</v>
      </c>
      <c r="S989" s="16" t="s">
        <v>9169</v>
      </c>
      <c r="T989" s="2" t="s">
        <v>9170</v>
      </c>
      <c r="U989" s="2" t="s">
        <v>9171</v>
      </c>
      <c r="V989" s="2" t="s">
        <v>9172</v>
      </c>
      <c r="W989" s="2">
        <v>42957</v>
      </c>
      <c r="AG989" s="24">
        <f t="shared" si="120"/>
        <v>18301158</v>
      </c>
      <c r="AH989" s="24">
        <f t="shared" si="121"/>
        <v>21</v>
      </c>
      <c r="AI989" s="24" t="str">
        <f t="shared" si="122"/>
        <v>Mujer</v>
      </c>
      <c r="AJ989" s="24" t="str">
        <f t="shared" si="123"/>
        <v xml:space="preserve"> Apepechoca </v>
      </c>
      <c r="AK989" s="24" t="str">
        <f t="shared" si="123"/>
        <v xml:space="preserve"> Tlaxcoapan </v>
      </c>
      <c r="AL989" s="24" t="str">
        <f t="shared" si="124"/>
        <v>13EUT0001Z</v>
      </c>
      <c r="AM989" s="24" t="str">
        <f t="shared" si="125"/>
        <v>ING</v>
      </c>
      <c r="AN989" s="24" t="s">
        <v>9168</v>
      </c>
      <c r="AO989" s="24" t="str">
        <f t="shared" si="126"/>
        <v xml:space="preserve">BECAS MIGUEL HIDALGO 1RA. ETAPA </v>
      </c>
      <c r="AP989" s="25">
        <f t="shared" si="127"/>
        <v>10000</v>
      </c>
    </row>
    <row r="990" spans="1:42" ht="15.75" customHeight="1">
      <c r="A990" s="10">
        <v>860</v>
      </c>
      <c r="B990" s="11" t="s">
        <v>3507</v>
      </c>
      <c r="C990" s="12">
        <v>25</v>
      </c>
      <c r="D990" s="10" t="s">
        <v>3532</v>
      </c>
      <c r="E990" s="12">
        <v>20300396</v>
      </c>
      <c r="F990" s="10" t="s">
        <v>9199</v>
      </c>
      <c r="G990" s="12" t="s">
        <v>16</v>
      </c>
      <c r="H990" s="12" t="s">
        <v>21</v>
      </c>
      <c r="I990" s="12" t="s">
        <v>1501</v>
      </c>
      <c r="J990" s="10" t="s">
        <v>1523</v>
      </c>
      <c r="K990" s="12" t="s">
        <v>1586</v>
      </c>
      <c r="L990" s="10" t="s">
        <v>166</v>
      </c>
      <c r="M990" s="10" t="s">
        <v>1815</v>
      </c>
      <c r="N990" s="21" t="s">
        <v>167</v>
      </c>
      <c r="O990" s="22">
        <v>19</v>
      </c>
      <c r="P990" s="23">
        <v>10000</v>
      </c>
      <c r="R990" s="10" t="str">
        <f>VLOOKUP(E990,'[1]MAYO-AGOSTO'!$E$4:$V$2481,18)</f>
        <v>Calle DEL FRESNO  Col Coyotillos Municipio Apaxco Estado  México C.P. 55664</v>
      </c>
      <c r="S990" s="16" t="s">
        <v>9164</v>
      </c>
      <c r="T990" s="2" t="s">
        <v>9165</v>
      </c>
      <c r="U990" s="2" t="s">
        <v>9166</v>
      </c>
      <c r="V990" s="2" t="s">
        <v>9167</v>
      </c>
      <c r="W990" s="2">
        <v>55664</v>
      </c>
      <c r="AG990" s="24">
        <f t="shared" si="120"/>
        <v>20300396</v>
      </c>
      <c r="AH990" s="24">
        <f t="shared" si="121"/>
        <v>19</v>
      </c>
      <c r="AI990" s="24" t="str">
        <f t="shared" si="122"/>
        <v>Mujer</v>
      </c>
      <c r="AJ990" s="24" t="str">
        <f t="shared" si="123"/>
        <v xml:space="preserve"> Coyotillos </v>
      </c>
      <c r="AK990" s="24" t="str">
        <f t="shared" si="123"/>
        <v xml:space="preserve"> Apaxco </v>
      </c>
      <c r="AL990" s="24" t="str">
        <f t="shared" si="124"/>
        <v>13EUT0001Z</v>
      </c>
      <c r="AM990" s="24" t="str">
        <f t="shared" si="125"/>
        <v>TSU</v>
      </c>
      <c r="AN990" s="24" t="s">
        <v>9168</v>
      </c>
      <c r="AO990" s="24" t="str">
        <f t="shared" si="126"/>
        <v xml:space="preserve">BECAS MIGUEL HIDALGO 1RA. ETAPA </v>
      </c>
      <c r="AP990" s="25">
        <f t="shared" si="127"/>
        <v>10000</v>
      </c>
    </row>
    <row r="991" spans="1:42" ht="15.75" customHeight="1">
      <c r="A991" s="10">
        <v>861</v>
      </c>
      <c r="B991" s="11" t="s">
        <v>3507</v>
      </c>
      <c r="C991" s="12">
        <v>26</v>
      </c>
      <c r="D991" s="10" t="s">
        <v>3533</v>
      </c>
      <c r="E991" s="12">
        <v>19300878</v>
      </c>
      <c r="F991" s="10" t="s">
        <v>3258</v>
      </c>
      <c r="G991" s="12" t="s">
        <v>16</v>
      </c>
      <c r="H991" s="12" t="s">
        <v>21</v>
      </c>
      <c r="I991" s="12" t="s">
        <v>38</v>
      </c>
      <c r="J991" s="10" t="s">
        <v>1503</v>
      </c>
      <c r="K991" s="12" t="s">
        <v>1587</v>
      </c>
      <c r="L991" s="10" t="s">
        <v>1593</v>
      </c>
      <c r="M991" s="10" t="s">
        <v>1746</v>
      </c>
      <c r="N991" s="21" t="s">
        <v>2047</v>
      </c>
      <c r="O991" s="22">
        <v>23</v>
      </c>
      <c r="P991" s="23">
        <v>10000</v>
      </c>
      <c r="R991" s="10" t="str">
        <f>VLOOKUP(E991,'[1]MAYO-AGOSTO'!$E$4:$V$2481,18)</f>
        <v>Calle GUILLERMO PRIETO Col Apepechoca Municipio Tlaxcoapan Estado  Hidalgo C.P. 42957</v>
      </c>
      <c r="S991" s="16" t="s">
        <v>9169</v>
      </c>
      <c r="T991" s="2" t="s">
        <v>9170</v>
      </c>
      <c r="U991" s="2" t="s">
        <v>9171</v>
      </c>
      <c r="V991" s="2" t="s">
        <v>9172</v>
      </c>
      <c r="W991" s="2">
        <v>42957</v>
      </c>
      <c r="AG991" s="24">
        <f t="shared" si="120"/>
        <v>19300878</v>
      </c>
      <c r="AH991" s="24">
        <f t="shared" si="121"/>
        <v>23</v>
      </c>
      <c r="AI991" s="24" t="str">
        <f t="shared" si="122"/>
        <v>Hombre</v>
      </c>
      <c r="AJ991" s="24" t="str">
        <f t="shared" si="123"/>
        <v xml:space="preserve"> Apepechoca </v>
      </c>
      <c r="AK991" s="24" t="str">
        <f t="shared" si="123"/>
        <v xml:space="preserve"> Tlaxcoapan </v>
      </c>
      <c r="AL991" s="24" t="str">
        <f t="shared" si="124"/>
        <v>13EUT0001Z</v>
      </c>
      <c r="AM991" s="24" t="str">
        <f t="shared" si="125"/>
        <v>TSU</v>
      </c>
      <c r="AN991" s="24" t="s">
        <v>9168</v>
      </c>
      <c r="AO991" s="24" t="str">
        <f t="shared" si="126"/>
        <v xml:space="preserve">BECAS MIGUEL HIDALGO 1RA. ETAPA </v>
      </c>
      <c r="AP991" s="25">
        <f t="shared" si="127"/>
        <v>10000</v>
      </c>
    </row>
    <row r="992" spans="1:42" ht="15.75" customHeight="1">
      <c r="A992" s="10">
        <v>862</v>
      </c>
      <c r="B992" s="11" t="s">
        <v>3507</v>
      </c>
      <c r="C992" s="12">
        <v>27</v>
      </c>
      <c r="D992" s="10" t="s">
        <v>3534</v>
      </c>
      <c r="E992" s="12">
        <v>20301398</v>
      </c>
      <c r="F992" s="10" t="s">
        <v>3259</v>
      </c>
      <c r="G992" s="12" t="s">
        <v>16</v>
      </c>
      <c r="H992" s="12" t="s">
        <v>21</v>
      </c>
      <c r="I992" s="12" t="s">
        <v>1501</v>
      </c>
      <c r="J992" s="10" t="s">
        <v>2464</v>
      </c>
      <c r="K992" s="12" t="s">
        <v>1587</v>
      </c>
      <c r="L992" s="10" t="s">
        <v>5512</v>
      </c>
      <c r="M992" s="10" t="s">
        <v>6578</v>
      </c>
      <c r="N992" s="21" t="s">
        <v>7668</v>
      </c>
      <c r="O992" s="22">
        <v>22</v>
      </c>
      <c r="P992" s="23">
        <v>10000</v>
      </c>
      <c r="R992" s="10" t="str">
        <f>VLOOKUP(E992,'[1]MAYO-AGOSTO'!$E$4:$V$2481,18)</f>
        <v>Calle GALEANA Col Sayula Municipio Tepetitlán Estado  Hidalgo C.P. 42921</v>
      </c>
      <c r="S992" s="16" t="s">
        <v>9182</v>
      </c>
      <c r="T992" s="2" t="s">
        <v>9183</v>
      </c>
      <c r="U992" s="2" t="s">
        <v>9184</v>
      </c>
      <c r="V992" s="2" t="s">
        <v>9172</v>
      </c>
      <c r="W992" s="2">
        <v>42921</v>
      </c>
      <c r="AG992" s="24">
        <f t="shared" si="120"/>
        <v>20301398</v>
      </c>
      <c r="AH992" s="24">
        <f t="shared" si="121"/>
        <v>22</v>
      </c>
      <c r="AI992" s="24" t="str">
        <f t="shared" si="122"/>
        <v>Hombre</v>
      </c>
      <c r="AJ992" s="24" t="str">
        <f t="shared" si="123"/>
        <v xml:space="preserve"> Sayula </v>
      </c>
      <c r="AK992" s="24" t="str">
        <f t="shared" si="123"/>
        <v xml:space="preserve"> Tepetitlán </v>
      </c>
      <c r="AL992" s="24" t="str">
        <f t="shared" si="124"/>
        <v>13EUT0001Z</v>
      </c>
      <c r="AM992" s="24" t="str">
        <f t="shared" si="125"/>
        <v>TSU</v>
      </c>
      <c r="AN992" s="24" t="s">
        <v>9168</v>
      </c>
      <c r="AO992" s="24" t="str">
        <f t="shared" si="126"/>
        <v xml:space="preserve">BECAS MIGUEL HIDALGO 1RA. ETAPA </v>
      </c>
      <c r="AP992" s="25">
        <f t="shared" si="127"/>
        <v>10000</v>
      </c>
    </row>
    <row r="993" spans="1:42" ht="15.75" customHeight="1">
      <c r="A993" s="10">
        <v>863</v>
      </c>
      <c r="B993" s="11" t="s">
        <v>3507</v>
      </c>
      <c r="C993" s="12">
        <v>28</v>
      </c>
      <c r="D993" s="10" t="s">
        <v>3535</v>
      </c>
      <c r="E993" s="12">
        <v>19300820</v>
      </c>
      <c r="F993" s="10" t="s">
        <v>3260</v>
      </c>
      <c r="G993" s="12" t="s">
        <v>16</v>
      </c>
      <c r="H993" s="12" t="s">
        <v>21</v>
      </c>
      <c r="I993" s="12" t="s">
        <v>38</v>
      </c>
      <c r="J993" s="10" t="s">
        <v>1505</v>
      </c>
      <c r="K993" s="12" t="s">
        <v>1586</v>
      </c>
      <c r="L993" s="10" t="s">
        <v>5513</v>
      </c>
      <c r="M993" s="10" t="s">
        <v>3415</v>
      </c>
      <c r="N993" s="21" t="s">
        <v>7669</v>
      </c>
      <c r="O993" s="22">
        <v>20</v>
      </c>
      <c r="P993" s="23">
        <v>10000</v>
      </c>
      <c r="R993" s="10" t="str">
        <f>VLOOKUP(E993,'[1]MAYO-AGOSTO'!$E$4:$V$2481,18)</f>
        <v>Calle GUILLERMO PRIETO Col Apepechoca Municipio Tlaxcoapan Estado  Hidalgo C.P. 42957</v>
      </c>
      <c r="S993" s="16" t="s">
        <v>9169</v>
      </c>
      <c r="T993" s="2" t="s">
        <v>9170</v>
      </c>
      <c r="U993" s="2" t="s">
        <v>9171</v>
      </c>
      <c r="V993" s="2" t="s">
        <v>9172</v>
      </c>
      <c r="W993" s="2">
        <v>42957</v>
      </c>
      <c r="AG993" s="24">
        <f t="shared" si="120"/>
        <v>19300820</v>
      </c>
      <c r="AH993" s="24">
        <f t="shared" si="121"/>
        <v>20</v>
      </c>
      <c r="AI993" s="24" t="str">
        <f t="shared" si="122"/>
        <v>Mujer</v>
      </c>
      <c r="AJ993" s="24" t="str">
        <f t="shared" si="123"/>
        <v xml:space="preserve"> Apepechoca </v>
      </c>
      <c r="AK993" s="24" t="str">
        <f t="shared" si="123"/>
        <v xml:space="preserve"> Tlaxcoapan </v>
      </c>
      <c r="AL993" s="24" t="str">
        <f t="shared" si="124"/>
        <v>13EUT0001Z</v>
      </c>
      <c r="AM993" s="24" t="str">
        <f t="shared" si="125"/>
        <v>TSU</v>
      </c>
      <c r="AN993" s="24" t="s">
        <v>9168</v>
      </c>
      <c r="AO993" s="24" t="str">
        <f t="shared" si="126"/>
        <v xml:space="preserve">BECAS MIGUEL HIDALGO 1RA. ETAPA </v>
      </c>
      <c r="AP993" s="25">
        <f t="shared" si="127"/>
        <v>10000</v>
      </c>
    </row>
    <row r="994" spans="1:42" ht="15.75" customHeight="1">
      <c r="A994" s="10">
        <v>864</v>
      </c>
      <c r="B994" s="11" t="s">
        <v>3507</v>
      </c>
      <c r="C994" s="12">
        <v>29</v>
      </c>
      <c r="D994" s="10" t="s">
        <v>3536</v>
      </c>
      <c r="E994" s="12">
        <v>18300203</v>
      </c>
      <c r="F994" s="10" t="s">
        <v>3261</v>
      </c>
      <c r="G994" s="12" t="s">
        <v>16</v>
      </c>
      <c r="H994" s="12" t="s">
        <v>17</v>
      </c>
      <c r="I994" s="12" t="s">
        <v>1502</v>
      </c>
      <c r="J994" s="10" t="s">
        <v>1542</v>
      </c>
      <c r="K994" s="12" t="s">
        <v>1586</v>
      </c>
      <c r="L994" s="10" t="s">
        <v>5514</v>
      </c>
      <c r="M994" s="10" t="s">
        <v>6579</v>
      </c>
      <c r="N994" s="21" t="s">
        <v>7670</v>
      </c>
      <c r="O994" s="22">
        <v>21</v>
      </c>
      <c r="P994" s="23">
        <v>10000</v>
      </c>
      <c r="R994" s="10" t="str">
        <f>VLOOKUP(E994,'[1]MAYO-AGOSTO'!$E$4:$V$2481,18)</f>
        <v>Calle CERRADA DE ITURBIDE  Col Santa María Apaxco Municipio Apaxco Estado  México C.P. 55667</v>
      </c>
      <c r="S994" s="16" t="s">
        <v>9185</v>
      </c>
      <c r="T994" s="2" t="s">
        <v>9186</v>
      </c>
      <c r="U994" s="2" t="s">
        <v>9166</v>
      </c>
      <c r="V994" s="2" t="s">
        <v>9167</v>
      </c>
      <c r="W994" s="2">
        <v>55667</v>
      </c>
      <c r="AG994" s="24">
        <f t="shared" si="120"/>
        <v>18300203</v>
      </c>
      <c r="AH994" s="24">
        <f t="shared" si="121"/>
        <v>21</v>
      </c>
      <c r="AI994" s="24" t="str">
        <f t="shared" si="122"/>
        <v>Mujer</v>
      </c>
      <c r="AJ994" s="24" t="str">
        <f t="shared" si="123"/>
        <v xml:space="preserve"> Santa María Apaxco </v>
      </c>
      <c r="AK994" s="24" t="str">
        <f t="shared" si="123"/>
        <v xml:space="preserve"> Apaxco </v>
      </c>
      <c r="AL994" s="24" t="str">
        <f t="shared" si="124"/>
        <v>13EUT0001Z</v>
      </c>
      <c r="AM994" s="24" t="str">
        <f t="shared" si="125"/>
        <v>ING</v>
      </c>
      <c r="AN994" s="24" t="s">
        <v>9168</v>
      </c>
      <c r="AO994" s="24" t="str">
        <f t="shared" si="126"/>
        <v xml:space="preserve">BECAS MIGUEL HIDALGO 1RA. ETAPA </v>
      </c>
      <c r="AP994" s="25">
        <f t="shared" si="127"/>
        <v>10000</v>
      </c>
    </row>
    <row r="995" spans="1:42" ht="15.75" customHeight="1">
      <c r="A995" s="10">
        <v>865</v>
      </c>
      <c r="B995" s="11" t="s">
        <v>3507</v>
      </c>
      <c r="C995" s="12">
        <v>30</v>
      </c>
      <c r="D995" s="10" t="s">
        <v>3537</v>
      </c>
      <c r="E995" s="12">
        <v>19300839</v>
      </c>
      <c r="F995" s="10" t="s">
        <v>3262</v>
      </c>
      <c r="G995" s="12" t="s">
        <v>16</v>
      </c>
      <c r="H995" s="12" t="s">
        <v>21</v>
      </c>
      <c r="I995" s="12" t="s">
        <v>38</v>
      </c>
      <c r="J995" s="10" t="s">
        <v>1509</v>
      </c>
      <c r="K995" s="12" t="s">
        <v>1586</v>
      </c>
      <c r="L995" s="10" t="s">
        <v>1692</v>
      </c>
      <c r="M995" s="10" t="s">
        <v>1924</v>
      </c>
      <c r="N995" s="21" t="s">
        <v>2147</v>
      </c>
      <c r="O995" s="22">
        <v>22</v>
      </c>
      <c r="P995" s="23">
        <v>10000</v>
      </c>
      <c r="R995" s="10" t="str">
        <f>VLOOKUP(E995,'[1]MAYO-AGOSTO'!$E$4:$V$2481,18)</f>
        <v>Calle GUILLERMO PRIETO Col Apepechoca Municipio Tlaxcoapan Estado  Hidalgo C.P. 42957</v>
      </c>
      <c r="S995" s="16" t="s">
        <v>9169</v>
      </c>
      <c r="T995" s="2" t="s">
        <v>9170</v>
      </c>
      <c r="U995" s="2" t="s">
        <v>9171</v>
      </c>
      <c r="V995" s="2" t="s">
        <v>9172</v>
      </c>
      <c r="W995" s="2">
        <v>42957</v>
      </c>
      <c r="AG995" s="24">
        <f t="shared" si="120"/>
        <v>19300839</v>
      </c>
      <c r="AH995" s="24">
        <f t="shared" si="121"/>
        <v>22</v>
      </c>
      <c r="AI995" s="24" t="str">
        <f t="shared" si="122"/>
        <v>Mujer</v>
      </c>
      <c r="AJ995" s="24" t="str">
        <f t="shared" si="123"/>
        <v xml:space="preserve"> Apepechoca </v>
      </c>
      <c r="AK995" s="24" t="str">
        <f t="shared" si="123"/>
        <v xml:space="preserve"> Tlaxcoapan </v>
      </c>
      <c r="AL995" s="24" t="str">
        <f t="shared" si="124"/>
        <v>13EUT0001Z</v>
      </c>
      <c r="AM995" s="24" t="str">
        <f t="shared" si="125"/>
        <v>TSU</v>
      </c>
      <c r="AN995" s="24" t="s">
        <v>9168</v>
      </c>
      <c r="AO995" s="24" t="str">
        <f t="shared" si="126"/>
        <v xml:space="preserve">BECAS MIGUEL HIDALGO 1RA. ETAPA </v>
      </c>
      <c r="AP995" s="25">
        <f t="shared" si="127"/>
        <v>10000</v>
      </c>
    </row>
    <row r="996" spans="1:42" ht="15.75" customHeight="1">
      <c r="A996" s="10">
        <v>866</v>
      </c>
      <c r="B996" s="11" t="s">
        <v>3507</v>
      </c>
      <c r="C996" s="12">
        <v>31</v>
      </c>
      <c r="D996" s="10" t="s">
        <v>3538</v>
      </c>
      <c r="E996" s="12">
        <v>18300005</v>
      </c>
      <c r="F996" s="10" t="s">
        <v>3263</v>
      </c>
      <c r="G996" s="12" t="s">
        <v>16</v>
      </c>
      <c r="H996" s="12" t="s">
        <v>17</v>
      </c>
      <c r="I996" s="12" t="s">
        <v>1502</v>
      </c>
      <c r="J996" s="10" t="s">
        <v>1525</v>
      </c>
      <c r="K996" s="12" t="s">
        <v>1586</v>
      </c>
      <c r="L996" s="10" t="s">
        <v>679</v>
      </c>
      <c r="M996" s="10" t="s">
        <v>1820</v>
      </c>
      <c r="N996" s="21" t="s">
        <v>680</v>
      </c>
      <c r="O996" s="22">
        <v>21</v>
      </c>
      <c r="P996" s="23">
        <v>10000</v>
      </c>
      <c r="R996" s="10" t="e">
        <f>VLOOKUP(E996,'[1]MAYO-AGOSTO'!$E$4:$V$2481,18)</f>
        <v>#N/A</v>
      </c>
      <c r="S996" s="16" t="s">
        <v>9190</v>
      </c>
      <c r="T996" s="2" t="s">
        <v>9191</v>
      </c>
      <c r="U996" s="2" t="s">
        <v>9178</v>
      </c>
      <c r="V996" s="2" t="s">
        <v>9172</v>
      </c>
      <c r="W996" s="2">
        <v>42842</v>
      </c>
      <c r="AG996" s="24">
        <f t="shared" si="120"/>
        <v>18300005</v>
      </c>
      <c r="AH996" s="24">
        <f t="shared" si="121"/>
        <v>21</v>
      </c>
      <c r="AI996" s="24" t="str">
        <f t="shared" si="122"/>
        <v>Mujer</v>
      </c>
      <c r="AJ996" s="24" t="str">
        <f t="shared" si="123"/>
        <v xml:space="preserve"> San Miguel Vindhó </v>
      </c>
      <c r="AK996" s="24" t="str">
        <f t="shared" si="123"/>
        <v xml:space="preserve"> Tula de Allende </v>
      </c>
      <c r="AL996" s="24" t="str">
        <f t="shared" si="124"/>
        <v>13EUT0001Z</v>
      </c>
      <c r="AM996" s="24" t="str">
        <f t="shared" si="125"/>
        <v>ING</v>
      </c>
      <c r="AN996" s="24" t="s">
        <v>9168</v>
      </c>
      <c r="AO996" s="24" t="str">
        <f t="shared" si="126"/>
        <v xml:space="preserve">BECAS MIGUEL HIDALGO 1RA. ETAPA </v>
      </c>
      <c r="AP996" s="25">
        <f t="shared" si="127"/>
        <v>10000</v>
      </c>
    </row>
    <row r="997" spans="1:42" ht="15.75" customHeight="1">
      <c r="A997" s="10">
        <v>867</v>
      </c>
      <c r="B997" s="11" t="s">
        <v>3507</v>
      </c>
      <c r="C997" s="12">
        <v>32</v>
      </c>
      <c r="D997" s="10" t="s">
        <v>3539</v>
      </c>
      <c r="E997" s="12">
        <v>20300421</v>
      </c>
      <c r="F997" s="10" t="s">
        <v>3264</v>
      </c>
      <c r="G997" s="12" t="s">
        <v>16</v>
      </c>
      <c r="H997" s="12" t="s">
        <v>21</v>
      </c>
      <c r="I997" s="12" t="s">
        <v>1501</v>
      </c>
      <c r="J997" s="10" t="s">
        <v>1522</v>
      </c>
      <c r="K997" s="12" t="s">
        <v>1586</v>
      </c>
      <c r="L997" s="10" t="s">
        <v>154</v>
      </c>
      <c r="M997" s="10" t="s">
        <v>1813</v>
      </c>
      <c r="N997" s="21" t="s">
        <v>155</v>
      </c>
      <c r="O997" s="22">
        <v>19</v>
      </c>
      <c r="P997" s="23">
        <v>10000</v>
      </c>
      <c r="R997" s="10" t="str">
        <f>VLOOKUP(E997,'[1]MAYO-AGOSTO'!$E$4:$V$2481,18)</f>
        <v>Calle DEL FRESNO  Col Coyotillos Municipio Apaxco Estado  México C.P. 55664</v>
      </c>
      <c r="S997" s="16" t="s">
        <v>9164</v>
      </c>
      <c r="T997" s="2" t="s">
        <v>9165</v>
      </c>
      <c r="U997" s="2" t="s">
        <v>9166</v>
      </c>
      <c r="V997" s="2" t="s">
        <v>9167</v>
      </c>
      <c r="W997" s="2">
        <v>55664</v>
      </c>
      <c r="AG997" s="24">
        <f t="shared" si="120"/>
        <v>20300421</v>
      </c>
      <c r="AH997" s="24">
        <f t="shared" si="121"/>
        <v>19</v>
      </c>
      <c r="AI997" s="24" t="str">
        <f t="shared" si="122"/>
        <v>Mujer</v>
      </c>
      <c r="AJ997" s="24" t="str">
        <f t="shared" si="123"/>
        <v xml:space="preserve"> Coyotillos </v>
      </c>
      <c r="AK997" s="24" t="str">
        <f t="shared" si="123"/>
        <v xml:space="preserve"> Apaxco </v>
      </c>
      <c r="AL997" s="24" t="str">
        <f t="shared" si="124"/>
        <v>13EUT0001Z</v>
      </c>
      <c r="AM997" s="24" t="str">
        <f t="shared" si="125"/>
        <v>TSU</v>
      </c>
      <c r="AN997" s="24" t="s">
        <v>9168</v>
      </c>
      <c r="AO997" s="24" t="str">
        <f t="shared" si="126"/>
        <v xml:space="preserve">BECAS MIGUEL HIDALGO 1RA. ETAPA </v>
      </c>
      <c r="AP997" s="25">
        <f t="shared" si="127"/>
        <v>10000</v>
      </c>
    </row>
    <row r="998" spans="1:42" ht="15.75" customHeight="1">
      <c r="A998" s="10">
        <v>868</v>
      </c>
      <c r="B998" s="11" t="s">
        <v>3507</v>
      </c>
      <c r="C998" s="12">
        <v>33</v>
      </c>
      <c r="D998" s="10" t="s">
        <v>3540</v>
      </c>
      <c r="E998" s="12">
        <v>18300718</v>
      </c>
      <c r="F998" s="10" t="s">
        <v>3265</v>
      </c>
      <c r="G998" s="12" t="s">
        <v>16</v>
      </c>
      <c r="H998" s="12" t="s">
        <v>17</v>
      </c>
      <c r="I998" s="12" t="s">
        <v>2201</v>
      </c>
      <c r="J998" s="10" t="s">
        <v>2470</v>
      </c>
      <c r="K998" s="12" t="s">
        <v>1586</v>
      </c>
      <c r="L998" s="10" t="s">
        <v>5515</v>
      </c>
      <c r="M998" s="10" t="s">
        <v>6580</v>
      </c>
      <c r="N998" s="21" t="s">
        <v>7671</v>
      </c>
      <c r="O998" s="22">
        <v>21</v>
      </c>
      <c r="P998" s="23">
        <v>10000</v>
      </c>
      <c r="R998" s="10" t="str">
        <f>VLOOKUP(E998,'[1]MAYO-AGOSTO'!$E$4:$V$2481,18)</f>
        <v>Calle AVENIDA LA AMISTAD  Col General Felipe Ángeles Municipio Ixmiquilpan Estado  Hidalgo C.P. 42325</v>
      </c>
      <c r="S998" s="16" t="s">
        <v>9187</v>
      </c>
      <c r="T998" s="2" t="s">
        <v>9188</v>
      </c>
      <c r="U998" s="2" t="s">
        <v>9189</v>
      </c>
      <c r="V998" s="2" t="s">
        <v>9172</v>
      </c>
      <c r="W998" s="2">
        <v>42325</v>
      </c>
      <c r="AG998" s="24">
        <f t="shared" si="120"/>
        <v>18300718</v>
      </c>
      <c r="AH998" s="24">
        <f t="shared" si="121"/>
        <v>21</v>
      </c>
      <c r="AI998" s="24" t="str">
        <f t="shared" si="122"/>
        <v>Mujer</v>
      </c>
      <c r="AJ998" s="24" t="str">
        <f t="shared" si="123"/>
        <v xml:space="preserve"> General Felipe Ángeles </v>
      </c>
      <c r="AK998" s="24" t="str">
        <f t="shared" si="123"/>
        <v xml:space="preserve"> Ixmiquilpan </v>
      </c>
      <c r="AL998" s="24" t="str">
        <f t="shared" si="124"/>
        <v>13EUT0001Z</v>
      </c>
      <c r="AM998" s="24" t="str">
        <f t="shared" si="125"/>
        <v>ING</v>
      </c>
      <c r="AN998" s="24" t="s">
        <v>9168</v>
      </c>
      <c r="AO998" s="24" t="str">
        <f t="shared" si="126"/>
        <v xml:space="preserve">BECAS MIGUEL HIDALGO 1RA. ETAPA </v>
      </c>
      <c r="AP998" s="25">
        <f t="shared" si="127"/>
        <v>10000</v>
      </c>
    </row>
    <row r="999" spans="1:42" ht="15.75" customHeight="1">
      <c r="A999" s="10">
        <v>869</v>
      </c>
      <c r="B999" s="11" t="s">
        <v>3507</v>
      </c>
      <c r="C999" s="12">
        <v>34</v>
      </c>
      <c r="D999" s="10" t="s">
        <v>3541</v>
      </c>
      <c r="E999" s="12">
        <v>18300134</v>
      </c>
      <c r="F999" s="10" t="s">
        <v>615</v>
      </c>
      <c r="G999" s="12" t="s">
        <v>16</v>
      </c>
      <c r="H999" s="12" t="s">
        <v>17</v>
      </c>
      <c r="I999" s="12" t="s">
        <v>1502</v>
      </c>
      <c r="J999" s="10" t="s">
        <v>1534</v>
      </c>
      <c r="K999" s="12" t="s">
        <v>1586</v>
      </c>
      <c r="L999" s="10" t="s">
        <v>5516</v>
      </c>
      <c r="M999" s="10" t="s">
        <v>6581</v>
      </c>
      <c r="N999" s="21" t="s">
        <v>7672</v>
      </c>
      <c r="O999" s="22">
        <v>21</v>
      </c>
      <c r="P999" s="23">
        <v>10000</v>
      </c>
      <c r="R999" s="10" t="e">
        <f>VLOOKUP(E999,'[1]MAYO-AGOSTO'!$E$4:$V$2481,18)</f>
        <v>#N/A</v>
      </c>
      <c r="S999" s="16" t="s">
        <v>9190</v>
      </c>
      <c r="T999" s="2" t="s">
        <v>9191</v>
      </c>
      <c r="U999" s="2" t="s">
        <v>9178</v>
      </c>
      <c r="V999" s="2" t="s">
        <v>9172</v>
      </c>
      <c r="W999" s="2">
        <v>42842</v>
      </c>
      <c r="AG999" s="24">
        <f t="shared" si="120"/>
        <v>18300134</v>
      </c>
      <c r="AH999" s="24">
        <f t="shared" si="121"/>
        <v>21</v>
      </c>
      <c r="AI999" s="24" t="str">
        <f t="shared" si="122"/>
        <v>Mujer</v>
      </c>
      <c r="AJ999" s="24" t="str">
        <f t="shared" si="123"/>
        <v xml:space="preserve"> San Miguel Vindhó </v>
      </c>
      <c r="AK999" s="24" t="str">
        <f t="shared" si="123"/>
        <v xml:space="preserve"> Tula de Allende </v>
      </c>
      <c r="AL999" s="24" t="str">
        <f t="shared" si="124"/>
        <v>13EUT0001Z</v>
      </c>
      <c r="AM999" s="24" t="str">
        <f t="shared" si="125"/>
        <v>ING</v>
      </c>
      <c r="AN999" s="24" t="s">
        <v>9168</v>
      </c>
      <c r="AO999" s="24" t="str">
        <f t="shared" si="126"/>
        <v xml:space="preserve">BECAS MIGUEL HIDALGO 1RA. ETAPA </v>
      </c>
      <c r="AP999" s="25">
        <f t="shared" si="127"/>
        <v>10000</v>
      </c>
    </row>
    <row r="1000" spans="1:42" ht="15.75" customHeight="1">
      <c r="A1000" s="10">
        <v>870</v>
      </c>
      <c r="B1000" s="11" t="s">
        <v>3507</v>
      </c>
      <c r="C1000" s="12">
        <v>35</v>
      </c>
      <c r="D1000" s="10" t="s">
        <v>3542</v>
      </c>
      <c r="E1000" s="12">
        <v>20301236</v>
      </c>
      <c r="F1000" s="10" t="s">
        <v>3266</v>
      </c>
      <c r="G1000" s="12" t="s">
        <v>16</v>
      </c>
      <c r="H1000" s="12" t="s">
        <v>21</v>
      </c>
      <c r="I1000" s="12" t="s">
        <v>1501</v>
      </c>
      <c r="J1000" s="10" t="s">
        <v>2461</v>
      </c>
      <c r="K1000" s="12" t="s">
        <v>1586</v>
      </c>
      <c r="L1000" s="10" t="s">
        <v>5517</v>
      </c>
      <c r="M1000" s="10" t="s">
        <v>6582</v>
      </c>
      <c r="N1000" s="21" t="s">
        <v>7673</v>
      </c>
      <c r="O1000" s="22">
        <v>20</v>
      </c>
      <c r="P1000" s="23">
        <v>10000</v>
      </c>
      <c r="R1000" s="10" t="str">
        <f>VLOOKUP(E1000,'[1]MAYO-AGOSTO'!$E$4:$V$2481,18)</f>
        <v>Calle GALEANA Col Sayula Municipio Tepetitlán Estado  Hidalgo C.P. 42921</v>
      </c>
      <c r="S1000" s="16" t="s">
        <v>9182</v>
      </c>
      <c r="T1000" s="2" t="s">
        <v>9183</v>
      </c>
      <c r="U1000" s="2" t="s">
        <v>9184</v>
      </c>
      <c r="V1000" s="2" t="s">
        <v>9172</v>
      </c>
      <c r="W1000" s="2">
        <v>42921</v>
      </c>
      <c r="AG1000" s="24">
        <f t="shared" si="120"/>
        <v>20301236</v>
      </c>
      <c r="AH1000" s="24">
        <f t="shared" si="121"/>
        <v>20</v>
      </c>
      <c r="AI1000" s="24" t="str">
        <f t="shared" si="122"/>
        <v>Mujer</v>
      </c>
      <c r="AJ1000" s="24" t="str">
        <f t="shared" si="123"/>
        <v xml:space="preserve"> Sayula </v>
      </c>
      <c r="AK1000" s="24" t="str">
        <f t="shared" si="123"/>
        <v xml:space="preserve"> Tepetitlán </v>
      </c>
      <c r="AL1000" s="24" t="str">
        <f t="shared" si="124"/>
        <v>13EUT0001Z</v>
      </c>
      <c r="AM1000" s="24" t="str">
        <f t="shared" si="125"/>
        <v>TSU</v>
      </c>
      <c r="AN1000" s="24" t="s">
        <v>9168</v>
      </c>
      <c r="AO1000" s="24" t="str">
        <f t="shared" si="126"/>
        <v xml:space="preserve">BECAS MIGUEL HIDALGO 1RA. ETAPA </v>
      </c>
      <c r="AP1000" s="25">
        <f t="shared" si="127"/>
        <v>10000</v>
      </c>
    </row>
    <row r="1001" spans="1:42" ht="15.75" customHeight="1">
      <c r="A1001" s="10">
        <v>871</v>
      </c>
      <c r="B1001" s="11" t="s">
        <v>3507</v>
      </c>
      <c r="C1001" s="12">
        <v>36</v>
      </c>
      <c r="D1001" s="10" t="s">
        <v>3543</v>
      </c>
      <c r="E1001" s="12">
        <v>18300744</v>
      </c>
      <c r="F1001" s="10" t="s">
        <v>3267</v>
      </c>
      <c r="G1001" s="12" t="s">
        <v>16</v>
      </c>
      <c r="H1001" s="12" t="s">
        <v>17</v>
      </c>
      <c r="I1001" s="12" t="s">
        <v>1502</v>
      </c>
      <c r="J1001" s="10" t="s">
        <v>1573</v>
      </c>
      <c r="K1001" s="12" t="s">
        <v>1587</v>
      </c>
      <c r="L1001" s="10" t="s">
        <v>5518</v>
      </c>
      <c r="M1001" s="10" t="s">
        <v>1998</v>
      </c>
      <c r="N1001" s="21" t="s">
        <v>7674</v>
      </c>
      <c r="O1001" s="22">
        <v>21</v>
      </c>
      <c r="P1001" s="23">
        <v>10000</v>
      </c>
      <c r="R1001" s="10" t="str">
        <f>VLOOKUP(E1001,'[1]MAYO-AGOSTO'!$E$4:$V$2481,18)</f>
        <v>Calle AVENIDA LA AMISTAD  Col General Felipe Ángeles Municipio Ixmiquilpan Estado  Hidalgo C.P. 42325</v>
      </c>
      <c r="S1001" s="16" t="s">
        <v>9187</v>
      </c>
      <c r="T1001" s="2" t="s">
        <v>9188</v>
      </c>
      <c r="U1001" s="2" t="s">
        <v>9189</v>
      </c>
      <c r="V1001" s="2" t="s">
        <v>9172</v>
      </c>
      <c r="W1001" s="2">
        <v>42325</v>
      </c>
      <c r="AG1001" s="24">
        <f t="shared" si="120"/>
        <v>18300744</v>
      </c>
      <c r="AH1001" s="24">
        <f t="shared" si="121"/>
        <v>21</v>
      </c>
      <c r="AI1001" s="24" t="str">
        <f t="shared" si="122"/>
        <v>Hombre</v>
      </c>
      <c r="AJ1001" s="24" t="str">
        <f t="shared" si="123"/>
        <v xml:space="preserve"> General Felipe Ángeles </v>
      </c>
      <c r="AK1001" s="24" t="str">
        <f t="shared" si="123"/>
        <v xml:space="preserve"> Ixmiquilpan </v>
      </c>
      <c r="AL1001" s="24" t="str">
        <f t="shared" si="124"/>
        <v>13EUT0001Z</v>
      </c>
      <c r="AM1001" s="24" t="str">
        <f t="shared" si="125"/>
        <v>ING</v>
      </c>
      <c r="AN1001" s="24" t="s">
        <v>9168</v>
      </c>
      <c r="AO1001" s="24" t="str">
        <f t="shared" si="126"/>
        <v xml:space="preserve">BECAS MIGUEL HIDALGO 1RA. ETAPA </v>
      </c>
      <c r="AP1001" s="25">
        <f t="shared" si="127"/>
        <v>10000</v>
      </c>
    </row>
    <row r="1002" spans="1:42" ht="15.75" customHeight="1">
      <c r="A1002" s="10">
        <v>872</v>
      </c>
      <c r="B1002" s="11" t="s">
        <v>3507</v>
      </c>
      <c r="C1002" s="12">
        <v>37</v>
      </c>
      <c r="D1002" s="10" t="s">
        <v>3544</v>
      </c>
      <c r="E1002" s="12">
        <v>18300358</v>
      </c>
      <c r="F1002" s="10" t="s">
        <v>1498</v>
      </c>
      <c r="G1002" s="12" t="s">
        <v>16</v>
      </c>
      <c r="H1002" s="12" t="s">
        <v>21</v>
      </c>
      <c r="I1002" s="12" t="s">
        <v>38</v>
      </c>
      <c r="J1002" s="10" t="s">
        <v>1509</v>
      </c>
      <c r="K1002" s="12" t="s">
        <v>1587</v>
      </c>
      <c r="L1002" s="10" t="s">
        <v>5519</v>
      </c>
      <c r="M1002" s="10" t="s">
        <v>6583</v>
      </c>
      <c r="N1002" s="21" t="s">
        <v>7675</v>
      </c>
      <c r="O1002" s="22">
        <v>22</v>
      </c>
      <c r="P1002" s="23">
        <v>10000</v>
      </c>
      <c r="R1002" s="10" t="str">
        <f>VLOOKUP(E1002,'[1]MAYO-AGOSTO'!$E$4:$V$2481,18)</f>
        <v>Calle CERRADA DE ITURBIDE  Col Santa María Apaxco Municipio Apaxco Estado  México C.P. 55667</v>
      </c>
      <c r="S1002" s="16" t="s">
        <v>9185</v>
      </c>
      <c r="T1002" s="2" t="s">
        <v>9186</v>
      </c>
      <c r="U1002" s="2" t="s">
        <v>9166</v>
      </c>
      <c r="V1002" s="2" t="s">
        <v>9167</v>
      </c>
      <c r="W1002" s="2">
        <v>55667</v>
      </c>
      <c r="AG1002" s="24">
        <f t="shared" si="120"/>
        <v>18300358</v>
      </c>
      <c r="AH1002" s="24">
        <f t="shared" si="121"/>
        <v>22</v>
      </c>
      <c r="AI1002" s="24" t="str">
        <f t="shared" si="122"/>
        <v>Hombre</v>
      </c>
      <c r="AJ1002" s="24" t="str">
        <f t="shared" si="123"/>
        <v xml:space="preserve"> Santa María Apaxco </v>
      </c>
      <c r="AK1002" s="24" t="str">
        <f t="shared" si="123"/>
        <v xml:space="preserve"> Apaxco </v>
      </c>
      <c r="AL1002" s="24" t="str">
        <f t="shared" si="124"/>
        <v>13EUT0001Z</v>
      </c>
      <c r="AM1002" s="24" t="str">
        <f t="shared" si="125"/>
        <v>TSU</v>
      </c>
      <c r="AN1002" s="24" t="s">
        <v>9168</v>
      </c>
      <c r="AO1002" s="24" t="str">
        <f t="shared" si="126"/>
        <v xml:space="preserve">BECAS MIGUEL HIDALGO 1RA. ETAPA </v>
      </c>
      <c r="AP1002" s="25">
        <f t="shared" si="127"/>
        <v>10000</v>
      </c>
    </row>
    <row r="1003" spans="1:42" ht="15.75" customHeight="1">
      <c r="A1003" s="10">
        <v>873</v>
      </c>
      <c r="B1003" s="11" t="s">
        <v>3507</v>
      </c>
      <c r="C1003" s="12">
        <v>38</v>
      </c>
      <c r="D1003" s="10" t="s">
        <v>3545</v>
      </c>
      <c r="E1003" s="12">
        <v>20300883</v>
      </c>
      <c r="F1003" s="10" t="s">
        <v>3268</v>
      </c>
      <c r="G1003" s="12" t="s">
        <v>16</v>
      </c>
      <c r="H1003" s="12" t="s">
        <v>21</v>
      </c>
      <c r="I1003" s="12" t="s">
        <v>1501</v>
      </c>
      <c r="J1003" s="10" t="s">
        <v>1520</v>
      </c>
      <c r="K1003" s="12" t="s">
        <v>1587</v>
      </c>
      <c r="L1003" s="10" t="s">
        <v>5520</v>
      </c>
      <c r="M1003" s="10" t="s">
        <v>6584</v>
      </c>
      <c r="N1003" s="21" t="s">
        <v>7676</v>
      </c>
      <c r="O1003" s="22">
        <v>19</v>
      </c>
      <c r="P1003" s="23">
        <v>10000</v>
      </c>
      <c r="R1003" s="10" t="str">
        <f>VLOOKUP(E1003,'[1]MAYO-AGOSTO'!$E$4:$V$2481,18)</f>
        <v>Calle DEL FRESNO  Col Coyotillos Municipio Apaxco Estado  México C.P. 55664</v>
      </c>
      <c r="S1003" s="16" t="s">
        <v>9164</v>
      </c>
      <c r="T1003" s="2" t="s">
        <v>9165</v>
      </c>
      <c r="U1003" s="2" t="s">
        <v>9166</v>
      </c>
      <c r="V1003" s="2" t="s">
        <v>9167</v>
      </c>
      <c r="W1003" s="2">
        <v>55664</v>
      </c>
      <c r="AG1003" s="24">
        <f t="shared" si="120"/>
        <v>20300883</v>
      </c>
      <c r="AH1003" s="24">
        <f t="shared" si="121"/>
        <v>19</v>
      </c>
      <c r="AI1003" s="24" t="str">
        <f t="shared" si="122"/>
        <v>Hombre</v>
      </c>
      <c r="AJ1003" s="24" t="str">
        <f t="shared" si="123"/>
        <v xml:space="preserve"> Coyotillos </v>
      </c>
      <c r="AK1003" s="24" t="str">
        <f t="shared" si="123"/>
        <v xml:space="preserve"> Apaxco </v>
      </c>
      <c r="AL1003" s="24" t="str">
        <f t="shared" si="124"/>
        <v>13EUT0001Z</v>
      </c>
      <c r="AM1003" s="24" t="str">
        <f t="shared" si="125"/>
        <v>TSU</v>
      </c>
      <c r="AN1003" s="24" t="s">
        <v>9168</v>
      </c>
      <c r="AO1003" s="24" t="str">
        <f t="shared" si="126"/>
        <v xml:space="preserve">BECAS MIGUEL HIDALGO 1RA. ETAPA </v>
      </c>
      <c r="AP1003" s="25">
        <f t="shared" si="127"/>
        <v>10000</v>
      </c>
    </row>
    <row r="1004" spans="1:42" ht="15.75" customHeight="1">
      <c r="A1004" s="10">
        <v>874</v>
      </c>
      <c r="B1004" s="11" t="s">
        <v>3507</v>
      </c>
      <c r="C1004" s="12">
        <v>39</v>
      </c>
      <c r="D1004" s="10" t="s">
        <v>3546</v>
      </c>
      <c r="E1004" s="12">
        <v>18300606</v>
      </c>
      <c r="F1004" s="10" t="s">
        <v>3269</v>
      </c>
      <c r="G1004" s="12" t="s">
        <v>16</v>
      </c>
      <c r="H1004" s="12" t="s">
        <v>17</v>
      </c>
      <c r="I1004" s="12" t="s">
        <v>1502</v>
      </c>
      <c r="J1004" s="10" t="s">
        <v>1534</v>
      </c>
      <c r="K1004" s="12" t="s">
        <v>1587</v>
      </c>
      <c r="L1004" s="10" t="s">
        <v>5521</v>
      </c>
      <c r="M1004" s="10" t="s">
        <v>6585</v>
      </c>
      <c r="N1004" s="21" t="s">
        <v>7677</v>
      </c>
      <c r="O1004" s="22">
        <v>21</v>
      </c>
      <c r="P1004" s="23">
        <v>10000</v>
      </c>
      <c r="R1004" s="10" t="str">
        <f>VLOOKUP(E1004,'[1]MAYO-AGOSTO'!$E$4:$V$2481,18)</f>
        <v>Calle CERRADA DE ITURBIDE  Col Santa María Apaxco Municipio Apaxco Estado  México C.P. 55667</v>
      </c>
      <c r="S1004" s="16" t="s">
        <v>9185</v>
      </c>
      <c r="T1004" s="2" t="s">
        <v>9186</v>
      </c>
      <c r="U1004" s="2" t="s">
        <v>9166</v>
      </c>
      <c r="V1004" s="2" t="s">
        <v>9167</v>
      </c>
      <c r="W1004" s="2">
        <v>55667</v>
      </c>
      <c r="AG1004" s="24">
        <f t="shared" si="120"/>
        <v>18300606</v>
      </c>
      <c r="AH1004" s="24">
        <f t="shared" si="121"/>
        <v>21</v>
      </c>
      <c r="AI1004" s="24" t="str">
        <f t="shared" si="122"/>
        <v>Hombre</v>
      </c>
      <c r="AJ1004" s="24" t="str">
        <f t="shared" si="123"/>
        <v xml:space="preserve"> Santa María Apaxco </v>
      </c>
      <c r="AK1004" s="24" t="str">
        <f t="shared" si="123"/>
        <v xml:space="preserve"> Apaxco </v>
      </c>
      <c r="AL1004" s="24" t="str">
        <f t="shared" si="124"/>
        <v>13EUT0001Z</v>
      </c>
      <c r="AM1004" s="24" t="str">
        <f t="shared" si="125"/>
        <v>ING</v>
      </c>
      <c r="AN1004" s="24" t="s">
        <v>9168</v>
      </c>
      <c r="AO1004" s="24" t="str">
        <f t="shared" si="126"/>
        <v xml:space="preserve">BECAS MIGUEL HIDALGO 1RA. ETAPA </v>
      </c>
      <c r="AP1004" s="25">
        <f t="shared" si="127"/>
        <v>10000</v>
      </c>
    </row>
    <row r="1005" spans="1:42" ht="15.75" customHeight="1">
      <c r="A1005" s="10">
        <v>875</v>
      </c>
      <c r="B1005" s="11" t="s">
        <v>3507</v>
      </c>
      <c r="C1005" s="12">
        <v>40</v>
      </c>
      <c r="D1005" s="10" t="s">
        <v>3547</v>
      </c>
      <c r="E1005" s="12">
        <v>19300140</v>
      </c>
      <c r="F1005" s="10" t="s">
        <v>3270</v>
      </c>
      <c r="G1005" s="12" t="s">
        <v>16</v>
      </c>
      <c r="H1005" s="12" t="s">
        <v>21</v>
      </c>
      <c r="I1005" s="12" t="s">
        <v>38</v>
      </c>
      <c r="J1005" s="10" t="s">
        <v>643</v>
      </c>
      <c r="K1005" s="12" t="s">
        <v>1586</v>
      </c>
      <c r="L1005" s="10" t="s">
        <v>5522</v>
      </c>
      <c r="M1005" s="10" t="s">
        <v>6586</v>
      </c>
      <c r="N1005" s="21" t="s">
        <v>7678</v>
      </c>
      <c r="O1005" s="22">
        <v>20</v>
      </c>
      <c r="P1005" s="23">
        <v>10000</v>
      </c>
      <c r="R1005" s="10" t="str">
        <f>VLOOKUP(E1005,'[1]MAYO-AGOSTO'!$E$4:$V$2481,18)</f>
        <v>Calle GUILLERMO PRIETO Col Apepechoca Municipio Tlaxcoapan Estado  Hidalgo C.P. 42957</v>
      </c>
      <c r="S1005" s="16" t="s">
        <v>9169</v>
      </c>
      <c r="T1005" s="2" t="s">
        <v>9170</v>
      </c>
      <c r="U1005" s="2" t="s">
        <v>9171</v>
      </c>
      <c r="V1005" s="2" t="s">
        <v>9172</v>
      </c>
      <c r="W1005" s="2">
        <v>42957</v>
      </c>
      <c r="AG1005" s="24">
        <f t="shared" si="120"/>
        <v>19300140</v>
      </c>
      <c r="AH1005" s="24">
        <f t="shared" si="121"/>
        <v>20</v>
      </c>
      <c r="AI1005" s="24" t="str">
        <f t="shared" si="122"/>
        <v>Mujer</v>
      </c>
      <c r="AJ1005" s="24" t="str">
        <f t="shared" si="123"/>
        <v xml:space="preserve"> Apepechoca </v>
      </c>
      <c r="AK1005" s="24" t="str">
        <f t="shared" si="123"/>
        <v xml:space="preserve"> Tlaxcoapan </v>
      </c>
      <c r="AL1005" s="24" t="str">
        <f t="shared" si="124"/>
        <v>13EUT0001Z</v>
      </c>
      <c r="AM1005" s="24" t="str">
        <f t="shared" si="125"/>
        <v>TSU</v>
      </c>
      <c r="AN1005" s="24" t="s">
        <v>9168</v>
      </c>
      <c r="AO1005" s="24" t="str">
        <f t="shared" si="126"/>
        <v xml:space="preserve">BECAS MIGUEL HIDALGO 1RA. ETAPA </v>
      </c>
      <c r="AP1005" s="25">
        <f t="shared" si="127"/>
        <v>10000</v>
      </c>
    </row>
    <row r="1006" spans="1:42" ht="15.75" customHeight="1">
      <c r="A1006" s="10">
        <v>876</v>
      </c>
      <c r="B1006" s="11" t="s">
        <v>3507</v>
      </c>
      <c r="C1006" s="12">
        <v>41</v>
      </c>
      <c r="D1006" s="10" t="s">
        <v>3548</v>
      </c>
      <c r="E1006" s="12">
        <v>18301059</v>
      </c>
      <c r="F1006" s="10" t="s">
        <v>3271</v>
      </c>
      <c r="G1006" s="12" t="s">
        <v>16</v>
      </c>
      <c r="H1006" s="12" t="s">
        <v>17</v>
      </c>
      <c r="I1006" s="12" t="s">
        <v>1502</v>
      </c>
      <c r="J1006" s="10" t="s">
        <v>1577</v>
      </c>
      <c r="K1006" s="12" t="s">
        <v>1586</v>
      </c>
      <c r="L1006" s="10" t="s">
        <v>5523</v>
      </c>
      <c r="M1006" s="10" t="s">
        <v>1860</v>
      </c>
      <c r="N1006" s="21" t="s">
        <v>7679</v>
      </c>
      <c r="O1006" s="22">
        <v>21</v>
      </c>
      <c r="P1006" s="23">
        <v>10000</v>
      </c>
      <c r="R1006" s="10" t="str">
        <f>VLOOKUP(E1006,'[1]MAYO-AGOSTO'!$E$4:$V$2481,18)</f>
        <v>Calle JUVENTINO ROSAS Col San Ildefonso Municipio Tepeji del Río de Ocampo Estado  Hidalgo C.P. 42860</v>
      </c>
      <c r="S1006" s="16" t="s">
        <v>9192</v>
      </c>
      <c r="T1006" s="2" t="s">
        <v>9193</v>
      </c>
      <c r="U1006" s="2" t="s">
        <v>9175</v>
      </c>
      <c r="V1006" s="2" t="s">
        <v>9172</v>
      </c>
      <c r="W1006" s="2">
        <v>42860</v>
      </c>
      <c r="AG1006" s="24">
        <f t="shared" si="120"/>
        <v>18301059</v>
      </c>
      <c r="AH1006" s="24">
        <f t="shared" si="121"/>
        <v>21</v>
      </c>
      <c r="AI1006" s="24" t="str">
        <f t="shared" si="122"/>
        <v>Mujer</v>
      </c>
      <c r="AJ1006" s="24" t="str">
        <f t="shared" si="123"/>
        <v xml:space="preserve"> San Ildefonso </v>
      </c>
      <c r="AK1006" s="24" t="str">
        <f t="shared" si="123"/>
        <v xml:space="preserve"> Tepeji del Río de Ocampo </v>
      </c>
      <c r="AL1006" s="24" t="str">
        <f t="shared" si="124"/>
        <v>13EUT0001Z</v>
      </c>
      <c r="AM1006" s="24" t="str">
        <f t="shared" si="125"/>
        <v>ING</v>
      </c>
      <c r="AN1006" s="24" t="s">
        <v>9168</v>
      </c>
      <c r="AO1006" s="24" t="str">
        <f t="shared" si="126"/>
        <v xml:space="preserve">BECAS MIGUEL HIDALGO 1RA. ETAPA </v>
      </c>
      <c r="AP1006" s="25">
        <f t="shared" si="127"/>
        <v>10000</v>
      </c>
    </row>
    <row r="1007" spans="1:42" ht="15.75" customHeight="1">
      <c r="A1007" s="10">
        <v>877</v>
      </c>
      <c r="B1007" s="11" t="s">
        <v>3507</v>
      </c>
      <c r="C1007" s="12">
        <v>42</v>
      </c>
      <c r="D1007" s="10" t="s">
        <v>3549</v>
      </c>
      <c r="E1007" s="12">
        <v>19301435</v>
      </c>
      <c r="F1007" s="10" t="s">
        <v>3272</v>
      </c>
      <c r="G1007" s="12" t="s">
        <v>16</v>
      </c>
      <c r="H1007" s="12" t="s">
        <v>21</v>
      </c>
      <c r="I1007" s="12" t="s">
        <v>38</v>
      </c>
      <c r="J1007" s="10" t="s">
        <v>612</v>
      </c>
      <c r="K1007" s="12" t="s">
        <v>1587</v>
      </c>
      <c r="L1007" s="10" t="s">
        <v>121</v>
      </c>
      <c r="M1007" s="10" t="s">
        <v>6587</v>
      </c>
      <c r="N1007" s="21" t="s">
        <v>122</v>
      </c>
      <c r="O1007" s="22">
        <v>25</v>
      </c>
      <c r="P1007" s="23">
        <v>10000</v>
      </c>
      <c r="R1007" s="10" t="str">
        <f>VLOOKUP(E1007,'[1]MAYO-AGOSTO'!$E$4:$V$2481,18)</f>
        <v>Calle VALLE DEL MEZQUITAL Col Lomas del Salitre Municipio Tula de Allende Estado  Hidalgo C.P. 42808</v>
      </c>
      <c r="S1007" s="16" t="s">
        <v>9176</v>
      </c>
      <c r="T1007" s="2" t="s">
        <v>9177</v>
      </c>
      <c r="U1007" s="2" t="s">
        <v>9178</v>
      </c>
      <c r="V1007" s="2" t="s">
        <v>9172</v>
      </c>
      <c r="W1007" s="2">
        <v>42808</v>
      </c>
      <c r="AG1007" s="24">
        <f t="shared" si="120"/>
        <v>19301435</v>
      </c>
      <c r="AH1007" s="24">
        <f t="shared" si="121"/>
        <v>25</v>
      </c>
      <c r="AI1007" s="24" t="str">
        <f t="shared" si="122"/>
        <v>Hombre</v>
      </c>
      <c r="AJ1007" s="24" t="str">
        <f t="shared" si="123"/>
        <v xml:space="preserve"> Lomas del Salitre </v>
      </c>
      <c r="AK1007" s="24" t="str">
        <f t="shared" si="123"/>
        <v xml:space="preserve"> Tula de Allende </v>
      </c>
      <c r="AL1007" s="24" t="str">
        <f t="shared" si="124"/>
        <v>13EUT0001Z</v>
      </c>
      <c r="AM1007" s="24" t="str">
        <f t="shared" si="125"/>
        <v>TSU</v>
      </c>
      <c r="AN1007" s="24" t="s">
        <v>9168</v>
      </c>
      <c r="AO1007" s="24" t="str">
        <f t="shared" si="126"/>
        <v xml:space="preserve">BECAS MIGUEL HIDALGO 1RA. ETAPA </v>
      </c>
      <c r="AP1007" s="25">
        <f t="shared" si="127"/>
        <v>10000</v>
      </c>
    </row>
    <row r="1008" spans="1:42" ht="15.75" customHeight="1">
      <c r="A1008" s="10">
        <v>878</v>
      </c>
      <c r="B1008" s="11" t="s">
        <v>3507</v>
      </c>
      <c r="C1008" s="12">
        <v>43</v>
      </c>
      <c r="D1008" s="10" t="s">
        <v>3550</v>
      </c>
      <c r="E1008" s="12">
        <v>19300360</v>
      </c>
      <c r="F1008" s="10" t="s">
        <v>3273</v>
      </c>
      <c r="G1008" s="12" t="s">
        <v>16</v>
      </c>
      <c r="H1008" s="12" t="s">
        <v>21</v>
      </c>
      <c r="I1008" s="12" t="s">
        <v>38</v>
      </c>
      <c r="J1008" s="10" t="s">
        <v>1505</v>
      </c>
      <c r="K1008" s="12" t="s">
        <v>1586</v>
      </c>
      <c r="L1008" s="10" t="s">
        <v>5524</v>
      </c>
      <c r="M1008" s="10" t="s">
        <v>6588</v>
      </c>
      <c r="N1008" s="21" t="s">
        <v>7680</v>
      </c>
      <c r="O1008" s="22">
        <v>20</v>
      </c>
      <c r="P1008" s="23">
        <v>10000</v>
      </c>
      <c r="R1008" s="10" t="str">
        <f>VLOOKUP(E1008,'[1]MAYO-AGOSTO'!$E$4:$V$2481,18)</f>
        <v>Calle GUILLERMO PRIETO Col Apepechoca Municipio Tlaxcoapan Estado  Hidalgo C.P. 42957</v>
      </c>
      <c r="S1008" s="16" t="s">
        <v>9169</v>
      </c>
      <c r="T1008" s="2" t="s">
        <v>9170</v>
      </c>
      <c r="U1008" s="2" t="s">
        <v>9171</v>
      </c>
      <c r="V1008" s="2" t="s">
        <v>9172</v>
      </c>
      <c r="W1008" s="2">
        <v>42957</v>
      </c>
      <c r="AG1008" s="24">
        <f t="shared" si="120"/>
        <v>19300360</v>
      </c>
      <c r="AH1008" s="24">
        <f t="shared" si="121"/>
        <v>20</v>
      </c>
      <c r="AI1008" s="24" t="str">
        <f t="shared" si="122"/>
        <v>Mujer</v>
      </c>
      <c r="AJ1008" s="24" t="str">
        <f t="shared" si="123"/>
        <v xml:space="preserve"> Apepechoca </v>
      </c>
      <c r="AK1008" s="24" t="str">
        <f t="shared" si="123"/>
        <v xml:space="preserve"> Tlaxcoapan </v>
      </c>
      <c r="AL1008" s="24" t="str">
        <f t="shared" si="124"/>
        <v>13EUT0001Z</v>
      </c>
      <c r="AM1008" s="24" t="str">
        <f t="shared" si="125"/>
        <v>TSU</v>
      </c>
      <c r="AN1008" s="24" t="s">
        <v>9168</v>
      </c>
      <c r="AO1008" s="24" t="str">
        <f t="shared" si="126"/>
        <v xml:space="preserve">BECAS MIGUEL HIDALGO 1RA. ETAPA </v>
      </c>
      <c r="AP1008" s="25">
        <f t="shared" si="127"/>
        <v>10000</v>
      </c>
    </row>
    <row r="1009" spans="1:42" ht="15.75" customHeight="1">
      <c r="A1009" s="10">
        <v>879</v>
      </c>
      <c r="B1009" s="11" t="s">
        <v>3507</v>
      </c>
      <c r="C1009" s="12">
        <v>44</v>
      </c>
      <c r="D1009" s="10" t="s">
        <v>3551</v>
      </c>
      <c r="E1009" s="12">
        <v>18100052</v>
      </c>
      <c r="F1009" s="10" t="s">
        <v>3274</v>
      </c>
      <c r="G1009" s="12" t="s">
        <v>16</v>
      </c>
      <c r="H1009" s="12" t="s">
        <v>17</v>
      </c>
      <c r="I1009" s="12" t="s">
        <v>1502</v>
      </c>
      <c r="J1009" s="10" t="s">
        <v>1572</v>
      </c>
      <c r="K1009" s="12" t="s">
        <v>1587</v>
      </c>
      <c r="L1009" s="10" t="s">
        <v>5525</v>
      </c>
      <c r="M1009" s="10" t="s">
        <v>6589</v>
      </c>
      <c r="N1009" s="21" t="s">
        <v>7681</v>
      </c>
      <c r="O1009" s="22">
        <v>24</v>
      </c>
      <c r="P1009" s="23">
        <v>10000</v>
      </c>
      <c r="R1009" s="10" t="e">
        <f>VLOOKUP(E1009,'[1]MAYO-AGOSTO'!$E$4:$V$2481,18)</f>
        <v>#N/A</v>
      </c>
      <c r="S1009" s="16" t="s">
        <v>9190</v>
      </c>
      <c r="T1009" s="2" t="s">
        <v>9191</v>
      </c>
      <c r="U1009" s="2" t="s">
        <v>9178</v>
      </c>
      <c r="V1009" s="2" t="s">
        <v>9172</v>
      </c>
      <c r="W1009" s="2">
        <v>42842</v>
      </c>
      <c r="AG1009" s="24">
        <f t="shared" si="120"/>
        <v>18100052</v>
      </c>
      <c r="AH1009" s="24">
        <f t="shared" si="121"/>
        <v>24</v>
      </c>
      <c r="AI1009" s="24" t="str">
        <f t="shared" si="122"/>
        <v>Hombre</v>
      </c>
      <c r="AJ1009" s="24" t="str">
        <f t="shared" si="123"/>
        <v xml:space="preserve"> San Miguel Vindhó </v>
      </c>
      <c r="AK1009" s="24" t="str">
        <f t="shared" si="123"/>
        <v xml:space="preserve"> Tula de Allende </v>
      </c>
      <c r="AL1009" s="24" t="str">
        <f t="shared" si="124"/>
        <v>13EUT0001Z</v>
      </c>
      <c r="AM1009" s="24" t="str">
        <f t="shared" si="125"/>
        <v>ING</v>
      </c>
      <c r="AN1009" s="24" t="s">
        <v>9168</v>
      </c>
      <c r="AO1009" s="24" t="str">
        <f t="shared" si="126"/>
        <v xml:space="preserve">BECAS MIGUEL HIDALGO 1RA. ETAPA </v>
      </c>
      <c r="AP1009" s="25">
        <f t="shared" si="127"/>
        <v>10000</v>
      </c>
    </row>
    <row r="1010" spans="1:42" ht="15.75" customHeight="1">
      <c r="A1010" s="10">
        <v>880</v>
      </c>
      <c r="B1010" s="11" t="s">
        <v>3507</v>
      </c>
      <c r="C1010" s="12">
        <v>45</v>
      </c>
      <c r="D1010" s="10" t="s">
        <v>3552</v>
      </c>
      <c r="E1010" s="12">
        <v>18301071</v>
      </c>
      <c r="F1010" s="10" t="s">
        <v>3275</v>
      </c>
      <c r="G1010" s="12" t="s">
        <v>16</v>
      </c>
      <c r="H1010" s="12" t="s">
        <v>17</v>
      </c>
      <c r="I1010" s="12" t="s">
        <v>1502</v>
      </c>
      <c r="J1010" s="10" t="s">
        <v>1542</v>
      </c>
      <c r="K1010" s="12" t="s">
        <v>1586</v>
      </c>
      <c r="L1010" s="10" t="s">
        <v>287</v>
      </c>
      <c r="M1010" s="10" t="s">
        <v>6590</v>
      </c>
      <c r="N1010" s="21" t="s">
        <v>288</v>
      </c>
      <c r="O1010" s="22">
        <v>21</v>
      </c>
      <c r="P1010" s="23">
        <v>10000</v>
      </c>
      <c r="R1010" s="10" t="str">
        <f>VLOOKUP(E1010,'[1]MAYO-AGOSTO'!$E$4:$V$2481,18)</f>
        <v>Calle GUILLERMO PRIETO Col Apepechoca Municipio Tlaxcoapan Estado  Hidalgo C.P. 42957</v>
      </c>
      <c r="S1010" s="16" t="s">
        <v>9169</v>
      </c>
      <c r="T1010" s="2" t="s">
        <v>9170</v>
      </c>
      <c r="U1010" s="2" t="s">
        <v>9171</v>
      </c>
      <c r="V1010" s="2" t="s">
        <v>9172</v>
      </c>
      <c r="W1010" s="2">
        <v>42957</v>
      </c>
      <c r="AG1010" s="24">
        <f t="shared" si="120"/>
        <v>18301071</v>
      </c>
      <c r="AH1010" s="24">
        <f t="shared" si="121"/>
        <v>21</v>
      </c>
      <c r="AI1010" s="24" t="str">
        <f t="shared" si="122"/>
        <v>Mujer</v>
      </c>
      <c r="AJ1010" s="24" t="str">
        <f t="shared" si="123"/>
        <v xml:space="preserve"> Apepechoca </v>
      </c>
      <c r="AK1010" s="24" t="str">
        <f t="shared" si="123"/>
        <v xml:space="preserve"> Tlaxcoapan </v>
      </c>
      <c r="AL1010" s="24" t="str">
        <f t="shared" si="124"/>
        <v>13EUT0001Z</v>
      </c>
      <c r="AM1010" s="24" t="str">
        <f t="shared" si="125"/>
        <v>ING</v>
      </c>
      <c r="AN1010" s="24" t="s">
        <v>9168</v>
      </c>
      <c r="AO1010" s="24" t="str">
        <f t="shared" si="126"/>
        <v xml:space="preserve">BECAS MIGUEL HIDALGO 1RA. ETAPA </v>
      </c>
      <c r="AP1010" s="25">
        <f t="shared" si="127"/>
        <v>10000</v>
      </c>
    </row>
    <row r="1011" spans="1:42" ht="15.75" customHeight="1">
      <c r="A1011" s="10">
        <v>881</v>
      </c>
      <c r="B1011" s="11" t="s">
        <v>3507</v>
      </c>
      <c r="C1011" s="12">
        <v>46</v>
      </c>
      <c r="D1011" s="10" t="s">
        <v>3553</v>
      </c>
      <c r="E1011" s="12">
        <v>20300733</v>
      </c>
      <c r="F1011" s="10" t="s">
        <v>3276</v>
      </c>
      <c r="G1011" s="12" t="s">
        <v>16</v>
      </c>
      <c r="H1011" s="12" t="s">
        <v>21</v>
      </c>
      <c r="I1011" s="12" t="s">
        <v>1501</v>
      </c>
      <c r="J1011" s="10" t="s">
        <v>2461</v>
      </c>
      <c r="K1011" s="12" t="s">
        <v>1587</v>
      </c>
      <c r="L1011" s="10" t="s">
        <v>5526</v>
      </c>
      <c r="M1011" s="10" t="s">
        <v>6591</v>
      </c>
      <c r="N1011" s="21" t="s">
        <v>7682</v>
      </c>
      <c r="O1011" s="22">
        <v>19</v>
      </c>
      <c r="P1011" s="23">
        <v>10000</v>
      </c>
      <c r="R1011" s="10" t="str">
        <f>VLOOKUP(E1011,'[1]MAYO-AGOSTO'!$E$4:$V$2481,18)</f>
        <v>Calle DEL FRESNO  Col Coyotillos Municipio Apaxco Estado  México C.P. 55664</v>
      </c>
      <c r="S1011" s="16" t="s">
        <v>9164</v>
      </c>
      <c r="T1011" s="2" t="s">
        <v>9165</v>
      </c>
      <c r="U1011" s="2" t="s">
        <v>9166</v>
      </c>
      <c r="V1011" s="2" t="s">
        <v>9167</v>
      </c>
      <c r="W1011" s="2">
        <v>55664</v>
      </c>
      <c r="AG1011" s="24">
        <f t="shared" si="120"/>
        <v>20300733</v>
      </c>
      <c r="AH1011" s="24">
        <f t="shared" si="121"/>
        <v>19</v>
      </c>
      <c r="AI1011" s="24" t="str">
        <f t="shared" si="122"/>
        <v>Hombre</v>
      </c>
      <c r="AJ1011" s="24" t="str">
        <f t="shared" si="123"/>
        <v xml:space="preserve"> Coyotillos </v>
      </c>
      <c r="AK1011" s="24" t="str">
        <f t="shared" si="123"/>
        <v xml:space="preserve"> Apaxco </v>
      </c>
      <c r="AL1011" s="24" t="str">
        <f t="shared" si="124"/>
        <v>13EUT0001Z</v>
      </c>
      <c r="AM1011" s="24" t="str">
        <f t="shared" si="125"/>
        <v>TSU</v>
      </c>
      <c r="AN1011" s="24" t="s">
        <v>9168</v>
      </c>
      <c r="AO1011" s="24" t="str">
        <f t="shared" si="126"/>
        <v xml:space="preserve">BECAS MIGUEL HIDALGO 1RA. ETAPA </v>
      </c>
      <c r="AP1011" s="25">
        <f t="shared" si="127"/>
        <v>10000</v>
      </c>
    </row>
    <row r="1012" spans="1:42" ht="15.75" customHeight="1">
      <c r="A1012" s="10">
        <v>882</v>
      </c>
      <c r="B1012" s="11" t="s">
        <v>3507</v>
      </c>
      <c r="C1012" s="12">
        <v>47</v>
      </c>
      <c r="D1012" s="10" t="s">
        <v>3554</v>
      </c>
      <c r="E1012" s="12">
        <v>20301101</v>
      </c>
      <c r="F1012" s="10" t="s">
        <v>3277</v>
      </c>
      <c r="G1012" s="12" t="s">
        <v>16</v>
      </c>
      <c r="H1012" s="12" t="s">
        <v>21</v>
      </c>
      <c r="I1012" s="12" t="s">
        <v>1501</v>
      </c>
      <c r="J1012" s="10" t="s">
        <v>1540</v>
      </c>
      <c r="K1012" s="12" t="s">
        <v>1587</v>
      </c>
      <c r="L1012" s="10" t="s">
        <v>5527</v>
      </c>
      <c r="M1012" s="10" t="s">
        <v>6592</v>
      </c>
      <c r="N1012" s="21" t="s">
        <v>7683</v>
      </c>
      <c r="O1012" s="22">
        <v>24</v>
      </c>
      <c r="P1012" s="23">
        <v>10000</v>
      </c>
      <c r="R1012" s="10" t="str">
        <f>VLOOKUP(E1012,'[1]MAYO-AGOSTO'!$E$4:$V$2481,18)</f>
        <v>Calle DEL FRESNO  Col Coyotillos Municipio Apaxco Estado  México C.P. 55664</v>
      </c>
      <c r="S1012" s="16" t="s">
        <v>9164</v>
      </c>
      <c r="T1012" s="2" t="s">
        <v>9165</v>
      </c>
      <c r="U1012" s="2" t="s">
        <v>9166</v>
      </c>
      <c r="V1012" s="2" t="s">
        <v>9167</v>
      </c>
      <c r="W1012" s="2">
        <v>55664</v>
      </c>
      <c r="AG1012" s="24">
        <f t="shared" si="120"/>
        <v>20301101</v>
      </c>
      <c r="AH1012" s="24">
        <f t="shared" si="121"/>
        <v>24</v>
      </c>
      <c r="AI1012" s="24" t="str">
        <f t="shared" si="122"/>
        <v>Hombre</v>
      </c>
      <c r="AJ1012" s="24" t="str">
        <f t="shared" si="123"/>
        <v xml:space="preserve"> Coyotillos </v>
      </c>
      <c r="AK1012" s="24" t="str">
        <f t="shared" si="123"/>
        <v xml:space="preserve"> Apaxco </v>
      </c>
      <c r="AL1012" s="24" t="str">
        <f t="shared" si="124"/>
        <v>13EUT0001Z</v>
      </c>
      <c r="AM1012" s="24" t="str">
        <f t="shared" si="125"/>
        <v>TSU</v>
      </c>
      <c r="AN1012" s="24" t="s">
        <v>9168</v>
      </c>
      <c r="AO1012" s="24" t="str">
        <f t="shared" si="126"/>
        <v xml:space="preserve">BECAS MIGUEL HIDALGO 1RA. ETAPA </v>
      </c>
      <c r="AP1012" s="25">
        <f t="shared" si="127"/>
        <v>10000</v>
      </c>
    </row>
    <row r="1013" spans="1:42" ht="15.75" customHeight="1">
      <c r="A1013" s="10">
        <v>883</v>
      </c>
      <c r="B1013" s="11" t="s">
        <v>3507</v>
      </c>
      <c r="C1013" s="12">
        <v>48</v>
      </c>
      <c r="D1013" s="10" t="s">
        <v>3555</v>
      </c>
      <c r="E1013" s="12">
        <v>18300405</v>
      </c>
      <c r="F1013" s="10" t="s">
        <v>3278</v>
      </c>
      <c r="G1013" s="12" t="s">
        <v>16</v>
      </c>
      <c r="H1013" s="12" t="s">
        <v>17</v>
      </c>
      <c r="I1013" s="12" t="s">
        <v>1502</v>
      </c>
      <c r="J1013" s="10" t="s">
        <v>1538</v>
      </c>
      <c r="K1013" s="12" t="s">
        <v>1587</v>
      </c>
      <c r="L1013" s="10" t="s">
        <v>5528</v>
      </c>
      <c r="M1013" s="10" t="s">
        <v>6593</v>
      </c>
      <c r="N1013" s="21" t="s">
        <v>7684</v>
      </c>
      <c r="O1013" s="22">
        <v>21</v>
      </c>
      <c r="P1013" s="23">
        <v>10000</v>
      </c>
      <c r="R1013" s="10" t="str">
        <f>VLOOKUP(E1013,'[1]MAYO-AGOSTO'!$E$4:$V$2481,18)</f>
        <v>Calle CERRADA DE ITURBIDE  Col Santa María Apaxco Municipio Apaxco Estado  México C.P. 55667</v>
      </c>
      <c r="S1013" s="16" t="s">
        <v>9185</v>
      </c>
      <c r="T1013" s="2" t="s">
        <v>9186</v>
      </c>
      <c r="U1013" s="2" t="s">
        <v>9166</v>
      </c>
      <c r="V1013" s="2" t="s">
        <v>9167</v>
      </c>
      <c r="W1013" s="2">
        <v>55667</v>
      </c>
      <c r="AG1013" s="24">
        <f t="shared" si="120"/>
        <v>18300405</v>
      </c>
      <c r="AH1013" s="24">
        <f t="shared" si="121"/>
        <v>21</v>
      </c>
      <c r="AI1013" s="24" t="str">
        <f t="shared" si="122"/>
        <v>Hombre</v>
      </c>
      <c r="AJ1013" s="24" t="str">
        <f t="shared" si="123"/>
        <v xml:space="preserve"> Santa María Apaxco </v>
      </c>
      <c r="AK1013" s="24" t="str">
        <f t="shared" si="123"/>
        <v xml:space="preserve"> Apaxco </v>
      </c>
      <c r="AL1013" s="24" t="str">
        <f t="shared" si="124"/>
        <v>13EUT0001Z</v>
      </c>
      <c r="AM1013" s="24" t="str">
        <f t="shared" si="125"/>
        <v>ING</v>
      </c>
      <c r="AN1013" s="24" t="s">
        <v>9168</v>
      </c>
      <c r="AO1013" s="24" t="str">
        <f t="shared" si="126"/>
        <v xml:space="preserve">BECAS MIGUEL HIDALGO 1RA. ETAPA </v>
      </c>
      <c r="AP1013" s="25">
        <f t="shared" si="127"/>
        <v>10000</v>
      </c>
    </row>
    <row r="1014" spans="1:42" ht="15.75" customHeight="1">
      <c r="A1014" s="10">
        <v>884</v>
      </c>
      <c r="B1014" s="11" t="s">
        <v>3507</v>
      </c>
      <c r="C1014" s="12">
        <v>49</v>
      </c>
      <c r="D1014" s="10" t="s">
        <v>3556</v>
      </c>
      <c r="E1014" s="12">
        <v>20300272</v>
      </c>
      <c r="F1014" s="10" t="s">
        <v>1406</v>
      </c>
      <c r="G1014" s="12" t="s">
        <v>16</v>
      </c>
      <c r="H1014" s="12" t="s">
        <v>21</v>
      </c>
      <c r="I1014" s="12" t="s">
        <v>1501</v>
      </c>
      <c r="J1014" s="10" t="s">
        <v>1540</v>
      </c>
      <c r="K1014" s="12" t="s">
        <v>1586</v>
      </c>
      <c r="L1014" s="10" t="s">
        <v>5529</v>
      </c>
      <c r="M1014" s="10" t="s">
        <v>6594</v>
      </c>
      <c r="N1014" s="21" t="s">
        <v>7685</v>
      </c>
      <c r="O1014" s="22">
        <v>19</v>
      </c>
      <c r="P1014" s="23">
        <v>10000</v>
      </c>
      <c r="R1014" s="10" t="str">
        <f>VLOOKUP(E1014,'[1]MAYO-AGOSTO'!$E$4:$V$2481,18)</f>
        <v>Calle DEL FRESNO  Col Coyotillos Municipio Apaxco Estado  México C.P. 55664</v>
      </c>
      <c r="S1014" s="16" t="s">
        <v>9164</v>
      </c>
      <c r="T1014" s="2" t="s">
        <v>9165</v>
      </c>
      <c r="U1014" s="2" t="s">
        <v>9166</v>
      </c>
      <c r="V1014" s="2" t="s">
        <v>9167</v>
      </c>
      <c r="W1014" s="2">
        <v>55664</v>
      </c>
      <c r="AG1014" s="24">
        <f t="shared" si="120"/>
        <v>20300272</v>
      </c>
      <c r="AH1014" s="24">
        <f t="shared" si="121"/>
        <v>19</v>
      </c>
      <c r="AI1014" s="24" t="str">
        <f t="shared" si="122"/>
        <v>Mujer</v>
      </c>
      <c r="AJ1014" s="24" t="str">
        <f t="shared" si="123"/>
        <v xml:space="preserve"> Coyotillos </v>
      </c>
      <c r="AK1014" s="24" t="str">
        <f t="shared" si="123"/>
        <v xml:space="preserve"> Apaxco </v>
      </c>
      <c r="AL1014" s="24" t="str">
        <f t="shared" si="124"/>
        <v>13EUT0001Z</v>
      </c>
      <c r="AM1014" s="24" t="str">
        <f t="shared" si="125"/>
        <v>TSU</v>
      </c>
      <c r="AN1014" s="24" t="s">
        <v>9168</v>
      </c>
      <c r="AO1014" s="24" t="str">
        <f t="shared" si="126"/>
        <v xml:space="preserve">BECAS MIGUEL HIDALGO 1RA. ETAPA </v>
      </c>
      <c r="AP1014" s="25">
        <f t="shared" si="127"/>
        <v>10000</v>
      </c>
    </row>
    <row r="1015" spans="1:42" ht="15.75" customHeight="1">
      <c r="A1015" s="10">
        <v>885</v>
      </c>
      <c r="B1015" s="11" t="s">
        <v>3507</v>
      </c>
      <c r="C1015" s="12">
        <v>50</v>
      </c>
      <c r="D1015" s="10" t="s">
        <v>3557</v>
      </c>
      <c r="E1015" s="12">
        <v>20300657</v>
      </c>
      <c r="F1015" s="10" t="s">
        <v>3279</v>
      </c>
      <c r="G1015" s="12" t="s">
        <v>16</v>
      </c>
      <c r="H1015" s="12" t="s">
        <v>21</v>
      </c>
      <c r="I1015" s="12" t="s">
        <v>1501</v>
      </c>
      <c r="J1015" s="10" t="s">
        <v>1559</v>
      </c>
      <c r="K1015" s="12" t="s">
        <v>1586</v>
      </c>
      <c r="L1015" s="10" t="s">
        <v>461</v>
      </c>
      <c r="M1015" s="10" t="s">
        <v>6595</v>
      </c>
      <c r="N1015" s="21" t="s">
        <v>462</v>
      </c>
      <c r="O1015" s="22">
        <v>19</v>
      </c>
      <c r="P1015" s="23">
        <v>10000</v>
      </c>
      <c r="R1015" s="10" t="str">
        <f>VLOOKUP(E1015,'[1]MAYO-AGOSTO'!$E$4:$V$2481,18)</f>
        <v>Calle DEL FRESNO  Col Coyotillos Municipio Apaxco Estado  México C.P. 55664</v>
      </c>
      <c r="S1015" s="16" t="s">
        <v>9164</v>
      </c>
      <c r="T1015" s="2" t="s">
        <v>9165</v>
      </c>
      <c r="U1015" s="2" t="s">
        <v>9166</v>
      </c>
      <c r="V1015" s="2" t="s">
        <v>9167</v>
      </c>
      <c r="W1015" s="2">
        <v>55664</v>
      </c>
      <c r="AG1015" s="24">
        <f t="shared" si="120"/>
        <v>20300657</v>
      </c>
      <c r="AH1015" s="24">
        <f t="shared" si="121"/>
        <v>19</v>
      </c>
      <c r="AI1015" s="24" t="str">
        <f t="shared" si="122"/>
        <v>Mujer</v>
      </c>
      <c r="AJ1015" s="24" t="str">
        <f t="shared" si="123"/>
        <v xml:space="preserve"> Coyotillos </v>
      </c>
      <c r="AK1015" s="24" t="str">
        <f t="shared" si="123"/>
        <v xml:space="preserve"> Apaxco </v>
      </c>
      <c r="AL1015" s="24" t="str">
        <f t="shared" si="124"/>
        <v>13EUT0001Z</v>
      </c>
      <c r="AM1015" s="24" t="str">
        <f t="shared" si="125"/>
        <v>TSU</v>
      </c>
      <c r="AN1015" s="24" t="s">
        <v>9168</v>
      </c>
      <c r="AO1015" s="24" t="str">
        <f t="shared" si="126"/>
        <v xml:space="preserve">BECAS MIGUEL HIDALGO 1RA. ETAPA </v>
      </c>
      <c r="AP1015" s="25">
        <f t="shared" si="127"/>
        <v>10000</v>
      </c>
    </row>
    <row r="1016" spans="1:42" ht="15.75" customHeight="1">
      <c r="A1016" s="10">
        <v>886</v>
      </c>
      <c r="B1016" s="11" t="s">
        <v>3507</v>
      </c>
      <c r="C1016" s="12">
        <v>51</v>
      </c>
      <c r="D1016" s="10" t="s">
        <v>3558</v>
      </c>
      <c r="E1016" s="12">
        <v>19300765</v>
      </c>
      <c r="F1016" s="10" t="s">
        <v>3280</v>
      </c>
      <c r="G1016" s="12" t="s">
        <v>16</v>
      </c>
      <c r="H1016" s="12" t="s">
        <v>21</v>
      </c>
      <c r="I1016" s="12" t="s">
        <v>38</v>
      </c>
      <c r="J1016" s="10" t="s">
        <v>1503</v>
      </c>
      <c r="K1016" s="12" t="s">
        <v>1586</v>
      </c>
      <c r="L1016" s="10" t="s">
        <v>1647</v>
      </c>
      <c r="M1016" s="10" t="s">
        <v>1831</v>
      </c>
      <c r="N1016" s="21" t="s">
        <v>2100</v>
      </c>
      <c r="O1016" s="22">
        <v>20</v>
      </c>
      <c r="P1016" s="23">
        <v>10000</v>
      </c>
      <c r="R1016" s="10" t="str">
        <f>VLOOKUP(E1016,'[1]MAYO-AGOSTO'!$E$4:$V$2481,18)</f>
        <v>Calle GUILLERMO PRIETO Col Apepechoca Municipio Tlaxcoapan Estado  Hidalgo C.P. 42957</v>
      </c>
      <c r="S1016" s="16" t="s">
        <v>9169</v>
      </c>
      <c r="T1016" s="2" t="s">
        <v>9170</v>
      </c>
      <c r="U1016" s="2" t="s">
        <v>9171</v>
      </c>
      <c r="V1016" s="2" t="s">
        <v>9172</v>
      </c>
      <c r="W1016" s="2">
        <v>42957</v>
      </c>
      <c r="AG1016" s="24">
        <f t="shared" si="120"/>
        <v>19300765</v>
      </c>
      <c r="AH1016" s="24">
        <f t="shared" si="121"/>
        <v>20</v>
      </c>
      <c r="AI1016" s="24" t="str">
        <f t="shared" si="122"/>
        <v>Mujer</v>
      </c>
      <c r="AJ1016" s="24" t="str">
        <f t="shared" si="123"/>
        <v xml:space="preserve"> Apepechoca </v>
      </c>
      <c r="AK1016" s="24" t="str">
        <f t="shared" si="123"/>
        <v xml:space="preserve"> Tlaxcoapan </v>
      </c>
      <c r="AL1016" s="24" t="str">
        <f t="shared" si="124"/>
        <v>13EUT0001Z</v>
      </c>
      <c r="AM1016" s="24" t="str">
        <f t="shared" si="125"/>
        <v>TSU</v>
      </c>
      <c r="AN1016" s="24" t="s">
        <v>9168</v>
      </c>
      <c r="AO1016" s="24" t="str">
        <f t="shared" si="126"/>
        <v xml:space="preserve">BECAS MIGUEL HIDALGO 1RA. ETAPA </v>
      </c>
      <c r="AP1016" s="25">
        <f t="shared" si="127"/>
        <v>10000</v>
      </c>
    </row>
    <row r="1017" spans="1:42" ht="15.75" customHeight="1">
      <c r="A1017" s="10">
        <v>887</v>
      </c>
      <c r="B1017" s="11" t="s">
        <v>3507</v>
      </c>
      <c r="C1017" s="12">
        <v>52</v>
      </c>
      <c r="D1017" s="10" t="s">
        <v>3559</v>
      </c>
      <c r="E1017" s="12">
        <v>20300032</v>
      </c>
      <c r="F1017" s="10" t="s">
        <v>190</v>
      </c>
      <c r="G1017" s="12" t="s">
        <v>16</v>
      </c>
      <c r="H1017" s="12" t="s">
        <v>21</v>
      </c>
      <c r="I1017" s="12" t="s">
        <v>1501</v>
      </c>
      <c r="J1017" s="10" t="s">
        <v>2464</v>
      </c>
      <c r="K1017" s="12" t="s">
        <v>1587</v>
      </c>
      <c r="L1017" s="10" t="s">
        <v>5530</v>
      </c>
      <c r="M1017" s="10" t="s">
        <v>6596</v>
      </c>
      <c r="N1017" s="21" t="s">
        <v>7686</v>
      </c>
      <c r="O1017" s="22">
        <v>19</v>
      </c>
      <c r="P1017" s="23">
        <v>10000</v>
      </c>
      <c r="R1017" s="10" t="str">
        <f>VLOOKUP(E1017,'[1]MAYO-AGOSTO'!$E$4:$V$2481,18)</f>
        <v>Calle DEL FRESNO  Col Coyotillos Municipio Apaxco Estado  México C.P. 55664</v>
      </c>
      <c r="S1017" s="16" t="s">
        <v>9164</v>
      </c>
      <c r="T1017" s="2" t="s">
        <v>9165</v>
      </c>
      <c r="U1017" s="2" t="s">
        <v>9166</v>
      </c>
      <c r="V1017" s="2" t="s">
        <v>9167</v>
      </c>
      <c r="W1017" s="2">
        <v>55664</v>
      </c>
      <c r="AG1017" s="24">
        <f t="shared" si="120"/>
        <v>20300032</v>
      </c>
      <c r="AH1017" s="24">
        <f t="shared" si="121"/>
        <v>19</v>
      </c>
      <c r="AI1017" s="24" t="str">
        <f t="shared" si="122"/>
        <v>Hombre</v>
      </c>
      <c r="AJ1017" s="24" t="str">
        <f t="shared" si="123"/>
        <v xml:space="preserve"> Coyotillos </v>
      </c>
      <c r="AK1017" s="24" t="str">
        <f t="shared" si="123"/>
        <v xml:space="preserve"> Apaxco </v>
      </c>
      <c r="AL1017" s="24" t="str">
        <f t="shared" si="124"/>
        <v>13EUT0001Z</v>
      </c>
      <c r="AM1017" s="24" t="str">
        <f t="shared" si="125"/>
        <v>TSU</v>
      </c>
      <c r="AN1017" s="24" t="s">
        <v>9168</v>
      </c>
      <c r="AO1017" s="24" t="str">
        <f t="shared" si="126"/>
        <v xml:space="preserve">BECAS MIGUEL HIDALGO 1RA. ETAPA </v>
      </c>
      <c r="AP1017" s="25">
        <f t="shared" si="127"/>
        <v>10000</v>
      </c>
    </row>
    <row r="1018" spans="1:42" ht="15.75" customHeight="1">
      <c r="A1018" s="10">
        <v>888</v>
      </c>
      <c r="B1018" s="11" t="s">
        <v>3507</v>
      </c>
      <c r="C1018" s="12">
        <v>53</v>
      </c>
      <c r="D1018" s="10" t="s">
        <v>3560</v>
      </c>
      <c r="E1018" s="12">
        <v>19300010</v>
      </c>
      <c r="F1018" s="10" t="s">
        <v>3281</v>
      </c>
      <c r="G1018" s="12" t="s">
        <v>16</v>
      </c>
      <c r="H1018" s="12" t="s">
        <v>21</v>
      </c>
      <c r="I1018" s="12" t="s">
        <v>38</v>
      </c>
      <c r="J1018" s="10" t="s">
        <v>612</v>
      </c>
      <c r="K1018" s="12" t="s">
        <v>1586</v>
      </c>
      <c r="L1018" s="10" t="s">
        <v>119</v>
      </c>
      <c r="M1018" s="10" t="s">
        <v>6597</v>
      </c>
      <c r="N1018" s="21" t="s">
        <v>120</v>
      </c>
      <c r="O1018" s="22">
        <v>20</v>
      </c>
      <c r="P1018" s="23">
        <v>10000</v>
      </c>
      <c r="R1018" s="10" t="str">
        <f>VLOOKUP(E1018,'[1]MAYO-AGOSTO'!$E$4:$V$2481,18)</f>
        <v>Calle GUILLERMO PRIETO Col Apepechoca Municipio Tlaxcoapan Estado  Hidalgo C.P. 42957</v>
      </c>
      <c r="S1018" s="16" t="s">
        <v>9169</v>
      </c>
      <c r="T1018" s="2" t="s">
        <v>9170</v>
      </c>
      <c r="U1018" s="2" t="s">
        <v>9171</v>
      </c>
      <c r="V1018" s="2" t="s">
        <v>9172</v>
      </c>
      <c r="W1018" s="2">
        <v>42957</v>
      </c>
      <c r="AG1018" s="24">
        <f t="shared" si="120"/>
        <v>19300010</v>
      </c>
      <c r="AH1018" s="24">
        <f t="shared" si="121"/>
        <v>20</v>
      </c>
      <c r="AI1018" s="24" t="str">
        <f t="shared" si="122"/>
        <v>Mujer</v>
      </c>
      <c r="AJ1018" s="24" t="str">
        <f t="shared" si="123"/>
        <v xml:space="preserve"> Apepechoca </v>
      </c>
      <c r="AK1018" s="24" t="str">
        <f t="shared" si="123"/>
        <v xml:space="preserve"> Tlaxcoapan </v>
      </c>
      <c r="AL1018" s="24" t="str">
        <f t="shared" si="124"/>
        <v>13EUT0001Z</v>
      </c>
      <c r="AM1018" s="24" t="str">
        <f t="shared" si="125"/>
        <v>TSU</v>
      </c>
      <c r="AN1018" s="24" t="s">
        <v>9168</v>
      </c>
      <c r="AO1018" s="24" t="str">
        <f t="shared" si="126"/>
        <v xml:space="preserve">BECAS MIGUEL HIDALGO 1RA. ETAPA </v>
      </c>
      <c r="AP1018" s="25">
        <f t="shared" si="127"/>
        <v>10000</v>
      </c>
    </row>
    <row r="1019" spans="1:42" ht="15.75" customHeight="1">
      <c r="A1019" s="10">
        <v>889</v>
      </c>
      <c r="B1019" s="11" t="s">
        <v>3507</v>
      </c>
      <c r="C1019" s="12">
        <v>54</v>
      </c>
      <c r="D1019" s="10" t="s">
        <v>3561</v>
      </c>
      <c r="E1019" s="12">
        <v>20300263</v>
      </c>
      <c r="F1019" s="10" t="s">
        <v>3282</v>
      </c>
      <c r="G1019" s="12" t="s">
        <v>16</v>
      </c>
      <c r="H1019" s="12" t="s">
        <v>21</v>
      </c>
      <c r="I1019" s="12" t="s">
        <v>1501</v>
      </c>
      <c r="J1019" s="10" t="s">
        <v>1530</v>
      </c>
      <c r="K1019" s="12" t="s">
        <v>1586</v>
      </c>
      <c r="L1019" s="10" t="s">
        <v>5531</v>
      </c>
      <c r="M1019" s="10" t="s">
        <v>6598</v>
      </c>
      <c r="N1019" s="21" t="s">
        <v>7687</v>
      </c>
      <c r="O1019" s="22">
        <v>21</v>
      </c>
      <c r="P1019" s="23">
        <v>10000</v>
      </c>
      <c r="R1019" s="10" t="str">
        <f>VLOOKUP(E1019,'[1]MAYO-AGOSTO'!$E$4:$V$2481,18)</f>
        <v>Calle DEL FRESNO  Col Coyotillos Municipio Apaxco Estado  México C.P. 55664</v>
      </c>
      <c r="S1019" s="16" t="s">
        <v>9164</v>
      </c>
      <c r="T1019" s="2" t="s">
        <v>9165</v>
      </c>
      <c r="U1019" s="2" t="s">
        <v>9166</v>
      </c>
      <c r="V1019" s="2" t="s">
        <v>9167</v>
      </c>
      <c r="W1019" s="2">
        <v>55664</v>
      </c>
      <c r="AG1019" s="24">
        <f t="shared" si="120"/>
        <v>20300263</v>
      </c>
      <c r="AH1019" s="24">
        <f t="shared" si="121"/>
        <v>21</v>
      </c>
      <c r="AI1019" s="24" t="str">
        <f t="shared" si="122"/>
        <v>Mujer</v>
      </c>
      <c r="AJ1019" s="24" t="str">
        <f t="shared" si="123"/>
        <v xml:space="preserve"> Coyotillos </v>
      </c>
      <c r="AK1019" s="24" t="str">
        <f t="shared" si="123"/>
        <v xml:space="preserve"> Apaxco </v>
      </c>
      <c r="AL1019" s="24" t="str">
        <f t="shared" si="124"/>
        <v>13EUT0001Z</v>
      </c>
      <c r="AM1019" s="24" t="str">
        <f t="shared" si="125"/>
        <v>TSU</v>
      </c>
      <c r="AN1019" s="24" t="s">
        <v>9168</v>
      </c>
      <c r="AO1019" s="24" t="str">
        <f t="shared" si="126"/>
        <v xml:space="preserve">BECAS MIGUEL HIDALGO 1RA. ETAPA </v>
      </c>
      <c r="AP1019" s="25">
        <f t="shared" si="127"/>
        <v>10000</v>
      </c>
    </row>
    <row r="1020" spans="1:42" ht="15.75" customHeight="1">
      <c r="A1020" s="10">
        <v>890</v>
      </c>
      <c r="B1020" s="11" t="s">
        <v>3507</v>
      </c>
      <c r="C1020" s="12">
        <v>55</v>
      </c>
      <c r="D1020" s="10" t="s">
        <v>3562</v>
      </c>
      <c r="E1020" s="12">
        <v>20300176</v>
      </c>
      <c r="F1020" s="10" t="s">
        <v>9200</v>
      </c>
      <c r="G1020" s="12" t="s">
        <v>16</v>
      </c>
      <c r="H1020" s="12" t="s">
        <v>21</v>
      </c>
      <c r="I1020" s="12" t="s">
        <v>1501</v>
      </c>
      <c r="J1020" s="10" t="s">
        <v>1541</v>
      </c>
      <c r="K1020" s="12" t="s">
        <v>1586</v>
      </c>
      <c r="L1020" s="10" t="s">
        <v>5532</v>
      </c>
      <c r="M1020" s="10" t="s">
        <v>6599</v>
      </c>
      <c r="N1020" s="21" t="s">
        <v>7688</v>
      </c>
      <c r="O1020" s="22">
        <v>19</v>
      </c>
      <c r="P1020" s="23">
        <v>10000</v>
      </c>
      <c r="R1020" s="10" t="str">
        <f>VLOOKUP(E1020,'[1]MAYO-AGOSTO'!$E$4:$V$2481,18)</f>
        <v>Calle DEL FRESNO  Col Coyotillos Municipio Apaxco Estado  México C.P. 55664</v>
      </c>
      <c r="S1020" s="16" t="s">
        <v>9164</v>
      </c>
      <c r="T1020" s="2" t="s">
        <v>9165</v>
      </c>
      <c r="U1020" s="2" t="s">
        <v>9166</v>
      </c>
      <c r="V1020" s="2" t="s">
        <v>9167</v>
      </c>
      <c r="W1020" s="2">
        <v>55664</v>
      </c>
      <c r="AG1020" s="24">
        <f t="shared" si="120"/>
        <v>20300176</v>
      </c>
      <c r="AH1020" s="24">
        <f t="shared" si="121"/>
        <v>19</v>
      </c>
      <c r="AI1020" s="24" t="str">
        <f t="shared" si="122"/>
        <v>Mujer</v>
      </c>
      <c r="AJ1020" s="24" t="str">
        <f t="shared" si="123"/>
        <v xml:space="preserve"> Coyotillos </v>
      </c>
      <c r="AK1020" s="24" t="str">
        <f t="shared" si="123"/>
        <v xml:space="preserve"> Apaxco </v>
      </c>
      <c r="AL1020" s="24" t="str">
        <f t="shared" si="124"/>
        <v>13EUT0001Z</v>
      </c>
      <c r="AM1020" s="24" t="str">
        <f t="shared" si="125"/>
        <v>TSU</v>
      </c>
      <c r="AN1020" s="24" t="s">
        <v>9168</v>
      </c>
      <c r="AO1020" s="24" t="str">
        <f t="shared" si="126"/>
        <v xml:space="preserve">BECAS MIGUEL HIDALGO 1RA. ETAPA </v>
      </c>
      <c r="AP1020" s="25">
        <f t="shared" si="127"/>
        <v>10000</v>
      </c>
    </row>
    <row r="1021" spans="1:42" ht="15.75" customHeight="1">
      <c r="A1021" s="10">
        <v>891</v>
      </c>
      <c r="B1021" s="11" t="s">
        <v>3507</v>
      </c>
      <c r="C1021" s="12">
        <v>56</v>
      </c>
      <c r="D1021" s="10" t="s">
        <v>3563</v>
      </c>
      <c r="E1021" s="12">
        <v>20300905</v>
      </c>
      <c r="F1021" s="10" t="s">
        <v>1241</v>
      </c>
      <c r="G1021" s="12" t="s">
        <v>16</v>
      </c>
      <c r="H1021" s="12" t="s">
        <v>21</v>
      </c>
      <c r="I1021" s="12" t="s">
        <v>1501</v>
      </c>
      <c r="J1021" s="10" t="s">
        <v>1520</v>
      </c>
      <c r="K1021" s="12" t="s">
        <v>1587</v>
      </c>
      <c r="L1021" s="10" t="s">
        <v>5533</v>
      </c>
      <c r="M1021" s="10" t="s">
        <v>6600</v>
      </c>
      <c r="N1021" s="21" t="s">
        <v>7689</v>
      </c>
      <c r="O1021" s="22">
        <v>20</v>
      </c>
      <c r="P1021" s="23">
        <v>10000</v>
      </c>
      <c r="R1021" s="10" t="str">
        <f>VLOOKUP(E1021,'[1]MAYO-AGOSTO'!$E$4:$V$2481,18)</f>
        <v>Calle DEL FRESNO  Col Coyotillos Municipio Apaxco Estado  México C.P. 55664</v>
      </c>
      <c r="S1021" s="16" t="s">
        <v>9164</v>
      </c>
      <c r="T1021" s="2" t="s">
        <v>9165</v>
      </c>
      <c r="U1021" s="2" t="s">
        <v>9166</v>
      </c>
      <c r="V1021" s="2" t="s">
        <v>9167</v>
      </c>
      <c r="W1021" s="2">
        <v>55664</v>
      </c>
      <c r="AG1021" s="24">
        <f t="shared" si="120"/>
        <v>20300905</v>
      </c>
      <c r="AH1021" s="24">
        <f t="shared" si="121"/>
        <v>20</v>
      </c>
      <c r="AI1021" s="24" t="str">
        <f t="shared" si="122"/>
        <v>Hombre</v>
      </c>
      <c r="AJ1021" s="24" t="str">
        <f t="shared" si="123"/>
        <v xml:space="preserve"> Coyotillos </v>
      </c>
      <c r="AK1021" s="24" t="str">
        <f t="shared" si="123"/>
        <v xml:space="preserve"> Apaxco </v>
      </c>
      <c r="AL1021" s="24" t="str">
        <f t="shared" si="124"/>
        <v>13EUT0001Z</v>
      </c>
      <c r="AM1021" s="24" t="str">
        <f t="shared" si="125"/>
        <v>TSU</v>
      </c>
      <c r="AN1021" s="24" t="s">
        <v>9168</v>
      </c>
      <c r="AO1021" s="24" t="str">
        <f t="shared" si="126"/>
        <v xml:space="preserve">BECAS MIGUEL HIDALGO 1RA. ETAPA </v>
      </c>
      <c r="AP1021" s="25">
        <f t="shared" si="127"/>
        <v>10000</v>
      </c>
    </row>
    <row r="1022" spans="1:42" ht="15.75" customHeight="1">
      <c r="A1022" s="10">
        <v>892</v>
      </c>
      <c r="B1022" s="11" t="s">
        <v>3507</v>
      </c>
      <c r="C1022" s="12">
        <v>57</v>
      </c>
      <c r="D1022" s="10" t="s">
        <v>3564</v>
      </c>
      <c r="E1022" s="12">
        <v>19301533</v>
      </c>
      <c r="F1022" s="10" t="s">
        <v>9201</v>
      </c>
      <c r="G1022" s="12" t="s">
        <v>16</v>
      </c>
      <c r="H1022" s="12" t="s">
        <v>21</v>
      </c>
      <c r="I1022" s="12" t="s">
        <v>38</v>
      </c>
      <c r="J1022" s="10" t="s">
        <v>1505</v>
      </c>
      <c r="K1022" s="12" t="s">
        <v>1587</v>
      </c>
      <c r="L1022" s="10" t="s">
        <v>33</v>
      </c>
      <c r="M1022" s="10" t="s">
        <v>6601</v>
      </c>
      <c r="N1022" s="21" t="s">
        <v>34</v>
      </c>
      <c r="O1022" s="22">
        <v>21</v>
      </c>
      <c r="P1022" s="23">
        <v>10000</v>
      </c>
      <c r="R1022" s="10" t="str">
        <f>VLOOKUP(E1022,'[1]MAYO-AGOSTO'!$E$4:$V$2481,18)</f>
        <v>Calle DEL FRESNO  Col Coyotillos Municipio Apaxco Estado  México C.P. 55664</v>
      </c>
      <c r="S1022" s="16" t="s">
        <v>9164</v>
      </c>
      <c r="T1022" s="2" t="s">
        <v>9165</v>
      </c>
      <c r="U1022" s="2" t="s">
        <v>9166</v>
      </c>
      <c r="V1022" s="2" t="s">
        <v>9167</v>
      </c>
      <c r="W1022" s="2">
        <v>55664</v>
      </c>
      <c r="AG1022" s="24">
        <f t="shared" si="120"/>
        <v>19301533</v>
      </c>
      <c r="AH1022" s="24">
        <f t="shared" si="121"/>
        <v>21</v>
      </c>
      <c r="AI1022" s="24" t="str">
        <f t="shared" si="122"/>
        <v>Hombre</v>
      </c>
      <c r="AJ1022" s="24" t="str">
        <f t="shared" si="123"/>
        <v xml:space="preserve"> Coyotillos </v>
      </c>
      <c r="AK1022" s="24" t="str">
        <f t="shared" si="123"/>
        <v xml:space="preserve"> Apaxco </v>
      </c>
      <c r="AL1022" s="24" t="str">
        <f t="shared" si="124"/>
        <v>13EUT0001Z</v>
      </c>
      <c r="AM1022" s="24" t="str">
        <f t="shared" si="125"/>
        <v>TSU</v>
      </c>
      <c r="AN1022" s="24" t="s">
        <v>9168</v>
      </c>
      <c r="AO1022" s="24" t="str">
        <f t="shared" si="126"/>
        <v xml:space="preserve">BECAS MIGUEL HIDALGO 1RA. ETAPA </v>
      </c>
      <c r="AP1022" s="25">
        <f t="shared" si="127"/>
        <v>10000</v>
      </c>
    </row>
    <row r="1023" spans="1:42" ht="15.75" customHeight="1">
      <c r="A1023" s="10">
        <v>893</v>
      </c>
      <c r="B1023" s="11" t="s">
        <v>3507</v>
      </c>
      <c r="C1023" s="12">
        <v>58</v>
      </c>
      <c r="D1023" s="10" t="s">
        <v>3565</v>
      </c>
      <c r="E1023" s="12">
        <v>19300724</v>
      </c>
      <c r="F1023" s="10" t="s">
        <v>879</v>
      </c>
      <c r="G1023" s="12" t="s">
        <v>16</v>
      </c>
      <c r="H1023" s="12" t="s">
        <v>21</v>
      </c>
      <c r="I1023" s="12" t="s">
        <v>38</v>
      </c>
      <c r="J1023" s="10" t="s">
        <v>1503</v>
      </c>
      <c r="K1023" s="12" t="s">
        <v>1586</v>
      </c>
      <c r="L1023" s="10" t="s">
        <v>5534</v>
      </c>
      <c r="M1023" s="10" t="s">
        <v>6602</v>
      </c>
      <c r="N1023" s="21" t="s">
        <v>7690</v>
      </c>
      <c r="O1023" s="22">
        <v>20</v>
      </c>
      <c r="P1023" s="23">
        <v>10000</v>
      </c>
      <c r="R1023" s="10" t="str">
        <f>VLOOKUP(E1023,'[1]MAYO-AGOSTO'!$E$4:$V$2481,18)</f>
        <v>Calle GUILLERMO PRIETO Col Apepechoca Municipio Tlaxcoapan Estado  Hidalgo C.P. 42957</v>
      </c>
      <c r="S1023" s="16" t="s">
        <v>9169</v>
      </c>
      <c r="T1023" s="2" t="s">
        <v>9170</v>
      </c>
      <c r="U1023" s="2" t="s">
        <v>9171</v>
      </c>
      <c r="V1023" s="2" t="s">
        <v>9172</v>
      </c>
      <c r="W1023" s="2">
        <v>42957</v>
      </c>
      <c r="AG1023" s="24">
        <f t="shared" si="120"/>
        <v>19300724</v>
      </c>
      <c r="AH1023" s="24">
        <f t="shared" si="121"/>
        <v>20</v>
      </c>
      <c r="AI1023" s="24" t="str">
        <f t="shared" si="122"/>
        <v>Mujer</v>
      </c>
      <c r="AJ1023" s="24" t="str">
        <f t="shared" si="123"/>
        <v xml:space="preserve"> Apepechoca </v>
      </c>
      <c r="AK1023" s="24" t="str">
        <f t="shared" si="123"/>
        <v xml:space="preserve"> Tlaxcoapan </v>
      </c>
      <c r="AL1023" s="24" t="str">
        <f t="shared" si="124"/>
        <v>13EUT0001Z</v>
      </c>
      <c r="AM1023" s="24" t="str">
        <f t="shared" si="125"/>
        <v>TSU</v>
      </c>
      <c r="AN1023" s="24" t="s">
        <v>9168</v>
      </c>
      <c r="AO1023" s="24" t="str">
        <f t="shared" si="126"/>
        <v xml:space="preserve">BECAS MIGUEL HIDALGO 1RA. ETAPA </v>
      </c>
      <c r="AP1023" s="25">
        <f t="shared" si="127"/>
        <v>10000</v>
      </c>
    </row>
    <row r="1024" spans="1:42" ht="15.75" customHeight="1">
      <c r="A1024" s="10">
        <v>894</v>
      </c>
      <c r="B1024" s="11" t="s">
        <v>3507</v>
      </c>
      <c r="C1024" s="12">
        <v>59</v>
      </c>
      <c r="D1024" s="10" t="s">
        <v>3566</v>
      </c>
      <c r="E1024" s="12">
        <v>20301465</v>
      </c>
      <c r="F1024" s="10" t="s">
        <v>9202</v>
      </c>
      <c r="G1024" s="12" t="s">
        <v>16</v>
      </c>
      <c r="H1024" s="12" t="s">
        <v>21</v>
      </c>
      <c r="I1024" s="12" t="s">
        <v>1501</v>
      </c>
      <c r="J1024" s="10" t="s">
        <v>1549</v>
      </c>
      <c r="K1024" s="12" t="s">
        <v>1586</v>
      </c>
      <c r="L1024" s="10" t="s">
        <v>395</v>
      </c>
      <c r="M1024" s="10" t="s">
        <v>6603</v>
      </c>
      <c r="N1024" s="21" t="s">
        <v>396</v>
      </c>
      <c r="O1024" s="22">
        <v>19</v>
      </c>
      <c r="P1024" s="23">
        <v>10000</v>
      </c>
      <c r="R1024" s="10" t="str">
        <f>VLOOKUP(E1024,'[1]MAYO-AGOSTO'!$E$4:$V$2481,18)</f>
        <v>Calle GALEANA Col Sayula Municipio Tepetitlán Estado  Hidalgo C.P. 42921</v>
      </c>
      <c r="S1024" s="16" t="s">
        <v>9182</v>
      </c>
      <c r="T1024" s="2" t="s">
        <v>9183</v>
      </c>
      <c r="U1024" s="2" t="s">
        <v>9184</v>
      </c>
      <c r="V1024" s="2" t="s">
        <v>9172</v>
      </c>
      <c r="W1024" s="2">
        <v>42921</v>
      </c>
      <c r="AG1024" s="24">
        <f t="shared" si="120"/>
        <v>20301465</v>
      </c>
      <c r="AH1024" s="24">
        <f t="shared" si="121"/>
        <v>19</v>
      </c>
      <c r="AI1024" s="24" t="str">
        <f t="shared" si="122"/>
        <v>Mujer</v>
      </c>
      <c r="AJ1024" s="24" t="str">
        <f t="shared" si="123"/>
        <v xml:space="preserve"> Sayula </v>
      </c>
      <c r="AK1024" s="24" t="str">
        <f t="shared" si="123"/>
        <v xml:space="preserve"> Tepetitlán </v>
      </c>
      <c r="AL1024" s="24" t="str">
        <f t="shared" si="124"/>
        <v>13EUT0001Z</v>
      </c>
      <c r="AM1024" s="24" t="str">
        <f t="shared" si="125"/>
        <v>TSU</v>
      </c>
      <c r="AN1024" s="24" t="s">
        <v>9168</v>
      </c>
      <c r="AO1024" s="24" t="str">
        <f t="shared" si="126"/>
        <v xml:space="preserve">BECAS MIGUEL HIDALGO 1RA. ETAPA </v>
      </c>
      <c r="AP1024" s="25">
        <f t="shared" si="127"/>
        <v>10000</v>
      </c>
    </row>
    <row r="1025" spans="1:42" ht="15.75" customHeight="1">
      <c r="A1025" s="10">
        <v>895</v>
      </c>
      <c r="B1025" s="11" t="s">
        <v>3507</v>
      </c>
      <c r="C1025" s="12">
        <v>60</v>
      </c>
      <c r="D1025" s="10" t="s">
        <v>3567</v>
      </c>
      <c r="E1025" s="12">
        <v>19301524</v>
      </c>
      <c r="F1025" s="10" t="s">
        <v>847</v>
      </c>
      <c r="G1025" s="12" t="s">
        <v>16</v>
      </c>
      <c r="H1025" s="12" t="s">
        <v>21</v>
      </c>
      <c r="I1025" s="12" t="s">
        <v>38</v>
      </c>
      <c r="J1025" s="10" t="s">
        <v>1503</v>
      </c>
      <c r="K1025" s="12" t="s">
        <v>1587</v>
      </c>
      <c r="L1025" s="10" t="s">
        <v>1592</v>
      </c>
      <c r="M1025" s="10" t="s">
        <v>1745</v>
      </c>
      <c r="N1025" s="21" t="s">
        <v>2046</v>
      </c>
      <c r="O1025" s="22">
        <v>21</v>
      </c>
      <c r="P1025" s="23">
        <v>10000</v>
      </c>
      <c r="R1025" s="10" t="str">
        <f>VLOOKUP(E1025,'[1]MAYO-AGOSTO'!$E$4:$V$2481,18)</f>
        <v>Calle DEL FRESNO  Col Coyotillos Municipio Apaxco Estado  México C.P. 55664</v>
      </c>
      <c r="S1025" s="16" t="s">
        <v>9164</v>
      </c>
      <c r="T1025" s="2" t="s">
        <v>9165</v>
      </c>
      <c r="U1025" s="2" t="s">
        <v>9166</v>
      </c>
      <c r="V1025" s="2" t="s">
        <v>9167</v>
      </c>
      <c r="W1025" s="2">
        <v>55664</v>
      </c>
      <c r="AG1025" s="24">
        <f t="shared" si="120"/>
        <v>19301524</v>
      </c>
      <c r="AH1025" s="24">
        <f t="shared" si="121"/>
        <v>21</v>
      </c>
      <c r="AI1025" s="24" t="str">
        <f t="shared" si="122"/>
        <v>Hombre</v>
      </c>
      <c r="AJ1025" s="24" t="str">
        <f t="shared" si="123"/>
        <v xml:space="preserve"> Coyotillos </v>
      </c>
      <c r="AK1025" s="24" t="str">
        <f t="shared" si="123"/>
        <v xml:space="preserve"> Apaxco </v>
      </c>
      <c r="AL1025" s="24" t="str">
        <f t="shared" si="124"/>
        <v>13EUT0001Z</v>
      </c>
      <c r="AM1025" s="24" t="str">
        <f t="shared" si="125"/>
        <v>TSU</v>
      </c>
      <c r="AN1025" s="24" t="s">
        <v>9168</v>
      </c>
      <c r="AO1025" s="24" t="str">
        <f t="shared" si="126"/>
        <v xml:space="preserve">BECAS MIGUEL HIDALGO 1RA. ETAPA </v>
      </c>
      <c r="AP1025" s="25">
        <f t="shared" si="127"/>
        <v>10000</v>
      </c>
    </row>
    <row r="1026" spans="1:42" ht="15.75" customHeight="1">
      <c r="A1026" s="10">
        <v>896</v>
      </c>
      <c r="B1026" s="11" t="s">
        <v>3507</v>
      </c>
      <c r="C1026" s="12">
        <v>61</v>
      </c>
      <c r="D1026" s="10" t="s">
        <v>3568</v>
      </c>
      <c r="E1026" s="12">
        <v>18301406</v>
      </c>
      <c r="F1026" s="10" t="s">
        <v>9203</v>
      </c>
      <c r="G1026" s="12" t="s">
        <v>16</v>
      </c>
      <c r="H1026" s="12" t="s">
        <v>17</v>
      </c>
      <c r="I1026" s="12" t="s">
        <v>1502</v>
      </c>
      <c r="J1026" s="10" t="s">
        <v>1577</v>
      </c>
      <c r="K1026" s="12" t="s">
        <v>1587</v>
      </c>
      <c r="L1026" s="10" t="s">
        <v>5535</v>
      </c>
      <c r="M1026" s="10" t="s">
        <v>2223</v>
      </c>
      <c r="N1026" s="21" t="s">
        <v>7691</v>
      </c>
      <c r="O1026" s="22">
        <v>21</v>
      </c>
      <c r="P1026" s="23">
        <v>10000</v>
      </c>
      <c r="R1026" s="10" t="str">
        <f>VLOOKUP(E1026,'[1]MAYO-AGOSTO'!$E$4:$V$2481,18)</f>
        <v>Calle GUILLERMO PRIETO Col Apepechoca Municipio Tlaxcoapan Estado  Hidalgo C.P. 42957</v>
      </c>
      <c r="S1026" s="16" t="s">
        <v>9169</v>
      </c>
      <c r="T1026" s="2" t="s">
        <v>9170</v>
      </c>
      <c r="U1026" s="2" t="s">
        <v>9171</v>
      </c>
      <c r="V1026" s="2" t="s">
        <v>9172</v>
      </c>
      <c r="W1026" s="2">
        <v>42957</v>
      </c>
      <c r="AG1026" s="24">
        <f t="shared" si="120"/>
        <v>18301406</v>
      </c>
      <c r="AH1026" s="24">
        <f t="shared" si="121"/>
        <v>21</v>
      </c>
      <c r="AI1026" s="24" t="str">
        <f t="shared" si="122"/>
        <v>Hombre</v>
      </c>
      <c r="AJ1026" s="24" t="str">
        <f t="shared" si="123"/>
        <v xml:space="preserve"> Apepechoca </v>
      </c>
      <c r="AK1026" s="24" t="str">
        <f t="shared" si="123"/>
        <v xml:space="preserve"> Tlaxcoapan </v>
      </c>
      <c r="AL1026" s="24" t="str">
        <f t="shared" si="124"/>
        <v>13EUT0001Z</v>
      </c>
      <c r="AM1026" s="24" t="str">
        <f t="shared" si="125"/>
        <v>ING</v>
      </c>
      <c r="AN1026" s="24" t="s">
        <v>9168</v>
      </c>
      <c r="AO1026" s="24" t="str">
        <f t="shared" si="126"/>
        <v xml:space="preserve">BECAS MIGUEL HIDALGO 1RA. ETAPA </v>
      </c>
      <c r="AP1026" s="25">
        <f t="shared" si="127"/>
        <v>10000</v>
      </c>
    </row>
    <row r="1027" spans="1:42" ht="15.75" customHeight="1">
      <c r="A1027" s="10">
        <v>897</v>
      </c>
      <c r="B1027" s="11" t="s">
        <v>3507</v>
      </c>
      <c r="C1027" s="12">
        <v>62</v>
      </c>
      <c r="D1027" s="10" t="s">
        <v>3569</v>
      </c>
      <c r="E1027" s="12">
        <v>20300283</v>
      </c>
      <c r="F1027" s="10" t="s">
        <v>813</v>
      </c>
      <c r="G1027" s="12" t="s">
        <v>16</v>
      </c>
      <c r="H1027" s="12" t="s">
        <v>21</v>
      </c>
      <c r="I1027" s="12" t="s">
        <v>1501</v>
      </c>
      <c r="J1027" s="10" t="s">
        <v>1540</v>
      </c>
      <c r="K1027" s="12" t="s">
        <v>1587</v>
      </c>
      <c r="L1027" s="10" t="s">
        <v>5536</v>
      </c>
      <c r="M1027" s="10" t="s">
        <v>6604</v>
      </c>
      <c r="N1027" s="21" t="s">
        <v>7692</v>
      </c>
      <c r="O1027" s="22">
        <v>19</v>
      </c>
      <c r="P1027" s="23">
        <v>10000</v>
      </c>
      <c r="R1027" s="10" t="str">
        <f>VLOOKUP(E1027,'[1]MAYO-AGOSTO'!$E$4:$V$2481,18)</f>
        <v>Calle DEL FRESNO  Col Coyotillos Municipio Apaxco Estado  México C.P. 55664</v>
      </c>
      <c r="S1027" s="16" t="s">
        <v>9164</v>
      </c>
      <c r="T1027" s="2" t="s">
        <v>9165</v>
      </c>
      <c r="U1027" s="2" t="s">
        <v>9166</v>
      </c>
      <c r="V1027" s="2" t="s">
        <v>9167</v>
      </c>
      <c r="W1027" s="2">
        <v>55664</v>
      </c>
      <c r="AG1027" s="24">
        <f t="shared" si="120"/>
        <v>20300283</v>
      </c>
      <c r="AH1027" s="24">
        <f t="shared" si="121"/>
        <v>19</v>
      </c>
      <c r="AI1027" s="24" t="str">
        <f t="shared" si="122"/>
        <v>Hombre</v>
      </c>
      <c r="AJ1027" s="24" t="str">
        <f t="shared" si="123"/>
        <v xml:space="preserve"> Coyotillos </v>
      </c>
      <c r="AK1027" s="24" t="str">
        <f t="shared" si="123"/>
        <v xml:space="preserve"> Apaxco </v>
      </c>
      <c r="AL1027" s="24" t="str">
        <f t="shared" si="124"/>
        <v>13EUT0001Z</v>
      </c>
      <c r="AM1027" s="24" t="str">
        <f t="shared" si="125"/>
        <v>TSU</v>
      </c>
      <c r="AN1027" s="24" t="s">
        <v>9168</v>
      </c>
      <c r="AO1027" s="24" t="str">
        <f t="shared" si="126"/>
        <v xml:space="preserve">BECAS MIGUEL HIDALGO 1RA. ETAPA </v>
      </c>
      <c r="AP1027" s="25">
        <f t="shared" si="127"/>
        <v>10000</v>
      </c>
    </row>
    <row r="1028" spans="1:42" ht="15.75" customHeight="1">
      <c r="A1028" s="10">
        <v>898</v>
      </c>
      <c r="B1028" s="11" t="s">
        <v>3507</v>
      </c>
      <c r="C1028" s="12">
        <v>63</v>
      </c>
      <c r="D1028" s="10" t="s">
        <v>3570</v>
      </c>
      <c r="E1028" s="12">
        <v>19200001</v>
      </c>
      <c r="F1028" s="10" t="s">
        <v>923</v>
      </c>
      <c r="G1028" s="12" t="s">
        <v>16</v>
      </c>
      <c r="H1028" s="12" t="s">
        <v>21</v>
      </c>
      <c r="I1028" s="12" t="s">
        <v>38</v>
      </c>
      <c r="J1028" s="10" t="s">
        <v>1510</v>
      </c>
      <c r="K1028" s="12" t="s">
        <v>1587</v>
      </c>
      <c r="L1028" s="10" t="s">
        <v>5537</v>
      </c>
      <c r="M1028" s="10" t="s">
        <v>6605</v>
      </c>
      <c r="N1028" s="21" t="s">
        <v>7693</v>
      </c>
      <c r="O1028" s="22">
        <v>22</v>
      </c>
      <c r="P1028" s="23">
        <v>10000</v>
      </c>
      <c r="R1028" s="10" t="str">
        <f>VLOOKUP(E1028,'[1]MAYO-AGOSTO'!$E$4:$V$2481,18)</f>
        <v>Calle GUILLERMO PRIETO Col Apepechoca Municipio Tlaxcoapan Estado  Hidalgo C.P. 42957</v>
      </c>
      <c r="S1028" s="16" t="s">
        <v>9169</v>
      </c>
      <c r="T1028" s="2" t="s">
        <v>9170</v>
      </c>
      <c r="U1028" s="2" t="s">
        <v>9171</v>
      </c>
      <c r="V1028" s="2" t="s">
        <v>9172</v>
      </c>
      <c r="W1028" s="2">
        <v>42957</v>
      </c>
      <c r="AG1028" s="24">
        <f t="shared" si="120"/>
        <v>19200001</v>
      </c>
      <c r="AH1028" s="24">
        <f t="shared" si="121"/>
        <v>22</v>
      </c>
      <c r="AI1028" s="24" t="str">
        <f t="shared" si="122"/>
        <v>Hombre</v>
      </c>
      <c r="AJ1028" s="24" t="str">
        <f t="shared" si="123"/>
        <v xml:space="preserve"> Apepechoca </v>
      </c>
      <c r="AK1028" s="24" t="str">
        <f t="shared" si="123"/>
        <v xml:space="preserve"> Tlaxcoapan </v>
      </c>
      <c r="AL1028" s="24" t="str">
        <f t="shared" si="124"/>
        <v>13EUT0001Z</v>
      </c>
      <c r="AM1028" s="24" t="str">
        <f t="shared" si="125"/>
        <v>TSU</v>
      </c>
      <c r="AN1028" s="24" t="s">
        <v>9168</v>
      </c>
      <c r="AO1028" s="24" t="str">
        <f t="shared" si="126"/>
        <v xml:space="preserve">BECAS MIGUEL HIDALGO 1RA. ETAPA </v>
      </c>
      <c r="AP1028" s="25">
        <f t="shared" si="127"/>
        <v>10000</v>
      </c>
    </row>
    <row r="1029" spans="1:42" ht="15.75" customHeight="1">
      <c r="A1029" s="10">
        <v>899</v>
      </c>
      <c r="B1029" s="11" t="s">
        <v>3507</v>
      </c>
      <c r="C1029" s="12">
        <v>64</v>
      </c>
      <c r="D1029" s="10" t="s">
        <v>3571</v>
      </c>
      <c r="E1029" s="12">
        <v>19301699</v>
      </c>
      <c r="F1029" s="10" t="s">
        <v>1171</v>
      </c>
      <c r="G1029" s="12" t="s">
        <v>16</v>
      </c>
      <c r="H1029" s="12" t="s">
        <v>21</v>
      </c>
      <c r="I1029" s="12" t="s">
        <v>1501</v>
      </c>
      <c r="J1029" s="10" t="s">
        <v>2461</v>
      </c>
      <c r="K1029" s="12" t="s">
        <v>1586</v>
      </c>
      <c r="L1029" s="10" t="s">
        <v>5538</v>
      </c>
      <c r="M1029" s="10" t="s">
        <v>6606</v>
      </c>
      <c r="N1029" s="21" t="s">
        <v>7694</v>
      </c>
      <c r="O1029" s="22">
        <v>21</v>
      </c>
      <c r="P1029" s="23">
        <v>10000</v>
      </c>
      <c r="R1029" s="10" t="str">
        <f>VLOOKUP(E1029,'[1]MAYO-AGOSTO'!$E$4:$V$2481,18)</f>
        <v>Calle DEL FRESNO  Col Coyotillos Municipio Apaxco Estado  México C.P. 55664</v>
      </c>
      <c r="S1029" s="16" t="s">
        <v>9164</v>
      </c>
      <c r="T1029" s="2" t="s">
        <v>9165</v>
      </c>
      <c r="U1029" s="2" t="s">
        <v>9166</v>
      </c>
      <c r="V1029" s="2" t="s">
        <v>9167</v>
      </c>
      <c r="W1029" s="2">
        <v>55664</v>
      </c>
      <c r="AG1029" s="24">
        <f t="shared" ref="AG1029:AG1092" si="128">E1029</f>
        <v>19301699</v>
      </c>
      <c r="AH1029" s="24">
        <f t="shared" ref="AH1029:AH1092" si="129">O1029</f>
        <v>21</v>
      </c>
      <c r="AI1029" s="24" t="str">
        <f t="shared" ref="AI1029:AI1092" si="130">K1029</f>
        <v>Mujer</v>
      </c>
      <c r="AJ1029" s="24" t="str">
        <f t="shared" ref="AJ1029:AK1092" si="131">T1029</f>
        <v xml:space="preserve"> Coyotillos </v>
      </c>
      <c r="AK1029" s="24" t="str">
        <f t="shared" si="131"/>
        <v xml:space="preserve"> Apaxco </v>
      </c>
      <c r="AL1029" s="24" t="str">
        <f t="shared" ref="AL1029:AL1092" si="132">IF(G1029="UTTT","13EUT0001Z",IF(G1029="UACH","13EUT0006U","13EUT0009R"))</f>
        <v>13EUT0001Z</v>
      </c>
      <c r="AM1029" s="24" t="str">
        <f t="shared" ref="AM1029:AM1092" si="133">H1029</f>
        <v>TSU</v>
      </c>
      <c r="AN1029" s="24" t="s">
        <v>9168</v>
      </c>
      <c r="AO1029" s="24" t="str">
        <f t="shared" ref="AO1029:AO1092" si="134">B1029</f>
        <v xml:space="preserve">BECAS MIGUEL HIDALGO 1RA. ETAPA </v>
      </c>
      <c r="AP1029" s="25">
        <f t="shared" ref="AP1029:AP1092" si="135">P1029</f>
        <v>10000</v>
      </c>
    </row>
    <row r="1030" spans="1:42" ht="15.75" customHeight="1">
      <c r="A1030" s="10">
        <v>900</v>
      </c>
      <c r="B1030" s="11" t="s">
        <v>3507</v>
      </c>
      <c r="C1030" s="12">
        <v>65</v>
      </c>
      <c r="D1030" s="10" t="s">
        <v>3572</v>
      </c>
      <c r="E1030" s="12">
        <v>20300444</v>
      </c>
      <c r="F1030" s="10" t="s">
        <v>9204</v>
      </c>
      <c r="G1030" s="12" t="s">
        <v>16</v>
      </c>
      <c r="H1030" s="12" t="s">
        <v>21</v>
      </c>
      <c r="I1030" s="12" t="s">
        <v>1501</v>
      </c>
      <c r="J1030" s="10" t="s">
        <v>2465</v>
      </c>
      <c r="K1030" s="12" t="s">
        <v>1586</v>
      </c>
      <c r="L1030" s="10" t="s">
        <v>5539</v>
      </c>
      <c r="M1030" s="10" t="s">
        <v>2728</v>
      </c>
      <c r="N1030" s="21" t="s">
        <v>7695</v>
      </c>
      <c r="O1030" s="22">
        <v>23</v>
      </c>
      <c r="P1030" s="23">
        <v>10000</v>
      </c>
      <c r="R1030" s="10" t="str">
        <f>VLOOKUP(E1030,'[1]MAYO-AGOSTO'!$E$4:$V$2481,18)</f>
        <v>Calle DEL FRESNO  Col Coyotillos Municipio Apaxco Estado  México C.P. 55664</v>
      </c>
      <c r="S1030" s="16" t="s">
        <v>9164</v>
      </c>
      <c r="T1030" s="2" t="s">
        <v>9165</v>
      </c>
      <c r="U1030" s="2" t="s">
        <v>9166</v>
      </c>
      <c r="V1030" s="2" t="s">
        <v>9167</v>
      </c>
      <c r="W1030" s="2">
        <v>55664</v>
      </c>
      <c r="AG1030" s="24">
        <f t="shared" si="128"/>
        <v>20300444</v>
      </c>
      <c r="AH1030" s="24">
        <f t="shared" si="129"/>
        <v>23</v>
      </c>
      <c r="AI1030" s="24" t="str">
        <f t="shared" si="130"/>
        <v>Mujer</v>
      </c>
      <c r="AJ1030" s="24" t="str">
        <f t="shared" si="131"/>
        <v xml:space="preserve"> Coyotillos </v>
      </c>
      <c r="AK1030" s="24" t="str">
        <f t="shared" si="131"/>
        <v xml:space="preserve"> Apaxco </v>
      </c>
      <c r="AL1030" s="24" t="str">
        <f t="shared" si="132"/>
        <v>13EUT0001Z</v>
      </c>
      <c r="AM1030" s="24" t="str">
        <f t="shared" si="133"/>
        <v>TSU</v>
      </c>
      <c r="AN1030" s="24" t="s">
        <v>9168</v>
      </c>
      <c r="AO1030" s="24" t="str">
        <f t="shared" si="134"/>
        <v xml:space="preserve">BECAS MIGUEL HIDALGO 1RA. ETAPA </v>
      </c>
      <c r="AP1030" s="25">
        <f t="shared" si="135"/>
        <v>10000</v>
      </c>
    </row>
    <row r="1031" spans="1:42" ht="15.75" customHeight="1">
      <c r="A1031" s="10">
        <v>901</v>
      </c>
      <c r="B1031" s="11" t="s">
        <v>3507</v>
      </c>
      <c r="C1031" s="12">
        <v>66</v>
      </c>
      <c r="D1031" s="10" t="s">
        <v>3573</v>
      </c>
      <c r="E1031" s="12">
        <v>20300184</v>
      </c>
      <c r="F1031" s="10" t="s">
        <v>1195</v>
      </c>
      <c r="G1031" s="12" t="s">
        <v>16</v>
      </c>
      <c r="H1031" s="12" t="s">
        <v>21</v>
      </c>
      <c r="I1031" s="12" t="s">
        <v>1501</v>
      </c>
      <c r="J1031" s="10" t="s">
        <v>1539</v>
      </c>
      <c r="K1031" s="12" t="s">
        <v>1586</v>
      </c>
      <c r="L1031" s="10" t="s">
        <v>5540</v>
      </c>
      <c r="M1031" s="10" t="s">
        <v>6607</v>
      </c>
      <c r="N1031" s="21" t="s">
        <v>7696</v>
      </c>
      <c r="O1031" s="22">
        <v>19</v>
      </c>
      <c r="P1031" s="23">
        <v>10000</v>
      </c>
      <c r="R1031" s="10" t="str">
        <f>VLOOKUP(E1031,'[1]MAYO-AGOSTO'!$E$4:$V$2481,18)</f>
        <v>Calle DEL FRESNO  Col Coyotillos Municipio Apaxco Estado  México C.P. 55664</v>
      </c>
      <c r="S1031" s="16" t="s">
        <v>9164</v>
      </c>
      <c r="T1031" s="2" t="s">
        <v>9165</v>
      </c>
      <c r="U1031" s="2" t="s">
        <v>9166</v>
      </c>
      <c r="V1031" s="2" t="s">
        <v>9167</v>
      </c>
      <c r="W1031" s="2">
        <v>55664</v>
      </c>
      <c r="AG1031" s="24">
        <f t="shared" si="128"/>
        <v>20300184</v>
      </c>
      <c r="AH1031" s="24">
        <f t="shared" si="129"/>
        <v>19</v>
      </c>
      <c r="AI1031" s="24" t="str">
        <f t="shared" si="130"/>
        <v>Mujer</v>
      </c>
      <c r="AJ1031" s="24" t="str">
        <f t="shared" si="131"/>
        <v xml:space="preserve"> Coyotillos </v>
      </c>
      <c r="AK1031" s="24" t="str">
        <f t="shared" si="131"/>
        <v xml:space="preserve"> Apaxco </v>
      </c>
      <c r="AL1031" s="24" t="str">
        <f t="shared" si="132"/>
        <v>13EUT0001Z</v>
      </c>
      <c r="AM1031" s="24" t="str">
        <f t="shared" si="133"/>
        <v>TSU</v>
      </c>
      <c r="AN1031" s="24" t="s">
        <v>9168</v>
      </c>
      <c r="AO1031" s="24" t="str">
        <f t="shared" si="134"/>
        <v xml:space="preserve">BECAS MIGUEL HIDALGO 1RA. ETAPA </v>
      </c>
      <c r="AP1031" s="25">
        <f t="shared" si="135"/>
        <v>10000</v>
      </c>
    </row>
    <row r="1032" spans="1:42" ht="15.75" customHeight="1">
      <c r="A1032" s="10">
        <v>902</v>
      </c>
      <c r="B1032" s="11" t="s">
        <v>3507</v>
      </c>
      <c r="C1032" s="12">
        <v>67</v>
      </c>
      <c r="D1032" s="10" t="s">
        <v>3574</v>
      </c>
      <c r="E1032" s="12">
        <v>19301358</v>
      </c>
      <c r="F1032" s="10" t="s">
        <v>1035</v>
      </c>
      <c r="G1032" s="12" t="s">
        <v>16</v>
      </c>
      <c r="H1032" s="12" t="s">
        <v>21</v>
      </c>
      <c r="I1032" s="12" t="s">
        <v>38</v>
      </c>
      <c r="J1032" s="10" t="s">
        <v>1503</v>
      </c>
      <c r="K1032" s="12" t="s">
        <v>1586</v>
      </c>
      <c r="L1032" s="10" t="s">
        <v>5541</v>
      </c>
      <c r="M1032" s="10" t="s">
        <v>6608</v>
      </c>
      <c r="N1032" s="21" t="s">
        <v>7697</v>
      </c>
      <c r="O1032" s="22">
        <v>20</v>
      </c>
      <c r="P1032" s="23">
        <v>10000</v>
      </c>
      <c r="R1032" s="10" t="str">
        <f>VLOOKUP(E1032,'[1]MAYO-AGOSTO'!$E$4:$V$2481,18)</f>
        <v>Calle ADOLFO LOPEZ MATEOS Col BARRIO SAN JUAN Municipio Coyotepec Estado  México C.P. 54666</v>
      </c>
      <c r="S1032" s="16" t="s">
        <v>9179</v>
      </c>
      <c r="T1032" s="2" t="s">
        <v>9180</v>
      </c>
      <c r="U1032" s="2" t="s">
        <v>9181</v>
      </c>
      <c r="V1032" s="2" t="s">
        <v>9167</v>
      </c>
      <c r="W1032" s="2">
        <v>54666</v>
      </c>
      <c r="AG1032" s="24">
        <f t="shared" si="128"/>
        <v>19301358</v>
      </c>
      <c r="AH1032" s="24">
        <f t="shared" si="129"/>
        <v>20</v>
      </c>
      <c r="AI1032" s="24" t="str">
        <f t="shared" si="130"/>
        <v>Mujer</v>
      </c>
      <c r="AJ1032" s="24" t="str">
        <f t="shared" si="131"/>
        <v xml:space="preserve"> BARRIO SAN JUAN </v>
      </c>
      <c r="AK1032" s="24" t="str">
        <f t="shared" si="131"/>
        <v xml:space="preserve"> Coyotepec </v>
      </c>
      <c r="AL1032" s="24" t="str">
        <f t="shared" si="132"/>
        <v>13EUT0001Z</v>
      </c>
      <c r="AM1032" s="24" t="str">
        <f t="shared" si="133"/>
        <v>TSU</v>
      </c>
      <c r="AN1032" s="24" t="s">
        <v>9168</v>
      </c>
      <c r="AO1032" s="24" t="str">
        <f t="shared" si="134"/>
        <v xml:space="preserve">BECAS MIGUEL HIDALGO 1RA. ETAPA </v>
      </c>
      <c r="AP1032" s="25">
        <f t="shared" si="135"/>
        <v>10000</v>
      </c>
    </row>
    <row r="1033" spans="1:42" ht="15.75" customHeight="1">
      <c r="A1033" s="10">
        <v>903</v>
      </c>
      <c r="B1033" s="11" t="s">
        <v>3507</v>
      </c>
      <c r="C1033" s="12">
        <v>68</v>
      </c>
      <c r="D1033" s="10" t="s">
        <v>3575</v>
      </c>
      <c r="E1033" s="12">
        <v>20300006</v>
      </c>
      <c r="F1033" s="10" t="s">
        <v>977</v>
      </c>
      <c r="G1033" s="12" t="s">
        <v>16</v>
      </c>
      <c r="H1033" s="12" t="s">
        <v>21</v>
      </c>
      <c r="I1033" s="12" t="s">
        <v>1501</v>
      </c>
      <c r="J1033" s="10" t="s">
        <v>1529</v>
      </c>
      <c r="K1033" s="12" t="s">
        <v>1587</v>
      </c>
      <c r="L1033" s="10" t="s">
        <v>5542</v>
      </c>
      <c r="M1033" s="10" t="s">
        <v>6609</v>
      </c>
      <c r="N1033" s="21" t="s">
        <v>7698</v>
      </c>
      <c r="O1033" s="22">
        <v>19</v>
      </c>
      <c r="P1033" s="23">
        <v>10000</v>
      </c>
      <c r="R1033" s="10" t="str">
        <f>VLOOKUP(E1033,'[1]MAYO-AGOSTO'!$E$4:$V$2481,18)</f>
        <v>Calle DEL FRESNO  Col Coyotillos Municipio Apaxco Estado  México C.P. 55664</v>
      </c>
      <c r="S1033" s="16" t="s">
        <v>9164</v>
      </c>
      <c r="T1033" s="2" t="s">
        <v>9165</v>
      </c>
      <c r="U1033" s="2" t="s">
        <v>9166</v>
      </c>
      <c r="V1033" s="2" t="s">
        <v>9167</v>
      </c>
      <c r="W1033" s="2">
        <v>55664</v>
      </c>
      <c r="AG1033" s="24">
        <f t="shared" si="128"/>
        <v>20300006</v>
      </c>
      <c r="AH1033" s="24">
        <f t="shared" si="129"/>
        <v>19</v>
      </c>
      <c r="AI1033" s="24" t="str">
        <f t="shared" si="130"/>
        <v>Hombre</v>
      </c>
      <c r="AJ1033" s="24" t="str">
        <f t="shared" si="131"/>
        <v xml:space="preserve"> Coyotillos </v>
      </c>
      <c r="AK1033" s="24" t="str">
        <f t="shared" si="131"/>
        <v xml:space="preserve"> Apaxco </v>
      </c>
      <c r="AL1033" s="24" t="str">
        <f t="shared" si="132"/>
        <v>13EUT0001Z</v>
      </c>
      <c r="AM1033" s="24" t="str">
        <f t="shared" si="133"/>
        <v>TSU</v>
      </c>
      <c r="AN1033" s="24" t="s">
        <v>9168</v>
      </c>
      <c r="AO1033" s="24" t="str">
        <f t="shared" si="134"/>
        <v xml:space="preserve">BECAS MIGUEL HIDALGO 1RA. ETAPA </v>
      </c>
      <c r="AP1033" s="25">
        <f t="shared" si="135"/>
        <v>10000</v>
      </c>
    </row>
    <row r="1034" spans="1:42" ht="15.75" customHeight="1">
      <c r="A1034" s="10">
        <v>904</v>
      </c>
      <c r="B1034" s="11" t="s">
        <v>3507</v>
      </c>
      <c r="C1034" s="12">
        <v>69</v>
      </c>
      <c r="D1034" s="10" t="s">
        <v>3576</v>
      </c>
      <c r="E1034" s="12">
        <v>18200001</v>
      </c>
      <c r="F1034" s="10" t="s">
        <v>3283</v>
      </c>
      <c r="G1034" s="12" t="s">
        <v>16</v>
      </c>
      <c r="H1034" s="12" t="s">
        <v>17</v>
      </c>
      <c r="I1034" s="12" t="s">
        <v>20</v>
      </c>
      <c r="J1034" s="10" t="s">
        <v>88</v>
      </c>
      <c r="K1034" s="12" t="s">
        <v>1586</v>
      </c>
      <c r="L1034" s="10" t="s">
        <v>5543</v>
      </c>
      <c r="M1034" s="10" t="s">
        <v>6610</v>
      </c>
      <c r="N1034" s="21" t="s">
        <v>7699</v>
      </c>
      <c r="O1034" s="22">
        <v>22</v>
      </c>
      <c r="P1034" s="23">
        <v>10000</v>
      </c>
      <c r="R1034" s="10" t="e">
        <f>VLOOKUP(E1034,'[1]MAYO-AGOSTO'!$E$4:$V$2481,18)</f>
        <v>#N/A</v>
      </c>
      <c r="S1034" s="16" t="s">
        <v>9190</v>
      </c>
      <c r="T1034" s="2" t="s">
        <v>9191</v>
      </c>
      <c r="U1034" s="2" t="s">
        <v>9178</v>
      </c>
      <c r="V1034" s="2" t="s">
        <v>9172</v>
      </c>
      <c r="W1034" s="2">
        <v>42842</v>
      </c>
      <c r="AG1034" s="24">
        <f t="shared" si="128"/>
        <v>18200001</v>
      </c>
      <c r="AH1034" s="24">
        <f t="shared" si="129"/>
        <v>22</v>
      </c>
      <c r="AI1034" s="24" t="str">
        <f t="shared" si="130"/>
        <v>Mujer</v>
      </c>
      <c r="AJ1034" s="24" t="str">
        <f t="shared" si="131"/>
        <v xml:space="preserve"> San Miguel Vindhó </v>
      </c>
      <c r="AK1034" s="24" t="str">
        <f t="shared" si="131"/>
        <v xml:space="preserve"> Tula de Allende </v>
      </c>
      <c r="AL1034" s="24" t="str">
        <f t="shared" si="132"/>
        <v>13EUT0001Z</v>
      </c>
      <c r="AM1034" s="24" t="str">
        <f t="shared" si="133"/>
        <v>ING</v>
      </c>
      <c r="AN1034" s="24" t="s">
        <v>9168</v>
      </c>
      <c r="AO1034" s="24" t="str">
        <f t="shared" si="134"/>
        <v xml:space="preserve">BECAS MIGUEL HIDALGO 1RA. ETAPA </v>
      </c>
      <c r="AP1034" s="25">
        <f t="shared" si="135"/>
        <v>10000</v>
      </c>
    </row>
    <row r="1035" spans="1:42" ht="15.75" customHeight="1">
      <c r="A1035" s="10">
        <v>905</v>
      </c>
      <c r="B1035" s="11" t="s">
        <v>3507</v>
      </c>
      <c r="C1035" s="12">
        <v>70</v>
      </c>
      <c r="D1035" s="10" t="s">
        <v>3577</v>
      </c>
      <c r="E1035" s="12">
        <v>19300450</v>
      </c>
      <c r="F1035" s="10" t="s">
        <v>1093</v>
      </c>
      <c r="G1035" s="12" t="s">
        <v>16</v>
      </c>
      <c r="H1035" s="12" t="s">
        <v>21</v>
      </c>
      <c r="I1035" s="12" t="s">
        <v>38</v>
      </c>
      <c r="J1035" s="10" t="s">
        <v>1505</v>
      </c>
      <c r="K1035" s="12" t="s">
        <v>1586</v>
      </c>
      <c r="L1035" s="10" t="s">
        <v>5544</v>
      </c>
      <c r="M1035" s="10" t="s">
        <v>6611</v>
      </c>
      <c r="N1035" s="21" t="s">
        <v>7700</v>
      </c>
      <c r="O1035" s="22">
        <v>20</v>
      </c>
      <c r="P1035" s="23">
        <v>10000</v>
      </c>
      <c r="R1035" s="10" t="str">
        <f>VLOOKUP(E1035,'[1]MAYO-AGOSTO'!$E$4:$V$2481,18)</f>
        <v>Calle GUILLERMO PRIETO Col Apepechoca Municipio Tlaxcoapan Estado  Hidalgo C.P. 42957</v>
      </c>
      <c r="S1035" s="16" t="s">
        <v>9169</v>
      </c>
      <c r="T1035" s="2" t="s">
        <v>9170</v>
      </c>
      <c r="U1035" s="2" t="s">
        <v>9171</v>
      </c>
      <c r="V1035" s="2" t="s">
        <v>9172</v>
      </c>
      <c r="W1035" s="2">
        <v>42957</v>
      </c>
      <c r="AG1035" s="24">
        <f t="shared" si="128"/>
        <v>19300450</v>
      </c>
      <c r="AH1035" s="24">
        <f t="shared" si="129"/>
        <v>20</v>
      </c>
      <c r="AI1035" s="24" t="str">
        <f t="shared" si="130"/>
        <v>Mujer</v>
      </c>
      <c r="AJ1035" s="24" t="str">
        <f t="shared" si="131"/>
        <v xml:space="preserve"> Apepechoca </v>
      </c>
      <c r="AK1035" s="24" t="str">
        <f t="shared" si="131"/>
        <v xml:space="preserve"> Tlaxcoapan </v>
      </c>
      <c r="AL1035" s="24" t="str">
        <f t="shared" si="132"/>
        <v>13EUT0001Z</v>
      </c>
      <c r="AM1035" s="24" t="str">
        <f t="shared" si="133"/>
        <v>TSU</v>
      </c>
      <c r="AN1035" s="24" t="s">
        <v>9168</v>
      </c>
      <c r="AO1035" s="24" t="str">
        <f t="shared" si="134"/>
        <v xml:space="preserve">BECAS MIGUEL HIDALGO 1RA. ETAPA </v>
      </c>
      <c r="AP1035" s="25">
        <f t="shared" si="135"/>
        <v>10000</v>
      </c>
    </row>
    <row r="1036" spans="1:42" ht="15.75" customHeight="1">
      <c r="A1036" s="10">
        <v>906</v>
      </c>
      <c r="B1036" s="11" t="s">
        <v>3507</v>
      </c>
      <c r="C1036" s="12">
        <v>71</v>
      </c>
      <c r="D1036" s="10" t="s">
        <v>3578</v>
      </c>
      <c r="E1036" s="12">
        <v>18300334</v>
      </c>
      <c r="F1036" s="10" t="s">
        <v>1050</v>
      </c>
      <c r="G1036" s="12" t="s">
        <v>16</v>
      </c>
      <c r="H1036" s="12" t="s">
        <v>21</v>
      </c>
      <c r="I1036" s="12" t="s">
        <v>38</v>
      </c>
      <c r="J1036" s="10" t="s">
        <v>643</v>
      </c>
      <c r="K1036" s="12" t="s">
        <v>1586</v>
      </c>
      <c r="L1036" s="10" t="s">
        <v>5545</v>
      </c>
      <c r="M1036" s="10" t="s">
        <v>6612</v>
      </c>
      <c r="N1036" s="21" t="s">
        <v>7701</v>
      </c>
      <c r="O1036" s="22">
        <v>21</v>
      </c>
      <c r="P1036" s="23">
        <v>10000</v>
      </c>
      <c r="R1036" s="10" t="str">
        <f>VLOOKUP(E1036,'[1]MAYO-AGOSTO'!$E$4:$V$2481,18)</f>
        <v>Calle CERRADA DE ITURBIDE  Col Santa María Apaxco Municipio Apaxco Estado  México C.P. 55667</v>
      </c>
      <c r="S1036" s="16" t="s">
        <v>9185</v>
      </c>
      <c r="T1036" s="2" t="s">
        <v>9186</v>
      </c>
      <c r="U1036" s="2" t="s">
        <v>9166</v>
      </c>
      <c r="V1036" s="2" t="s">
        <v>9167</v>
      </c>
      <c r="W1036" s="2">
        <v>55667</v>
      </c>
      <c r="AG1036" s="24">
        <f t="shared" si="128"/>
        <v>18300334</v>
      </c>
      <c r="AH1036" s="24">
        <f t="shared" si="129"/>
        <v>21</v>
      </c>
      <c r="AI1036" s="24" t="str">
        <f t="shared" si="130"/>
        <v>Mujer</v>
      </c>
      <c r="AJ1036" s="24" t="str">
        <f t="shared" si="131"/>
        <v xml:space="preserve"> Santa María Apaxco </v>
      </c>
      <c r="AK1036" s="24" t="str">
        <f t="shared" si="131"/>
        <v xml:space="preserve"> Apaxco </v>
      </c>
      <c r="AL1036" s="24" t="str">
        <f t="shared" si="132"/>
        <v>13EUT0001Z</v>
      </c>
      <c r="AM1036" s="24" t="str">
        <f t="shared" si="133"/>
        <v>TSU</v>
      </c>
      <c r="AN1036" s="24" t="s">
        <v>9168</v>
      </c>
      <c r="AO1036" s="24" t="str">
        <f t="shared" si="134"/>
        <v xml:space="preserve">BECAS MIGUEL HIDALGO 1RA. ETAPA </v>
      </c>
      <c r="AP1036" s="25">
        <f t="shared" si="135"/>
        <v>10000</v>
      </c>
    </row>
    <row r="1037" spans="1:42" ht="15.75" customHeight="1">
      <c r="A1037" s="10">
        <v>907</v>
      </c>
      <c r="B1037" s="11" t="s">
        <v>3507</v>
      </c>
      <c r="C1037" s="12">
        <v>72</v>
      </c>
      <c r="D1037" s="10" t="s">
        <v>3579</v>
      </c>
      <c r="E1037" s="12">
        <v>20300677</v>
      </c>
      <c r="F1037" s="10" t="s">
        <v>1049</v>
      </c>
      <c r="G1037" s="12" t="s">
        <v>16</v>
      </c>
      <c r="H1037" s="12" t="s">
        <v>21</v>
      </c>
      <c r="I1037" s="12" t="s">
        <v>1501</v>
      </c>
      <c r="J1037" s="10" t="s">
        <v>1545</v>
      </c>
      <c r="K1037" s="12" t="s">
        <v>1586</v>
      </c>
      <c r="L1037" s="10" t="s">
        <v>5546</v>
      </c>
      <c r="M1037" s="10" t="s">
        <v>6613</v>
      </c>
      <c r="N1037" s="21" t="s">
        <v>7702</v>
      </c>
      <c r="O1037" s="22">
        <v>19</v>
      </c>
      <c r="P1037" s="23">
        <v>10000</v>
      </c>
      <c r="R1037" s="10" t="str">
        <f>VLOOKUP(E1037,'[1]MAYO-AGOSTO'!$E$4:$V$2481,18)</f>
        <v>Calle DEL FRESNO  Col Coyotillos Municipio Apaxco Estado  México C.P. 55664</v>
      </c>
      <c r="S1037" s="16" t="s">
        <v>9164</v>
      </c>
      <c r="T1037" s="2" t="s">
        <v>9165</v>
      </c>
      <c r="U1037" s="2" t="s">
        <v>9166</v>
      </c>
      <c r="V1037" s="2" t="s">
        <v>9167</v>
      </c>
      <c r="W1037" s="2">
        <v>55664</v>
      </c>
      <c r="AG1037" s="24">
        <f t="shared" si="128"/>
        <v>20300677</v>
      </c>
      <c r="AH1037" s="24">
        <f t="shared" si="129"/>
        <v>19</v>
      </c>
      <c r="AI1037" s="24" t="str">
        <f t="shared" si="130"/>
        <v>Mujer</v>
      </c>
      <c r="AJ1037" s="24" t="str">
        <f t="shared" si="131"/>
        <v xml:space="preserve"> Coyotillos </v>
      </c>
      <c r="AK1037" s="24" t="str">
        <f t="shared" si="131"/>
        <v xml:space="preserve"> Apaxco </v>
      </c>
      <c r="AL1037" s="24" t="str">
        <f t="shared" si="132"/>
        <v>13EUT0001Z</v>
      </c>
      <c r="AM1037" s="24" t="str">
        <f t="shared" si="133"/>
        <v>TSU</v>
      </c>
      <c r="AN1037" s="24" t="s">
        <v>9168</v>
      </c>
      <c r="AO1037" s="24" t="str">
        <f t="shared" si="134"/>
        <v xml:space="preserve">BECAS MIGUEL HIDALGO 1RA. ETAPA </v>
      </c>
      <c r="AP1037" s="25">
        <f t="shared" si="135"/>
        <v>10000</v>
      </c>
    </row>
    <row r="1038" spans="1:42" ht="15.75" customHeight="1">
      <c r="A1038" s="10">
        <v>908</v>
      </c>
      <c r="B1038" s="11" t="s">
        <v>3507</v>
      </c>
      <c r="C1038" s="12">
        <v>73</v>
      </c>
      <c r="D1038" s="10" t="s">
        <v>3580</v>
      </c>
      <c r="E1038" s="12">
        <v>20301132</v>
      </c>
      <c r="F1038" s="10" t="s">
        <v>9205</v>
      </c>
      <c r="G1038" s="12" t="s">
        <v>16</v>
      </c>
      <c r="H1038" s="12" t="s">
        <v>21</v>
      </c>
      <c r="I1038" s="12" t="s">
        <v>1501</v>
      </c>
      <c r="J1038" s="10" t="s">
        <v>1527</v>
      </c>
      <c r="K1038" s="12" t="s">
        <v>1587</v>
      </c>
      <c r="L1038" s="10" t="s">
        <v>5547</v>
      </c>
      <c r="M1038" s="10" t="s">
        <v>6614</v>
      </c>
      <c r="N1038" s="21" t="s">
        <v>7703</v>
      </c>
      <c r="O1038" s="22">
        <v>21</v>
      </c>
      <c r="P1038" s="23">
        <v>10000</v>
      </c>
      <c r="R1038" s="10" t="str">
        <f>VLOOKUP(E1038,'[1]MAYO-AGOSTO'!$E$4:$V$2481,18)</f>
        <v>Calle DEL FRESNO  Col Coyotillos Municipio Apaxco Estado  México C.P. 55664</v>
      </c>
      <c r="S1038" s="16" t="s">
        <v>9164</v>
      </c>
      <c r="T1038" s="2" t="s">
        <v>9165</v>
      </c>
      <c r="U1038" s="2" t="s">
        <v>9166</v>
      </c>
      <c r="V1038" s="2" t="s">
        <v>9167</v>
      </c>
      <c r="W1038" s="2">
        <v>55664</v>
      </c>
      <c r="AG1038" s="24">
        <f t="shared" si="128"/>
        <v>20301132</v>
      </c>
      <c r="AH1038" s="24">
        <f t="shared" si="129"/>
        <v>21</v>
      </c>
      <c r="AI1038" s="24" t="str">
        <f t="shared" si="130"/>
        <v>Hombre</v>
      </c>
      <c r="AJ1038" s="24" t="str">
        <f t="shared" si="131"/>
        <v xml:space="preserve"> Coyotillos </v>
      </c>
      <c r="AK1038" s="24" t="str">
        <f t="shared" si="131"/>
        <v xml:space="preserve"> Apaxco </v>
      </c>
      <c r="AL1038" s="24" t="str">
        <f t="shared" si="132"/>
        <v>13EUT0001Z</v>
      </c>
      <c r="AM1038" s="24" t="str">
        <f t="shared" si="133"/>
        <v>TSU</v>
      </c>
      <c r="AN1038" s="24" t="s">
        <v>9168</v>
      </c>
      <c r="AO1038" s="24" t="str">
        <f t="shared" si="134"/>
        <v xml:space="preserve">BECAS MIGUEL HIDALGO 1RA. ETAPA </v>
      </c>
      <c r="AP1038" s="25">
        <f t="shared" si="135"/>
        <v>10000</v>
      </c>
    </row>
    <row r="1039" spans="1:42" ht="15.75" customHeight="1">
      <c r="A1039" s="10">
        <v>909</v>
      </c>
      <c r="B1039" s="11" t="s">
        <v>3507</v>
      </c>
      <c r="C1039" s="12">
        <v>74</v>
      </c>
      <c r="D1039" s="10" t="s">
        <v>3581</v>
      </c>
      <c r="E1039" s="12">
        <v>19200063</v>
      </c>
      <c r="F1039" s="10" t="s">
        <v>804</v>
      </c>
      <c r="G1039" s="12" t="s">
        <v>16</v>
      </c>
      <c r="H1039" s="12" t="s">
        <v>21</v>
      </c>
      <c r="I1039" s="12" t="s">
        <v>1501</v>
      </c>
      <c r="J1039" s="10" t="s">
        <v>2459</v>
      </c>
      <c r="K1039" s="12" t="s">
        <v>1586</v>
      </c>
      <c r="L1039" s="10" t="s">
        <v>5548</v>
      </c>
      <c r="M1039" s="10" t="s">
        <v>6615</v>
      </c>
      <c r="N1039" s="21" t="s">
        <v>7704</v>
      </c>
      <c r="O1039" s="22">
        <v>21</v>
      </c>
      <c r="P1039" s="23">
        <v>10000</v>
      </c>
      <c r="R1039" s="10" t="str">
        <f>VLOOKUP(E1039,'[1]MAYO-AGOSTO'!$E$4:$V$2481,18)</f>
        <v>Calle GUILLERMO PRIETO Col Apepechoca Municipio Tlaxcoapan Estado  Hidalgo C.P. 42957</v>
      </c>
      <c r="S1039" s="16" t="s">
        <v>9169</v>
      </c>
      <c r="T1039" s="2" t="s">
        <v>9170</v>
      </c>
      <c r="U1039" s="2" t="s">
        <v>9171</v>
      </c>
      <c r="V1039" s="2" t="s">
        <v>9172</v>
      </c>
      <c r="W1039" s="2">
        <v>42957</v>
      </c>
      <c r="AG1039" s="24">
        <f t="shared" si="128"/>
        <v>19200063</v>
      </c>
      <c r="AH1039" s="24">
        <f t="shared" si="129"/>
        <v>21</v>
      </c>
      <c r="AI1039" s="24" t="str">
        <f t="shared" si="130"/>
        <v>Mujer</v>
      </c>
      <c r="AJ1039" s="24" t="str">
        <f t="shared" si="131"/>
        <v xml:space="preserve"> Apepechoca </v>
      </c>
      <c r="AK1039" s="24" t="str">
        <f t="shared" si="131"/>
        <v xml:space="preserve"> Tlaxcoapan </v>
      </c>
      <c r="AL1039" s="24" t="str">
        <f t="shared" si="132"/>
        <v>13EUT0001Z</v>
      </c>
      <c r="AM1039" s="24" t="str">
        <f t="shared" si="133"/>
        <v>TSU</v>
      </c>
      <c r="AN1039" s="24" t="s">
        <v>9168</v>
      </c>
      <c r="AO1039" s="24" t="str">
        <f t="shared" si="134"/>
        <v xml:space="preserve">BECAS MIGUEL HIDALGO 1RA. ETAPA </v>
      </c>
      <c r="AP1039" s="25">
        <f t="shared" si="135"/>
        <v>10000</v>
      </c>
    </row>
    <row r="1040" spans="1:42" ht="15.75" customHeight="1">
      <c r="A1040" s="10">
        <v>910</v>
      </c>
      <c r="B1040" s="11" t="s">
        <v>3507</v>
      </c>
      <c r="C1040" s="12">
        <v>75</v>
      </c>
      <c r="D1040" s="10" t="s">
        <v>3582</v>
      </c>
      <c r="E1040" s="12">
        <v>18300558</v>
      </c>
      <c r="F1040" s="10" t="s">
        <v>9206</v>
      </c>
      <c r="G1040" s="12" t="s">
        <v>16</v>
      </c>
      <c r="H1040" s="12" t="s">
        <v>17</v>
      </c>
      <c r="I1040" s="12" t="s">
        <v>1502</v>
      </c>
      <c r="J1040" s="10" t="s">
        <v>3286</v>
      </c>
      <c r="K1040" s="12" t="s">
        <v>1586</v>
      </c>
      <c r="L1040" s="10" t="s">
        <v>5549</v>
      </c>
      <c r="M1040" s="10" t="s">
        <v>6616</v>
      </c>
      <c r="N1040" s="21" t="s">
        <v>7705</v>
      </c>
      <c r="O1040" s="22">
        <v>21</v>
      </c>
      <c r="P1040" s="23">
        <v>10000</v>
      </c>
      <c r="R1040" s="10" t="str">
        <f>VLOOKUP(E1040,'[1]MAYO-AGOSTO'!$E$4:$V$2481,18)</f>
        <v>Calle CERRADA DE ITURBIDE  Col Santa María Apaxco Municipio Apaxco Estado  México C.P. 55667</v>
      </c>
      <c r="S1040" s="16" t="s">
        <v>9185</v>
      </c>
      <c r="T1040" s="2" t="s">
        <v>9186</v>
      </c>
      <c r="U1040" s="2" t="s">
        <v>9166</v>
      </c>
      <c r="V1040" s="2" t="s">
        <v>9167</v>
      </c>
      <c r="W1040" s="2">
        <v>55667</v>
      </c>
      <c r="AG1040" s="24">
        <f t="shared" si="128"/>
        <v>18300558</v>
      </c>
      <c r="AH1040" s="24">
        <f t="shared" si="129"/>
        <v>21</v>
      </c>
      <c r="AI1040" s="24" t="str">
        <f t="shared" si="130"/>
        <v>Mujer</v>
      </c>
      <c r="AJ1040" s="24" t="str">
        <f t="shared" si="131"/>
        <v xml:space="preserve"> Santa María Apaxco </v>
      </c>
      <c r="AK1040" s="24" t="str">
        <f t="shared" si="131"/>
        <v xml:space="preserve"> Apaxco </v>
      </c>
      <c r="AL1040" s="24" t="str">
        <f t="shared" si="132"/>
        <v>13EUT0001Z</v>
      </c>
      <c r="AM1040" s="24" t="str">
        <f t="shared" si="133"/>
        <v>ING</v>
      </c>
      <c r="AN1040" s="24" t="s">
        <v>9168</v>
      </c>
      <c r="AO1040" s="24" t="str">
        <f t="shared" si="134"/>
        <v xml:space="preserve">BECAS MIGUEL HIDALGO 1RA. ETAPA </v>
      </c>
      <c r="AP1040" s="25">
        <f t="shared" si="135"/>
        <v>10000</v>
      </c>
    </row>
    <row r="1041" spans="1:42" ht="15.75" customHeight="1">
      <c r="A1041" s="10">
        <v>911</v>
      </c>
      <c r="B1041" s="11" t="s">
        <v>3507</v>
      </c>
      <c r="C1041" s="12">
        <v>76</v>
      </c>
      <c r="D1041" s="10" t="s">
        <v>3583</v>
      </c>
      <c r="E1041" s="12">
        <v>18301462</v>
      </c>
      <c r="F1041" s="10" t="s">
        <v>905</v>
      </c>
      <c r="G1041" s="12" t="s">
        <v>16</v>
      </c>
      <c r="H1041" s="12" t="s">
        <v>17</v>
      </c>
      <c r="I1041" s="12" t="s">
        <v>1502</v>
      </c>
      <c r="J1041" s="10" t="s">
        <v>1525</v>
      </c>
      <c r="K1041" s="12" t="s">
        <v>1586</v>
      </c>
      <c r="L1041" s="10" t="s">
        <v>5550</v>
      </c>
      <c r="M1041" s="10" t="s">
        <v>3461</v>
      </c>
      <c r="N1041" s="21" t="s">
        <v>7706</v>
      </c>
      <c r="O1041" s="22">
        <v>21</v>
      </c>
      <c r="P1041" s="23">
        <v>10000</v>
      </c>
      <c r="R1041" s="10" t="str">
        <f>VLOOKUP(E1041,'[1]MAYO-AGOSTO'!$E$4:$V$2481,18)</f>
        <v>Calle GUILLERMO PRIETO Col Apepechoca Municipio Tlaxcoapan Estado  Hidalgo C.P. 42957</v>
      </c>
      <c r="S1041" s="16" t="s">
        <v>9169</v>
      </c>
      <c r="T1041" s="2" t="s">
        <v>9170</v>
      </c>
      <c r="U1041" s="2" t="s">
        <v>9171</v>
      </c>
      <c r="V1041" s="2" t="s">
        <v>9172</v>
      </c>
      <c r="W1041" s="2">
        <v>42957</v>
      </c>
      <c r="AG1041" s="24">
        <f t="shared" si="128"/>
        <v>18301462</v>
      </c>
      <c r="AH1041" s="24">
        <f t="shared" si="129"/>
        <v>21</v>
      </c>
      <c r="AI1041" s="24" t="str">
        <f t="shared" si="130"/>
        <v>Mujer</v>
      </c>
      <c r="AJ1041" s="24" t="str">
        <f t="shared" si="131"/>
        <v xml:space="preserve"> Apepechoca </v>
      </c>
      <c r="AK1041" s="24" t="str">
        <f t="shared" si="131"/>
        <v xml:space="preserve"> Tlaxcoapan </v>
      </c>
      <c r="AL1041" s="24" t="str">
        <f t="shared" si="132"/>
        <v>13EUT0001Z</v>
      </c>
      <c r="AM1041" s="24" t="str">
        <f t="shared" si="133"/>
        <v>ING</v>
      </c>
      <c r="AN1041" s="24" t="s">
        <v>9168</v>
      </c>
      <c r="AO1041" s="24" t="str">
        <f t="shared" si="134"/>
        <v xml:space="preserve">BECAS MIGUEL HIDALGO 1RA. ETAPA </v>
      </c>
      <c r="AP1041" s="25">
        <f t="shared" si="135"/>
        <v>10000</v>
      </c>
    </row>
    <row r="1042" spans="1:42" ht="15.75" customHeight="1">
      <c r="A1042" s="10">
        <v>912</v>
      </c>
      <c r="B1042" s="11" t="s">
        <v>3507</v>
      </c>
      <c r="C1042" s="12">
        <v>77</v>
      </c>
      <c r="D1042" s="10" t="s">
        <v>3584</v>
      </c>
      <c r="E1042" s="12">
        <v>20300152</v>
      </c>
      <c r="F1042" s="10" t="s">
        <v>9207</v>
      </c>
      <c r="G1042" s="12" t="s">
        <v>16</v>
      </c>
      <c r="H1042" s="12" t="s">
        <v>21</v>
      </c>
      <c r="I1042" s="12" t="s">
        <v>1501</v>
      </c>
      <c r="J1042" s="10" t="s">
        <v>1527</v>
      </c>
      <c r="K1042" s="12" t="s">
        <v>1587</v>
      </c>
      <c r="L1042" s="10" t="s">
        <v>5551</v>
      </c>
      <c r="M1042" s="10" t="s">
        <v>6617</v>
      </c>
      <c r="N1042" s="21" t="s">
        <v>7707</v>
      </c>
      <c r="O1042" s="22">
        <v>19</v>
      </c>
      <c r="P1042" s="23">
        <v>10000</v>
      </c>
      <c r="R1042" s="10" t="str">
        <f>VLOOKUP(E1042,'[1]MAYO-AGOSTO'!$E$4:$V$2481,18)</f>
        <v>Calle DEL FRESNO  Col Coyotillos Municipio Apaxco Estado  México C.P. 55664</v>
      </c>
      <c r="S1042" s="16" t="s">
        <v>9164</v>
      </c>
      <c r="T1042" s="2" t="s">
        <v>9165</v>
      </c>
      <c r="U1042" s="2" t="s">
        <v>9166</v>
      </c>
      <c r="V1042" s="2" t="s">
        <v>9167</v>
      </c>
      <c r="W1042" s="2">
        <v>55664</v>
      </c>
      <c r="AG1042" s="24">
        <f t="shared" si="128"/>
        <v>20300152</v>
      </c>
      <c r="AH1042" s="24">
        <f t="shared" si="129"/>
        <v>19</v>
      </c>
      <c r="AI1042" s="24" t="str">
        <f t="shared" si="130"/>
        <v>Hombre</v>
      </c>
      <c r="AJ1042" s="24" t="str">
        <f t="shared" si="131"/>
        <v xml:space="preserve"> Coyotillos </v>
      </c>
      <c r="AK1042" s="24" t="str">
        <f t="shared" si="131"/>
        <v xml:space="preserve"> Apaxco </v>
      </c>
      <c r="AL1042" s="24" t="str">
        <f t="shared" si="132"/>
        <v>13EUT0001Z</v>
      </c>
      <c r="AM1042" s="24" t="str">
        <f t="shared" si="133"/>
        <v>TSU</v>
      </c>
      <c r="AN1042" s="24" t="s">
        <v>9168</v>
      </c>
      <c r="AO1042" s="24" t="str">
        <f t="shared" si="134"/>
        <v xml:space="preserve">BECAS MIGUEL HIDALGO 1RA. ETAPA </v>
      </c>
      <c r="AP1042" s="25">
        <f t="shared" si="135"/>
        <v>10000</v>
      </c>
    </row>
    <row r="1043" spans="1:42" ht="15.75" customHeight="1">
      <c r="A1043" s="10">
        <v>913</v>
      </c>
      <c r="B1043" s="11" t="s">
        <v>3507</v>
      </c>
      <c r="C1043" s="12">
        <v>78</v>
      </c>
      <c r="D1043" s="10" t="s">
        <v>3585</v>
      </c>
      <c r="E1043" s="12">
        <v>20300860</v>
      </c>
      <c r="F1043" s="10" t="s">
        <v>1032</v>
      </c>
      <c r="G1043" s="12" t="s">
        <v>16</v>
      </c>
      <c r="H1043" s="12" t="s">
        <v>21</v>
      </c>
      <c r="I1043" s="12" t="s">
        <v>1501</v>
      </c>
      <c r="J1043" s="10" t="s">
        <v>1570</v>
      </c>
      <c r="K1043" s="12" t="s">
        <v>1587</v>
      </c>
      <c r="L1043" s="10" t="s">
        <v>556</v>
      </c>
      <c r="M1043" s="10" t="s">
        <v>1975</v>
      </c>
      <c r="N1043" s="21" t="s">
        <v>557</v>
      </c>
      <c r="O1043" s="22">
        <v>19</v>
      </c>
      <c r="P1043" s="23">
        <v>10000</v>
      </c>
      <c r="R1043" s="10" t="str">
        <f>VLOOKUP(E1043,'[1]MAYO-AGOSTO'!$E$4:$V$2481,18)</f>
        <v>Calle DEL FRESNO  Col Coyotillos Municipio Apaxco Estado  México C.P. 55664</v>
      </c>
      <c r="S1043" s="16" t="s">
        <v>9164</v>
      </c>
      <c r="T1043" s="2" t="s">
        <v>9165</v>
      </c>
      <c r="U1043" s="2" t="s">
        <v>9166</v>
      </c>
      <c r="V1043" s="2" t="s">
        <v>9167</v>
      </c>
      <c r="W1043" s="2">
        <v>55664</v>
      </c>
      <c r="AG1043" s="24">
        <f t="shared" si="128"/>
        <v>20300860</v>
      </c>
      <c r="AH1043" s="24">
        <f t="shared" si="129"/>
        <v>19</v>
      </c>
      <c r="AI1043" s="24" t="str">
        <f t="shared" si="130"/>
        <v>Hombre</v>
      </c>
      <c r="AJ1043" s="24" t="str">
        <f t="shared" si="131"/>
        <v xml:space="preserve"> Coyotillos </v>
      </c>
      <c r="AK1043" s="24" t="str">
        <f t="shared" si="131"/>
        <v xml:space="preserve"> Apaxco </v>
      </c>
      <c r="AL1043" s="24" t="str">
        <f t="shared" si="132"/>
        <v>13EUT0001Z</v>
      </c>
      <c r="AM1043" s="24" t="str">
        <f t="shared" si="133"/>
        <v>TSU</v>
      </c>
      <c r="AN1043" s="24" t="s">
        <v>9168</v>
      </c>
      <c r="AO1043" s="24" t="str">
        <f t="shared" si="134"/>
        <v xml:space="preserve">BECAS MIGUEL HIDALGO 1RA. ETAPA </v>
      </c>
      <c r="AP1043" s="25">
        <f t="shared" si="135"/>
        <v>10000</v>
      </c>
    </row>
    <row r="1044" spans="1:42" ht="15.75" customHeight="1">
      <c r="A1044" s="10">
        <v>914</v>
      </c>
      <c r="B1044" s="11" t="s">
        <v>3507</v>
      </c>
      <c r="C1044" s="12">
        <v>79</v>
      </c>
      <c r="D1044" s="10" t="s">
        <v>3586</v>
      </c>
      <c r="E1044" s="12">
        <v>18300449</v>
      </c>
      <c r="F1044" s="10" t="s">
        <v>1229</v>
      </c>
      <c r="G1044" s="12" t="s">
        <v>16</v>
      </c>
      <c r="H1044" s="12" t="s">
        <v>17</v>
      </c>
      <c r="I1044" s="12" t="s">
        <v>2201</v>
      </c>
      <c r="J1044" s="10" t="s">
        <v>2468</v>
      </c>
      <c r="K1044" s="12" t="s">
        <v>1587</v>
      </c>
      <c r="L1044" s="10" t="s">
        <v>5552</v>
      </c>
      <c r="M1044" s="10" t="s">
        <v>6618</v>
      </c>
      <c r="N1044" s="21" t="s">
        <v>7708</v>
      </c>
      <c r="O1044" s="22">
        <v>21</v>
      </c>
      <c r="P1044" s="23">
        <v>10000</v>
      </c>
      <c r="R1044" s="10" t="str">
        <f>VLOOKUP(E1044,'[1]MAYO-AGOSTO'!$E$4:$V$2481,18)</f>
        <v>Calle CERRADA DE ITURBIDE  Col Santa María Apaxco Municipio Apaxco Estado  México C.P. 55667</v>
      </c>
      <c r="S1044" s="16" t="s">
        <v>9185</v>
      </c>
      <c r="T1044" s="2" t="s">
        <v>9186</v>
      </c>
      <c r="U1044" s="2" t="s">
        <v>9166</v>
      </c>
      <c r="V1044" s="2" t="s">
        <v>9167</v>
      </c>
      <c r="W1044" s="2">
        <v>55667</v>
      </c>
      <c r="AG1044" s="24">
        <f t="shared" si="128"/>
        <v>18300449</v>
      </c>
      <c r="AH1044" s="24">
        <f t="shared" si="129"/>
        <v>21</v>
      </c>
      <c r="AI1044" s="24" t="str">
        <f t="shared" si="130"/>
        <v>Hombre</v>
      </c>
      <c r="AJ1044" s="24" t="str">
        <f t="shared" si="131"/>
        <v xml:space="preserve"> Santa María Apaxco </v>
      </c>
      <c r="AK1044" s="24" t="str">
        <f t="shared" si="131"/>
        <v xml:space="preserve"> Apaxco </v>
      </c>
      <c r="AL1044" s="24" t="str">
        <f t="shared" si="132"/>
        <v>13EUT0001Z</v>
      </c>
      <c r="AM1044" s="24" t="str">
        <f t="shared" si="133"/>
        <v>ING</v>
      </c>
      <c r="AN1044" s="24" t="s">
        <v>9168</v>
      </c>
      <c r="AO1044" s="24" t="str">
        <f t="shared" si="134"/>
        <v xml:space="preserve">BECAS MIGUEL HIDALGO 1RA. ETAPA </v>
      </c>
      <c r="AP1044" s="25">
        <f t="shared" si="135"/>
        <v>10000</v>
      </c>
    </row>
    <row r="1045" spans="1:42" ht="15.75" customHeight="1">
      <c r="A1045" s="10">
        <v>915</v>
      </c>
      <c r="B1045" s="11" t="s">
        <v>3507</v>
      </c>
      <c r="C1045" s="12">
        <v>80</v>
      </c>
      <c r="D1045" s="10" t="s">
        <v>3587</v>
      </c>
      <c r="E1045" s="12">
        <v>18300847</v>
      </c>
      <c r="F1045" s="10" t="s">
        <v>9208</v>
      </c>
      <c r="G1045" s="12" t="s">
        <v>16</v>
      </c>
      <c r="H1045" s="12" t="s">
        <v>17</v>
      </c>
      <c r="I1045" s="12" t="s">
        <v>1502</v>
      </c>
      <c r="J1045" s="10" t="s">
        <v>1554</v>
      </c>
      <c r="K1045" s="12" t="s">
        <v>1587</v>
      </c>
      <c r="L1045" s="10" t="s">
        <v>404</v>
      </c>
      <c r="M1045" s="10" t="s">
        <v>1907</v>
      </c>
      <c r="N1045" s="21" t="s">
        <v>405</v>
      </c>
      <c r="O1045" s="22">
        <v>21</v>
      </c>
      <c r="P1045" s="23">
        <v>10000</v>
      </c>
      <c r="R1045" s="10" t="str">
        <f>VLOOKUP(E1045,'[1]MAYO-AGOSTO'!$E$4:$V$2481,18)</f>
        <v>Calle AVENIDA LA AMISTAD  Col General Felipe Ángeles Municipio Ixmiquilpan Estado  Hidalgo C.P. 42325</v>
      </c>
      <c r="S1045" s="16" t="s">
        <v>9187</v>
      </c>
      <c r="T1045" s="2" t="s">
        <v>9188</v>
      </c>
      <c r="U1045" s="2" t="s">
        <v>9189</v>
      </c>
      <c r="V1045" s="2" t="s">
        <v>9172</v>
      </c>
      <c r="W1045" s="2">
        <v>42325</v>
      </c>
      <c r="AG1045" s="24">
        <f t="shared" si="128"/>
        <v>18300847</v>
      </c>
      <c r="AH1045" s="24">
        <f t="shared" si="129"/>
        <v>21</v>
      </c>
      <c r="AI1045" s="24" t="str">
        <f t="shared" si="130"/>
        <v>Hombre</v>
      </c>
      <c r="AJ1045" s="24" t="str">
        <f t="shared" si="131"/>
        <v xml:space="preserve"> General Felipe Ángeles </v>
      </c>
      <c r="AK1045" s="24" t="str">
        <f t="shared" si="131"/>
        <v xml:space="preserve"> Ixmiquilpan </v>
      </c>
      <c r="AL1045" s="24" t="str">
        <f t="shared" si="132"/>
        <v>13EUT0001Z</v>
      </c>
      <c r="AM1045" s="24" t="str">
        <f t="shared" si="133"/>
        <v>ING</v>
      </c>
      <c r="AN1045" s="24" t="s">
        <v>9168</v>
      </c>
      <c r="AO1045" s="24" t="str">
        <f t="shared" si="134"/>
        <v xml:space="preserve">BECAS MIGUEL HIDALGO 1RA. ETAPA </v>
      </c>
      <c r="AP1045" s="25">
        <f t="shared" si="135"/>
        <v>10000</v>
      </c>
    </row>
    <row r="1046" spans="1:42" ht="15.75" customHeight="1">
      <c r="A1046" s="10">
        <v>916</v>
      </c>
      <c r="B1046" s="11" t="s">
        <v>3507</v>
      </c>
      <c r="C1046" s="12">
        <v>81</v>
      </c>
      <c r="D1046" s="10" t="s">
        <v>3588</v>
      </c>
      <c r="E1046" s="12">
        <v>19300868</v>
      </c>
      <c r="F1046" s="10" t="s">
        <v>9209</v>
      </c>
      <c r="G1046" s="12" t="s">
        <v>16</v>
      </c>
      <c r="H1046" s="12" t="s">
        <v>21</v>
      </c>
      <c r="I1046" s="12" t="s">
        <v>38</v>
      </c>
      <c r="J1046" s="10" t="s">
        <v>1528</v>
      </c>
      <c r="K1046" s="12" t="s">
        <v>1587</v>
      </c>
      <c r="L1046" s="10" t="s">
        <v>5553</v>
      </c>
      <c r="M1046" s="10" t="s">
        <v>6619</v>
      </c>
      <c r="N1046" s="21" t="s">
        <v>7709</v>
      </c>
      <c r="O1046" s="22">
        <v>21</v>
      </c>
      <c r="P1046" s="23">
        <v>10000</v>
      </c>
      <c r="R1046" s="10" t="str">
        <f>VLOOKUP(E1046,'[1]MAYO-AGOSTO'!$E$4:$V$2481,18)</f>
        <v>Calle GUILLERMO PRIETO Col Apepechoca Municipio Tlaxcoapan Estado  Hidalgo C.P. 42957</v>
      </c>
      <c r="S1046" s="16" t="s">
        <v>9169</v>
      </c>
      <c r="T1046" s="2" t="s">
        <v>9170</v>
      </c>
      <c r="U1046" s="2" t="s">
        <v>9171</v>
      </c>
      <c r="V1046" s="2" t="s">
        <v>9172</v>
      </c>
      <c r="W1046" s="2">
        <v>42957</v>
      </c>
      <c r="AG1046" s="24">
        <f t="shared" si="128"/>
        <v>19300868</v>
      </c>
      <c r="AH1046" s="24">
        <f t="shared" si="129"/>
        <v>21</v>
      </c>
      <c r="AI1046" s="24" t="str">
        <f t="shared" si="130"/>
        <v>Hombre</v>
      </c>
      <c r="AJ1046" s="24" t="str">
        <f t="shared" si="131"/>
        <v xml:space="preserve"> Apepechoca </v>
      </c>
      <c r="AK1046" s="24" t="str">
        <f t="shared" si="131"/>
        <v xml:space="preserve"> Tlaxcoapan </v>
      </c>
      <c r="AL1046" s="24" t="str">
        <f t="shared" si="132"/>
        <v>13EUT0001Z</v>
      </c>
      <c r="AM1046" s="24" t="str">
        <f t="shared" si="133"/>
        <v>TSU</v>
      </c>
      <c r="AN1046" s="24" t="s">
        <v>9168</v>
      </c>
      <c r="AO1046" s="24" t="str">
        <f t="shared" si="134"/>
        <v xml:space="preserve">BECAS MIGUEL HIDALGO 1RA. ETAPA </v>
      </c>
      <c r="AP1046" s="25">
        <f t="shared" si="135"/>
        <v>10000</v>
      </c>
    </row>
    <row r="1047" spans="1:42" ht="15.75" customHeight="1">
      <c r="A1047" s="10">
        <v>917</v>
      </c>
      <c r="B1047" s="11" t="s">
        <v>3507</v>
      </c>
      <c r="C1047" s="12">
        <v>82</v>
      </c>
      <c r="D1047" s="10" t="s">
        <v>3589</v>
      </c>
      <c r="E1047" s="12">
        <v>20300163</v>
      </c>
      <c r="F1047" s="10" t="s">
        <v>9210</v>
      </c>
      <c r="G1047" s="12" t="s">
        <v>16</v>
      </c>
      <c r="H1047" s="12" t="s">
        <v>21</v>
      </c>
      <c r="I1047" s="12" t="s">
        <v>1501</v>
      </c>
      <c r="J1047" s="10" t="s">
        <v>2475</v>
      </c>
      <c r="K1047" s="12" t="s">
        <v>1586</v>
      </c>
      <c r="L1047" s="10" t="s">
        <v>5554</v>
      </c>
      <c r="M1047" s="10" t="s">
        <v>6620</v>
      </c>
      <c r="N1047" s="21" t="s">
        <v>7710</v>
      </c>
      <c r="O1047" s="22">
        <v>20</v>
      </c>
      <c r="P1047" s="23">
        <v>10000</v>
      </c>
      <c r="R1047" s="10" t="str">
        <f>VLOOKUP(E1047,'[1]MAYO-AGOSTO'!$E$4:$V$2481,18)</f>
        <v>Calle DEL FRESNO  Col Coyotillos Municipio Apaxco Estado  México C.P. 55664</v>
      </c>
      <c r="S1047" s="16" t="s">
        <v>9164</v>
      </c>
      <c r="T1047" s="2" t="s">
        <v>9165</v>
      </c>
      <c r="U1047" s="2" t="s">
        <v>9166</v>
      </c>
      <c r="V1047" s="2" t="s">
        <v>9167</v>
      </c>
      <c r="W1047" s="2">
        <v>55664</v>
      </c>
      <c r="AG1047" s="24">
        <f t="shared" si="128"/>
        <v>20300163</v>
      </c>
      <c r="AH1047" s="24">
        <f t="shared" si="129"/>
        <v>20</v>
      </c>
      <c r="AI1047" s="24" t="str">
        <f t="shared" si="130"/>
        <v>Mujer</v>
      </c>
      <c r="AJ1047" s="24" t="str">
        <f t="shared" si="131"/>
        <v xml:space="preserve"> Coyotillos </v>
      </c>
      <c r="AK1047" s="24" t="str">
        <f t="shared" si="131"/>
        <v xml:space="preserve"> Apaxco </v>
      </c>
      <c r="AL1047" s="24" t="str">
        <f t="shared" si="132"/>
        <v>13EUT0001Z</v>
      </c>
      <c r="AM1047" s="24" t="str">
        <f t="shared" si="133"/>
        <v>TSU</v>
      </c>
      <c r="AN1047" s="24" t="s">
        <v>9168</v>
      </c>
      <c r="AO1047" s="24" t="str">
        <f t="shared" si="134"/>
        <v xml:space="preserve">BECAS MIGUEL HIDALGO 1RA. ETAPA </v>
      </c>
      <c r="AP1047" s="25">
        <f t="shared" si="135"/>
        <v>10000</v>
      </c>
    </row>
    <row r="1048" spans="1:42" ht="15.75" customHeight="1">
      <c r="A1048" s="10">
        <v>918</v>
      </c>
      <c r="B1048" s="11" t="s">
        <v>3507</v>
      </c>
      <c r="C1048" s="12">
        <v>83</v>
      </c>
      <c r="D1048" s="10" t="s">
        <v>3590</v>
      </c>
      <c r="E1048" s="12">
        <v>20300053</v>
      </c>
      <c r="F1048" s="10" t="s">
        <v>9211</v>
      </c>
      <c r="G1048" s="12" t="s">
        <v>16</v>
      </c>
      <c r="H1048" s="12" t="s">
        <v>21</v>
      </c>
      <c r="I1048" s="12" t="s">
        <v>1501</v>
      </c>
      <c r="J1048" s="10" t="s">
        <v>1529</v>
      </c>
      <c r="K1048" s="12" t="s">
        <v>1587</v>
      </c>
      <c r="L1048" s="10" t="s">
        <v>5555</v>
      </c>
      <c r="M1048" s="10" t="s">
        <v>6621</v>
      </c>
      <c r="N1048" s="21" t="s">
        <v>7711</v>
      </c>
      <c r="O1048" s="22">
        <v>19</v>
      </c>
      <c r="P1048" s="23">
        <v>10000</v>
      </c>
      <c r="R1048" s="10" t="str">
        <f>VLOOKUP(E1048,'[1]MAYO-AGOSTO'!$E$4:$V$2481,18)</f>
        <v>Calle DEL FRESNO  Col Coyotillos Municipio Apaxco Estado  México C.P. 55664</v>
      </c>
      <c r="S1048" s="16" t="s">
        <v>9164</v>
      </c>
      <c r="T1048" s="2" t="s">
        <v>9165</v>
      </c>
      <c r="U1048" s="2" t="s">
        <v>9166</v>
      </c>
      <c r="V1048" s="2" t="s">
        <v>9167</v>
      </c>
      <c r="W1048" s="2">
        <v>55664</v>
      </c>
      <c r="AG1048" s="24">
        <f t="shared" si="128"/>
        <v>20300053</v>
      </c>
      <c r="AH1048" s="24">
        <f t="shared" si="129"/>
        <v>19</v>
      </c>
      <c r="AI1048" s="24" t="str">
        <f t="shared" si="130"/>
        <v>Hombre</v>
      </c>
      <c r="AJ1048" s="24" t="str">
        <f t="shared" si="131"/>
        <v xml:space="preserve"> Coyotillos </v>
      </c>
      <c r="AK1048" s="24" t="str">
        <f t="shared" si="131"/>
        <v xml:space="preserve"> Apaxco </v>
      </c>
      <c r="AL1048" s="24" t="str">
        <f t="shared" si="132"/>
        <v>13EUT0001Z</v>
      </c>
      <c r="AM1048" s="24" t="str">
        <f t="shared" si="133"/>
        <v>TSU</v>
      </c>
      <c r="AN1048" s="24" t="s">
        <v>9168</v>
      </c>
      <c r="AO1048" s="24" t="str">
        <f t="shared" si="134"/>
        <v xml:space="preserve">BECAS MIGUEL HIDALGO 1RA. ETAPA </v>
      </c>
      <c r="AP1048" s="25">
        <f t="shared" si="135"/>
        <v>10000</v>
      </c>
    </row>
    <row r="1049" spans="1:42" ht="15.75" customHeight="1">
      <c r="A1049" s="10">
        <v>919</v>
      </c>
      <c r="B1049" s="11" t="s">
        <v>3507</v>
      </c>
      <c r="C1049" s="12">
        <v>84</v>
      </c>
      <c r="D1049" s="10" t="s">
        <v>3591</v>
      </c>
      <c r="E1049" s="12">
        <v>20300661</v>
      </c>
      <c r="F1049" s="10" t="s">
        <v>937</v>
      </c>
      <c r="G1049" s="12" t="s">
        <v>16</v>
      </c>
      <c r="H1049" s="12" t="s">
        <v>21</v>
      </c>
      <c r="I1049" s="12" t="s">
        <v>1501</v>
      </c>
      <c r="J1049" s="10" t="s">
        <v>1537</v>
      </c>
      <c r="K1049" s="12" t="s">
        <v>1587</v>
      </c>
      <c r="L1049" s="10" t="s">
        <v>5556</v>
      </c>
      <c r="M1049" s="10" t="s">
        <v>6622</v>
      </c>
      <c r="N1049" s="21" t="s">
        <v>7712</v>
      </c>
      <c r="O1049" s="22">
        <v>20</v>
      </c>
      <c r="P1049" s="23">
        <v>10000</v>
      </c>
      <c r="R1049" s="10" t="str">
        <f>VLOOKUP(E1049,'[1]MAYO-AGOSTO'!$E$4:$V$2481,18)</f>
        <v>Calle DEL FRESNO  Col Coyotillos Municipio Apaxco Estado  México C.P. 55664</v>
      </c>
      <c r="S1049" s="16" t="s">
        <v>9164</v>
      </c>
      <c r="T1049" s="2" t="s">
        <v>9165</v>
      </c>
      <c r="U1049" s="2" t="s">
        <v>9166</v>
      </c>
      <c r="V1049" s="2" t="s">
        <v>9167</v>
      </c>
      <c r="W1049" s="2">
        <v>55664</v>
      </c>
      <c r="AG1049" s="24">
        <f t="shared" si="128"/>
        <v>20300661</v>
      </c>
      <c r="AH1049" s="24">
        <f t="shared" si="129"/>
        <v>20</v>
      </c>
      <c r="AI1049" s="24" t="str">
        <f t="shared" si="130"/>
        <v>Hombre</v>
      </c>
      <c r="AJ1049" s="24" t="str">
        <f t="shared" si="131"/>
        <v xml:space="preserve"> Coyotillos </v>
      </c>
      <c r="AK1049" s="24" t="str">
        <f t="shared" si="131"/>
        <v xml:space="preserve"> Apaxco </v>
      </c>
      <c r="AL1049" s="24" t="str">
        <f t="shared" si="132"/>
        <v>13EUT0001Z</v>
      </c>
      <c r="AM1049" s="24" t="str">
        <f t="shared" si="133"/>
        <v>TSU</v>
      </c>
      <c r="AN1049" s="24" t="s">
        <v>9168</v>
      </c>
      <c r="AO1049" s="24" t="str">
        <f t="shared" si="134"/>
        <v xml:space="preserve">BECAS MIGUEL HIDALGO 1RA. ETAPA </v>
      </c>
      <c r="AP1049" s="25">
        <f t="shared" si="135"/>
        <v>10000</v>
      </c>
    </row>
    <row r="1050" spans="1:42" ht="15.75" customHeight="1">
      <c r="A1050" s="10">
        <v>920</v>
      </c>
      <c r="B1050" s="11" t="s">
        <v>3507</v>
      </c>
      <c r="C1050" s="12">
        <v>85</v>
      </c>
      <c r="D1050" s="10" t="s">
        <v>3592</v>
      </c>
      <c r="E1050" s="12">
        <v>18300902</v>
      </c>
      <c r="F1050" s="10" t="s">
        <v>9212</v>
      </c>
      <c r="G1050" s="12" t="s">
        <v>16</v>
      </c>
      <c r="H1050" s="12" t="s">
        <v>17</v>
      </c>
      <c r="I1050" s="12" t="s">
        <v>1502</v>
      </c>
      <c r="J1050" s="10" t="s">
        <v>1561</v>
      </c>
      <c r="K1050" s="12" t="s">
        <v>1586</v>
      </c>
      <c r="L1050" s="10" t="s">
        <v>5557</v>
      </c>
      <c r="M1050" s="10" t="s">
        <v>6623</v>
      </c>
      <c r="N1050" s="21" t="s">
        <v>7713</v>
      </c>
      <c r="O1050" s="22">
        <v>21</v>
      </c>
      <c r="P1050" s="23">
        <v>10000</v>
      </c>
      <c r="R1050" s="10" t="str">
        <f>VLOOKUP(E1050,'[1]MAYO-AGOSTO'!$E$4:$V$2481,18)</f>
        <v>Calle AVENIDA LA AMISTAD  Col General Felipe Ángeles Municipio Ixmiquilpan Estado  Hidalgo C.P. 42325</v>
      </c>
      <c r="S1050" s="16" t="s">
        <v>9187</v>
      </c>
      <c r="T1050" s="2" t="s">
        <v>9188</v>
      </c>
      <c r="U1050" s="2" t="s">
        <v>9189</v>
      </c>
      <c r="V1050" s="2" t="s">
        <v>9172</v>
      </c>
      <c r="W1050" s="2">
        <v>42325</v>
      </c>
      <c r="AG1050" s="24">
        <f t="shared" si="128"/>
        <v>18300902</v>
      </c>
      <c r="AH1050" s="24">
        <f t="shared" si="129"/>
        <v>21</v>
      </c>
      <c r="AI1050" s="24" t="str">
        <f t="shared" si="130"/>
        <v>Mujer</v>
      </c>
      <c r="AJ1050" s="24" t="str">
        <f t="shared" si="131"/>
        <v xml:space="preserve"> General Felipe Ángeles </v>
      </c>
      <c r="AK1050" s="24" t="str">
        <f t="shared" si="131"/>
        <v xml:space="preserve"> Ixmiquilpan </v>
      </c>
      <c r="AL1050" s="24" t="str">
        <f t="shared" si="132"/>
        <v>13EUT0001Z</v>
      </c>
      <c r="AM1050" s="24" t="str">
        <f t="shared" si="133"/>
        <v>ING</v>
      </c>
      <c r="AN1050" s="24" t="s">
        <v>9168</v>
      </c>
      <c r="AO1050" s="24" t="str">
        <f t="shared" si="134"/>
        <v xml:space="preserve">BECAS MIGUEL HIDALGO 1RA. ETAPA </v>
      </c>
      <c r="AP1050" s="25">
        <f t="shared" si="135"/>
        <v>10000</v>
      </c>
    </row>
    <row r="1051" spans="1:42" ht="15.75" customHeight="1">
      <c r="A1051" s="10">
        <v>921</v>
      </c>
      <c r="B1051" s="11" t="s">
        <v>3507</v>
      </c>
      <c r="C1051" s="12">
        <v>86</v>
      </c>
      <c r="D1051" s="10" t="s">
        <v>3593</v>
      </c>
      <c r="E1051" s="12">
        <v>19300645</v>
      </c>
      <c r="F1051" s="10" t="s">
        <v>9213</v>
      </c>
      <c r="G1051" s="12" t="s">
        <v>16</v>
      </c>
      <c r="H1051" s="12" t="s">
        <v>21</v>
      </c>
      <c r="I1051" s="12" t="s">
        <v>38</v>
      </c>
      <c r="J1051" s="10" t="s">
        <v>1582</v>
      </c>
      <c r="K1051" s="12" t="s">
        <v>1586</v>
      </c>
      <c r="L1051" s="10" t="s">
        <v>5558</v>
      </c>
      <c r="M1051" s="10" t="s">
        <v>2800</v>
      </c>
      <c r="N1051" s="21" t="s">
        <v>7714</v>
      </c>
      <c r="O1051" s="22">
        <v>20</v>
      </c>
      <c r="P1051" s="23">
        <v>10000</v>
      </c>
      <c r="R1051" s="10" t="str">
        <f>VLOOKUP(E1051,'[1]MAYO-AGOSTO'!$E$4:$V$2481,18)</f>
        <v>Calle GUILLERMO PRIETO Col Apepechoca Municipio Tlaxcoapan Estado  Hidalgo C.P. 42957</v>
      </c>
      <c r="S1051" s="16" t="s">
        <v>9169</v>
      </c>
      <c r="T1051" s="2" t="s">
        <v>9170</v>
      </c>
      <c r="U1051" s="2" t="s">
        <v>9171</v>
      </c>
      <c r="V1051" s="2" t="s">
        <v>9172</v>
      </c>
      <c r="W1051" s="2">
        <v>42957</v>
      </c>
      <c r="AG1051" s="24">
        <f t="shared" si="128"/>
        <v>19300645</v>
      </c>
      <c r="AH1051" s="24">
        <f t="shared" si="129"/>
        <v>20</v>
      </c>
      <c r="AI1051" s="24" t="str">
        <f t="shared" si="130"/>
        <v>Mujer</v>
      </c>
      <c r="AJ1051" s="24" t="str">
        <f t="shared" si="131"/>
        <v xml:space="preserve"> Apepechoca </v>
      </c>
      <c r="AK1051" s="24" t="str">
        <f t="shared" si="131"/>
        <v xml:space="preserve"> Tlaxcoapan </v>
      </c>
      <c r="AL1051" s="24" t="str">
        <f t="shared" si="132"/>
        <v>13EUT0001Z</v>
      </c>
      <c r="AM1051" s="24" t="str">
        <f t="shared" si="133"/>
        <v>TSU</v>
      </c>
      <c r="AN1051" s="24" t="s">
        <v>9168</v>
      </c>
      <c r="AO1051" s="24" t="str">
        <f t="shared" si="134"/>
        <v xml:space="preserve">BECAS MIGUEL HIDALGO 1RA. ETAPA </v>
      </c>
      <c r="AP1051" s="25">
        <f t="shared" si="135"/>
        <v>10000</v>
      </c>
    </row>
    <row r="1052" spans="1:42" ht="15.75" customHeight="1">
      <c r="A1052" s="10">
        <v>922</v>
      </c>
      <c r="B1052" s="11" t="s">
        <v>3507</v>
      </c>
      <c r="C1052" s="12">
        <v>87</v>
      </c>
      <c r="D1052" s="10" t="s">
        <v>3594</v>
      </c>
      <c r="E1052" s="12">
        <v>16301132</v>
      </c>
      <c r="F1052" s="10" t="s">
        <v>1256</v>
      </c>
      <c r="G1052" s="12" t="s">
        <v>16</v>
      </c>
      <c r="H1052" s="12" t="s">
        <v>17</v>
      </c>
      <c r="I1052" s="12" t="s">
        <v>20</v>
      </c>
      <c r="J1052" s="10" t="s">
        <v>88</v>
      </c>
      <c r="K1052" s="12" t="s">
        <v>1587</v>
      </c>
      <c r="L1052" s="10" t="s">
        <v>5559</v>
      </c>
      <c r="M1052" s="10" t="s">
        <v>6624</v>
      </c>
      <c r="N1052" s="21" t="s">
        <v>7715</v>
      </c>
      <c r="O1052" s="22">
        <v>23</v>
      </c>
      <c r="P1052" s="23">
        <v>10000</v>
      </c>
      <c r="R1052" s="10" t="str">
        <f>VLOOKUP(E1052,'[1]MAYO-AGOSTO'!$E$4:$V$2481,18)</f>
        <v>Calle MONTERREY Col Noxtongo Municipio Tepeji del Río de Ocampo Estado  Hidalgo C.P. 42855</v>
      </c>
      <c r="S1052" s="16" t="s">
        <v>9173</v>
      </c>
      <c r="T1052" s="2" t="s">
        <v>9174</v>
      </c>
      <c r="U1052" s="2" t="s">
        <v>9175</v>
      </c>
      <c r="V1052" s="2" t="s">
        <v>9172</v>
      </c>
      <c r="W1052" s="2">
        <v>42855</v>
      </c>
      <c r="AG1052" s="24">
        <f t="shared" si="128"/>
        <v>16301132</v>
      </c>
      <c r="AH1052" s="24">
        <f t="shared" si="129"/>
        <v>23</v>
      </c>
      <c r="AI1052" s="24" t="str">
        <f t="shared" si="130"/>
        <v>Hombre</v>
      </c>
      <c r="AJ1052" s="24" t="str">
        <f t="shared" si="131"/>
        <v xml:space="preserve"> Noxtongo </v>
      </c>
      <c r="AK1052" s="24" t="str">
        <f t="shared" si="131"/>
        <v xml:space="preserve"> Tepeji del Río de Ocampo </v>
      </c>
      <c r="AL1052" s="24" t="str">
        <f t="shared" si="132"/>
        <v>13EUT0001Z</v>
      </c>
      <c r="AM1052" s="24" t="str">
        <f t="shared" si="133"/>
        <v>ING</v>
      </c>
      <c r="AN1052" s="24" t="s">
        <v>9168</v>
      </c>
      <c r="AO1052" s="24" t="str">
        <f t="shared" si="134"/>
        <v xml:space="preserve">BECAS MIGUEL HIDALGO 1RA. ETAPA </v>
      </c>
      <c r="AP1052" s="25">
        <f t="shared" si="135"/>
        <v>10000</v>
      </c>
    </row>
    <row r="1053" spans="1:42" ht="15.75" customHeight="1">
      <c r="A1053" s="10">
        <v>923</v>
      </c>
      <c r="B1053" s="11" t="s">
        <v>3507</v>
      </c>
      <c r="C1053" s="12">
        <v>88</v>
      </c>
      <c r="D1053" s="10" t="s">
        <v>3595</v>
      </c>
      <c r="E1053" s="12">
        <v>17301114</v>
      </c>
      <c r="F1053" s="10" t="s">
        <v>978</v>
      </c>
      <c r="G1053" s="12" t="s">
        <v>16</v>
      </c>
      <c r="H1053" s="12" t="s">
        <v>17</v>
      </c>
      <c r="I1053" s="12" t="s">
        <v>1502</v>
      </c>
      <c r="J1053" s="10" t="s">
        <v>1561</v>
      </c>
      <c r="K1053" s="12" t="s">
        <v>1586</v>
      </c>
      <c r="L1053" s="10" t="s">
        <v>5560</v>
      </c>
      <c r="M1053" s="10" t="s">
        <v>6625</v>
      </c>
      <c r="N1053" s="21" t="s">
        <v>7716</v>
      </c>
      <c r="O1053" s="22">
        <v>25</v>
      </c>
      <c r="P1053" s="23">
        <v>10000</v>
      </c>
      <c r="R1053" s="10" t="str">
        <f>VLOOKUP(E1053,'[1]MAYO-AGOSTO'!$E$4:$V$2481,18)</f>
        <v>Calle MONTERREY Col Noxtongo Municipio Tepeji del Río de Ocampo Estado  Hidalgo C.P. 42855</v>
      </c>
      <c r="S1053" s="16" t="s">
        <v>9173</v>
      </c>
      <c r="T1053" s="2" t="s">
        <v>9174</v>
      </c>
      <c r="U1053" s="2" t="s">
        <v>9175</v>
      </c>
      <c r="V1053" s="2" t="s">
        <v>9172</v>
      </c>
      <c r="W1053" s="2">
        <v>42855</v>
      </c>
      <c r="AG1053" s="24">
        <f t="shared" si="128"/>
        <v>17301114</v>
      </c>
      <c r="AH1053" s="24">
        <f t="shared" si="129"/>
        <v>25</v>
      </c>
      <c r="AI1053" s="24" t="str">
        <f t="shared" si="130"/>
        <v>Mujer</v>
      </c>
      <c r="AJ1053" s="24" t="str">
        <f t="shared" si="131"/>
        <v xml:space="preserve"> Noxtongo </v>
      </c>
      <c r="AK1053" s="24" t="str">
        <f t="shared" si="131"/>
        <v xml:space="preserve"> Tepeji del Río de Ocampo </v>
      </c>
      <c r="AL1053" s="24" t="str">
        <f t="shared" si="132"/>
        <v>13EUT0001Z</v>
      </c>
      <c r="AM1053" s="24" t="str">
        <f t="shared" si="133"/>
        <v>ING</v>
      </c>
      <c r="AN1053" s="24" t="s">
        <v>9168</v>
      </c>
      <c r="AO1053" s="24" t="str">
        <f t="shared" si="134"/>
        <v xml:space="preserve">BECAS MIGUEL HIDALGO 1RA. ETAPA </v>
      </c>
      <c r="AP1053" s="25">
        <f t="shared" si="135"/>
        <v>10000</v>
      </c>
    </row>
    <row r="1054" spans="1:42" ht="15.75" customHeight="1">
      <c r="A1054" s="10">
        <v>924</v>
      </c>
      <c r="B1054" s="11" t="s">
        <v>3507</v>
      </c>
      <c r="C1054" s="12">
        <v>89</v>
      </c>
      <c r="D1054" s="10" t="s">
        <v>3596</v>
      </c>
      <c r="E1054" s="12">
        <v>18300916</v>
      </c>
      <c r="F1054" s="10" t="s">
        <v>9214</v>
      </c>
      <c r="G1054" s="12" t="s">
        <v>16</v>
      </c>
      <c r="H1054" s="12" t="s">
        <v>17</v>
      </c>
      <c r="I1054" s="12" t="s">
        <v>1502</v>
      </c>
      <c r="J1054" s="10" t="s">
        <v>1542</v>
      </c>
      <c r="K1054" s="12" t="s">
        <v>1586</v>
      </c>
      <c r="L1054" s="10" t="s">
        <v>5561</v>
      </c>
      <c r="M1054" s="10" t="s">
        <v>6626</v>
      </c>
      <c r="N1054" s="21" t="s">
        <v>7717</v>
      </c>
      <c r="O1054" s="22">
        <v>22</v>
      </c>
      <c r="P1054" s="23">
        <v>10000</v>
      </c>
      <c r="R1054" s="10" t="str">
        <f>VLOOKUP(E1054,'[1]MAYO-AGOSTO'!$E$4:$V$2481,18)</f>
        <v>Calle AVENIDA LA AMISTAD  Col General Felipe Ángeles Municipio Ixmiquilpan Estado  Hidalgo C.P. 42325</v>
      </c>
      <c r="S1054" s="16" t="s">
        <v>9187</v>
      </c>
      <c r="T1054" s="2" t="s">
        <v>9188</v>
      </c>
      <c r="U1054" s="2" t="s">
        <v>9189</v>
      </c>
      <c r="V1054" s="2" t="s">
        <v>9172</v>
      </c>
      <c r="W1054" s="2">
        <v>42325</v>
      </c>
      <c r="AG1054" s="24">
        <f t="shared" si="128"/>
        <v>18300916</v>
      </c>
      <c r="AH1054" s="24">
        <f t="shared" si="129"/>
        <v>22</v>
      </c>
      <c r="AI1054" s="24" t="str">
        <f t="shared" si="130"/>
        <v>Mujer</v>
      </c>
      <c r="AJ1054" s="24" t="str">
        <f t="shared" si="131"/>
        <v xml:space="preserve"> General Felipe Ángeles </v>
      </c>
      <c r="AK1054" s="24" t="str">
        <f t="shared" si="131"/>
        <v xml:space="preserve"> Ixmiquilpan </v>
      </c>
      <c r="AL1054" s="24" t="str">
        <f t="shared" si="132"/>
        <v>13EUT0001Z</v>
      </c>
      <c r="AM1054" s="24" t="str">
        <f t="shared" si="133"/>
        <v>ING</v>
      </c>
      <c r="AN1054" s="24" t="s">
        <v>9168</v>
      </c>
      <c r="AO1054" s="24" t="str">
        <f t="shared" si="134"/>
        <v xml:space="preserve">BECAS MIGUEL HIDALGO 1RA. ETAPA </v>
      </c>
      <c r="AP1054" s="25">
        <f t="shared" si="135"/>
        <v>10000</v>
      </c>
    </row>
    <row r="1055" spans="1:42" ht="15.75" customHeight="1">
      <c r="A1055" s="10">
        <v>925</v>
      </c>
      <c r="B1055" s="11" t="s">
        <v>3507</v>
      </c>
      <c r="C1055" s="12">
        <v>90</v>
      </c>
      <c r="D1055" s="10" t="s">
        <v>3597</v>
      </c>
      <c r="E1055" s="12">
        <v>17300108</v>
      </c>
      <c r="F1055" s="10" t="s">
        <v>9215</v>
      </c>
      <c r="G1055" s="12" t="s">
        <v>16</v>
      </c>
      <c r="H1055" s="12" t="s">
        <v>17</v>
      </c>
      <c r="I1055" s="12" t="s">
        <v>20</v>
      </c>
      <c r="J1055" s="10" t="s">
        <v>867</v>
      </c>
      <c r="K1055" s="12" t="s">
        <v>1586</v>
      </c>
      <c r="L1055" s="10" t="s">
        <v>5562</v>
      </c>
      <c r="M1055" s="10" t="s">
        <v>6627</v>
      </c>
      <c r="N1055" s="21" t="s">
        <v>7718</v>
      </c>
      <c r="O1055" s="22">
        <v>22</v>
      </c>
      <c r="P1055" s="23">
        <v>10000</v>
      </c>
      <c r="R1055" s="10" t="str">
        <f>VLOOKUP(E1055,'[1]MAYO-AGOSTO'!$E$4:$V$2481,18)</f>
        <v>Calle MONTERREY Col Noxtongo Municipio Tepeji del Río de Ocampo Estado  Hidalgo C.P. 42855</v>
      </c>
      <c r="S1055" s="16" t="s">
        <v>9173</v>
      </c>
      <c r="T1055" s="2" t="s">
        <v>9174</v>
      </c>
      <c r="U1055" s="2" t="s">
        <v>9175</v>
      </c>
      <c r="V1055" s="2" t="s">
        <v>9172</v>
      </c>
      <c r="W1055" s="2">
        <v>42855</v>
      </c>
      <c r="AG1055" s="24">
        <f t="shared" si="128"/>
        <v>17300108</v>
      </c>
      <c r="AH1055" s="24">
        <f t="shared" si="129"/>
        <v>22</v>
      </c>
      <c r="AI1055" s="24" t="str">
        <f t="shared" si="130"/>
        <v>Mujer</v>
      </c>
      <c r="AJ1055" s="24" t="str">
        <f t="shared" si="131"/>
        <v xml:space="preserve"> Noxtongo </v>
      </c>
      <c r="AK1055" s="24" t="str">
        <f t="shared" si="131"/>
        <v xml:space="preserve"> Tepeji del Río de Ocampo </v>
      </c>
      <c r="AL1055" s="24" t="str">
        <f t="shared" si="132"/>
        <v>13EUT0001Z</v>
      </c>
      <c r="AM1055" s="24" t="str">
        <f t="shared" si="133"/>
        <v>ING</v>
      </c>
      <c r="AN1055" s="24" t="s">
        <v>9168</v>
      </c>
      <c r="AO1055" s="24" t="str">
        <f t="shared" si="134"/>
        <v xml:space="preserve">BECAS MIGUEL HIDALGO 1RA. ETAPA </v>
      </c>
      <c r="AP1055" s="25">
        <f t="shared" si="135"/>
        <v>10000</v>
      </c>
    </row>
    <row r="1056" spans="1:42" ht="15.75" customHeight="1">
      <c r="A1056" s="10">
        <v>926</v>
      </c>
      <c r="B1056" s="11" t="s">
        <v>3507</v>
      </c>
      <c r="C1056" s="12">
        <v>91</v>
      </c>
      <c r="D1056" s="10" t="s">
        <v>3598</v>
      </c>
      <c r="E1056" s="12">
        <v>18301269</v>
      </c>
      <c r="F1056" s="10" t="s">
        <v>9216</v>
      </c>
      <c r="G1056" s="12" t="s">
        <v>16</v>
      </c>
      <c r="H1056" s="12" t="s">
        <v>17</v>
      </c>
      <c r="I1056" s="12" t="s">
        <v>1502</v>
      </c>
      <c r="J1056" s="10" t="s">
        <v>5491</v>
      </c>
      <c r="K1056" s="12" t="s">
        <v>1586</v>
      </c>
      <c r="L1056" s="10" t="s">
        <v>5563</v>
      </c>
      <c r="M1056" s="10" t="s">
        <v>6628</v>
      </c>
      <c r="N1056" s="21" t="s">
        <v>7719</v>
      </c>
      <c r="O1056" s="22">
        <v>21</v>
      </c>
      <c r="P1056" s="23">
        <v>10000</v>
      </c>
      <c r="R1056" s="10" t="str">
        <f>VLOOKUP(E1056,'[1]MAYO-AGOSTO'!$E$4:$V$2481,18)</f>
        <v>Calle GUILLERMO PRIETO Col Apepechoca Municipio Tlaxcoapan Estado  Hidalgo C.P. 42957</v>
      </c>
      <c r="S1056" s="16" t="s">
        <v>9169</v>
      </c>
      <c r="T1056" s="2" t="s">
        <v>9170</v>
      </c>
      <c r="U1056" s="2" t="s">
        <v>9171</v>
      </c>
      <c r="V1056" s="2" t="s">
        <v>9172</v>
      </c>
      <c r="W1056" s="2">
        <v>42957</v>
      </c>
      <c r="AG1056" s="24">
        <f t="shared" si="128"/>
        <v>18301269</v>
      </c>
      <c r="AH1056" s="24">
        <f t="shared" si="129"/>
        <v>21</v>
      </c>
      <c r="AI1056" s="24" t="str">
        <f t="shared" si="130"/>
        <v>Mujer</v>
      </c>
      <c r="AJ1056" s="24" t="str">
        <f t="shared" si="131"/>
        <v xml:space="preserve"> Apepechoca </v>
      </c>
      <c r="AK1056" s="24" t="str">
        <f t="shared" si="131"/>
        <v xml:space="preserve"> Tlaxcoapan </v>
      </c>
      <c r="AL1056" s="24" t="str">
        <f t="shared" si="132"/>
        <v>13EUT0001Z</v>
      </c>
      <c r="AM1056" s="24" t="str">
        <f t="shared" si="133"/>
        <v>ING</v>
      </c>
      <c r="AN1056" s="24" t="s">
        <v>9168</v>
      </c>
      <c r="AO1056" s="24" t="str">
        <f t="shared" si="134"/>
        <v xml:space="preserve">BECAS MIGUEL HIDALGO 1RA. ETAPA </v>
      </c>
      <c r="AP1056" s="25">
        <f t="shared" si="135"/>
        <v>10000</v>
      </c>
    </row>
    <row r="1057" spans="1:42" ht="15.75" customHeight="1">
      <c r="A1057" s="10">
        <v>927</v>
      </c>
      <c r="B1057" s="11" t="s">
        <v>3507</v>
      </c>
      <c r="C1057" s="12">
        <v>92</v>
      </c>
      <c r="D1057" s="10" t="s">
        <v>3599</v>
      </c>
      <c r="E1057" s="12">
        <v>19300165</v>
      </c>
      <c r="F1057" s="10" t="s">
        <v>1259</v>
      </c>
      <c r="G1057" s="12" t="s">
        <v>16</v>
      </c>
      <c r="H1057" s="12" t="s">
        <v>21</v>
      </c>
      <c r="I1057" s="12" t="s">
        <v>38</v>
      </c>
      <c r="J1057" s="10" t="s">
        <v>643</v>
      </c>
      <c r="K1057" s="12" t="s">
        <v>1586</v>
      </c>
      <c r="L1057" s="10" t="s">
        <v>5564</v>
      </c>
      <c r="M1057" s="10" t="s">
        <v>6629</v>
      </c>
      <c r="N1057" s="21" t="s">
        <v>7720</v>
      </c>
      <c r="O1057" s="22">
        <v>20</v>
      </c>
      <c r="P1057" s="23">
        <v>10000</v>
      </c>
      <c r="R1057" s="10" t="str">
        <f>VLOOKUP(E1057,'[1]MAYO-AGOSTO'!$E$4:$V$2481,18)</f>
        <v>Calle GUILLERMO PRIETO Col Apepechoca Municipio Tlaxcoapan Estado  Hidalgo C.P. 42957</v>
      </c>
      <c r="S1057" s="16" t="s">
        <v>9169</v>
      </c>
      <c r="T1057" s="2" t="s">
        <v>9170</v>
      </c>
      <c r="U1057" s="2" t="s">
        <v>9171</v>
      </c>
      <c r="V1057" s="2" t="s">
        <v>9172</v>
      </c>
      <c r="W1057" s="2">
        <v>42957</v>
      </c>
      <c r="AG1057" s="24">
        <f t="shared" si="128"/>
        <v>19300165</v>
      </c>
      <c r="AH1057" s="24">
        <f t="shared" si="129"/>
        <v>20</v>
      </c>
      <c r="AI1057" s="24" t="str">
        <f t="shared" si="130"/>
        <v>Mujer</v>
      </c>
      <c r="AJ1057" s="24" t="str">
        <f t="shared" si="131"/>
        <v xml:space="preserve"> Apepechoca </v>
      </c>
      <c r="AK1057" s="24" t="str">
        <f t="shared" si="131"/>
        <v xml:space="preserve"> Tlaxcoapan </v>
      </c>
      <c r="AL1057" s="24" t="str">
        <f t="shared" si="132"/>
        <v>13EUT0001Z</v>
      </c>
      <c r="AM1057" s="24" t="str">
        <f t="shared" si="133"/>
        <v>TSU</v>
      </c>
      <c r="AN1057" s="24" t="s">
        <v>9168</v>
      </c>
      <c r="AO1057" s="24" t="str">
        <f t="shared" si="134"/>
        <v xml:space="preserve">BECAS MIGUEL HIDALGO 1RA. ETAPA </v>
      </c>
      <c r="AP1057" s="25">
        <f t="shared" si="135"/>
        <v>10000</v>
      </c>
    </row>
    <row r="1058" spans="1:42" ht="15.75" customHeight="1">
      <c r="A1058" s="10">
        <v>928</v>
      </c>
      <c r="B1058" s="11" t="s">
        <v>3507</v>
      </c>
      <c r="C1058" s="12">
        <v>93</v>
      </c>
      <c r="D1058" s="10" t="s">
        <v>3600</v>
      </c>
      <c r="E1058" s="12">
        <v>19301409</v>
      </c>
      <c r="F1058" s="10" t="s">
        <v>9217</v>
      </c>
      <c r="G1058" s="12" t="s">
        <v>16</v>
      </c>
      <c r="H1058" s="12" t="s">
        <v>21</v>
      </c>
      <c r="I1058" s="12" t="s">
        <v>38</v>
      </c>
      <c r="J1058" s="10" t="s">
        <v>1528</v>
      </c>
      <c r="K1058" s="12" t="s">
        <v>1586</v>
      </c>
      <c r="L1058" s="10" t="s">
        <v>5565</v>
      </c>
      <c r="M1058" s="10" t="s">
        <v>6630</v>
      </c>
      <c r="N1058" s="21" t="s">
        <v>7721</v>
      </c>
      <c r="O1058" s="22">
        <v>20</v>
      </c>
      <c r="P1058" s="23">
        <v>10000</v>
      </c>
      <c r="R1058" s="10" t="str">
        <f>VLOOKUP(E1058,'[1]MAYO-AGOSTO'!$E$4:$V$2481,18)</f>
        <v>Calle VALLE DEL MEZQUITAL Col Lomas del Salitre Municipio Tula de Allende Estado  Hidalgo C.P. 42808</v>
      </c>
      <c r="S1058" s="16" t="s">
        <v>9176</v>
      </c>
      <c r="T1058" s="2" t="s">
        <v>9177</v>
      </c>
      <c r="U1058" s="2" t="s">
        <v>9178</v>
      </c>
      <c r="V1058" s="2" t="s">
        <v>9172</v>
      </c>
      <c r="W1058" s="2">
        <v>42808</v>
      </c>
      <c r="AG1058" s="24">
        <f t="shared" si="128"/>
        <v>19301409</v>
      </c>
      <c r="AH1058" s="24">
        <f t="shared" si="129"/>
        <v>20</v>
      </c>
      <c r="AI1058" s="24" t="str">
        <f t="shared" si="130"/>
        <v>Mujer</v>
      </c>
      <c r="AJ1058" s="24" t="str">
        <f t="shared" si="131"/>
        <v xml:space="preserve"> Lomas del Salitre </v>
      </c>
      <c r="AK1058" s="24" t="str">
        <f t="shared" si="131"/>
        <v xml:space="preserve"> Tula de Allende </v>
      </c>
      <c r="AL1058" s="24" t="str">
        <f t="shared" si="132"/>
        <v>13EUT0001Z</v>
      </c>
      <c r="AM1058" s="24" t="str">
        <f t="shared" si="133"/>
        <v>TSU</v>
      </c>
      <c r="AN1058" s="24" t="s">
        <v>9168</v>
      </c>
      <c r="AO1058" s="24" t="str">
        <f t="shared" si="134"/>
        <v xml:space="preserve">BECAS MIGUEL HIDALGO 1RA. ETAPA </v>
      </c>
      <c r="AP1058" s="25">
        <f t="shared" si="135"/>
        <v>10000</v>
      </c>
    </row>
    <row r="1059" spans="1:42" ht="15.75" customHeight="1">
      <c r="A1059" s="10">
        <v>929</v>
      </c>
      <c r="B1059" s="11" t="s">
        <v>3507</v>
      </c>
      <c r="C1059" s="12">
        <v>94</v>
      </c>
      <c r="D1059" s="10" t="s">
        <v>3601</v>
      </c>
      <c r="E1059" s="12">
        <v>17300349</v>
      </c>
      <c r="F1059" s="10" t="s">
        <v>3284</v>
      </c>
      <c r="G1059" s="12" t="s">
        <v>16</v>
      </c>
      <c r="H1059" s="12" t="s">
        <v>17</v>
      </c>
      <c r="I1059" s="12" t="s">
        <v>1502</v>
      </c>
      <c r="J1059" s="10" t="s">
        <v>1551</v>
      </c>
      <c r="K1059" s="12" t="s">
        <v>1586</v>
      </c>
      <c r="L1059" s="10" t="s">
        <v>5566</v>
      </c>
      <c r="M1059" s="10" t="s">
        <v>6631</v>
      </c>
      <c r="N1059" s="21" t="s">
        <v>7722</v>
      </c>
      <c r="O1059" s="22">
        <v>22</v>
      </c>
      <c r="P1059" s="23">
        <v>10000</v>
      </c>
      <c r="R1059" s="10" t="str">
        <f>VLOOKUP(E1059,'[1]MAYO-AGOSTO'!$E$4:$V$2481,18)</f>
        <v>Calle MONTERREY Col Noxtongo Municipio Tepeji del Río de Ocampo Estado  Hidalgo C.P. 42855</v>
      </c>
      <c r="S1059" s="16" t="s">
        <v>9173</v>
      </c>
      <c r="T1059" s="2" t="s">
        <v>9174</v>
      </c>
      <c r="U1059" s="2" t="s">
        <v>9175</v>
      </c>
      <c r="V1059" s="2" t="s">
        <v>9172</v>
      </c>
      <c r="W1059" s="2">
        <v>42855</v>
      </c>
      <c r="AG1059" s="24">
        <f t="shared" si="128"/>
        <v>17300349</v>
      </c>
      <c r="AH1059" s="24">
        <f t="shared" si="129"/>
        <v>22</v>
      </c>
      <c r="AI1059" s="24" t="str">
        <f t="shared" si="130"/>
        <v>Mujer</v>
      </c>
      <c r="AJ1059" s="24" t="str">
        <f t="shared" si="131"/>
        <v xml:space="preserve"> Noxtongo </v>
      </c>
      <c r="AK1059" s="24" t="str">
        <f t="shared" si="131"/>
        <v xml:space="preserve"> Tepeji del Río de Ocampo </v>
      </c>
      <c r="AL1059" s="24" t="str">
        <f t="shared" si="132"/>
        <v>13EUT0001Z</v>
      </c>
      <c r="AM1059" s="24" t="str">
        <f t="shared" si="133"/>
        <v>ING</v>
      </c>
      <c r="AN1059" s="24" t="s">
        <v>9168</v>
      </c>
      <c r="AO1059" s="24" t="str">
        <f t="shared" si="134"/>
        <v xml:space="preserve">BECAS MIGUEL HIDALGO 1RA. ETAPA </v>
      </c>
      <c r="AP1059" s="25">
        <f t="shared" si="135"/>
        <v>10000</v>
      </c>
    </row>
    <row r="1060" spans="1:42" ht="15.75" customHeight="1">
      <c r="A1060" s="10">
        <v>930</v>
      </c>
      <c r="B1060" s="11" t="s">
        <v>3507</v>
      </c>
      <c r="C1060" s="12">
        <v>95</v>
      </c>
      <c r="D1060" s="10" t="s">
        <v>3602</v>
      </c>
      <c r="E1060" s="12">
        <v>20300813</v>
      </c>
      <c r="F1060" s="10" t="s">
        <v>1046</v>
      </c>
      <c r="G1060" s="12" t="s">
        <v>16</v>
      </c>
      <c r="H1060" s="12" t="s">
        <v>21</v>
      </c>
      <c r="I1060" s="12" t="s">
        <v>1501</v>
      </c>
      <c r="J1060" s="10" t="s">
        <v>1565</v>
      </c>
      <c r="K1060" s="12" t="s">
        <v>1586</v>
      </c>
      <c r="L1060" s="10" t="s">
        <v>5567</v>
      </c>
      <c r="M1060" s="10" t="s">
        <v>6632</v>
      </c>
      <c r="N1060" s="21" t="s">
        <v>7723</v>
      </c>
      <c r="O1060" s="22">
        <v>19</v>
      </c>
      <c r="P1060" s="23">
        <v>10000</v>
      </c>
      <c r="R1060" s="10" t="str">
        <f>VLOOKUP(E1060,'[1]MAYO-AGOSTO'!$E$4:$V$2481,18)</f>
        <v>Calle DEL FRESNO  Col Coyotillos Municipio Apaxco Estado  México C.P. 55664</v>
      </c>
      <c r="S1060" s="16" t="s">
        <v>9164</v>
      </c>
      <c r="T1060" s="2" t="s">
        <v>9165</v>
      </c>
      <c r="U1060" s="2" t="s">
        <v>9166</v>
      </c>
      <c r="V1060" s="2" t="s">
        <v>9167</v>
      </c>
      <c r="W1060" s="2">
        <v>55664</v>
      </c>
      <c r="AG1060" s="24">
        <f t="shared" si="128"/>
        <v>20300813</v>
      </c>
      <c r="AH1060" s="24">
        <f t="shared" si="129"/>
        <v>19</v>
      </c>
      <c r="AI1060" s="24" t="str">
        <f t="shared" si="130"/>
        <v>Mujer</v>
      </c>
      <c r="AJ1060" s="24" t="str">
        <f t="shared" si="131"/>
        <v xml:space="preserve"> Coyotillos </v>
      </c>
      <c r="AK1060" s="24" t="str">
        <f t="shared" si="131"/>
        <v xml:space="preserve"> Apaxco </v>
      </c>
      <c r="AL1060" s="24" t="str">
        <f t="shared" si="132"/>
        <v>13EUT0001Z</v>
      </c>
      <c r="AM1060" s="24" t="str">
        <f t="shared" si="133"/>
        <v>TSU</v>
      </c>
      <c r="AN1060" s="24" t="s">
        <v>9168</v>
      </c>
      <c r="AO1060" s="24" t="str">
        <f t="shared" si="134"/>
        <v xml:space="preserve">BECAS MIGUEL HIDALGO 1RA. ETAPA </v>
      </c>
      <c r="AP1060" s="25">
        <f t="shared" si="135"/>
        <v>10000</v>
      </c>
    </row>
    <row r="1061" spans="1:42" ht="15.75" customHeight="1">
      <c r="A1061" s="10">
        <v>931</v>
      </c>
      <c r="B1061" s="11" t="s">
        <v>3507</v>
      </c>
      <c r="C1061" s="12">
        <v>96</v>
      </c>
      <c r="D1061" s="10" t="s">
        <v>3603</v>
      </c>
      <c r="E1061" s="12">
        <v>18301192</v>
      </c>
      <c r="F1061" s="10" t="s">
        <v>858</v>
      </c>
      <c r="G1061" s="12" t="s">
        <v>16</v>
      </c>
      <c r="H1061" s="12" t="s">
        <v>17</v>
      </c>
      <c r="I1061" s="12" t="s">
        <v>2201</v>
      </c>
      <c r="J1061" s="10" t="s">
        <v>2199</v>
      </c>
      <c r="K1061" s="12" t="s">
        <v>1587</v>
      </c>
      <c r="L1061" s="10" t="s">
        <v>5568</v>
      </c>
      <c r="M1061" s="10" t="s">
        <v>6633</v>
      </c>
      <c r="N1061" s="21" t="s">
        <v>7724</v>
      </c>
      <c r="O1061" s="22">
        <v>21</v>
      </c>
      <c r="P1061" s="23">
        <v>10000</v>
      </c>
      <c r="R1061" s="10" t="str">
        <f>VLOOKUP(E1061,'[1]MAYO-AGOSTO'!$E$4:$V$2481,18)</f>
        <v>Calle GUILLERMO PRIETO Col Apepechoca Municipio Tlaxcoapan Estado  Hidalgo C.P. 42957</v>
      </c>
      <c r="S1061" s="16" t="s">
        <v>9169</v>
      </c>
      <c r="T1061" s="2" t="s">
        <v>9170</v>
      </c>
      <c r="U1061" s="2" t="s">
        <v>9171</v>
      </c>
      <c r="V1061" s="2" t="s">
        <v>9172</v>
      </c>
      <c r="W1061" s="2">
        <v>42957</v>
      </c>
      <c r="AG1061" s="24">
        <f t="shared" si="128"/>
        <v>18301192</v>
      </c>
      <c r="AH1061" s="24">
        <f t="shared" si="129"/>
        <v>21</v>
      </c>
      <c r="AI1061" s="24" t="str">
        <f t="shared" si="130"/>
        <v>Hombre</v>
      </c>
      <c r="AJ1061" s="24" t="str">
        <f t="shared" si="131"/>
        <v xml:space="preserve"> Apepechoca </v>
      </c>
      <c r="AK1061" s="24" t="str">
        <f t="shared" si="131"/>
        <v xml:space="preserve"> Tlaxcoapan </v>
      </c>
      <c r="AL1061" s="24" t="str">
        <f t="shared" si="132"/>
        <v>13EUT0001Z</v>
      </c>
      <c r="AM1061" s="24" t="str">
        <f t="shared" si="133"/>
        <v>ING</v>
      </c>
      <c r="AN1061" s="24" t="s">
        <v>9168</v>
      </c>
      <c r="AO1061" s="24" t="str">
        <f t="shared" si="134"/>
        <v xml:space="preserve">BECAS MIGUEL HIDALGO 1RA. ETAPA </v>
      </c>
      <c r="AP1061" s="25">
        <f t="shared" si="135"/>
        <v>10000</v>
      </c>
    </row>
    <row r="1062" spans="1:42" ht="15.75" customHeight="1">
      <c r="A1062" s="10">
        <v>932</v>
      </c>
      <c r="B1062" s="11" t="s">
        <v>3507</v>
      </c>
      <c r="C1062" s="12">
        <v>97</v>
      </c>
      <c r="D1062" s="10" t="s">
        <v>3604</v>
      </c>
      <c r="E1062" s="12">
        <v>20301090</v>
      </c>
      <c r="F1062" s="10" t="s">
        <v>9218</v>
      </c>
      <c r="G1062" s="12" t="s">
        <v>16</v>
      </c>
      <c r="H1062" s="12" t="s">
        <v>21</v>
      </c>
      <c r="I1062" s="12" t="s">
        <v>1501</v>
      </c>
      <c r="J1062" s="10" t="s">
        <v>1521</v>
      </c>
      <c r="K1062" s="12" t="s">
        <v>1587</v>
      </c>
      <c r="L1062" s="10" t="s">
        <v>5569</v>
      </c>
      <c r="M1062" s="10" t="s">
        <v>6634</v>
      </c>
      <c r="N1062" s="21" t="s">
        <v>7725</v>
      </c>
      <c r="O1062" s="22">
        <v>19</v>
      </c>
      <c r="P1062" s="23">
        <v>10000</v>
      </c>
      <c r="R1062" s="10" t="str">
        <f>VLOOKUP(E1062,'[1]MAYO-AGOSTO'!$E$4:$V$2481,18)</f>
        <v>Calle DEL FRESNO  Col Coyotillos Municipio Apaxco Estado  México C.P. 55664</v>
      </c>
      <c r="S1062" s="16" t="s">
        <v>9164</v>
      </c>
      <c r="T1062" s="2" t="s">
        <v>9165</v>
      </c>
      <c r="U1062" s="2" t="s">
        <v>9166</v>
      </c>
      <c r="V1062" s="2" t="s">
        <v>9167</v>
      </c>
      <c r="W1062" s="2">
        <v>55664</v>
      </c>
      <c r="AG1062" s="24">
        <f t="shared" si="128"/>
        <v>20301090</v>
      </c>
      <c r="AH1062" s="24">
        <f t="shared" si="129"/>
        <v>19</v>
      </c>
      <c r="AI1062" s="24" t="str">
        <f t="shared" si="130"/>
        <v>Hombre</v>
      </c>
      <c r="AJ1062" s="24" t="str">
        <f t="shared" si="131"/>
        <v xml:space="preserve"> Coyotillos </v>
      </c>
      <c r="AK1062" s="24" t="str">
        <f t="shared" si="131"/>
        <v xml:space="preserve"> Apaxco </v>
      </c>
      <c r="AL1062" s="24" t="str">
        <f t="shared" si="132"/>
        <v>13EUT0001Z</v>
      </c>
      <c r="AM1062" s="24" t="str">
        <f t="shared" si="133"/>
        <v>TSU</v>
      </c>
      <c r="AN1062" s="24" t="s">
        <v>9168</v>
      </c>
      <c r="AO1062" s="24" t="str">
        <f t="shared" si="134"/>
        <v xml:space="preserve">BECAS MIGUEL HIDALGO 1RA. ETAPA </v>
      </c>
      <c r="AP1062" s="25">
        <f t="shared" si="135"/>
        <v>10000</v>
      </c>
    </row>
    <row r="1063" spans="1:42" ht="15.75" customHeight="1">
      <c r="A1063" s="10">
        <v>933</v>
      </c>
      <c r="B1063" s="11" t="s">
        <v>3507</v>
      </c>
      <c r="C1063" s="12">
        <v>98</v>
      </c>
      <c r="D1063" s="10" t="s">
        <v>3605</v>
      </c>
      <c r="E1063" s="12">
        <v>19300200</v>
      </c>
      <c r="F1063" s="10" t="s">
        <v>1235</v>
      </c>
      <c r="G1063" s="12" t="s">
        <v>16</v>
      </c>
      <c r="H1063" s="12" t="s">
        <v>21</v>
      </c>
      <c r="I1063" s="12" t="s">
        <v>38</v>
      </c>
      <c r="J1063" s="10" t="s">
        <v>1524</v>
      </c>
      <c r="K1063" s="12" t="s">
        <v>1586</v>
      </c>
      <c r="L1063" s="10" t="s">
        <v>5570</v>
      </c>
      <c r="M1063" s="10" t="s">
        <v>6635</v>
      </c>
      <c r="N1063" s="21" t="s">
        <v>7726</v>
      </c>
      <c r="O1063" s="22">
        <v>20</v>
      </c>
      <c r="P1063" s="23">
        <v>10000</v>
      </c>
      <c r="R1063" s="10" t="str">
        <f>VLOOKUP(E1063,'[1]MAYO-AGOSTO'!$E$4:$V$2481,18)</f>
        <v>Calle GUILLERMO PRIETO Col Apepechoca Municipio Tlaxcoapan Estado  Hidalgo C.P. 42957</v>
      </c>
      <c r="S1063" s="16" t="s">
        <v>9169</v>
      </c>
      <c r="T1063" s="2" t="s">
        <v>9170</v>
      </c>
      <c r="U1063" s="2" t="s">
        <v>9171</v>
      </c>
      <c r="V1063" s="2" t="s">
        <v>9172</v>
      </c>
      <c r="W1063" s="2">
        <v>42957</v>
      </c>
      <c r="AG1063" s="24">
        <f t="shared" si="128"/>
        <v>19300200</v>
      </c>
      <c r="AH1063" s="24">
        <f t="shared" si="129"/>
        <v>20</v>
      </c>
      <c r="AI1063" s="24" t="str">
        <f t="shared" si="130"/>
        <v>Mujer</v>
      </c>
      <c r="AJ1063" s="24" t="str">
        <f t="shared" si="131"/>
        <v xml:space="preserve"> Apepechoca </v>
      </c>
      <c r="AK1063" s="24" t="str">
        <f t="shared" si="131"/>
        <v xml:space="preserve"> Tlaxcoapan </v>
      </c>
      <c r="AL1063" s="24" t="str">
        <f t="shared" si="132"/>
        <v>13EUT0001Z</v>
      </c>
      <c r="AM1063" s="24" t="str">
        <f t="shared" si="133"/>
        <v>TSU</v>
      </c>
      <c r="AN1063" s="24" t="s">
        <v>9168</v>
      </c>
      <c r="AO1063" s="24" t="str">
        <f t="shared" si="134"/>
        <v xml:space="preserve">BECAS MIGUEL HIDALGO 1RA. ETAPA </v>
      </c>
      <c r="AP1063" s="25">
        <f t="shared" si="135"/>
        <v>10000</v>
      </c>
    </row>
    <row r="1064" spans="1:42" ht="15.75" customHeight="1">
      <c r="A1064" s="10">
        <v>934</v>
      </c>
      <c r="B1064" s="11" t="s">
        <v>3507</v>
      </c>
      <c r="C1064" s="12">
        <v>99</v>
      </c>
      <c r="D1064" s="10" t="s">
        <v>3606</v>
      </c>
      <c r="E1064" s="12">
        <v>19300609</v>
      </c>
      <c r="F1064" s="10" t="s">
        <v>9219</v>
      </c>
      <c r="G1064" s="12" t="s">
        <v>16</v>
      </c>
      <c r="H1064" s="12" t="s">
        <v>21</v>
      </c>
      <c r="I1064" s="12" t="s">
        <v>38</v>
      </c>
      <c r="J1064" s="10" t="s">
        <v>1509</v>
      </c>
      <c r="K1064" s="12" t="s">
        <v>1587</v>
      </c>
      <c r="L1064" s="10" t="s">
        <v>5571</v>
      </c>
      <c r="M1064" s="10" t="s">
        <v>6636</v>
      </c>
      <c r="N1064" s="21" t="s">
        <v>7727</v>
      </c>
      <c r="O1064" s="22">
        <v>21</v>
      </c>
      <c r="P1064" s="23">
        <v>10000</v>
      </c>
      <c r="R1064" s="10" t="str">
        <f>VLOOKUP(E1064,'[1]MAYO-AGOSTO'!$E$4:$V$2481,18)</f>
        <v>Calle GUILLERMO PRIETO Col Apepechoca Municipio Tlaxcoapan Estado  Hidalgo C.P. 42957</v>
      </c>
      <c r="S1064" s="16" t="s">
        <v>9169</v>
      </c>
      <c r="T1064" s="2" t="s">
        <v>9170</v>
      </c>
      <c r="U1064" s="2" t="s">
        <v>9171</v>
      </c>
      <c r="V1064" s="2" t="s">
        <v>9172</v>
      </c>
      <c r="W1064" s="2">
        <v>42957</v>
      </c>
      <c r="AG1064" s="24">
        <f t="shared" si="128"/>
        <v>19300609</v>
      </c>
      <c r="AH1064" s="24">
        <f t="shared" si="129"/>
        <v>21</v>
      </c>
      <c r="AI1064" s="24" t="str">
        <f t="shared" si="130"/>
        <v>Hombre</v>
      </c>
      <c r="AJ1064" s="24" t="str">
        <f t="shared" si="131"/>
        <v xml:space="preserve"> Apepechoca </v>
      </c>
      <c r="AK1064" s="24" t="str">
        <f t="shared" si="131"/>
        <v xml:space="preserve"> Tlaxcoapan </v>
      </c>
      <c r="AL1064" s="24" t="str">
        <f t="shared" si="132"/>
        <v>13EUT0001Z</v>
      </c>
      <c r="AM1064" s="24" t="str">
        <f t="shared" si="133"/>
        <v>TSU</v>
      </c>
      <c r="AN1064" s="24" t="s">
        <v>9168</v>
      </c>
      <c r="AO1064" s="24" t="str">
        <f t="shared" si="134"/>
        <v xml:space="preserve">BECAS MIGUEL HIDALGO 1RA. ETAPA </v>
      </c>
      <c r="AP1064" s="25">
        <f t="shared" si="135"/>
        <v>10000</v>
      </c>
    </row>
    <row r="1065" spans="1:42" ht="15.75" customHeight="1">
      <c r="A1065" s="10">
        <v>935</v>
      </c>
      <c r="B1065" s="11" t="s">
        <v>3507</v>
      </c>
      <c r="C1065" s="12">
        <v>100</v>
      </c>
      <c r="D1065" s="10" t="s">
        <v>3607</v>
      </c>
      <c r="E1065" s="12">
        <v>19301538</v>
      </c>
      <c r="F1065" s="10" t="s">
        <v>1200</v>
      </c>
      <c r="G1065" s="12" t="s">
        <v>16</v>
      </c>
      <c r="H1065" s="12" t="s">
        <v>21</v>
      </c>
      <c r="I1065" s="12" t="s">
        <v>1501</v>
      </c>
      <c r="J1065" s="10" t="s">
        <v>1520</v>
      </c>
      <c r="K1065" s="12" t="s">
        <v>1587</v>
      </c>
      <c r="L1065" s="10" t="s">
        <v>572</v>
      </c>
      <c r="M1065" s="10" t="s">
        <v>1978</v>
      </c>
      <c r="N1065" s="21" t="s">
        <v>573</v>
      </c>
      <c r="O1065" s="22">
        <v>21</v>
      </c>
      <c r="P1065" s="23">
        <v>10000</v>
      </c>
      <c r="R1065" s="10" t="str">
        <f>VLOOKUP(E1065,'[1]MAYO-AGOSTO'!$E$4:$V$2481,18)</f>
        <v>Calle DEL FRESNO  Col Coyotillos Municipio Apaxco Estado  México C.P. 55664</v>
      </c>
      <c r="S1065" s="16" t="s">
        <v>9164</v>
      </c>
      <c r="T1065" s="2" t="s">
        <v>9165</v>
      </c>
      <c r="U1065" s="2" t="s">
        <v>9166</v>
      </c>
      <c r="V1065" s="2" t="s">
        <v>9167</v>
      </c>
      <c r="W1065" s="2">
        <v>55664</v>
      </c>
      <c r="AG1065" s="24">
        <f t="shared" si="128"/>
        <v>19301538</v>
      </c>
      <c r="AH1065" s="24">
        <f t="shared" si="129"/>
        <v>21</v>
      </c>
      <c r="AI1065" s="24" t="str">
        <f t="shared" si="130"/>
        <v>Hombre</v>
      </c>
      <c r="AJ1065" s="24" t="str">
        <f t="shared" si="131"/>
        <v xml:space="preserve"> Coyotillos </v>
      </c>
      <c r="AK1065" s="24" t="str">
        <f t="shared" si="131"/>
        <v xml:space="preserve"> Apaxco </v>
      </c>
      <c r="AL1065" s="24" t="str">
        <f t="shared" si="132"/>
        <v>13EUT0001Z</v>
      </c>
      <c r="AM1065" s="24" t="str">
        <f t="shared" si="133"/>
        <v>TSU</v>
      </c>
      <c r="AN1065" s="24" t="s">
        <v>9168</v>
      </c>
      <c r="AO1065" s="24" t="str">
        <f t="shared" si="134"/>
        <v xml:space="preserve">BECAS MIGUEL HIDALGO 1RA. ETAPA </v>
      </c>
      <c r="AP1065" s="25">
        <f t="shared" si="135"/>
        <v>10000</v>
      </c>
    </row>
    <row r="1066" spans="1:42" ht="15.75" customHeight="1">
      <c r="A1066" s="10">
        <v>936</v>
      </c>
      <c r="B1066" s="11" t="s">
        <v>3507</v>
      </c>
      <c r="C1066" s="12">
        <v>101</v>
      </c>
      <c r="D1066" s="10" t="s">
        <v>3608</v>
      </c>
      <c r="E1066" s="12">
        <v>18300308</v>
      </c>
      <c r="F1066" s="10" t="s">
        <v>9220</v>
      </c>
      <c r="G1066" s="12" t="s">
        <v>16</v>
      </c>
      <c r="H1066" s="12" t="s">
        <v>17</v>
      </c>
      <c r="I1066" s="12" t="s">
        <v>1502</v>
      </c>
      <c r="J1066" s="10" t="s">
        <v>1572</v>
      </c>
      <c r="K1066" s="12" t="s">
        <v>1586</v>
      </c>
      <c r="L1066" s="10" t="s">
        <v>1717</v>
      </c>
      <c r="M1066" s="10" t="s">
        <v>1981</v>
      </c>
      <c r="N1066" s="21" t="s">
        <v>2172</v>
      </c>
      <c r="O1066" s="22">
        <v>21</v>
      </c>
      <c r="P1066" s="23">
        <v>10000</v>
      </c>
      <c r="R1066" s="10" t="str">
        <f>VLOOKUP(E1066,'[1]MAYO-AGOSTO'!$E$4:$V$2481,18)</f>
        <v>Calle CERRADA DE ITURBIDE  Col Santa María Apaxco Municipio Apaxco Estado  México C.P. 55667</v>
      </c>
      <c r="S1066" s="16" t="s">
        <v>9185</v>
      </c>
      <c r="T1066" s="2" t="s">
        <v>9186</v>
      </c>
      <c r="U1066" s="2" t="s">
        <v>9166</v>
      </c>
      <c r="V1066" s="2" t="s">
        <v>9167</v>
      </c>
      <c r="W1066" s="2">
        <v>55667</v>
      </c>
      <c r="AG1066" s="24">
        <f t="shared" si="128"/>
        <v>18300308</v>
      </c>
      <c r="AH1066" s="24">
        <f t="shared" si="129"/>
        <v>21</v>
      </c>
      <c r="AI1066" s="24" t="str">
        <f t="shared" si="130"/>
        <v>Mujer</v>
      </c>
      <c r="AJ1066" s="24" t="str">
        <f t="shared" si="131"/>
        <v xml:space="preserve"> Santa María Apaxco </v>
      </c>
      <c r="AK1066" s="24" t="str">
        <f t="shared" si="131"/>
        <v xml:space="preserve"> Apaxco </v>
      </c>
      <c r="AL1066" s="24" t="str">
        <f t="shared" si="132"/>
        <v>13EUT0001Z</v>
      </c>
      <c r="AM1066" s="24" t="str">
        <f t="shared" si="133"/>
        <v>ING</v>
      </c>
      <c r="AN1066" s="24" t="s">
        <v>9168</v>
      </c>
      <c r="AO1066" s="24" t="str">
        <f t="shared" si="134"/>
        <v xml:space="preserve">BECAS MIGUEL HIDALGO 1RA. ETAPA </v>
      </c>
      <c r="AP1066" s="25">
        <f t="shared" si="135"/>
        <v>10000</v>
      </c>
    </row>
    <row r="1067" spans="1:42" ht="15.75" customHeight="1">
      <c r="A1067" s="10">
        <v>937</v>
      </c>
      <c r="B1067" s="11" t="s">
        <v>3507</v>
      </c>
      <c r="C1067" s="12">
        <v>102</v>
      </c>
      <c r="D1067" s="10" t="s">
        <v>3609</v>
      </c>
      <c r="E1067" s="12">
        <v>18300622</v>
      </c>
      <c r="F1067" s="10" t="s">
        <v>1216</v>
      </c>
      <c r="G1067" s="12" t="s">
        <v>16</v>
      </c>
      <c r="H1067" s="12" t="s">
        <v>17</v>
      </c>
      <c r="I1067" s="12" t="s">
        <v>1502</v>
      </c>
      <c r="J1067" s="10" t="s">
        <v>1551</v>
      </c>
      <c r="K1067" s="12" t="s">
        <v>1586</v>
      </c>
      <c r="L1067" s="10" t="s">
        <v>5572</v>
      </c>
      <c r="M1067" s="10" t="s">
        <v>6637</v>
      </c>
      <c r="N1067" s="21" t="s">
        <v>7728</v>
      </c>
      <c r="O1067" s="22">
        <v>22</v>
      </c>
      <c r="P1067" s="23">
        <v>10000</v>
      </c>
      <c r="R1067" s="10" t="str">
        <f>VLOOKUP(E1067,'[1]MAYO-AGOSTO'!$E$4:$V$2481,18)</f>
        <v>Calle CERRADA DE ITURBIDE  Col Santa María Apaxco Municipio Apaxco Estado  México C.P. 55667</v>
      </c>
      <c r="S1067" s="16" t="s">
        <v>9185</v>
      </c>
      <c r="T1067" s="2" t="s">
        <v>9186</v>
      </c>
      <c r="U1067" s="2" t="s">
        <v>9166</v>
      </c>
      <c r="V1067" s="2" t="s">
        <v>9167</v>
      </c>
      <c r="W1067" s="2">
        <v>55667</v>
      </c>
      <c r="AG1067" s="24">
        <f t="shared" si="128"/>
        <v>18300622</v>
      </c>
      <c r="AH1067" s="24">
        <f t="shared" si="129"/>
        <v>22</v>
      </c>
      <c r="AI1067" s="24" t="str">
        <f t="shared" si="130"/>
        <v>Mujer</v>
      </c>
      <c r="AJ1067" s="24" t="str">
        <f t="shared" si="131"/>
        <v xml:space="preserve"> Santa María Apaxco </v>
      </c>
      <c r="AK1067" s="24" t="str">
        <f t="shared" si="131"/>
        <v xml:space="preserve"> Apaxco </v>
      </c>
      <c r="AL1067" s="24" t="str">
        <f t="shared" si="132"/>
        <v>13EUT0001Z</v>
      </c>
      <c r="AM1067" s="24" t="str">
        <f t="shared" si="133"/>
        <v>ING</v>
      </c>
      <c r="AN1067" s="24" t="s">
        <v>9168</v>
      </c>
      <c r="AO1067" s="24" t="str">
        <f t="shared" si="134"/>
        <v xml:space="preserve">BECAS MIGUEL HIDALGO 1RA. ETAPA </v>
      </c>
      <c r="AP1067" s="25">
        <f t="shared" si="135"/>
        <v>10000</v>
      </c>
    </row>
    <row r="1068" spans="1:42" ht="15.75" customHeight="1">
      <c r="A1068" s="10">
        <v>938</v>
      </c>
      <c r="B1068" s="11" t="s">
        <v>3507</v>
      </c>
      <c r="C1068" s="12">
        <v>103</v>
      </c>
      <c r="D1068" s="10" t="s">
        <v>3610</v>
      </c>
      <c r="E1068" s="12">
        <v>18301117</v>
      </c>
      <c r="F1068" s="10" t="s">
        <v>9221</v>
      </c>
      <c r="G1068" s="12" t="s">
        <v>16</v>
      </c>
      <c r="H1068" s="12" t="s">
        <v>17</v>
      </c>
      <c r="I1068" s="12" t="s">
        <v>1502</v>
      </c>
      <c r="J1068" s="10" t="s">
        <v>1534</v>
      </c>
      <c r="K1068" s="12" t="s">
        <v>1586</v>
      </c>
      <c r="L1068" s="10" t="s">
        <v>238</v>
      </c>
      <c r="M1068" s="10" t="s">
        <v>6638</v>
      </c>
      <c r="N1068" s="21" t="s">
        <v>239</v>
      </c>
      <c r="O1068" s="22">
        <v>21</v>
      </c>
      <c r="P1068" s="23">
        <v>10000</v>
      </c>
      <c r="R1068" s="10" t="str">
        <f>VLOOKUP(E1068,'[1]MAYO-AGOSTO'!$E$4:$V$2481,18)</f>
        <v>Calle GUILLERMO PRIETO Col Apepechoca Municipio Tlaxcoapan Estado  Hidalgo C.P. 42957</v>
      </c>
      <c r="S1068" s="16" t="s">
        <v>9169</v>
      </c>
      <c r="T1068" s="2" t="s">
        <v>9170</v>
      </c>
      <c r="U1068" s="2" t="s">
        <v>9171</v>
      </c>
      <c r="V1068" s="2" t="s">
        <v>9172</v>
      </c>
      <c r="W1068" s="2">
        <v>42957</v>
      </c>
      <c r="AG1068" s="24">
        <f t="shared" si="128"/>
        <v>18301117</v>
      </c>
      <c r="AH1068" s="24">
        <f t="shared" si="129"/>
        <v>21</v>
      </c>
      <c r="AI1068" s="24" t="str">
        <f t="shared" si="130"/>
        <v>Mujer</v>
      </c>
      <c r="AJ1068" s="24" t="str">
        <f t="shared" si="131"/>
        <v xml:space="preserve"> Apepechoca </v>
      </c>
      <c r="AK1068" s="24" t="str">
        <f t="shared" si="131"/>
        <v xml:space="preserve"> Tlaxcoapan </v>
      </c>
      <c r="AL1068" s="24" t="str">
        <f t="shared" si="132"/>
        <v>13EUT0001Z</v>
      </c>
      <c r="AM1068" s="24" t="str">
        <f t="shared" si="133"/>
        <v>ING</v>
      </c>
      <c r="AN1068" s="24" t="s">
        <v>9168</v>
      </c>
      <c r="AO1068" s="24" t="str">
        <f t="shared" si="134"/>
        <v xml:space="preserve">BECAS MIGUEL HIDALGO 1RA. ETAPA </v>
      </c>
      <c r="AP1068" s="25">
        <f t="shared" si="135"/>
        <v>10000</v>
      </c>
    </row>
    <row r="1069" spans="1:42" ht="15.75" customHeight="1">
      <c r="A1069" s="10">
        <v>939</v>
      </c>
      <c r="B1069" s="11" t="s">
        <v>3507</v>
      </c>
      <c r="C1069" s="12">
        <v>104</v>
      </c>
      <c r="D1069" s="10" t="s">
        <v>3611</v>
      </c>
      <c r="E1069" s="12">
        <v>19300188</v>
      </c>
      <c r="F1069" s="10" t="s">
        <v>9222</v>
      </c>
      <c r="G1069" s="12" t="s">
        <v>16</v>
      </c>
      <c r="H1069" s="12" t="s">
        <v>21</v>
      </c>
      <c r="I1069" s="12" t="s">
        <v>38</v>
      </c>
      <c r="J1069" s="10" t="s">
        <v>643</v>
      </c>
      <c r="K1069" s="12" t="s">
        <v>1586</v>
      </c>
      <c r="L1069" s="10" t="s">
        <v>5573</v>
      </c>
      <c r="M1069" s="10" t="s">
        <v>6639</v>
      </c>
      <c r="N1069" s="21" t="s">
        <v>7729</v>
      </c>
      <c r="O1069" s="22">
        <v>20</v>
      </c>
      <c r="P1069" s="23">
        <v>10000</v>
      </c>
      <c r="R1069" s="10" t="str">
        <f>VLOOKUP(E1069,'[1]MAYO-AGOSTO'!$E$4:$V$2481,18)</f>
        <v>Calle GUILLERMO PRIETO Col Apepechoca Municipio Tlaxcoapan Estado  Hidalgo C.P. 42957</v>
      </c>
      <c r="S1069" s="16" t="s">
        <v>9169</v>
      </c>
      <c r="T1069" s="2" t="s">
        <v>9170</v>
      </c>
      <c r="U1069" s="2" t="s">
        <v>9171</v>
      </c>
      <c r="V1069" s="2" t="s">
        <v>9172</v>
      </c>
      <c r="W1069" s="2">
        <v>42957</v>
      </c>
      <c r="AG1069" s="24">
        <f t="shared" si="128"/>
        <v>19300188</v>
      </c>
      <c r="AH1069" s="24">
        <f t="shared" si="129"/>
        <v>20</v>
      </c>
      <c r="AI1069" s="24" t="str">
        <f t="shared" si="130"/>
        <v>Mujer</v>
      </c>
      <c r="AJ1069" s="24" t="str">
        <f t="shared" si="131"/>
        <v xml:space="preserve"> Apepechoca </v>
      </c>
      <c r="AK1069" s="24" t="str">
        <f t="shared" si="131"/>
        <v xml:space="preserve"> Tlaxcoapan </v>
      </c>
      <c r="AL1069" s="24" t="str">
        <f t="shared" si="132"/>
        <v>13EUT0001Z</v>
      </c>
      <c r="AM1069" s="24" t="str">
        <f t="shared" si="133"/>
        <v>TSU</v>
      </c>
      <c r="AN1069" s="24" t="s">
        <v>9168</v>
      </c>
      <c r="AO1069" s="24" t="str">
        <f t="shared" si="134"/>
        <v xml:space="preserve">BECAS MIGUEL HIDALGO 1RA. ETAPA </v>
      </c>
      <c r="AP1069" s="25">
        <f t="shared" si="135"/>
        <v>10000</v>
      </c>
    </row>
    <row r="1070" spans="1:42" ht="15.75" customHeight="1">
      <c r="A1070" s="10">
        <v>940</v>
      </c>
      <c r="B1070" s="11" t="s">
        <v>3507</v>
      </c>
      <c r="C1070" s="12">
        <v>105</v>
      </c>
      <c r="D1070" s="10" t="s">
        <v>3612</v>
      </c>
      <c r="E1070" s="12">
        <v>18300237</v>
      </c>
      <c r="F1070" s="10" t="s">
        <v>1271</v>
      </c>
      <c r="G1070" s="12" t="s">
        <v>16</v>
      </c>
      <c r="H1070" s="12" t="s">
        <v>17</v>
      </c>
      <c r="I1070" s="12" t="s">
        <v>2201</v>
      </c>
      <c r="J1070" s="10" t="s">
        <v>2468</v>
      </c>
      <c r="K1070" s="12" t="s">
        <v>1587</v>
      </c>
      <c r="L1070" s="10" t="s">
        <v>5574</v>
      </c>
      <c r="M1070" s="10" t="s">
        <v>6640</v>
      </c>
      <c r="N1070" s="21" t="s">
        <v>7730</v>
      </c>
      <c r="O1070" s="22">
        <v>21</v>
      </c>
      <c r="P1070" s="23">
        <v>10000</v>
      </c>
      <c r="R1070" s="10" t="str">
        <f>VLOOKUP(E1070,'[1]MAYO-AGOSTO'!$E$4:$V$2481,18)</f>
        <v>Calle CERRADA DE ITURBIDE  Col Santa María Apaxco Municipio Apaxco Estado  México C.P. 55667</v>
      </c>
      <c r="S1070" s="16" t="s">
        <v>9185</v>
      </c>
      <c r="T1070" s="2" t="s">
        <v>9186</v>
      </c>
      <c r="U1070" s="2" t="s">
        <v>9166</v>
      </c>
      <c r="V1070" s="2" t="s">
        <v>9167</v>
      </c>
      <c r="W1070" s="2">
        <v>55667</v>
      </c>
      <c r="AG1070" s="24">
        <f t="shared" si="128"/>
        <v>18300237</v>
      </c>
      <c r="AH1070" s="24">
        <f t="shared" si="129"/>
        <v>21</v>
      </c>
      <c r="AI1070" s="24" t="str">
        <f t="shared" si="130"/>
        <v>Hombre</v>
      </c>
      <c r="AJ1070" s="24" t="str">
        <f t="shared" si="131"/>
        <v xml:space="preserve"> Santa María Apaxco </v>
      </c>
      <c r="AK1070" s="24" t="str">
        <f t="shared" si="131"/>
        <v xml:space="preserve"> Apaxco </v>
      </c>
      <c r="AL1070" s="24" t="str">
        <f t="shared" si="132"/>
        <v>13EUT0001Z</v>
      </c>
      <c r="AM1070" s="24" t="str">
        <f t="shared" si="133"/>
        <v>ING</v>
      </c>
      <c r="AN1070" s="24" t="s">
        <v>9168</v>
      </c>
      <c r="AO1070" s="24" t="str">
        <f t="shared" si="134"/>
        <v xml:space="preserve">BECAS MIGUEL HIDALGO 1RA. ETAPA </v>
      </c>
      <c r="AP1070" s="25">
        <f t="shared" si="135"/>
        <v>10000</v>
      </c>
    </row>
    <row r="1071" spans="1:42" ht="15.75" customHeight="1">
      <c r="A1071" s="10">
        <v>941</v>
      </c>
      <c r="B1071" s="11" t="s">
        <v>3507</v>
      </c>
      <c r="C1071" s="12">
        <v>106</v>
      </c>
      <c r="D1071" s="10" t="s">
        <v>3613</v>
      </c>
      <c r="E1071" s="12">
        <v>16300077</v>
      </c>
      <c r="F1071" s="10" t="s">
        <v>968</v>
      </c>
      <c r="G1071" s="12" t="s">
        <v>16</v>
      </c>
      <c r="H1071" s="12" t="s">
        <v>17</v>
      </c>
      <c r="I1071" s="12" t="s">
        <v>1502</v>
      </c>
      <c r="J1071" s="10" t="s">
        <v>1517</v>
      </c>
      <c r="K1071" s="12" t="s">
        <v>1587</v>
      </c>
      <c r="L1071" s="10" t="s">
        <v>5575</v>
      </c>
      <c r="M1071" s="10" t="s">
        <v>6641</v>
      </c>
      <c r="N1071" s="21" t="s">
        <v>7731</v>
      </c>
      <c r="O1071" s="22">
        <v>23</v>
      </c>
      <c r="P1071" s="23">
        <v>10000</v>
      </c>
      <c r="R1071" s="10" t="str">
        <f>VLOOKUP(E1071,'[1]MAYO-AGOSTO'!$E$4:$V$2481,18)</f>
        <v>Calle MONTERREY Col Noxtongo Municipio Tepeji del Río de Ocampo Estado  Hidalgo C.P. 42855</v>
      </c>
      <c r="S1071" s="16" t="s">
        <v>9173</v>
      </c>
      <c r="T1071" s="2" t="s">
        <v>9174</v>
      </c>
      <c r="U1071" s="2" t="s">
        <v>9175</v>
      </c>
      <c r="V1071" s="2" t="s">
        <v>9172</v>
      </c>
      <c r="W1071" s="2">
        <v>42855</v>
      </c>
      <c r="AG1071" s="24">
        <f t="shared" si="128"/>
        <v>16300077</v>
      </c>
      <c r="AH1071" s="24">
        <f t="shared" si="129"/>
        <v>23</v>
      </c>
      <c r="AI1071" s="24" t="str">
        <f t="shared" si="130"/>
        <v>Hombre</v>
      </c>
      <c r="AJ1071" s="24" t="str">
        <f t="shared" si="131"/>
        <v xml:space="preserve"> Noxtongo </v>
      </c>
      <c r="AK1071" s="24" t="str">
        <f t="shared" si="131"/>
        <v xml:space="preserve"> Tepeji del Río de Ocampo </v>
      </c>
      <c r="AL1071" s="24" t="str">
        <f t="shared" si="132"/>
        <v>13EUT0001Z</v>
      </c>
      <c r="AM1071" s="24" t="str">
        <f t="shared" si="133"/>
        <v>ING</v>
      </c>
      <c r="AN1071" s="24" t="s">
        <v>9168</v>
      </c>
      <c r="AO1071" s="24" t="str">
        <f t="shared" si="134"/>
        <v xml:space="preserve">BECAS MIGUEL HIDALGO 1RA. ETAPA </v>
      </c>
      <c r="AP1071" s="25">
        <f t="shared" si="135"/>
        <v>10000</v>
      </c>
    </row>
    <row r="1072" spans="1:42" ht="15.75" customHeight="1">
      <c r="A1072" s="10">
        <v>942</v>
      </c>
      <c r="B1072" s="11" t="s">
        <v>3507</v>
      </c>
      <c r="C1072" s="12">
        <v>107</v>
      </c>
      <c r="D1072" s="10" t="s">
        <v>3614</v>
      </c>
      <c r="E1072" s="12">
        <v>18300516</v>
      </c>
      <c r="F1072" s="10" t="s">
        <v>9223</v>
      </c>
      <c r="G1072" s="12" t="s">
        <v>16</v>
      </c>
      <c r="H1072" s="12" t="s">
        <v>17</v>
      </c>
      <c r="I1072" s="12" t="s">
        <v>1502</v>
      </c>
      <c r="J1072" s="10" t="s">
        <v>1577</v>
      </c>
      <c r="K1072" s="12" t="s">
        <v>1586</v>
      </c>
      <c r="L1072" s="10" t="s">
        <v>619</v>
      </c>
      <c r="M1072" s="10" t="s">
        <v>1995</v>
      </c>
      <c r="N1072" s="21" t="s">
        <v>620</v>
      </c>
      <c r="O1072" s="22">
        <v>22</v>
      </c>
      <c r="P1072" s="23">
        <v>10000</v>
      </c>
      <c r="R1072" s="10" t="str">
        <f>VLOOKUP(E1072,'[1]MAYO-AGOSTO'!$E$4:$V$2481,18)</f>
        <v>Calle CERRADA DE ITURBIDE  Col Santa María Apaxco Municipio Apaxco Estado  México C.P. 55667</v>
      </c>
      <c r="S1072" s="16" t="s">
        <v>9185</v>
      </c>
      <c r="T1072" s="2" t="s">
        <v>9186</v>
      </c>
      <c r="U1072" s="2" t="s">
        <v>9166</v>
      </c>
      <c r="V1072" s="2" t="s">
        <v>9167</v>
      </c>
      <c r="W1072" s="2">
        <v>55667</v>
      </c>
      <c r="AG1072" s="24">
        <f t="shared" si="128"/>
        <v>18300516</v>
      </c>
      <c r="AH1072" s="24">
        <f t="shared" si="129"/>
        <v>22</v>
      </c>
      <c r="AI1072" s="24" t="str">
        <f t="shared" si="130"/>
        <v>Mujer</v>
      </c>
      <c r="AJ1072" s="24" t="str">
        <f t="shared" si="131"/>
        <v xml:space="preserve"> Santa María Apaxco </v>
      </c>
      <c r="AK1072" s="24" t="str">
        <f t="shared" si="131"/>
        <v xml:space="preserve"> Apaxco </v>
      </c>
      <c r="AL1072" s="24" t="str">
        <f t="shared" si="132"/>
        <v>13EUT0001Z</v>
      </c>
      <c r="AM1072" s="24" t="str">
        <f t="shared" si="133"/>
        <v>ING</v>
      </c>
      <c r="AN1072" s="24" t="s">
        <v>9168</v>
      </c>
      <c r="AO1072" s="24" t="str">
        <f t="shared" si="134"/>
        <v xml:space="preserve">BECAS MIGUEL HIDALGO 1RA. ETAPA </v>
      </c>
      <c r="AP1072" s="25">
        <f t="shared" si="135"/>
        <v>10000</v>
      </c>
    </row>
    <row r="1073" spans="1:42" ht="15.75" customHeight="1">
      <c r="A1073" s="10">
        <v>943</v>
      </c>
      <c r="B1073" s="11" t="s">
        <v>3507</v>
      </c>
      <c r="C1073" s="12">
        <v>108</v>
      </c>
      <c r="D1073" s="10" t="s">
        <v>3615</v>
      </c>
      <c r="E1073" s="12">
        <v>18300671</v>
      </c>
      <c r="F1073" s="10" t="s">
        <v>1126</v>
      </c>
      <c r="G1073" s="12" t="s">
        <v>16</v>
      </c>
      <c r="H1073" s="12" t="s">
        <v>21</v>
      </c>
      <c r="I1073" s="12" t="s">
        <v>38</v>
      </c>
      <c r="J1073" s="10" t="s">
        <v>1524</v>
      </c>
      <c r="K1073" s="12" t="s">
        <v>1586</v>
      </c>
      <c r="L1073" s="10" t="s">
        <v>5576</v>
      </c>
      <c r="M1073" s="10" t="s">
        <v>6642</v>
      </c>
      <c r="N1073" s="21" t="s">
        <v>7732</v>
      </c>
      <c r="O1073" s="22">
        <v>21</v>
      </c>
      <c r="P1073" s="23">
        <v>10000</v>
      </c>
      <c r="R1073" s="10" t="str">
        <f>VLOOKUP(E1073,'[1]MAYO-AGOSTO'!$E$4:$V$2481,18)</f>
        <v>Calle CERRADA DE ITURBIDE  Col Santa María Apaxco Municipio Apaxco Estado  México C.P. 55667</v>
      </c>
      <c r="S1073" s="16" t="s">
        <v>9185</v>
      </c>
      <c r="T1073" s="2" t="s">
        <v>9186</v>
      </c>
      <c r="U1073" s="2" t="s">
        <v>9166</v>
      </c>
      <c r="V1073" s="2" t="s">
        <v>9167</v>
      </c>
      <c r="W1073" s="2">
        <v>55667</v>
      </c>
      <c r="AG1073" s="24">
        <f t="shared" si="128"/>
        <v>18300671</v>
      </c>
      <c r="AH1073" s="24">
        <f t="shared" si="129"/>
        <v>21</v>
      </c>
      <c r="AI1073" s="24" t="str">
        <f t="shared" si="130"/>
        <v>Mujer</v>
      </c>
      <c r="AJ1073" s="24" t="str">
        <f t="shared" si="131"/>
        <v xml:space="preserve"> Santa María Apaxco </v>
      </c>
      <c r="AK1073" s="24" t="str">
        <f t="shared" si="131"/>
        <v xml:space="preserve"> Apaxco </v>
      </c>
      <c r="AL1073" s="24" t="str">
        <f t="shared" si="132"/>
        <v>13EUT0001Z</v>
      </c>
      <c r="AM1073" s="24" t="str">
        <f t="shared" si="133"/>
        <v>TSU</v>
      </c>
      <c r="AN1073" s="24" t="s">
        <v>9168</v>
      </c>
      <c r="AO1073" s="24" t="str">
        <f t="shared" si="134"/>
        <v xml:space="preserve">BECAS MIGUEL HIDALGO 1RA. ETAPA </v>
      </c>
      <c r="AP1073" s="25">
        <f t="shared" si="135"/>
        <v>10000</v>
      </c>
    </row>
    <row r="1074" spans="1:42" ht="15.75" customHeight="1">
      <c r="A1074" s="10">
        <v>944</v>
      </c>
      <c r="B1074" s="11" t="s">
        <v>3507</v>
      </c>
      <c r="C1074" s="12">
        <v>109</v>
      </c>
      <c r="D1074" s="10" t="s">
        <v>3616</v>
      </c>
      <c r="E1074" s="12">
        <v>20300382</v>
      </c>
      <c r="F1074" s="10" t="s">
        <v>985</v>
      </c>
      <c r="G1074" s="12" t="s">
        <v>16</v>
      </c>
      <c r="H1074" s="12" t="s">
        <v>21</v>
      </c>
      <c r="I1074" s="12" t="s">
        <v>1501</v>
      </c>
      <c r="J1074" s="10" t="s">
        <v>1522</v>
      </c>
      <c r="K1074" s="12" t="s">
        <v>1586</v>
      </c>
      <c r="L1074" s="10" t="s">
        <v>146</v>
      </c>
      <c r="M1074" s="10" t="s">
        <v>1812</v>
      </c>
      <c r="N1074" s="21" t="s">
        <v>147</v>
      </c>
      <c r="O1074" s="22">
        <v>21</v>
      </c>
      <c r="P1074" s="23">
        <v>10000</v>
      </c>
      <c r="R1074" s="10" t="str">
        <f>VLOOKUP(E1074,'[1]MAYO-AGOSTO'!$E$4:$V$2481,18)</f>
        <v>Calle DEL FRESNO  Col Coyotillos Municipio Apaxco Estado  México C.P. 55664</v>
      </c>
      <c r="S1074" s="16" t="s">
        <v>9164</v>
      </c>
      <c r="T1074" s="2" t="s">
        <v>9165</v>
      </c>
      <c r="U1074" s="2" t="s">
        <v>9166</v>
      </c>
      <c r="V1074" s="2" t="s">
        <v>9167</v>
      </c>
      <c r="W1074" s="2">
        <v>55664</v>
      </c>
      <c r="AG1074" s="24">
        <f t="shared" si="128"/>
        <v>20300382</v>
      </c>
      <c r="AH1074" s="24">
        <f t="shared" si="129"/>
        <v>21</v>
      </c>
      <c r="AI1074" s="24" t="str">
        <f t="shared" si="130"/>
        <v>Mujer</v>
      </c>
      <c r="AJ1074" s="24" t="str">
        <f t="shared" si="131"/>
        <v xml:space="preserve"> Coyotillos </v>
      </c>
      <c r="AK1074" s="24" t="str">
        <f t="shared" si="131"/>
        <v xml:space="preserve"> Apaxco </v>
      </c>
      <c r="AL1074" s="24" t="str">
        <f t="shared" si="132"/>
        <v>13EUT0001Z</v>
      </c>
      <c r="AM1074" s="24" t="str">
        <f t="shared" si="133"/>
        <v>TSU</v>
      </c>
      <c r="AN1074" s="24" t="s">
        <v>9168</v>
      </c>
      <c r="AO1074" s="24" t="str">
        <f t="shared" si="134"/>
        <v xml:space="preserve">BECAS MIGUEL HIDALGO 1RA. ETAPA </v>
      </c>
      <c r="AP1074" s="25">
        <f t="shared" si="135"/>
        <v>10000</v>
      </c>
    </row>
    <row r="1075" spans="1:42" ht="15.75" customHeight="1">
      <c r="A1075" s="10">
        <v>945</v>
      </c>
      <c r="B1075" s="11" t="s">
        <v>3507</v>
      </c>
      <c r="C1075" s="12">
        <v>110</v>
      </c>
      <c r="D1075" s="10" t="s">
        <v>3617</v>
      </c>
      <c r="E1075" s="12">
        <v>19300980</v>
      </c>
      <c r="F1075" s="10" t="s">
        <v>991</v>
      </c>
      <c r="G1075" s="12" t="s">
        <v>16</v>
      </c>
      <c r="H1075" s="12" t="s">
        <v>21</v>
      </c>
      <c r="I1075" s="12" t="s">
        <v>38</v>
      </c>
      <c r="J1075" s="10" t="s">
        <v>643</v>
      </c>
      <c r="K1075" s="12" t="s">
        <v>1586</v>
      </c>
      <c r="L1075" s="10" t="s">
        <v>5577</v>
      </c>
      <c r="M1075" s="10" t="s">
        <v>6643</v>
      </c>
      <c r="N1075" s="21" t="s">
        <v>7733</v>
      </c>
      <c r="O1075" s="22">
        <v>20</v>
      </c>
      <c r="P1075" s="23">
        <v>10000</v>
      </c>
      <c r="R1075" s="10" t="str">
        <f>VLOOKUP(E1075,'[1]MAYO-AGOSTO'!$E$4:$V$2481,18)</f>
        <v>Calle GUILLERMO PRIETO Col Apepechoca Municipio Tlaxcoapan Estado  Hidalgo C.P. 42957</v>
      </c>
      <c r="S1075" s="16" t="s">
        <v>9169</v>
      </c>
      <c r="T1075" s="2" t="s">
        <v>9170</v>
      </c>
      <c r="U1075" s="2" t="s">
        <v>9171</v>
      </c>
      <c r="V1075" s="2" t="s">
        <v>9172</v>
      </c>
      <c r="W1075" s="2">
        <v>42957</v>
      </c>
      <c r="AG1075" s="24">
        <f t="shared" si="128"/>
        <v>19300980</v>
      </c>
      <c r="AH1075" s="24">
        <f t="shared" si="129"/>
        <v>20</v>
      </c>
      <c r="AI1075" s="24" t="str">
        <f t="shared" si="130"/>
        <v>Mujer</v>
      </c>
      <c r="AJ1075" s="24" t="str">
        <f t="shared" si="131"/>
        <v xml:space="preserve"> Apepechoca </v>
      </c>
      <c r="AK1075" s="24" t="str">
        <f t="shared" si="131"/>
        <v xml:space="preserve"> Tlaxcoapan </v>
      </c>
      <c r="AL1075" s="24" t="str">
        <f t="shared" si="132"/>
        <v>13EUT0001Z</v>
      </c>
      <c r="AM1075" s="24" t="str">
        <f t="shared" si="133"/>
        <v>TSU</v>
      </c>
      <c r="AN1075" s="24" t="s">
        <v>9168</v>
      </c>
      <c r="AO1075" s="24" t="str">
        <f t="shared" si="134"/>
        <v xml:space="preserve">BECAS MIGUEL HIDALGO 1RA. ETAPA </v>
      </c>
      <c r="AP1075" s="25">
        <f t="shared" si="135"/>
        <v>10000</v>
      </c>
    </row>
    <row r="1076" spans="1:42" ht="15.75" customHeight="1">
      <c r="A1076" s="10">
        <v>946</v>
      </c>
      <c r="B1076" s="11" t="s">
        <v>3507</v>
      </c>
      <c r="C1076" s="12">
        <v>111</v>
      </c>
      <c r="D1076" s="10" t="s">
        <v>3618</v>
      </c>
      <c r="E1076" s="12">
        <v>18301494</v>
      </c>
      <c r="F1076" s="10" t="s">
        <v>1005</v>
      </c>
      <c r="G1076" s="12" t="s">
        <v>16</v>
      </c>
      <c r="H1076" s="12" t="s">
        <v>17</v>
      </c>
      <c r="I1076" s="12" t="s">
        <v>1502</v>
      </c>
      <c r="J1076" s="10" t="s">
        <v>1534</v>
      </c>
      <c r="K1076" s="12" t="s">
        <v>1586</v>
      </c>
      <c r="L1076" s="10" t="s">
        <v>5578</v>
      </c>
      <c r="M1076" s="10" t="s">
        <v>6644</v>
      </c>
      <c r="N1076" s="21" t="s">
        <v>7734</v>
      </c>
      <c r="O1076" s="22">
        <v>29</v>
      </c>
      <c r="P1076" s="23">
        <v>10000</v>
      </c>
      <c r="R1076" s="10" t="str">
        <f>VLOOKUP(E1076,'[1]MAYO-AGOSTO'!$E$4:$V$2481,18)</f>
        <v>Calle GUILLERMO PRIETO Col Apepechoca Municipio Tlaxcoapan Estado  Hidalgo C.P. 42957</v>
      </c>
      <c r="S1076" s="16" t="s">
        <v>9169</v>
      </c>
      <c r="T1076" s="2" t="s">
        <v>9170</v>
      </c>
      <c r="U1076" s="2" t="s">
        <v>9171</v>
      </c>
      <c r="V1076" s="2" t="s">
        <v>9172</v>
      </c>
      <c r="W1076" s="2">
        <v>42957</v>
      </c>
      <c r="AG1076" s="24">
        <f t="shared" si="128"/>
        <v>18301494</v>
      </c>
      <c r="AH1076" s="24">
        <f t="shared" si="129"/>
        <v>29</v>
      </c>
      <c r="AI1076" s="24" t="str">
        <f t="shared" si="130"/>
        <v>Mujer</v>
      </c>
      <c r="AJ1076" s="24" t="str">
        <f t="shared" si="131"/>
        <v xml:space="preserve"> Apepechoca </v>
      </c>
      <c r="AK1076" s="24" t="str">
        <f t="shared" si="131"/>
        <v xml:space="preserve"> Tlaxcoapan </v>
      </c>
      <c r="AL1076" s="24" t="str">
        <f t="shared" si="132"/>
        <v>13EUT0001Z</v>
      </c>
      <c r="AM1076" s="24" t="str">
        <f t="shared" si="133"/>
        <v>ING</v>
      </c>
      <c r="AN1076" s="24" t="s">
        <v>9168</v>
      </c>
      <c r="AO1076" s="24" t="str">
        <f t="shared" si="134"/>
        <v xml:space="preserve">BECAS MIGUEL HIDALGO 1RA. ETAPA </v>
      </c>
      <c r="AP1076" s="25">
        <f t="shared" si="135"/>
        <v>10000</v>
      </c>
    </row>
    <row r="1077" spans="1:42" ht="15.75" customHeight="1">
      <c r="A1077" s="10">
        <v>947</v>
      </c>
      <c r="B1077" s="11" t="s">
        <v>3507</v>
      </c>
      <c r="C1077" s="12">
        <v>112</v>
      </c>
      <c r="D1077" s="10" t="s">
        <v>3619</v>
      </c>
      <c r="E1077" s="12">
        <v>19300317</v>
      </c>
      <c r="F1077" s="10" t="s">
        <v>1040</v>
      </c>
      <c r="G1077" s="12" t="s">
        <v>16</v>
      </c>
      <c r="H1077" s="12" t="s">
        <v>21</v>
      </c>
      <c r="I1077" s="12" t="s">
        <v>38</v>
      </c>
      <c r="J1077" s="10" t="s">
        <v>1505</v>
      </c>
      <c r="K1077" s="12" t="s">
        <v>1587</v>
      </c>
      <c r="L1077" s="10" t="s">
        <v>5579</v>
      </c>
      <c r="M1077" s="10" t="s">
        <v>6645</v>
      </c>
      <c r="N1077" s="21" t="s">
        <v>7735</v>
      </c>
      <c r="O1077" s="22">
        <v>20</v>
      </c>
      <c r="P1077" s="23">
        <v>10000</v>
      </c>
      <c r="R1077" s="10" t="str">
        <f>VLOOKUP(E1077,'[1]MAYO-AGOSTO'!$E$4:$V$2481,18)</f>
        <v>Calle GUILLERMO PRIETO Col Apepechoca Municipio Tlaxcoapan Estado  Hidalgo C.P. 42957</v>
      </c>
      <c r="S1077" s="16" t="s">
        <v>9169</v>
      </c>
      <c r="T1077" s="2" t="s">
        <v>9170</v>
      </c>
      <c r="U1077" s="2" t="s">
        <v>9171</v>
      </c>
      <c r="V1077" s="2" t="s">
        <v>9172</v>
      </c>
      <c r="W1077" s="2">
        <v>42957</v>
      </c>
      <c r="AG1077" s="24">
        <f t="shared" si="128"/>
        <v>19300317</v>
      </c>
      <c r="AH1077" s="24">
        <f t="shared" si="129"/>
        <v>20</v>
      </c>
      <c r="AI1077" s="24" t="str">
        <f t="shared" si="130"/>
        <v>Hombre</v>
      </c>
      <c r="AJ1077" s="24" t="str">
        <f t="shared" si="131"/>
        <v xml:space="preserve"> Apepechoca </v>
      </c>
      <c r="AK1077" s="24" t="str">
        <f t="shared" si="131"/>
        <v xml:space="preserve"> Tlaxcoapan </v>
      </c>
      <c r="AL1077" s="24" t="str">
        <f t="shared" si="132"/>
        <v>13EUT0001Z</v>
      </c>
      <c r="AM1077" s="24" t="str">
        <f t="shared" si="133"/>
        <v>TSU</v>
      </c>
      <c r="AN1077" s="24" t="s">
        <v>9168</v>
      </c>
      <c r="AO1077" s="24" t="str">
        <f t="shared" si="134"/>
        <v xml:space="preserve">BECAS MIGUEL HIDALGO 1RA. ETAPA </v>
      </c>
      <c r="AP1077" s="25">
        <f t="shared" si="135"/>
        <v>10000</v>
      </c>
    </row>
    <row r="1078" spans="1:42" ht="15.75" customHeight="1">
      <c r="A1078" s="10">
        <v>948</v>
      </c>
      <c r="B1078" s="11" t="s">
        <v>3507</v>
      </c>
      <c r="C1078" s="12">
        <v>113</v>
      </c>
      <c r="D1078" s="10" t="s">
        <v>3620</v>
      </c>
      <c r="E1078" s="12">
        <v>20300855</v>
      </c>
      <c r="F1078" s="10" t="s">
        <v>954</v>
      </c>
      <c r="G1078" s="12" t="s">
        <v>16</v>
      </c>
      <c r="H1078" s="12" t="s">
        <v>21</v>
      </c>
      <c r="I1078" s="12" t="s">
        <v>1501</v>
      </c>
      <c r="J1078" s="10" t="s">
        <v>1521</v>
      </c>
      <c r="K1078" s="12" t="s">
        <v>1587</v>
      </c>
      <c r="L1078" s="10" t="s">
        <v>582</v>
      </c>
      <c r="M1078" s="10" t="s">
        <v>1979</v>
      </c>
      <c r="N1078" s="21" t="s">
        <v>583</v>
      </c>
      <c r="O1078" s="22">
        <v>19</v>
      </c>
      <c r="P1078" s="23">
        <v>10000</v>
      </c>
      <c r="R1078" s="10" t="str">
        <f>VLOOKUP(E1078,'[1]MAYO-AGOSTO'!$E$4:$V$2481,18)</f>
        <v>Calle DEL FRESNO  Col Coyotillos Municipio Apaxco Estado  México C.P. 55664</v>
      </c>
      <c r="S1078" s="16" t="s">
        <v>9164</v>
      </c>
      <c r="T1078" s="2" t="s">
        <v>9165</v>
      </c>
      <c r="U1078" s="2" t="s">
        <v>9166</v>
      </c>
      <c r="V1078" s="2" t="s">
        <v>9167</v>
      </c>
      <c r="W1078" s="2">
        <v>55664</v>
      </c>
      <c r="AG1078" s="24">
        <f t="shared" si="128"/>
        <v>20300855</v>
      </c>
      <c r="AH1078" s="24">
        <f t="shared" si="129"/>
        <v>19</v>
      </c>
      <c r="AI1078" s="24" t="str">
        <f t="shared" si="130"/>
        <v>Hombre</v>
      </c>
      <c r="AJ1078" s="24" t="str">
        <f t="shared" si="131"/>
        <v xml:space="preserve"> Coyotillos </v>
      </c>
      <c r="AK1078" s="24" t="str">
        <f t="shared" si="131"/>
        <v xml:space="preserve"> Apaxco </v>
      </c>
      <c r="AL1078" s="24" t="str">
        <f t="shared" si="132"/>
        <v>13EUT0001Z</v>
      </c>
      <c r="AM1078" s="24" t="str">
        <f t="shared" si="133"/>
        <v>TSU</v>
      </c>
      <c r="AN1078" s="24" t="s">
        <v>9168</v>
      </c>
      <c r="AO1078" s="24" t="str">
        <f t="shared" si="134"/>
        <v xml:space="preserve">BECAS MIGUEL HIDALGO 1RA. ETAPA </v>
      </c>
      <c r="AP1078" s="25">
        <f t="shared" si="135"/>
        <v>10000</v>
      </c>
    </row>
    <row r="1079" spans="1:42" ht="15.75" customHeight="1">
      <c r="A1079" s="10">
        <v>949</v>
      </c>
      <c r="B1079" s="11" t="s">
        <v>3507</v>
      </c>
      <c r="C1079" s="12">
        <v>114</v>
      </c>
      <c r="D1079" s="10" t="s">
        <v>3621</v>
      </c>
      <c r="E1079" s="12">
        <v>20300899</v>
      </c>
      <c r="F1079" s="10" t="s">
        <v>1069</v>
      </c>
      <c r="G1079" s="12" t="s">
        <v>16</v>
      </c>
      <c r="H1079" s="12" t="s">
        <v>21</v>
      </c>
      <c r="I1079" s="12" t="s">
        <v>1501</v>
      </c>
      <c r="J1079" s="10" t="s">
        <v>2471</v>
      </c>
      <c r="K1079" s="12" t="s">
        <v>1587</v>
      </c>
      <c r="L1079" s="10" t="s">
        <v>529</v>
      </c>
      <c r="M1079" s="10" t="s">
        <v>6646</v>
      </c>
      <c r="N1079" s="21" t="s">
        <v>530</v>
      </c>
      <c r="O1079" s="22">
        <v>19</v>
      </c>
      <c r="P1079" s="23">
        <v>10000</v>
      </c>
      <c r="R1079" s="10" t="str">
        <f>VLOOKUP(E1079,'[1]MAYO-AGOSTO'!$E$4:$V$2481,18)</f>
        <v>Calle DEL FRESNO  Col Coyotillos Municipio Apaxco Estado  México C.P. 55664</v>
      </c>
      <c r="S1079" s="16" t="s">
        <v>9164</v>
      </c>
      <c r="T1079" s="2" t="s">
        <v>9165</v>
      </c>
      <c r="U1079" s="2" t="s">
        <v>9166</v>
      </c>
      <c r="V1079" s="2" t="s">
        <v>9167</v>
      </c>
      <c r="W1079" s="2">
        <v>55664</v>
      </c>
      <c r="AG1079" s="24">
        <f t="shared" si="128"/>
        <v>20300899</v>
      </c>
      <c r="AH1079" s="24">
        <f t="shared" si="129"/>
        <v>19</v>
      </c>
      <c r="AI1079" s="24" t="str">
        <f t="shared" si="130"/>
        <v>Hombre</v>
      </c>
      <c r="AJ1079" s="24" t="str">
        <f t="shared" si="131"/>
        <v xml:space="preserve"> Coyotillos </v>
      </c>
      <c r="AK1079" s="24" t="str">
        <f t="shared" si="131"/>
        <v xml:space="preserve"> Apaxco </v>
      </c>
      <c r="AL1079" s="24" t="str">
        <f t="shared" si="132"/>
        <v>13EUT0001Z</v>
      </c>
      <c r="AM1079" s="24" t="str">
        <f t="shared" si="133"/>
        <v>TSU</v>
      </c>
      <c r="AN1079" s="24" t="s">
        <v>9168</v>
      </c>
      <c r="AO1079" s="24" t="str">
        <f t="shared" si="134"/>
        <v xml:space="preserve">BECAS MIGUEL HIDALGO 1RA. ETAPA </v>
      </c>
      <c r="AP1079" s="25">
        <f t="shared" si="135"/>
        <v>10000</v>
      </c>
    </row>
    <row r="1080" spans="1:42" ht="15.75" customHeight="1">
      <c r="A1080" s="10">
        <v>950</v>
      </c>
      <c r="B1080" s="11" t="s">
        <v>3507</v>
      </c>
      <c r="C1080" s="12">
        <v>115</v>
      </c>
      <c r="D1080" s="10" t="s">
        <v>3622</v>
      </c>
      <c r="E1080" s="12">
        <v>20300371</v>
      </c>
      <c r="F1080" s="10" t="s">
        <v>1090</v>
      </c>
      <c r="G1080" s="12" t="s">
        <v>16</v>
      </c>
      <c r="H1080" s="12" t="s">
        <v>21</v>
      </c>
      <c r="I1080" s="12" t="s">
        <v>1501</v>
      </c>
      <c r="J1080" s="10" t="s">
        <v>1522</v>
      </c>
      <c r="K1080" s="12" t="s">
        <v>1586</v>
      </c>
      <c r="L1080" s="10" t="s">
        <v>5580</v>
      </c>
      <c r="M1080" s="10" t="s">
        <v>6647</v>
      </c>
      <c r="N1080" s="21" t="s">
        <v>7736</v>
      </c>
      <c r="O1080" s="22">
        <v>19</v>
      </c>
      <c r="P1080" s="23">
        <v>10000</v>
      </c>
      <c r="R1080" s="10" t="str">
        <f>VLOOKUP(E1080,'[1]MAYO-AGOSTO'!$E$4:$V$2481,18)</f>
        <v>Calle DEL FRESNO  Col Coyotillos Municipio Apaxco Estado  México C.P. 55664</v>
      </c>
      <c r="S1080" s="16" t="s">
        <v>9164</v>
      </c>
      <c r="T1080" s="2" t="s">
        <v>9165</v>
      </c>
      <c r="U1080" s="2" t="s">
        <v>9166</v>
      </c>
      <c r="V1080" s="2" t="s">
        <v>9167</v>
      </c>
      <c r="W1080" s="2">
        <v>55664</v>
      </c>
      <c r="AG1080" s="24">
        <f t="shared" si="128"/>
        <v>20300371</v>
      </c>
      <c r="AH1080" s="24">
        <f t="shared" si="129"/>
        <v>19</v>
      </c>
      <c r="AI1080" s="24" t="str">
        <f t="shared" si="130"/>
        <v>Mujer</v>
      </c>
      <c r="AJ1080" s="24" t="str">
        <f t="shared" si="131"/>
        <v xml:space="preserve"> Coyotillos </v>
      </c>
      <c r="AK1080" s="24" t="str">
        <f t="shared" si="131"/>
        <v xml:space="preserve"> Apaxco </v>
      </c>
      <c r="AL1080" s="24" t="str">
        <f t="shared" si="132"/>
        <v>13EUT0001Z</v>
      </c>
      <c r="AM1080" s="24" t="str">
        <f t="shared" si="133"/>
        <v>TSU</v>
      </c>
      <c r="AN1080" s="24" t="s">
        <v>9168</v>
      </c>
      <c r="AO1080" s="24" t="str">
        <f t="shared" si="134"/>
        <v xml:space="preserve">BECAS MIGUEL HIDALGO 1RA. ETAPA </v>
      </c>
      <c r="AP1080" s="25">
        <f t="shared" si="135"/>
        <v>10000</v>
      </c>
    </row>
    <row r="1081" spans="1:42" ht="15.75" customHeight="1">
      <c r="A1081" s="10">
        <v>951</v>
      </c>
      <c r="B1081" s="11" t="s">
        <v>3507</v>
      </c>
      <c r="C1081" s="12">
        <v>116</v>
      </c>
      <c r="D1081" s="10" t="s">
        <v>3623</v>
      </c>
      <c r="E1081" s="12">
        <v>20301089</v>
      </c>
      <c r="F1081" s="10" t="s">
        <v>9224</v>
      </c>
      <c r="G1081" s="12" t="s">
        <v>16</v>
      </c>
      <c r="H1081" s="12" t="s">
        <v>21</v>
      </c>
      <c r="I1081" s="12" t="s">
        <v>1501</v>
      </c>
      <c r="J1081" s="10" t="s">
        <v>1550</v>
      </c>
      <c r="K1081" s="12" t="s">
        <v>1587</v>
      </c>
      <c r="L1081" s="10" t="s">
        <v>5581</v>
      </c>
      <c r="M1081" s="10" t="s">
        <v>6648</v>
      </c>
      <c r="N1081" s="21" t="s">
        <v>7737</v>
      </c>
      <c r="O1081" s="22">
        <v>25</v>
      </c>
      <c r="P1081" s="23">
        <v>10000</v>
      </c>
      <c r="R1081" s="10" t="str">
        <f>VLOOKUP(E1081,'[1]MAYO-AGOSTO'!$E$4:$V$2481,18)</f>
        <v>Calle DEL FRESNO  Col Coyotillos Municipio Apaxco Estado  México C.P. 55664</v>
      </c>
      <c r="S1081" s="16" t="s">
        <v>9164</v>
      </c>
      <c r="T1081" s="2" t="s">
        <v>9165</v>
      </c>
      <c r="U1081" s="2" t="s">
        <v>9166</v>
      </c>
      <c r="V1081" s="2" t="s">
        <v>9167</v>
      </c>
      <c r="W1081" s="2">
        <v>55664</v>
      </c>
      <c r="AG1081" s="24">
        <f t="shared" si="128"/>
        <v>20301089</v>
      </c>
      <c r="AH1081" s="24">
        <f t="shared" si="129"/>
        <v>25</v>
      </c>
      <c r="AI1081" s="24" t="str">
        <f t="shared" si="130"/>
        <v>Hombre</v>
      </c>
      <c r="AJ1081" s="24" t="str">
        <f t="shared" si="131"/>
        <v xml:space="preserve"> Coyotillos </v>
      </c>
      <c r="AK1081" s="24" t="str">
        <f t="shared" si="131"/>
        <v xml:space="preserve"> Apaxco </v>
      </c>
      <c r="AL1081" s="24" t="str">
        <f t="shared" si="132"/>
        <v>13EUT0001Z</v>
      </c>
      <c r="AM1081" s="24" t="str">
        <f t="shared" si="133"/>
        <v>TSU</v>
      </c>
      <c r="AN1081" s="24" t="s">
        <v>9168</v>
      </c>
      <c r="AO1081" s="24" t="str">
        <f t="shared" si="134"/>
        <v xml:space="preserve">BECAS MIGUEL HIDALGO 1RA. ETAPA </v>
      </c>
      <c r="AP1081" s="25">
        <f t="shared" si="135"/>
        <v>10000</v>
      </c>
    </row>
    <row r="1082" spans="1:42" ht="15.75" customHeight="1">
      <c r="A1082" s="10">
        <v>952</v>
      </c>
      <c r="B1082" s="11" t="s">
        <v>3507</v>
      </c>
      <c r="C1082" s="12">
        <v>117</v>
      </c>
      <c r="D1082" s="10" t="s">
        <v>3624</v>
      </c>
      <c r="E1082" s="12">
        <v>19300728</v>
      </c>
      <c r="F1082" s="10" t="s">
        <v>9225</v>
      </c>
      <c r="G1082" s="12" t="s">
        <v>16</v>
      </c>
      <c r="H1082" s="12" t="s">
        <v>21</v>
      </c>
      <c r="I1082" s="12" t="s">
        <v>38</v>
      </c>
      <c r="J1082" s="10" t="s">
        <v>1508</v>
      </c>
      <c r="K1082" s="12" t="s">
        <v>1587</v>
      </c>
      <c r="L1082" s="10" t="s">
        <v>5582</v>
      </c>
      <c r="M1082" s="10" t="s">
        <v>6649</v>
      </c>
      <c r="N1082" s="21" t="s">
        <v>7738</v>
      </c>
      <c r="O1082" s="22">
        <v>20</v>
      </c>
      <c r="P1082" s="23">
        <v>10000</v>
      </c>
      <c r="R1082" s="10" t="str">
        <f>VLOOKUP(E1082,'[1]MAYO-AGOSTO'!$E$4:$V$2481,18)</f>
        <v>Calle GUILLERMO PRIETO Col Apepechoca Municipio Tlaxcoapan Estado  Hidalgo C.P. 42957</v>
      </c>
      <c r="S1082" s="16" t="s">
        <v>9169</v>
      </c>
      <c r="T1082" s="2" t="s">
        <v>9170</v>
      </c>
      <c r="U1082" s="2" t="s">
        <v>9171</v>
      </c>
      <c r="V1082" s="2" t="s">
        <v>9172</v>
      </c>
      <c r="W1082" s="2">
        <v>42957</v>
      </c>
      <c r="AG1082" s="24">
        <f t="shared" si="128"/>
        <v>19300728</v>
      </c>
      <c r="AH1082" s="24">
        <f t="shared" si="129"/>
        <v>20</v>
      </c>
      <c r="AI1082" s="24" t="str">
        <f t="shared" si="130"/>
        <v>Hombre</v>
      </c>
      <c r="AJ1082" s="24" t="str">
        <f t="shared" si="131"/>
        <v xml:space="preserve"> Apepechoca </v>
      </c>
      <c r="AK1082" s="24" t="str">
        <f t="shared" si="131"/>
        <v xml:space="preserve"> Tlaxcoapan </v>
      </c>
      <c r="AL1082" s="24" t="str">
        <f t="shared" si="132"/>
        <v>13EUT0001Z</v>
      </c>
      <c r="AM1082" s="24" t="str">
        <f t="shared" si="133"/>
        <v>TSU</v>
      </c>
      <c r="AN1082" s="24" t="s">
        <v>9168</v>
      </c>
      <c r="AO1082" s="24" t="str">
        <f t="shared" si="134"/>
        <v xml:space="preserve">BECAS MIGUEL HIDALGO 1RA. ETAPA </v>
      </c>
      <c r="AP1082" s="25">
        <f t="shared" si="135"/>
        <v>10000</v>
      </c>
    </row>
    <row r="1083" spans="1:42" ht="15.75" customHeight="1">
      <c r="A1083" s="10">
        <v>953</v>
      </c>
      <c r="B1083" s="11" t="s">
        <v>3507</v>
      </c>
      <c r="C1083" s="12">
        <v>118</v>
      </c>
      <c r="D1083" s="10" t="s">
        <v>3625</v>
      </c>
      <c r="E1083" s="12">
        <v>18300430</v>
      </c>
      <c r="F1083" s="10" t="s">
        <v>9226</v>
      </c>
      <c r="G1083" s="12" t="s">
        <v>16</v>
      </c>
      <c r="H1083" s="12" t="s">
        <v>17</v>
      </c>
      <c r="I1083" s="12" t="s">
        <v>1502</v>
      </c>
      <c r="J1083" s="10" t="s">
        <v>1562</v>
      </c>
      <c r="K1083" s="12" t="s">
        <v>1586</v>
      </c>
      <c r="L1083" s="10" t="s">
        <v>1705</v>
      </c>
      <c r="M1083" s="10" t="s">
        <v>1950</v>
      </c>
      <c r="N1083" s="21" t="s">
        <v>2160</v>
      </c>
      <c r="O1083" s="22">
        <v>21</v>
      </c>
      <c r="P1083" s="23">
        <v>10000</v>
      </c>
      <c r="R1083" s="10" t="str">
        <f>VLOOKUP(E1083,'[1]MAYO-AGOSTO'!$E$4:$V$2481,18)</f>
        <v>Calle CERRADA DE ITURBIDE  Col Santa María Apaxco Municipio Apaxco Estado  México C.P. 55667</v>
      </c>
      <c r="S1083" s="16" t="s">
        <v>9185</v>
      </c>
      <c r="T1083" s="2" t="s">
        <v>9186</v>
      </c>
      <c r="U1083" s="2" t="s">
        <v>9166</v>
      </c>
      <c r="V1083" s="2" t="s">
        <v>9167</v>
      </c>
      <c r="W1083" s="2">
        <v>55667</v>
      </c>
      <c r="AG1083" s="24">
        <f t="shared" si="128"/>
        <v>18300430</v>
      </c>
      <c r="AH1083" s="24">
        <f t="shared" si="129"/>
        <v>21</v>
      </c>
      <c r="AI1083" s="24" t="str">
        <f t="shared" si="130"/>
        <v>Mujer</v>
      </c>
      <c r="AJ1083" s="24" t="str">
        <f t="shared" si="131"/>
        <v xml:space="preserve"> Santa María Apaxco </v>
      </c>
      <c r="AK1083" s="24" t="str">
        <f t="shared" si="131"/>
        <v xml:space="preserve"> Apaxco </v>
      </c>
      <c r="AL1083" s="24" t="str">
        <f t="shared" si="132"/>
        <v>13EUT0001Z</v>
      </c>
      <c r="AM1083" s="24" t="str">
        <f t="shared" si="133"/>
        <v>ING</v>
      </c>
      <c r="AN1083" s="24" t="s">
        <v>9168</v>
      </c>
      <c r="AO1083" s="24" t="str">
        <f t="shared" si="134"/>
        <v xml:space="preserve">BECAS MIGUEL HIDALGO 1RA. ETAPA </v>
      </c>
      <c r="AP1083" s="25">
        <f t="shared" si="135"/>
        <v>10000</v>
      </c>
    </row>
    <row r="1084" spans="1:42" ht="15.75" customHeight="1">
      <c r="A1084" s="10">
        <v>954</v>
      </c>
      <c r="B1084" s="11" t="s">
        <v>3507</v>
      </c>
      <c r="C1084" s="12">
        <v>119</v>
      </c>
      <c r="D1084" s="10" t="s">
        <v>3626</v>
      </c>
      <c r="E1084" s="12">
        <v>18300886</v>
      </c>
      <c r="F1084" s="10" t="s">
        <v>1108</v>
      </c>
      <c r="G1084" s="12" t="s">
        <v>16</v>
      </c>
      <c r="H1084" s="12" t="s">
        <v>17</v>
      </c>
      <c r="I1084" s="12" t="s">
        <v>1502</v>
      </c>
      <c r="J1084" s="10" t="s">
        <v>1572</v>
      </c>
      <c r="K1084" s="12" t="s">
        <v>1586</v>
      </c>
      <c r="L1084" s="10" t="s">
        <v>5583</v>
      </c>
      <c r="M1084" s="10" t="s">
        <v>6650</v>
      </c>
      <c r="N1084" s="21" t="s">
        <v>7739</v>
      </c>
      <c r="O1084" s="22">
        <v>22</v>
      </c>
      <c r="P1084" s="23">
        <v>10000</v>
      </c>
      <c r="R1084" s="10" t="str">
        <f>VLOOKUP(E1084,'[1]MAYO-AGOSTO'!$E$4:$V$2481,18)</f>
        <v>Calle AVENIDA LA AMISTAD  Col General Felipe Ángeles Municipio Ixmiquilpan Estado  Hidalgo C.P. 42325</v>
      </c>
      <c r="S1084" s="16" t="s">
        <v>9187</v>
      </c>
      <c r="T1084" s="2" t="s">
        <v>9188</v>
      </c>
      <c r="U1084" s="2" t="s">
        <v>9189</v>
      </c>
      <c r="V1084" s="2" t="s">
        <v>9172</v>
      </c>
      <c r="W1084" s="2">
        <v>42325</v>
      </c>
      <c r="AG1084" s="24">
        <f t="shared" si="128"/>
        <v>18300886</v>
      </c>
      <c r="AH1084" s="24">
        <f t="shared" si="129"/>
        <v>22</v>
      </c>
      <c r="AI1084" s="24" t="str">
        <f t="shared" si="130"/>
        <v>Mujer</v>
      </c>
      <c r="AJ1084" s="24" t="str">
        <f t="shared" si="131"/>
        <v xml:space="preserve"> General Felipe Ángeles </v>
      </c>
      <c r="AK1084" s="24" t="str">
        <f t="shared" si="131"/>
        <v xml:space="preserve"> Ixmiquilpan </v>
      </c>
      <c r="AL1084" s="24" t="str">
        <f t="shared" si="132"/>
        <v>13EUT0001Z</v>
      </c>
      <c r="AM1084" s="24" t="str">
        <f t="shared" si="133"/>
        <v>ING</v>
      </c>
      <c r="AN1084" s="24" t="s">
        <v>9168</v>
      </c>
      <c r="AO1084" s="24" t="str">
        <f t="shared" si="134"/>
        <v xml:space="preserve">BECAS MIGUEL HIDALGO 1RA. ETAPA </v>
      </c>
      <c r="AP1084" s="25">
        <f t="shared" si="135"/>
        <v>10000</v>
      </c>
    </row>
    <row r="1085" spans="1:42" ht="15.75" customHeight="1">
      <c r="A1085" s="10">
        <v>955</v>
      </c>
      <c r="B1085" s="11" t="s">
        <v>3507</v>
      </c>
      <c r="C1085" s="12">
        <v>120</v>
      </c>
      <c r="D1085" s="10" t="s">
        <v>3627</v>
      </c>
      <c r="E1085" s="12">
        <v>17300575</v>
      </c>
      <c r="F1085" s="10" t="s">
        <v>1244</v>
      </c>
      <c r="G1085" s="12" t="s">
        <v>16</v>
      </c>
      <c r="H1085" s="12" t="s">
        <v>17</v>
      </c>
      <c r="I1085" s="12" t="s">
        <v>20</v>
      </c>
      <c r="J1085" s="10" t="s">
        <v>88</v>
      </c>
      <c r="K1085" s="12" t="s">
        <v>1587</v>
      </c>
      <c r="L1085" s="10" t="s">
        <v>5584</v>
      </c>
      <c r="M1085" s="10" t="s">
        <v>6651</v>
      </c>
      <c r="N1085" s="21" t="s">
        <v>7740</v>
      </c>
      <c r="O1085" s="22">
        <v>23</v>
      </c>
      <c r="P1085" s="23">
        <v>10000</v>
      </c>
      <c r="R1085" s="10" t="str">
        <f>VLOOKUP(E1085,'[1]MAYO-AGOSTO'!$E$4:$V$2481,18)</f>
        <v>Calle MONTERREY Col Noxtongo Municipio Tepeji del Río de Ocampo Estado  Hidalgo C.P. 42855</v>
      </c>
      <c r="S1085" s="16" t="s">
        <v>9173</v>
      </c>
      <c r="T1085" s="2" t="s">
        <v>9174</v>
      </c>
      <c r="U1085" s="2" t="s">
        <v>9175</v>
      </c>
      <c r="V1085" s="2" t="s">
        <v>9172</v>
      </c>
      <c r="W1085" s="2">
        <v>42855</v>
      </c>
      <c r="AG1085" s="24">
        <f t="shared" si="128"/>
        <v>17300575</v>
      </c>
      <c r="AH1085" s="24">
        <f t="shared" si="129"/>
        <v>23</v>
      </c>
      <c r="AI1085" s="24" t="str">
        <f t="shared" si="130"/>
        <v>Hombre</v>
      </c>
      <c r="AJ1085" s="24" t="str">
        <f t="shared" si="131"/>
        <v xml:space="preserve"> Noxtongo </v>
      </c>
      <c r="AK1085" s="24" t="str">
        <f t="shared" si="131"/>
        <v xml:space="preserve"> Tepeji del Río de Ocampo </v>
      </c>
      <c r="AL1085" s="24" t="str">
        <f t="shared" si="132"/>
        <v>13EUT0001Z</v>
      </c>
      <c r="AM1085" s="24" t="str">
        <f t="shared" si="133"/>
        <v>ING</v>
      </c>
      <c r="AN1085" s="24" t="s">
        <v>9168</v>
      </c>
      <c r="AO1085" s="24" t="str">
        <f t="shared" si="134"/>
        <v xml:space="preserve">BECAS MIGUEL HIDALGO 1RA. ETAPA </v>
      </c>
      <c r="AP1085" s="25">
        <f t="shared" si="135"/>
        <v>10000</v>
      </c>
    </row>
    <row r="1086" spans="1:42" ht="15.75" customHeight="1">
      <c r="A1086" s="10">
        <v>956</v>
      </c>
      <c r="B1086" s="11" t="s">
        <v>3507</v>
      </c>
      <c r="C1086" s="12">
        <v>121</v>
      </c>
      <c r="D1086" s="10" t="s">
        <v>3628</v>
      </c>
      <c r="E1086" s="12">
        <v>18301299</v>
      </c>
      <c r="F1086" s="10" t="s">
        <v>824</v>
      </c>
      <c r="G1086" s="12" t="s">
        <v>16</v>
      </c>
      <c r="H1086" s="12" t="s">
        <v>17</v>
      </c>
      <c r="I1086" s="12" t="s">
        <v>1502</v>
      </c>
      <c r="J1086" s="10" t="s">
        <v>1556</v>
      </c>
      <c r="K1086" s="12" t="s">
        <v>1587</v>
      </c>
      <c r="L1086" s="10" t="s">
        <v>5585</v>
      </c>
      <c r="M1086" s="10" t="s">
        <v>6652</v>
      </c>
      <c r="N1086" s="21" t="s">
        <v>7741</v>
      </c>
      <c r="O1086" s="22">
        <v>21</v>
      </c>
      <c r="P1086" s="23">
        <v>10000</v>
      </c>
      <c r="R1086" s="10" t="str">
        <f>VLOOKUP(E1086,'[1]MAYO-AGOSTO'!$E$4:$V$2481,18)</f>
        <v>Calle GUILLERMO PRIETO Col Apepechoca Municipio Tlaxcoapan Estado  Hidalgo C.P. 42957</v>
      </c>
      <c r="S1086" s="16" t="s">
        <v>9169</v>
      </c>
      <c r="T1086" s="2" t="s">
        <v>9170</v>
      </c>
      <c r="U1086" s="2" t="s">
        <v>9171</v>
      </c>
      <c r="V1086" s="2" t="s">
        <v>9172</v>
      </c>
      <c r="W1086" s="2">
        <v>42957</v>
      </c>
      <c r="AG1086" s="24">
        <f t="shared" si="128"/>
        <v>18301299</v>
      </c>
      <c r="AH1086" s="24">
        <f t="shared" si="129"/>
        <v>21</v>
      </c>
      <c r="AI1086" s="24" t="str">
        <f t="shared" si="130"/>
        <v>Hombre</v>
      </c>
      <c r="AJ1086" s="24" t="str">
        <f t="shared" si="131"/>
        <v xml:space="preserve"> Apepechoca </v>
      </c>
      <c r="AK1086" s="24" t="str">
        <f t="shared" si="131"/>
        <v xml:space="preserve"> Tlaxcoapan </v>
      </c>
      <c r="AL1086" s="24" t="str">
        <f t="shared" si="132"/>
        <v>13EUT0001Z</v>
      </c>
      <c r="AM1086" s="24" t="str">
        <f t="shared" si="133"/>
        <v>ING</v>
      </c>
      <c r="AN1086" s="24" t="s">
        <v>9168</v>
      </c>
      <c r="AO1086" s="24" t="str">
        <f t="shared" si="134"/>
        <v xml:space="preserve">BECAS MIGUEL HIDALGO 1RA. ETAPA </v>
      </c>
      <c r="AP1086" s="25">
        <f t="shared" si="135"/>
        <v>10000</v>
      </c>
    </row>
    <row r="1087" spans="1:42" ht="15.75" customHeight="1">
      <c r="A1087" s="10">
        <v>957</v>
      </c>
      <c r="B1087" s="11" t="s">
        <v>3507</v>
      </c>
      <c r="C1087" s="12">
        <v>122</v>
      </c>
      <c r="D1087" s="10" t="s">
        <v>3629</v>
      </c>
      <c r="E1087" s="12">
        <v>20300560</v>
      </c>
      <c r="F1087" s="10" t="s">
        <v>864</v>
      </c>
      <c r="G1087" s="12" t="s">
        <v>16</v>
      </c>
      <c r="H1087" s="12" t="s">
        <v>21</v>
      </c>
      <c r="I1087" s="12" t="s">
        <v>1501</v>
      </c>
      <c r="J1087" s="10" t="s">
        <v>1521</v>
      </c>
      <c r="K1087" s="12" t="s">
        <v>1587</v>
      </c>
      <c r="L1087" s="10" t="s">
        <v>5586</v>
      </c>
      <c r="M1087" s="10" t="s">
        <v>6653</v>
      </c>
      <c r="N1087" s="21" t="s">
        <v>7742</v>
      </c>
      <c r="O1087" s="22">
        <v>19</v>
      </c>
      <c r="P1087" s="23">
        <v>10000</v>
      </c>
      <c r="R1087" s="10" t="str">
        <f>VLOOKUP(E1087,'[1]MAYO-AGOSTO'!$E$4:$V$2481,18)</f>
        <v>Calle DEL FRESNO  Col Coyotillos Municipio Apaxco Estado  México C.P. 55664</v>
      </c>
      <c r="S1087" s="16" t="s">
        <v>9164</v>
      </c>
      <c r="T1087" s="2" t="s">
        <v>9165</v>
      </c>
      <c r="U1087" s="2" t="s">
        <v>9166</v>
      </c>
      <c r="V1087" s="2" t="s">
        <v>9167</v>
      </c>
      <c r="W1087" s="2">
        <v>55664</v>
      </c>
      <c r="AG1087" s="24">
        <f t="shared" si="128"/>
        <v>20300560</v>
      </c>
      <c r="AH1087" s="24">
        <f t="shared" si="129"/>
        <v>19</v>
      </c>
      <c r="AI1087" s="24" t="str">
        <f t="shared" si="130"/>
        <v>Hombre</v>
      </c>
      <c r="AJ1087" s="24" t="str">
        <f t="shared" si="131"/>
        <v xml:space="preserve"> Coyotillos </v>
      </c>
      <c r="AK1087" s="24" t="str">
        <f t="shared" si="131"/>
        <v xml:space="preserve"> Apaxco </v>
      </c>
      <c r="AL1087" s="24" t="str">
        <f t="shared" si="132"/>
        <v>13EUT0001Z</v>
      </c>
      <c r="AM1087" s="24" t="str">
        <f t="shared" si="133"/>
        <v>TSU</v>
      </c>
      <c r="AN1087" s="24" t="s">
        <v>9168</v>
      </c>
      <c r="AO1087" s="24" t="str">
        <f t="shared" si="134"/>
        <v xml:space="preserve">BECAS MIGUEL HIDALGO 1RA. ETAPA </v>
      </c>
      <c r="AP1087" s="25">
        <f t="shared" si="135"/>
        <v>10000</v>
      </c>
    </row>
    <row r="1088" spans="1:42" ht="15.75" customHeight="1">
      <c r="A1088" s="10">
        <v>958</v>
      </c>
      <c r="B1088" s="11" t="s">
        <v>3507</v>
      </c>
      <c r="C1088" s="12">
        <v>123</v>
      </c>
      <c r="D1088" s="10" t="s">
        <v>3630</v>
      </c>
      <c r="E1088" s="12">
        <v>20300550</v>
      </c>
      <c r="F1088" s="10" t="s">
        <v>9227</v>
      </c>
      <c r="G1088" s="12" t="s">
        <v>16</v>
      </c>
      <c r="H1088" s="12" t="s">
        <v>21</v>
      </c>
      <c r="I1088" s="12" t="s">
        <v>1501</v>
      </c>
      <c r="J1088" s="10" t="s">
        <v>1539</v>
      </c>
      <c r="K1088" s="12" t="s">
        <v>1586</v>
      </c>
      <c r="L1088" s="10" t="s">
        <v>5587</v>
      </c>
      <c r="M1088" s="10" t="s">
        <v>6654</v>
      </c>
      <c r="N1088" s="21" t="s">
        <v>7743</v>
      </c>
      <c r="O1088" s="22">
        <v>19</v>
      </c>
      <c r="P1088" s="23">
        <v>10000</v>
      </c>
      <c r="R1088" s="10" t="str">
        <f>VLOOKUP(E1088,'[1]MAYO-AGOSTO'!$E$4:$V$2481,18)</f>
        <v>Calle DEL FRESNO  Col Coyotillos Municipio Apaxco Estado  México C.P. 55664</v>
      </c>
      <c r="S1088" s="16" t="s">
        <v>9164</v>
      </c>
      <c r="T1088" s="2" t="s">
        <v>9165</v>
      </c>
      <c r="U1088" s="2" t="s">
        <v>9166</v>
      </c>
      <c r="V1088" s="2" t="s">
        <v>9167</v>
      </c>
      <c r="W1088" s="2">
        <v>55664</v>
      </c>
      <c r="AG1088" s="24">
        <f t="shared" si="128"/>
        <v>20300550</v>
      </c>
      <c r="AH1088" s="24">
        <f t="shared" si="129"/>
        <v>19</v>
      </c>
      <c r="AI1088" s="24" t="str">
        <f t="shared" si="130"/>
        <v>Mujer</v>
      </c>
      <c r="AJ1088" s="24" t="str">
        <f t="shared" si="131"/>
        <v xml:space="preserve"> Coyotillos </v>
      </c>
      <c r="AK1088" s="24" t="str">
        <f t="shared" si="131"/>
        <v xml:space="preserve"> Apaxco </v>
      </c>
      <c r="AL1088" s="24" t="str">
        <f t="shared" si="132"/>
        <v>13EUT0001Z</v>
      </c>
      <c r="AM1088" s="24" t="str">
        <f t="shared" si="133"/>
        <v>TSU</v>
      </c>
      <c r="AN1088" s="24" t="s">
        <v>9168</v>
      </c>
      <c r="AO1088" s="24" t="str">
        <f t="shared" si="134"/>
        <v xml:space="preserve">BECAS MIGUEL HIDALGO 1RA. ETAPA </v>
      </c>
      <c r="AP1088" s="25">
        <f t="shared" si="135"/>
        <v>10000</v>
      </c>
    </row>
    <row r="1089" spans="1:42" ht="15.75" customHeight="1">
      <c r="A1089" s="10">
        <v>959</v>
      </c>
      <c r="B1089" s="11" t="s">
        <v>3507</v>
      </c>
      <c r="C1089" s="12">
        <v>124</v>
      </c>
      <c r="D1089" s="10" t="s">
        <v>3631</v>
      </c>
      <c r="E1089" s="12">
        <v>17301038</v>
      </c>
      <c r="F1089" s="10" t="s">
        <v>1139</v>
      </c>
      <c r="G1089" s="12" t="s">
        <v>16</v>
      </c>
      <c r="H1089" s="12" t="s">
        <v>21</v>
      </c>
      <c r="I1089" s="12" t="s">
        <v>38</v>
      </c>
      <c r="J1089" s="10" t="s">
        <v>2458</v>
      </c>
      <c r="K1089" s="12" t="s">
        <v>1587</v>
      </c>
      <c r="L1089" s="10" t="s">
        <v>5588</v>
      </c>
      <c r="M1089" s="10" t="s">
        <v>6655</v>
      </c>
      <c r="N1089" s="21" t="s">
        <v>7744</v>
      </c>
      <c r="O1089" s="22">
        <v>22</v>
      </c>
      <c r="P1089" s="23">
        <v>10000</v>
      </c>
      <c r="R1089" s="10" t="str">
        <f>VLOOKUP(E1089,'[1]MAYO-AGOSTO'!$E$4:$V$2481,18)</f>
        <v>Calle MONTERREY Col Noxtongo Municipio Tepeji del Río de Ocampo Estado  Hidalgo C.P. 42855</v>
      </c>
      <c r="S1089" s="16" t="s">
        <v>9173</v>
      </c>
      <c r="T1089" s="2" t="s">
        <v>9174</v>
      </c>
      <c r="U1089" s="2" t="s">
        <v>9175</v>
      </c>
      <c r="V1089" s="2" t="s">
        <v>9172</v>
      </c>
      <c r="W1089" s="2">
        <v>42855</v>
      </c>
      <c r="AG1089" s="24">
        <f t="shared" si="128"/>
        <v>17301038</v>
      </c>
      <c r="AH1089" s="24">
        <f t="shared" si="129"/>
        <v>22</v>
      </c>
      <c r="AI1089" s="24" t="str">
        <f t="shared" si="130"/>
        <v>Hombre</v>
      </c>
      <c r="AJ1089" s="24" t="str">
        <f t="shared" si="131"/>
        <v xml:space="preserve"> Noxtongo </v>
      </c>
      <c r="AK1089" s="24" t="str">
        <f t="shared" si="131"/>
        <v xml:space="preserve"> Tepeji del Río de Ocampo </v>
      </c>
      <c r="AL1089" s="24" t="str">
        <f t="shared" si="132"/>
        <v>13EUT0001Z</v>
      </c>
      <c r="AM1089" s="24" t="str">
        <f t="shared" si="133"/>
        <v>TSU</v>
      </c>
      <c r="AN1089" s="24" t="s">
        <v>9168</v>
      </c>
      <c r="AO1089" s="24" t="str">
        <f t="shared" si="134"/>
        <v xml:space="preserve">BECAS MIGUEL HIDALGO 1RA. ETAPA </v>
      </c>
      <c r="AP1089" s="25">
        <f t="shared" si="135"/>
        <v>10000</v>
      </c>
    </row>
    <row r="1090" spans="1:42" ht="15.75" customHeight="1">
      <c r="A1090" s="10">
        <v>960</v>
      </c>
      <c r="B1090" s="11" t="s">
        <v>3507</v>
      </c>
      <c r="C1090" s="12">
        <v>125</v>
      </c>
      <c r="D1090" s="10" t="s">
        <v>3632</v>
      </c>
      <c r="E1090" s="12">
        <v>19300269</v>
      </c>
      <c r="F1090" s="10" t="s">
        <v>1266</v>
      </c>
      <c r="G1090" s="12" t="s">
        <v>16</v>
      </c>
      <c r="H1090" s="12" t="s">
        <v>21</v>
      </c>
      <c r="I1090" s="12" t="s">
        <v>38</v>
      </c>
      <c r="J1090" s="10" t="s">
        <v>1564</v>
      </c>
      <c r="K1090" s="12" t="s">
        <v>1587</v>
      </c>
      <c r="L1090" s="10" t="s">
        <v>5589</v>
      </c>
      <c r="M1090" s="10" t="s">
        <v>6656</v>
      </c>
      <c r="N1090" s="21" t="s">
        <v>7745</v>
      </c>
      <c r="O1090" s="22">
        <v>20</v>
      </c>
      <c r="P1090" s="23">
        <v>10000</v>
      </c>
      <c r="R1090" s="10" t="str">
        <f>VLOOKUP(E1090,'[1]MAYO-AGOSTO'!$E$4:$V$2481,18)</f>
        <v>Calle GUILLERMO PRIETO Col Apepechoca Municipio Tlaxcoapan Estado  Hidalgo C.P. 42957</v>
      </c>
      <c r="S1090" s="16" t="s">
        <v>9169</v>
      </c>
      <c r="T1090" s="2" t="s">
        <v>9170</v>
      </c>
      <c r="U1090" s="2" t="s">
        <v>9171</v>
      </c>
      <c r="V1090" s="2" t="s">
        <v>9172</v>
      </c>
      <c r="W1090" s="2">
        <v>42957</v>
      </c>
      <c r="AG1090" s="24">
        <f t="shared" si="128"/>
        <v>19300269</v>
      </c>
      <c r="AH1090" s="24">
        <f t="shared" si="129"/>
        <v>20</v>
      </c>
      <c r="AI1090" s="24" t="str">
        <f t="shared" si="130"/>
        <v>Hombre</v>
      </c>
      <c r="AJ1090" s="24" t="str">
        <f t="shared" si="131"/>
        <v xml:space="preserve"> Apepechoca </v>
      </c>
      <c r="AK1090" s="24" t="str">
        <f t="shared" si="131"/>
        <v xml:space="preserve"> Tlaxcoapan </v>
      </c>
      <c r="AL1090" s="24" t="str">
        <f t="shared" si="132"/>
        <v>13EUT0001Z</v>
      </c>
      <c r="AM1090" s="24" t="str">
        <f t="shared" si="133"/>
        <v>TSU</v>
      </c>
      <c r="AN1090" s="24" t="s">
        <v>9168</v>
      </c>
      <c r="AO1090" s="24" t="str">
        <f t="shared" si="134"/>
        <v xml:space="preserve">BECAS MIGUEL HIDALGO 1RA. ETAPA </v>
      </c>
      <c r="AP1090" s="25">
        <f t="shared" si="135"/>
        <v>10000</v>
      </c>
    </row>
    <row r="1091" spans="1:42" ht="15.75" customHeight="1">
      <c r="A1091" s="10">
        <v>961</v>
      </c>
      <c r="B1091" s="11" t="s">
        <v>3507</v>
      </c>
      <c r="C1091" s="12">
        <v>126</v>
      </c>
      <c r="D1091" s="10" t="s">
        <v>3633</v>
      </c>
      <c r="E1091" s="12">
        <v>20300987</v>
      </c>
      <c r="F1091" s="10" t="s">
        <v>1211</v>
      </c>
      <c r="G1091" s="12" t="s">
        <v>16</v>
      </c>
      <c r="H1091" s="12" t="s">
        <v>21</v>
      </c>
      <c r="I1091" s="12" t="s">
        <v>1501</v>
      </c>
      <c r="J1091" s="10" t="s">
        <v>1566</v>
      </c>
      <c r="K1091" s="12" t="s">
        <v>1587</v>
      </c>
      <c r="L1091" s="10" t="s">
        <v>5590</v>
      </c>
      <c r="M1091" s="10" t="s">
        <v>6657</v>
      </c>
      <c r="N1091" s="21" t="s">
        <v>7746</v>
      </c>
      <c r="O1091" s="22">
        <v>19</v>
      </c>
      <c r="P1091" s="23">
        <v>10000</v>
      </c>
      <c r="R1091" s="10" t="str">
        <f>VLOOKUP(E1091,'[1]MAYO-AGOSTO'!$E$4:$V$2481,18)</f>
        <v>Calle DEL FRESNO  Col Coyotillos Municipio Apaxco Estado  México C.P. 55664</v>
      </c>
      <c r="S1091" s="16" t="s">
        <v>9164</v>
      </c>
      <c r="T1091" s="2" t="s">
        <v>9165</v>
      </c>
      <c r="U1091" s="2" t="s">
        <v>9166</v>
      </c>
      <c r="V1091" s="2" t="s">
        <v>9167</v>
      </c>
      <c r="W1091" s="2">
        <v>55664</v>
      </c>
      <c r="AG1091" s="24">
        <f t="shared" si="128"/>
        <v>20300987</v>
      </c>
      <c r="AH1091" s="24">
        <f t="shared" si="129"/>
        <v>19</v>
      </c>
      <c r="AI1091" s="24" t="str">
        <f t="shared" si="130"/>
        <v>Hombre</v>
      </c>
      <c r="AJ1091" s="24" t="str">
        <f t="shared" si="131"/>
        <v xml:space="preserve"> Coyotillos </v>
      </c>
      <c r="AK1091" s="24" t="str">
        <f t="shared" si="131"/>
        <v xml:space="preserve"> Apaxco </v>
      </c>
      <c r="AL1091" s="24" t="str">
        <f t="shared" si="132"/>
        <v>13EUT0001Z</v>
      </c>
      <c r="AM1091" s="24" t="str">
        <f t="shared" si="133"/>
        <v>TSU</v>
      </c>
      <c r="AN1091" s="24" t="s">
        <v>9168</v>
      </c>
      <c r="AO1091" s="24" t="str">
        <f t="shared" si="134"/>
        <v xml:space="preserve">BECAS MIGUEL HIDALGO 1RA. ETAPA </v>
      </c>
      <c r="AP1091" s="25">
        <f t="shared" si="135"/>
        <v>10000</v>
      </c>
    </row>
    <row r="1092" spans="1:42" ht="15.75" customHeight="1">
      <c r="A1092" s="10">
        <v>962</v>
      </c>
      <c r="B1092" s="11" t="s">
        <v>3507</v>
      </c>
      <c r="C1092" s="12">
        <v>127</v>
      </c>
      <c r="D1092" s="10" t="s">
        <v>3634</v>
      </c>
      <c r="E1092" s="12">
        <v>19300558</v>
      </c>
      <c r="F1092" s="10" t="s">
        <v>9228</v>
      </c>
      <c r="G1092" s="12" t="s">
        <v>16</v>
      </c>
      <c r="H1092" s="12" t="s">
        <v>21</v>
      </c>
      <c r="I1092" s="12" t="s">
        <v>38</v>
      </c>
      <c r="J1092" s="10" t="s">
        <v>1564</v>
      </c>
      <c r="K1092" s="12" t="s">
        <v>1587</v>
      </c>
      <c r="L1092" s="10" t="s">
        <v>5591</v>
      </c>
      <c r="M1092" s="10" t="s">
        <v>6658</v>
      </c>
      <c r="N1092" s="21" t="s">
        <v>7747</v>
      </c>
      <c r="O1092" s="22">
        <v>20</v>
      </c>
      <c r="P1092" s="23">
        <v>10000</v>
      </c>
      <c r="R1092" s="10" t="str">
        <f>VLOOKUP(E1092,'[1]MAYO-AGOSTO'!$E$4:$V$2481,18)</f>
        <v>Calle GUILLERMO PRIETO Col Apepechoca Municipio Tlaxcoapan Estado  Hidalgo C.P. 42957</v>
      </c>
      <c r="S1092" s="16" t="s">
        <v>9169</v>
      </c>
      <c r="T1092" s="2" t="s">
        <v>9170</v>
      </c>
      <c r="U1092" s="2" t="s">
        <v>9171</v>
      </c>
      <c r="V1092" s="2" t="s">
        <v>9172</v>
      </c>
      <c r="W1092" s="2">
        <v>42957</v>
      </c>
      <c r="AG1092" s="24">
        <f t="shared" si="128"/>
        <v>19300558</v>
      </c>
      <c r="AH1092" s="24">
        <f t="shared" si="129"/>
        <v>20</v>
      </c>
      <c r="AI1092" s="24" t="str">
        <f t="shared" si="130"/>
        <v>Hombre</v>
      </c>
      <c r="AJ1092" s="24" t="str">
        <f t="shared" si="131"/>
        <v xml:space="preserve"> Apepechoca </v>
      </c>
      <c r="AK1092" s="24" t="str">
        <f t="shared" si="131"/>
        <v xml:space="preserve"> Tlaxcoapan </v>
      </c>
      <c r="AL1092" s="24" t="str">
        <f t="shared" si="132"/>
        <v>13EUT0001Z</v>
      </c>
      <c r="AM1092" s="24" t="str">
        <f t="shared" si="133"/>
        <v>TSU</v>
      </c>
      <c r="AN1092" s="24" t="s">
        <v>9168</v>
      </c>
      <c r="AO1092" s="24" t="str">
        <f t="shared" si="134"/>
        <v xml:space="preserve">BECAS MIGUEL HIDALGO 1RA. ETAPA </v>
      </c>
      <c r="AP1092" s="25">
        <f t="shared" si="135"/>
        <v>10000</v>
      </c>
    </row>
    <row r="1093" spans="1:42" ht="15.75" customHeight="1">
      <c r="A1093" s="10">
        <v>963</v>
      </c>
      <c r="B1093" s="11" t="s">
        <v>3507</v>
      </c>
      <c r="C1093" s="12">
        <v>128</v>
      </c>
      <c r="D1093" s="10" t="s">
        <v>3635</v>
      </c>
      <c r="E1093" s="12">
        <v>17301053</v>
      </c>
      <c r="F1093" s="10" t="s">
        <v>1105</v>
      </c>
      <c r="G1093" s="12" t="s">
        <v>16</v>
      </c>
      <c r="H1093" s="12" t="s">
        <v>17</v>
      </c>
      <c r="I1093" s="12" t="s">
        <v>1502</v>
      </c>
      <c r="J1093" s="10" t="s">
        <v>1574</v>
      </c>
      <c r="K1093" s="12" t="s">
        <v>1587</v>
      </c>
      <c r="L1093" s="10" t="s">
        <v>5592</v>
      </c>
      <c r="M1093" s="10" t="s">
        <v>6659</v>
      </c>
      <c r="N1093" s="21" t="s">
        <v>7748</v>
      </c>
      <c r="O1093" s="22">
        <v>22</v>
      </c>
      <c r="P1093" s="23">
        <v>10000</v>
      </c>
      <c r="R1093" s="10" t="str">
        <f>VLOOKUP(E1093,'[1]MAYO-AGOSTO'!$E$4:$V$2481,18)</f>
        <v>Calle MONTERREY Col Noxtongo Municipio Tepeji del Río de Ocampo Estado  Hidalgo C.P. 42855</v>
      </c>
      <c r="S1093" s="16" t="s">
        <v>9173</v>
      </c>
      <c r="T1093" s="2" t="s">
        <v>9174</v>
      </c>
      <c r="U1093" s="2" t="s">
        <v>9175</v>
      </c>
      <c r="V1093" s="2" t="s">
        <v>9172</v>
      </c>
      <c r="W1093" s="2">
        <v>42855</v>
      </c>
      <c r="AG1093" s="24">
        <f t="shared" ref="AG1093:AG1156" si="136">E1093</f>
        <v>17301053</v>
      </c>
      <c r="AH1093" s="24">
        <f t="shared" ref="AH1093:AH1156" si="137">O1093</f>
        <v>22</v>
      </c>
      <c r="AI1093" s="24" t="str">
        <f t="shared" ref="AI1093:AI1156" si="138">K1093</f>
        <v>Hombre</v>
      </c>
      <c r="AJ1093" s="24" t="str">
        <f t="shared" ref="AJ1093:AK1156" si="139">T1093</f>
        <v xml:space="preserve"> Noxtongo </v>
      </c>
      <c r="AK1093" s="24" t="str">
        <f t="shared" si="139"/>
        <v xml:space="preserve"> Tepeji del Río de Ocampo </v>
      </c>
      <c r="AL1093" s="24" t="str">
        <f t="shared" ref="AL1093:AL1156" si="140">IF(G1093="UTTT","13EUT0001Z",IF(G1093="UACH","13EUT0006U","13EUT0009R"))</f>
        <v>13EUT0001Z</v>
      </c>
      <c r="AM1093" s="24" t="str">
        <f t="shared" ref="AM1093:AM1156" si="141">H1093</f>
        <v>ING</v>
      </c>
      <c r="AN1093" s="24" t="s">
        <v>9168</v>
      </c>
      <c r="AO1093" s="24" t="str">
        <f t="shared" ref="AO1093:AO1156" si="142">B1093</f>
        <v xml:space="preserve">BECAS MIGUEL HIDALGO 1RA. ETAPA </v>
      </c>
      <c r="AP1093" s="25">
        <f t="shared" ref="AP1093:AP1156" si="143">P1093</f>
        <v>10000</v>
      </c>
    </row>
    <row r="1094" spans="1:42" ht="15.75" customHeight="1">
      <c r="A1094" s="10">
        <v>964</v>
      </c>
      <c r="B1094" s="11" t="s">
        <v>3507</v>
      </c>
      <c r="C1094" s="12">
        <v>129</v>
      </c>
      <c r="D1094" s="10" t="s">
        <v>3636</v>
      </c>
      <c r="E1094" s="12">
        <v>20300527</v>
      </c>
      <c r="F1094" s="10" t="s">
        <v>9229</v>
      </c>
      <c r="G1094" s="12" t="s">
        <v>16</v>
      </c>
      <c r="H1094" s="12" t="s">
        <v>21</v>
      </c>
      <c r="I1094" s="12" t="s">
        <v>1501</v>
      </c>
      <c r="J1094" s="10" t="s">
        <v>2459</v>
      </c>
      <c r="K1094" s="12" t="s">
        <v>1586</v>
      </c>
      <c r="L1094" s="10" t="s">
        <v>5593</v>
      </c>
      <c r="M1094" s="10" t="s">
        <v>6660</v>
      </c>
      <c r="N1094" s="21" t="s">
        <v>7749</v>
      </c>
      <c r="O1094" s="22">
        <v>19</v>
      </c>
      <c r="P1094" s="23">
        <v>10000</v>
      </c>
      <c r="R1094" s="10" t="str">
        <f>VLOOKUP(E1094,'[1]MAYO-AGOSTO'!$E$4:$V$2481,18)</f>
        <v>Calle DEL FRESNO  Col Coyotillos Municipio Apaxco Estado  México C.P. 55664</v>
      </c>
      <c r="S1094" s="16" t="s">
        <v>9164</v>
      </c>
      <c r="T1094" s="2" t="s">
        <v>9165</v>
      </c>
      <c r="U1094" s="2" t="s">
        <v>9166</v>
      </c>
      <c r="V1094" s="2" t="s">
        <v>9167</v>
      </c>
      <c r="W1094" s="2">
        <v>55664</v>
      </c>
      <c r="AG1094" s="24">
        <f t="shared" si="136"/>
        <v>20300527</v>
      </c>
      <c r="AH1094" s="24">
        <f t="shared" si="137"/>
        <v>19</v>
      </c>
      <c r="AI1094" s="24" t="str">
        <f t="shared" si="138"/>
        <v>Mujer</v>
      </c>
      <c r="AJ1094" s="24" t="str">
        <f t="shared" si="139"/>
        <v xml:space="preserve"> Coyotillos </v>
      </c>
      <c r="AK1094" s="24" t="str">
        <f t="shared" si="139"/>
        <v xml:space="preserve"> Apaxco </v>
      </c>
      <c r="AL1094" s="24" t="str">
        <f t="shared" si="140"/>
        <v>13EUT0001Z</v>
      </c>
      <c r="AM1094" s="24" t="str">
        <f t="shared" si="141"/>
        <v>TSU</v>
      </c>
      <c r="AN1094" s="24" t="s">
        <v>9168</v>
      </c>
      <c r="AO1094" s="24" t="str">
        <f t="shared" si="142"/>
        <v xml:space="preserve">BECAS MIGUEL HIDALGO 1RA. ETAPA </v>
      </c>
      <c r="AP1094" s="25">
        <f t="shared" si="143"/>
        <v>10000</v>
      </c>
    </row>
    <row r="1095" spans="1:42" ht="15.75" customHeight="1">
      <c r="A1095" s="10">
        <v>965</v>
      </c>
      <c r="B1095" s="11" t="s">
        <v>3507</v>
      </c>
      <c r="C1095" s="12">
        <v>130</v>
      </c>
      <c r="D1095" s="10" t="s">
        <v>3637</v>
      </c>
      <c r="E1095" s="12">
        <v>19300318</v>
      </c>
      <c r="F1095" s="10" t="s">
        <v>1053</v>
      </c>
      <c r="G1095" s="12" t="s">
        <v>16</v>
      </c>
      <c r="H1095" s="12" t="s">
        <v>21</v>
      </c>
      <c r="I1095" s="12" t="s">
        <v>38</v>
      </c>
      <c r="J1095" s="10" t="s">
        <v>1505</v>
      </c>
      <c r="K1095" s="12" t="s">
        <v>1586</v>
      </c>
      <c r="L1095" s="10" t="s">
        <v>5594</v>
      </c>
      <c r="M1095" s="10" t="s">
        <v>6661</v>
      </c>
      <c r="N1095" s="21" t="s">
        <v>7750</v>
      </c>
      <c r="O1095" s="22">
        <v>21</v>
      </c>
      <c r="P1095" s="23">
        <v>10000</v>
      </c>
      <c r="R1095" s="10" t="str">
        <f>VLOOKUP(E1095,'[1]MAYO-AGOSTO'!$E$4:$V$2481,18)</f>
        <v>Calle GUILLERMO PRIETO Col Apepechoca Municipio Tlaxcoapan Estado  Hidalgo C.P. 42957</v>
      </c>
      <c r="S1095" s="16" t="s">
        <v>9169</v>
      </c>
      <c r="T1095" s="2" t="s">
        <v>9170</v>
      </c>
      <c r="U1095" s="2" t="s">
        <v>9171</v>
      </c>
      <c r="V1095" s="2" t="s">
        <v>9172</v>
      </c>
      <c r="W1095" s="2">
        <v>42957</v>
      </c>
      <c r="AG1095" s="24">
        <f t="shared" si="136"/>
        <v>19300318</v>
      </c>
      <c r="AH1095" s="24">
        <f t="shared" si="137"/>
        <v>21</v>
      </c>
      <c r="AI1095" s="24" t="str">
        <f t="shared" si="138"/>
        <v>Mujer</v>
      </c>
      <c r="AJ1095" s="24" t="str">
        <f t="shared" si="139"/>
        <v xml:space="preserve"> Apepechoca </v>
      </c>
      <c r="AK1095" s="24" t="str">
        <f t="shared" si="139"/>
        <v xml:space="preserve"> Tlaxcoapan </v>
      </c>
      <c r="AL1095" s="24" t="str">
        <f t="shared" si="140"/>
        <v>13EUT0001Z</v>
      </c>
      <c r="AM1095" s="24" t="str">
        <f t="shared" si="141"/>
        <v>TSU</v>
      </c>
      <c r="AN1095" s="24" t="s">
        <v>9168</v>
      </c>
      <c r="AO1095" s="24" t="str">
        <f t="shared" si="142"/>
        <v xml:space="preserve">BECAS MIGUEL HIDALGO 1RA. ETAPA </v>
      </c>
      <c r="AP1095" s="25">
        <f t="shared" si="143"/>
        <v>10000</v>
      </c>
    </row>
    <row r="1096" spans="1:42" ht="15.75" customHeight="1">
      <c r="A1096" s="10">
        <v>966</v>
      </c>
      <c r="B1096" s="11" t="s">
        <v>3507</v>
      </c>
      <c r="C1096" s="12">
        <v>131</v>
      </c>
      <c r="D1096" s="10" t="s">
        <v>3638</v>
      </c>
      <c r="E1096" s="12">
        <v>17300149</v>
      </c>
      <c r="F1096" s="10" t="s">
        <v>1074</v>
      </c>
      <c r="G1096" s="12" t="s">
        <v>16</v>
      </c>
      <c r="H1096" s="12" t="s">
        <v>17</v>
      </c>
      <c r="I1096" s="12" t="s">
        <v>20</v>
      </c>
      <c r="J1096" s="10" t="s">
        <v>590</v>
      </c>
      <c r="K1096" s="12" t="s">
        <v>1587</v>
      </c>
      <c r="L1096" s="10" t="s">
        <v>5595</v>
      </c>
      <c r="M1096" s="10" t="s">
        <v>6662</v>
      </c>
      <c r="N1096" s="21" t="s">
        <v>7751</v>
      </c>
      <c r="O1096" s="22">
        <v>22</v>
      </c>
      <c r="P1096" s="23">
        <v>10000</v>
      </c>
      <c r="R1096" s="10" t="str">
        <f>VLOOKUP(E1096,'[1]MAYO-AGOSTO'!$E$4:$V$2481,18)</f>
        <v>Calle MONTERREY Col Noxtongo Municipio Tepeji del Río de Ocampo Estado  Hidalgo C.P. 42855</v>
      </c>
      <c r="S1096" s="16" t="s">
        <v>9173</v>
      </c>
      <c r="T1096" s="2" t="s">
        <v>9174</v>
      </c>
      <c r="U1096" s="2" t="s">
        <v>9175</v>
      </c>
      <c r="V1096" s="2" t="s">
        <v>9172</v>
      </c>
      <c r="W1096" s="2">
        <v>42855</v>
      </c>
      <c r="AG1096" s="24">
        <f t="shared" si="136"/>
        <v>17300149</v>
      </c>
      <c r="AH1096" s="24">
        <f t="shared" si="137"/>
        <v>22</v>
      </c>
      <c r="AI1096" s="24" t="str">
        <f t="shared" si="138"/>
        <v>Hombre</v>
      </c>
      <c r="AJ1096" s="24" t="str">
        <f t="shared" si="139"/>
        <v xml:space="preserve"> Noxtongo </v>
      </c>
      <c r="AK1096" s="24" t="str">
        <f t="shared" si="139"/>
        <v xml:space="preserve"> Tepeji del Río de Ocampo </v>
      </c>
      <c r="AL1096" s="24" t="str">
        <f t="shared" si="140"/>
        <v>13EUT0001Z</v>
      </c>
      <c r="AM1096" s="24" t="str">
        <f t="shared" si="141"/>
        <v>ING</v>
      </c>
      <c r="AN1096" s="24" t="s">
        <v>9168</v>
      </c>
      <c r="AO1096" s="24" t="str">
        <f t="shared" si="142"/>
        <v xml:space="preserve">BECAS MIGUEL HIDALGO 1RA. ETAPA </v>
      </c>
      <c r="AP1096" s="25">
        <f t="shared" si="143"/>
        <v>10000</v>
      </c>
    </row>
    <row r="1097" spans="1:42" ht="15.75" customHeight="1">
      <c r="A1097" s="10">
        <v>967</v>
      </c>
      <c r="B1097" s="11" t="s">
        <v>3507</v>
      </c>
      <c r="C1097" s="12">
        <v>132</v>
      </c>
      <c r="D1097" s="10" t="s">
        <v>3639</v>
      </c>
      <c r="E1097" s="12">
        <v>18300511</v>
      </c>
      <c r="F1097" s="10" t="s">
        <v>920</v>
      </c>
      <c r="G1097" s="12" t="s">
        <v>16</v>
      </c>
      <c r="H1097" s="12" t="s">
        <v>17</v>
      </c>
      <c r="I1097" s="12" t="s">
        <v>1502</v>
      </c>
      <c r="J1097" s="10" t="s">
        <v>1525</v>
      </c>
      <c r="K1097" s="12" t="s">
        <v>1587</v>
      </c>
      <c r="L1097" s="10" t="s">
        <v>186</v>
      </c>
      <c r="M1097" s="10" t="s">
        <v>2026</v>
      </c>
      <c r="N1097" s="21" t="s">
        <v>187</v>
      </c>
      <c r="O1097" s="22">
        <v>21</v>
      </c>
      <c r="P1097" s="23">
        <v>10000</v>
      </c>
      <c r="R1097" s="10" t="str">
        <f>VLOOKUP(E1097,'[1]MAYO-AGOSTO'!$E$4:$V$2481,18)</f>
        <v>Calle CERRADA DE ITURBIDE  Col Santa María Apaxco Municipio Apaxco Estado  México C.P. 55667</v>
      </c>
      <c r="S1097" s="16" t="s">
        <v>9185</v>
      </c>
      <c r="T1097" s="2" t="s">
        <v>9186</v>
      </c>
      <c r="U1097" s="2" t="s">
        <v>9166</v>
      </c>
      <c r="V1097" s="2" t="s">
        <v>9167</v>
      </c>
      <c r="W1097" s="2">
        <v>55667</v>
      </c>
      <c r="AG1097" s="24">
        <f t="shared" si="136"/>
        <v>18300511</v>
      </c>
      <c r="AH1097" s="24">
        <f t="shared" si="137"/>
        <v>21</v>
      </c>
      <c r="AI1097" s="24" t="str">
        <f t="shared" si="138"/>
        <v>Hombre</v>
      </c>
      <c r="AJ1097" s="24" t="str">
        <f t="shared" si="139"/>
        <v xml:space="preserve"> Santa María Apaxco </v>
      </c>
      <c r="AK1097" s="24" t="str">
        <f t="shared" si="139"/>
        <v xml:space="preserve"> Apaxco </v>
      </c>
      <c r="AL1097" s="24" t="str">
        <f t="shared" si="140"/>
        <v>13EUT0001Z</v>
      </c>
      <c r="AM1097" s="24" t="str">
        <f t="shared" si="141"/>
        <v>ING</v>
      </c>
      <c r="AN1097" s="24" t="s">
        <v>9168</v>
      </c>
      <c r="AO1097" s="24" t="str">
        <f t="shared" si="142"/>
        <v xml:space="preserve">BECAS MIGUEL HIDALGO 1RA. ETAPA </v>
      </c>
      <c r="AP1097" s="25">
        <f t="shared" si="143"/>
        <v>10000</v>
      </c>
    </row>
    <row r="1098" spans="1:42" ht="15.75" customHeight="1">
      <c r="A1098" s="10">
        <v>968</v>
      </c>
      <c r="B1098" s="11" t="s">
        <v>3507</v>
      </c>
      <c r="C1098" s="12">
        <v>133</v>
      </c>
      <c r="D1098" s="10" t="s">
        <v>3640</v>
      </c>
      <c r="E1098" s="12">
        <v>19300332</v>
      </c>
      <c r="F1098" s="10" t="s">
        <v>9230</v>
      </c>
      <c r="G1098" s="12" t="s">
        <v>16</v>
      </c>
      <c r="H1098" s="12" t="s">
        <v>21</v>
      </c>
      <c r="I1098" s="12" t="s">
        <v>38</v>
      </c>
      <c r="J1098" s="10" t="s">
        <v>1505</v>
      </c>
      <c r="K1098" s="12" t="s">
        <v>1586</v>
      </c>
      <c r="L1098" s="10" t="s">
        <v>5596</v>
      </c>
      <c r="M1098" s="10" t="s">
        <v>6663</v>
      </c>
      <c r="N1098" s="21" t="s">
        <v>7752</v>
      </c>
      <c r="O1098" s="22">
        <v>20</v>
      </c>
      <c r="P1098" s="23">
        <v>10000</v>
      </c>
      <c r="R1098" s="10" t="str">
        <f>VLOOKUP(E1098,'[1]MAYO-AGOSTO'!$E$4:$V$2481,18)</f>
        <v>Calle GUILLERMO PRIETO Col Apepechoca Municipio Tlaxcoapan Estado  Hidalgo C.P. 42957</v>
      </c>
      <c r="S1098" s="16" t="s">
        <v>9169</v>
      </c>
      <c r="T1098" s="2" t="s">
        <v>9170</v>
      </c>
      <c r="U1098" s="2" t="s">
        <v>9171</v>
      </c>
      <c r="V1098" s="2" t="s">
        <v>9172</v>
      </c>
      <c r="W1098" s="2">
        <v>42957</v>
      </c>
      <c r="AG1098" s="24">
        <f t="shared" si="136"/>
        <v>19300332</v>
      </c>
      <c r="AH1098" s="24">
        <f t="shared" si="137"/>
        <v>20</v>
      </c>
      <c r="AI1098" s="24" t="str">
        <f t="shared" si="138"/>
        <v>Mujer</v>
      </c>
      <c r="AJ1098" s="24" t="str">
        <f t="shared" si="139"/>
        <v xml:space="preserve"> Apepechoca </v>
      </c>
      <c r="AK1098" s="24" t="str">
        <f t="shared" si="139"/>
        <v xml:space="preserve"> Tlaxcoapan </v>
      </c>
      <c r="AL1098" s="24" t="str">
        <f t="shared" si="140"/>
        <v>13EUT0001Z</v>
      </c>
      <c r="AM1098" s="24" t="str">
        <f t="shared" si="141"/>
        <v>TSU</v>
      </c>
      <c r="AN1098" s="24" t="s">
        <v>9168</v>
      </c>
      <c r="AO1098" s="24" t="str">
        <f t="shared" si="142"/>
        <v xml:space="preserve">BECAS MIGUEL HIDALGO 1RA. ETAPA </v>
      </c>
      <c r="AP1098" s="25">
        <f t="shared" si="143"/>
        <v>10000</v>
      </c>
    </row>
    <row r="1099" spans="1:42" ht="15.75" customHeight="1">
      <c r="A1099" s="10">
        <v>969</v>
      </c>
      <c r="B1099" s="11" t="s">
        <v>3507</v>
      </c>
      <c r="C1099" s="12">
        <v>134</v>
      </c>
      <c r="D1099" s="10" t="s">
        <v>3641</v>
      </c>
      <c r="E1099" s="12">
        <v>17300171</v>
      </c>
      <c r="F1099" s="10" t="s">
        <v>9231</v>
      </c>
      <c r="G1099" s="12" t="s">
        <v>16</v>
      </c>
      <c r="H1099" s="12" t="s">
        <v>17</v>
      </c>
      <c r="I1099" s="12" t="s">
        <v>20</v>
      </c>
      <c r="J1099" s="10" t="s">
        <v>590</v>
      </c>
      <c r="K1099" s="12" t="s">
        <v>1587</v>
      </c>
      <c r="L1099" s="10" t="s">
        <v>5597</v>
      </c>
      <c r="M1099" s="10" t="s">
        <v>6664</v>
      </c>
      <c r="N1099" s="21" t="s">
        <v>7753</v>
      </c>
      <c r="O1099" s="22">
        <v>22</v>
      </c>
      <c r="P1099" s="23">
        <v>10000</v>
      </c>
      <c r="R1099" s="10" t="str">
        <f>VLOOKUP(E1099,'[1]MAYO-AGOSTO'!$E$4:$V$2481,18)</f>
        <v>Calle MONTERREY Col Noxtongo Municipio Tepeji del Río de Ocampo Estado  Hidalgo C.P. 42855</v>
      </c>
      <c r="S1099" s="16" t="s">
        <v>9173</v>
      </c>
      <c r="T1099" s="2" t="s">
        <v>9174</v>
      </c>
      <c r="U1099" s="2" t="s">
        <v>9175</v>
      </c>
      <c r="V1099" s="2" t="s">
        <v>9172</v>
      </c>
      <c r="W1099" s="2">
        <v>42855</v>
      </c>
      <c r="AG1099" s="24">
        <f t="shared" si="136"/>
        <v>17300171</v>
      </c>
      <c r="AH1099" s="24">
        <f t="shared" si="137"/>
        <v>22</v>
      </c>
      <c r="AI1099" s="24" t="str">
        <f t="shared" si="138"/>
        <v>Hombre</v>
      </c>
      <c r="AJ1099" s="24" t="str">
        <f t="shared" si="139"/>
        <v xml:space="preserve"> Noxtongo </v>
      </c>
      <c r="AK1099" s="24" t="str">
        <f t="shared" si="139"/>
        <v xml:space="preserve"> Tepeji del Río de Ocampo </v>
      </c>
      <c r="AL1099" s="24" t="str">
        <f t="shared" si="140"/>
        <v>13EUT0001Z</v>
      </c>
      <c r="AM1099" s="24" t="str">
        <f t="shared" si="141"/>
        <v>ING</v>
      </c>
      <c r="AN1099" s="24" t="s">
        <v>9168</v>
      </c>
      <c r="AO1099" s="24" t="str">
        <f t="shared" si="142"/>
        <v xml:space="preserve">BECAS MIGUEL HIDALGO 1RA. ETAPA </v>
      </c>
      <c r="AP1099" s="25">
        <f t="shared" si="143"/>
        <v>10000</v>
      </c>
    </row>
    <row r="1100" spans="1:42" ht="15.75" customHeight="1">
      <c r="A1100" s="10">
        <v>970</v>
      </c>
      <c r="B1100" s="11" t="s">
        <v>3507</v>
      </c>
      <c r="C1100" s="12">
        <v>135</v>
      </c>
      <c r="D1100" s="10" t="s">
        <v>3642</v>
      </c>
      <c r="E1100" s="12">
        <v>17300151</v>
      </c>
      <c r="F1100" s="10" t="s">
        <v>939</v>
      </c>
      <c r="G1100" s="12" t="s">
        <v>16</v>
      </c>
      <c r="H1100" s="12" t="s">
        <v>17</v>
      </c>
      <c r="I1100" s="12" t="s">
        <v>1502</v>
      </c>
      <c r="J1100" s="10" t="s">
        <v>1525</v>
      </c>
      <c r="K1100" s="12" t="s">
        <v>1587</v>
      </c>
      <c r="L1100" s="10" t="s">
        <v>5598</v>
      </c>
      <c r="M1100" s="10" t="s">
        <v>6665</v>
      </c>
      <c r="N1100" s="21" t="s">
        <v>7754</v>
      </c>
      <c r="O1100" s="22">
        <v>24</v>
      </c>
      <c r="P1100" s="23">
        <v>10000</v>
      </c>
      <c r="R1100" s="10" t="str">
        <f>VLOOKUP(E1100,'[1]MAYO-AGOSTO'!$E$4:$V$2481,18)</f>
        <v>Calle MONTERREY Col Noxtongo Municipio Tepeji del Río de Ocampo Estado  Hidalgo C.P. 42855</v>
      </c>
      <c r="S1100" s="16" t="s">
        <v>9173</v>
      </c>
      <c r="T1100" s="2" t="s">
        <v>9174</v>
      </c>
      <c r="U1100" s="2" t="s">
        <v>9175</v>
      </c>
      <c r="V1100" s="2" t="s">
        <v>9172</v>
      </c>
      <c r="W1100" s="2">
        <v>42855</v>
      </c>
      <c r="AG1100" s="24">
        <f t="shared" si="136"/>
        <v>17300151</v>
      </c>
      <c r="AH1100" s="24">
        <f t="shared" si="137"/>
        <v>24</v>
      </c>
      <c r="AI1100" s="24" t="str">
        <f t="shared" si="138"/>
        <v>Hombre</v>
      </c>
      <c r="AJ1100" s="24" t="str">
        <f t="shared" si="139"/>
        <v xml:space="preserve"> Noxtongo </v>
      </c>
      <c r="AK1100" s="24" t="str">
        <f t="shared" si="139"/>
        <v xml:space="preserve"> Tepeji del Río de Ocampo </v>
      </c>
      <c r="AL1100" s="24" t="str">
        <f t="shared" si="140"/>
        <v>13EUT0001Z</v>
      </c>
      <c r="AM1100" s="24" t="str">
        <f t="shared" si="141"/>
        <v>ING</v>
      </c>
      <c r="AN1100" s="24" t="s">
        <v>9168</v>
      </c>
      <c r="AO1100" s="24" t="str">
        <f t="shared" si="142"/>
        <v xml:space="preserve">BECAS MIGUEL HIDALGO 1RA. ETAPA </v>
      </c>
      <c r="AP1100" s="25">
        <f t="shared" si="143"/>
        <v>10000</v>
      </c>
    </row>
    <row r="1101" spans="1:42" ht="15.75" customHeight="1">
      <c r="A1101" s="10">
        <v>971</v>
      </c>
      <c r="B1101" s="11" t="s">
        <v>3507</v>
      </c>
      <c r="C1101" s="12">
        <v>136</v>
      </c>
      <c r="D1101" s="10" t="s">
        <v>3643</v>
      </c>
      <c r="E1101" s="12">
        <v>20300471</v>
      </c>
      <c r="F1101" s="10" t="s">
        <v>9232</v>
      </c>
      <c r="G1101" s="12" t="s">
        <v>16</v>
      </c>
      <c r="H1101" s="12" t="s">
        <v>21</v>
      </c>
      <c r="I1101" s="12" t="s">
        <v>1501</v>
      </c>
      <c r="J1101" s="10" t="s">
        <v>1545</v>
      </c>
      <c r="K1101" s="12" t="s">
        <v>1586</v>
      </c>
      <c r="L1101" s="10" t="s">
        <v>344</v>
      </c>
      <c r="M1101" s="10" t="s">
        <v>6666</v>
      </c>
      <c r="N1101" s="21" t="s">
        <v>345</v>
      </c>
      <c r="O1101" s="22">
        <v>19</v>
      </c>
      <c r="P1101" s="23">
        <v>10000</v>
      </c>
      <c r="R1101" s="10" t="str">
        <f>VLOOKUP(E1101,'[1]MAYO-AGOSTO'!$E$4:$V$2481,18)</f>
        <v>Calle DEL FRESNO  Col Coyotillos Municipio Apaxco Estado  México C.P. 55664</v>
      </c>
      <c r="S1101" s="16" t="s">
        <v>9164</v>
      </c>
      <c r="T1101" s="2" t="s">
        <v>9165</v>
      </c>
      <c r="U1101" s="2" t="s">
        <v>9166</v>
      </c>
      <c r="V1101" s="2" t="s">
        <v>9167</v>
      </c>
      <c r="W1101" s="2">
        <v>55664</v>
      </c>
      <c r="AG1101" s="24">
        <f t="shared" si="136"/>
        <v>20300471</v>
      </c>
      <c r="AH1101" s="24">
        <f t="shared" si="137"/>
        <v>19</v>
      </c>
      <c r="AI1101" s="24" t="str">
        <f t="shared" si="138"/>
        <v>Mujer</v>
      </c>
      <c r="AJ1101" s="24" t="str">
        <f t="shared" si="139"/>
        <v xml:space="preserve"> Coyotillos </v>
      </c>
      <c r="AK1101" s="24" t="str">
        <f t="shared" si="139"/>
        <v xml:space="preserve"> Apaxco </v>
      </c>
      <c r="AL1101" s="24" t="str">
        <f t="shared" si="140"/>
        <v>13EUT0001Z</v>
      </c>
      <c r="AM1101" s="24" t="str">
        <f t="shared" si="141"/>
        <v>TSU</v>
      </c>
      <c r="AN1101" s="24" t="s">
        <v>9168</v>
      </c>
      <c r="AO1101" s="24" t="str">
        <f t="shared" si="142"/>
        <v xml:space="preserve">BECAS MIGUEL HIDALGO 1RA. ETAPA </v>
      </c>
      <c r="AP1101" s="25">
        <f t="shared" si="143"/>
        <v>10000</v>
      </c>
    </row>
    <row r="1102" spans="1:42" ht="15.75" customHeight="1">
      <c r="A1102" s="10">
        <v>972</v>
      </c>
      <c r="B1102" s="11" t="s">
        <v>3507</v>
      </c>
      <c r="C1102" s="12">
        <v>137</v>
      </c>
      <c r="D1102" s="10" t="s">
        <v>3644</v>
      </c>
      <c r="E1102" s="12">
        <v>18301291</v>
      </c>
      <c r="F1102" s="10" t="s">
        <v>1280</v>
      </c>
      <c r="G1102" s="12" t="s">
        <v>16</v>
      </c>
      <c r="H1102" s="12" t="s">
        <v>17</v>
      </c>
      <c r="I1102" s="12" t="s">
        <v>1502</v>
      </c>
      <c r="J1102" s="10" t="s">
        <v>1543</v>
      </c>
      <c r="K1102" s="12" t="s">
        <v>1586</v>
      </c>
      <c r="L1102" s="10" t="s">
        <v>308</v>
      </c>
      <c r="M1102" s="10" t="s">
        <v>2861</v>
      </c>
      <c r="N1102" s="21" t="s">
        <v>309</v>
      </c>
      <c r="O1102" s="22">
        <v>46</v>
      </c>
      <c r="P1102" s="23">
        <v>10000</v>
      </c>
      <c r="R1102" s="10" t="str">
        <f>VLOOKUP(E1102,'[1]MAYO-AGOSTO'!$E$4:$V$2481,18)</f>
        <v>Calle GUILLERMO PRIETO Col Apepechoca Municipio Tlaxcoapan Estado  Hidalgo C.P. 42957</v>
      </c>
      <c r="S1102" s="16" t="s">
        <v>9169</v>
      </c>
      <c r="T1102" s="2" t="s">
        <v>9170</v>
      </c>
      <c r="U1102" s="2" t="s">
        <v>9171</v>
      </c>
      <c r="V1102" s="2" t="s">
        <v>9172</v>
      </c>
      <c r="W1102" s="2">
        <v>42957</v>
      </c>
      <c r="AG1102" s="24">
        <f t="shared" si="136"/>
        <v>18301291</v>
      </c>
      <c r="AH1102" s="24">
        <f t="shared" si="137"/>
        <v>46</v>
      </c>
      <c r="AI1102" s="24" t="str">
        <f t="shared" si="138"/>
        <v>Mujer</v>
      </c>
      <c r="AJ1102" s="24" t="str">
        <f t="shared" si="139"/>
        <v xml:space="preserve"> Apepechoca </v>
      </c>
      <c r="AK1102" s="24" t="str">
        <f t="shared" si="139"/>
        <v xml:space="preserve"> Tlaxcoapan </v>
      </c>
      <c r="AL1102" s="24" t="str">
        <f t="shared" si="140"/>
        <v>13EUT0001Z</v>
      </c>
      <c r="AM1102" s="24" t="str">
        <f t="shared" si="141"/>
        <v>ING</v>
      </c>
      <c r="AN1102" s="24" t="s">
        <v>9168</v>
      </c>
      <c r="AO1102" s="24" t="str">
        <f t="shared" si="142"/>
        <v xml:space="preserve">BECAS MIGUEL HIDALGO 1RA. ETAPA </v>
      </c>
      <c r="AP1102" s="25">
        <f t="shared" si="143"/>
        <v>10000</v>
      </c>
    </row>
    <row r="1103" spans="1:42" ht="15.75" customHeight="1">
      <c r="A1103" s="10">
        <v>973</v>
      </c>
      <c r="B1103" s="11" t="s">
        <v>3507</v>
      </c>
      <c r="C1103" s="12">
        <v>138</v>
      </c>
      <c r="D1103" s="10" t="s">
        <v>3645</v>
      </c>
      <c r="E1103" s="12">
        <v>19300671</v>
      </c>
      <c r="F1103" s="10" t="s">
        <v>1002</v>
      </c>
      <c r="G1103" s="12" t="s">
        <v>16</v>
      </c>
      <c r="H1103" s="12" t="s">
        <v>21</v>
      </c>
      <c r="I1103" s="12" t="s">
        <v>38</v>
      </c>
      <c r="J1103" s="10" t="s">
        <v>1526</v>
      </c>
      <c r="K1103" s="12" t="s">
        <v>1587</v>
      </c>
      <c r="L1103" s="10" t="s">
        <v>684</v>
      </c>
      <c r="M1103" s="10" t="s">
        <v>1823</v>
      </c>
      <c r="N1103" s="21" t="s">
        <v>685</v>
      </c>
      <c r="O1103" s="22">
        <v>20</v>
      </c>
      <c r="P1103" s="23">
        <v>10000</v>
      </c>
      <c r="R1103" s="10" t="str">
        <f>VLOOKUP(E1103,'[1]MAYO-AGOSTO'!$E$4:$V$2481,18)</f>
        <v>Calle GUILLERMO PRIETO Col Apepechoca Municipio Tlaxcoapan Estado  Hidalgo C.P. 42957</v>
      </c>
      <c r="S1103" s="16" t="s">
        <v>9169</v>
      </c>
      <c r="T1103" s="2" t="s">
        <v>9170</v>
      </c>
      <c r="U1103" s="2" t="s">
        <v>9171</v>
      </c>
      <c r="V1103" s="2" t="s">
        <v>9172</v>
      </c>
      <c r="W1103" s="2">
        <v>42957</v>
      </c>
      <c r="AG1103" s="24">
        <f t="shared" si="136"/>
        <v>19300671</v>
      </c>
      <c r="AH1103" s="24">
        <f t="shared" si="137"/>
        <v>20</v>
      </c>
      <c r="AI1103" s="24" t="str">
        <f t="shared" si="138"/>
        <v>Hombre</v>
      </c>
      <c r="AJ1103" s="24" t="str">
        <f t="shared" si="139"/>
        <v xml:space="preserve"> Apepechoca </v>
      </c>
      <c r="AK1103" s="24" t="str">
        <f t="shared" si="139"/>
        <v xml:space="preserve"> Tlaxcoapan </v>
      </c>
      <c r="AL1103" s="24" t="str">
        <f t="shared" si="140"/>
        <v>13EUT0001Z</v>
      </c>
      <c r="AM1103" s="24" t="str">
        <f t="shared" si="141"/>
        <v>TSU</v>
      </c>
      <c r="AN1103" s="24" t="s">
        <v>9168</v>
      </c>
      <c r="AO1103" s="24" t="str">
        <f t="shared" si="142"/>
        <v xml:space="preserve">BECAS MIGUEL HIDALGO 1RA. ETAPA </v>
      </c>
      <c r="AP1103" s="25">
        <f t="shared" si="143"/>
        <v>10000</v>
      </c>
    </row>
    <row r="1104" spans="1:42" ht="15.75" customHeight="1">
      <c r="A1104" s="10">
        <v>974</v>
      </c>
      <c r="B1104" s="11" t="s">
        <v>3507</v>
      </c>
      <c r="C1104" s="12">
        <v>139</v>
      </c>
      <c r="D1104" s="10" t="s">
        <v>3646</v>
      </c>
      <c r="E1104" s="12">
        <v>20300756</v>
      </c>
      <c r="F1104" s="10" t="s">
        <v>9233</v>
      </c>
      <c r="G1104" s="12" t="s">
        <v>16</v>
      </c>
      <c r="H1104" s="12" t="s">
        <v>21</v>
      </c>
      <c r="I1104" s="12" t="s">
        <v>1501</v>
      </c>
      <c r="J1104" s="10" t="s">
        <v>2461</v>
      </c>
      <c r="K1104" s="12" t="s">
        <v>1586</v>
      </c>
      <c r="L1104" s="10" t="s">
        <v>5599</v>
      </c>
      <c r="M1104" s="10" t="s">
        <v>6667</v>
      </c>
      <c r="N1104" s="21" t="s">
        <v>7755</v>
      </c>
      <c r="O1104" s="22">
        <v>19</v>
      </c>
      <c r="P1104" s="23">
        <v>10000</v>
      </c>
      <c r="R1104" s="10" t="str">
        <f>VLOOKUP(E1104,'[1]MAYO-AGOSTO'!$E$4:$V$2481,18)</f>
        <v>Calle DEL FRESNO  Col Coyotillos Municipio Apaxco Estado  México C.P. 55664</v>
      </c>
      <c r="S1104" s="16" t="s">
        <v>9164</v>
      </c>
      <c r="T1104" s="2" t="s">
        <v>9165</v>
      </c>
      <c r="U1104" s="2" t="s">
        <v>9166</v>
      </c>
      <c r="V1104" s="2" t="s">
        <v>9167</v>
      </c>
      <c r="W1104" s="2">
        <v>55664</v>
      </c>
      <c r="AG1104" s="24">
        <f t="shared" si="136"/>
        <v>20300756</v>
      </c>
      <c r="AH1104" s="24">
        <f t="shared" si="137"/>
        <v>19</v>
      </c>
      <c r="AI1104" s="24" t="str">
        <f t="shared" si="138"/>
        <v>Mujer</v>
      </c>
      <c r="AJ1104" s="24" t="str">
        <f t="shared" si="139"/>
        <v xml:space="preserve"> Coyotillos </v>
      </c>
      <c r="AK1104" s="24" t="str">
        <f t="shared" si="139"/>
        <v xml:space="preserve"> Apaxco </v>
      </c>
      <c r="AL1104" s="24" t="str">
        <f t="shared" si="140"/>
        <v>13EUT0001Z</v>
      </c>
      <c r="AM1104" s="24" t="str">
        <f t="shared" si="141"/>
        <v>TSU</v>
      </c>
      <c r="AN1104" s="24" t="s">
        <v>9168</v>
      </c>
      <c r="AO1104" s="24" t="str">
        <f t="shared" si="142"/>
        <v xml:space="preserve">BECAS MIGUEL HIDALGO 1RA. ETAPA </v>
      </c>
      <c r="AP1104" s="25">
        <f t="shared" si="143"/>
        <v>10000</v>
      </c>
    </row>
    <row r="1105" spans="1:42" ht="15.75" customHeight="1">
      <c r="A1105" s="10">
        <v>975</v>
      </c>
      <c r="B1105" s="11" t="s">
        <v>3507</v>
      </c>
      <c r="C1105" s="12">
        <v>140</v>
      </c>
      <c r="D1105" s="10" t="s">
        <v>3647</v>
      </c>
      <c r="E1105" s="12">
        <v>19301252</v>
      </c>
      <c r="F1105" s="10" t="s">
        <v>1111</v>
      </c>
      <c r="G1105" s="12" t="s">
        <v>16</v>
      </c>
      <c r="H1105" s="12" t="s">
        <v>21</v>
      </c>
      <c r="I1105" s="12" t="s">
        <v>38</v>
      </c>
      <c r="J1105" s="10" t="s">
        <v>643</v>
      </c>
      <c r="K1105" s="12" t="s">
        <v>1587</v>
      </c>
      <c r="L1105" s="10" t="s">
        <v>5600</v>
      </c>
      <c r="M1105" s="10" t="s">
        <v>6668</v>
      </c>
      <c r="N1105" s="21" t="s">
        <v>7756</v>
      </c>
      <c r="O1105" s="22">
        <v>20</v>
      </c>
      <c r="P1105" s="23">
        <v>10000</v>
      </c>
      <c r="R1105" s="10" t="str">
        <f>VLOOKUP(E1105,'[1]MAYO-AGOSTO'!$E$4:$V$2481,18)</f>
        <v>Calle ADOLFO LOPEZ MATEOS Col BARRIO SAN JUAN Municipio Coyotepec Estado  México C.P. 54666</v>
      </c>
      <c r="S1105" s="16" t="s">
        <v>9179</v>
      </c>
      <c r="T1105" s="2" t="s">
        <v>9180</v>
      </c>
      <c r="U1105" s="2" t="s">
        <v>9181</v>
      </c>
      <c r="V1105" s="2" t="s">
        <v>9167</v>
      </c>
      <c r="W1105" s="2">
        <v>54666</v>
      </c>
      <c r="AG1105" s="24">
        <f t="shared" si="136"/>
        <v>19301252</v>
      </c>
      <c r="AH1105" s="24">
        <f t="shared" si="137"/>
        <v>20</v>
      </c>
      <c r="AI1105" s="24" t="str">
        <f t="shared" si="138"/>
        <v>Hombre</v>
      </c>
      <c r="AJ1105" s="24" t="str">
        <f t="shared" si="139"/>
        <v xml:space="preserve"> BARRIO SAN JUAN </v>
      </c>
      <c r="AK1105" s="24" t="str">
        <f t="shared" si="139"/>
        <v xml:space="preserve"> Coyotepec </v>
      </c>
      <c r="AL1105" s="24" t="str">
        <f t="shared" si="140"/>
        <v>13EUT0001Z</v>
      </c>
      <c r="AM1105" s="24" t="str">
        <f t="shared" si="141"/>
        <v>TSU</v>
      </c>
      <c r="AN1105" s="24" t="s">
        <v>9168</v>
      </c>
      <c r="AO1105" s="24" t="str">
        <f t="shared" si="142"/>
        <v xml:space="preserve">BECAS MIGUEL HIDALGO 1RA. ETAPA </v>
      </c>
      <c r="AP1105" s="25">
        <f t="shared" si="143"/>
        <v>10000</v>
      </c>
    </row>
    <row r="1106" spans="1:42" ht="15.75" customHeight="1">
      <c r="A1106" s="10">
        <v>976</v>
      </c>
      <c r="B1106" s="11" t="s">
        <v>3507</v>
      </c>
      <c r="C1106" s="12">
        <v>141</v>
      </c>
      <c r="D1106" s="10" t="s">
        <v>3648</v>
      </c>
      <c r="E1106" s="12">
        <v>20301051</v>
      </c>
      <c r="F1106" s="10" t="s">
        <v>9234</v>
      </c>
      <c r="G1106" s="12" t="s">
        <v>16</v>
      </c>
      <c r="H1106" s="12" t="s">
        <v>21</v>
      </c>
      <c r="I1106" s="12" t="s">
        <v>1501</v>
      </c>
      <c r="J1106" s="10" t="s">
        <v>1539</v>
      </c>
      <c r="K1106" s="12" t="s">
        <v>1586</v>
      </c>
      <c r="L1106" s="10" t="s">
        <v>5601</v>
      </c>
      <c r="M1106" s="10" t="s">
        <v>6669</v>
      </c>
      <c r="N1106" s="21" t="s">
        <v>7757</v>
      </c>
      <c r="O1106" s="22">
        <v>19</v>
      </c>
      <c r="P1106" s="23">
        <v>10000</v>
      </c>
      <c r="R1106" s="10" t="str">
        <f>VLOOKUP(E1106,'[1]MAYO-AGOSTO'!$E$4:$V$2481,18)</f>
        <v>Calle DEL FRESNO  Col Coyotillos Municipio Apaxco Estado  México C.P. 55664</v>
      </c>
      <c r="S1106" s="16" t="s">
        <v>9164</v>
      </c>
      <c r="T1106" s="2" t="s">
        <v>9165</v>
      </c>
      <c r="U1106" s="2" t="s">
        <v>9166</v>
      </c>
      <c r="V1106" s="2" t="s">
        <v>9167</v>
      </c>
      <c r="W1106" s="2">
        <v>55664</v>
      </c>
      <c r="AG1106" s="24">
        <f t="shared" si="136"/>
        <v>20301051</v>
      </c>
      <c r="AH1106" s="24">
        <f t="shared" si="137"/>
        <v>19</v>
      </c>
      <c r="AI1106" s="24" t="str">
        <f t="shared" si="138"/>
        <v>Mujer</v>
      </c>
      <c r="AJ1106" s="24" t="str">
        <f t="shared" si="139"/>
        <v xml:space="preserve"> Coyotillos </v>
      </c>
      <c r="AK1106" s="24" t="str">
        <f t="shared" si="139"/>
        <v xml:space="preserve"> Apaxco </v>
      </c>
      <c r="AL1106" s="24" t="str">
        <f t="shared" si="140"/>
        <v>13EUT0001Z</v>
      </c>
      <c r="AM1106" s="24" t="str">
        <f t="shared" si="141"/>
        <v>TSU</v>
      </c>
      <c r="AN1106" s="24" t="s">
        <v>9168</v>
      </c>
      <c r="AO1106" s="24" t="str">
        <f t="shared" si="142"/>
        <v xml:space="preserve">BECAS MIGUEL HIDALGO 1RA. ETAPA </v>
      </c>
      <c r="AP1106" s="25">
        <f t="shared" si="143"/>
        <v>10000</v>
      </c>
    </row>
    <row r="1107" spans="1:42" ht="15.75" customHeight="1">
      <c r="A1107" s="10">
        <v>977</v>
      </c>
      <c r="B1107" s="11" t="s">
        <v>3507</v>
      </c>
      <c r="C1107" s="12">
        <v>142</v>
      </c>
      <c r="D1107" s="10" t="s">
        <v>3649</v>
      </c>
      <c r="E1107" s="12">
        <v>15300395</v>
      </c>
      <c r="F1107" s="10" t="s">
        <v>9235</v>
      </c>
      <c r="G1107" s="12" t="s">
        <v>16</v>
      </c>
      <c r="H1107" s="12" t="s">
        <v>17</v>
      </c>
      <c r="I1107" s="12" t="s">
        <v>1502</v>
      </c>
      <c r="J1107" s="10" t="s">
        <v>1517</v>
      </c>
      <c r="K1107" s="12" t="s">
        <v>1587</v>
      </c>
      <c r="L1107" s="10" t="s">
        <v>5602</v>
      </c>
      <c r="M1107" s="10" t="s">
        <v>6670</v>
      </c>
      <c r="N1107" s="21" t="s">
        <v>7758</v>
      </c>
      <c r="O1107" s="22">
        <v>24</v>
      </c>
      <c r="P1107" s="23">
        <v>10000</v>
      </c>
      <c r="R1107" s="10" t="e">
        <f>VLOOKUP(E1107,'[1]MAYO-AGOSTO'!$E$4:$V$2481,18)</f>
        <v>#N/A</v>
      </c>
      <c r="S1107" s="16" t="e">
        <v>#N/A</v>
      </c>
      <c r="AG1107" s="24">
        <f t="shared" si="136"/>
        <v>15300395</v>
      </c>
      <c r="AH1107" s="24">
        <f t="shared" si="137"/>
        <v>24</v>
      </c>
      <c r="AI1107" s="24" t="str">
        <f t="shared" si="138"/>
        <v>Hombre</v>
      </c>
      <c r="AJ1107" s="24">
        <f t="shared" si="139"/>
        <v>0</v>
      </c>
      <c r="AK1107" s="24">
        <f t="shared" si="139"/>
        <v>0</v>
      </c>
      <c r="AL1107" s="24" t="str">
        <f t="shared" si="140"/>
        <v>13EUT0001Z</v>
      </c>
      <c r="AM1107" s="24" t="str">
        <f t="shared" si="141"/>
        <v>ING</v>
      </c>
      <c r="AN1107" s="24" t="s">
        <v>9168</v>
      </c>
      <c r="AO1107" s="24" t="str">
        <f t="shared" si="142"/>
        <v xml:space="preserve">BECAS MIGUEL HIDALGO 1RA. ETAPA </v>
      </c>
      <c r="AP1107" s="25">
        <f t="shared" si="143"/>
        <v>10000</v>
      </c>
    </row>
    <row r="1108" spans="1:42" ht="15.75" customHeight="1">
      <c r="A1108" s="10">
        <v>978</v>
      </c>
      <c r="B1108" s="11" t="s">
        <v>3507</v>
      </c>
      <c r="C1108" s="12">
        <v>143</v>
      </c>
      <c r="D1108" s="10" t="s">
        <v>3650</v>
      </c>
      <c r="E1108" s="12">
        <v>19301024</v>
      </c>
      <c r="F1108" s="10" t="s">
        <v>9236</v>
      </c>
      <c r="G1108" s="12" t="s">
        <v>16</v>
      </c>
      <c r="H1108" s="12" t="s">
        <v>21</v>
      </c>
      <c r="I1108" s="12" t="s">
        <v>38</v>
      </c>
      <c r="J1108" s="10" t="s">
        <v>1508</v>
      </c>
      <c r="K1108" s="12" t="s">
        <v>1587</v>
      </c>
      <c r="L1108" s="10" t="s">
        <v>5603</v>
      </c>
      <c r="M1108" s="10" t="s">
        <v>6671</v>
      </c>
      <c r="N1108" s="21" t="s">
        <v>7759</v>
      </c>
      <c r="O1108" s="22">
        <v>20</v>
      </c>
      <c r="P1108" s="23">
        <v>10000</v>
      </c>
      <c r="R1108" s="10" t="str">
        <f>VLOOKUP(E1108,'[1]MAYO-AGOSTO'!$E$4:$V$2481,18)</f>
        <v>Calle GUILLERMO PRIETO Col Apepechoca Municipio Tlaxcoapan Estado  Hidalgo C.P. 42957</v>
      </c>
      <c r="S1108" s="16" t="s">
        <v>9169</v>
      </c>
      <c r="T1108" s="2" t="s">
        <v>9170</v>
      </c>
      <c r="U1108" s="2" t="s">
        <v>9171</v>
      </c>
      <c r="V1108" s="2" t="s">
        <v>9172</v>
      </c>
      <c r="W1108" s="2">
        <v>42957</v>
      </c>
      <c r="AG1108" s="24">
        <f t="shared" si="136"/>
        <v>19301024</v>
      </c>
      <c r="AH1108" s="24">
        <f t="shared" si="137"/>
        <v>20</v>
      </c>
      <c r="AI1108" s="24" t="str">
        <f t="shared" si="138"/>
        <v>Hombre</v>
      </c>
      <c r="AJ1108" s="24" t="str">
        <f t="shared" si="139"/>
        <v xml:space="preserve"> Apepechoca </v>
      </c>
      <c r="AK1108" s="24" t="str">
        <f t="shared" si="139"/>
        <v xml:space="preserve"> Tlaxcoapan </v>
      </c>
      <c r="AL1108" s="24" t="str">
        <f t="shared" si="140"/>
        <v>13EUT0001Z</v>
      </c>
      <c r="AM1108" s="24" t="str">
        <f t="shared" si="141"/>
        <v>TSU</v>
      </c>
      <c r="AN1108" s="24" t="s">
        <v>9168</v>
      </c>
      <c r="AO1108" s="24" t="str">
        <f t="shared" si="142"/>
        <v xml:space="preserve">BECAS MIGUEL HIDALGO 1RA. ETAPA </v>
      </c>
      <c r="AP1108" s="25">
        <f t="shared" si="143"/>
        <v>10000</v>
      </c>
    </row>
    <row r="1109" spans="1:42" ht="15.75" customHeight="1">
      <c r="A1109" s="10">
        <v>979</v>
      </c>
      <c r="B1109" s="11" t="s">
        <v>3507</v>
      </c>
      <c r="C1109" s="12">
        <v>144</v>
      </c>
      <c r="D1109" s="10" t="s">
        <v>3651</v>
      </c>
      <c r="E1109" s="12">
        <v>20301290</v>
      </c>
      <c r="F1109" s="10" t="s">
        <v>9237</v>
      </c>
      <c r="G1109" s="12" t="s">
        <v>16</v>
      </c>
      <c r="H1109" s="12" t="s">
        <v>21</v>
      </c>
      <c r="I1109" s="12" t="s">
        <v>1501</v>
      </c>
      <c r="J1109" s="10" t="s">
        <v>1511</v>
      </c>
      <c r="K1109" s="12" t="s">
        <v>1586</v>
      </c>
      <c r="L1109" s="10" t="s">
        <v>5604</v>
      </c>
      <c r="M1109" s="10" t="s">
        <v>6672</v>
      </c>
      <c r="N1109" s="21" t="s">
        <v>7760</v>
      </c>
      <c r="O1109" s="22">
        <v>21</v>
      </c>
      <c r="P1109" s="23">
        <v>10000</v>
      </c>
      <c r="R1109" s="10" t="str">
        <f>VLOOKUP(E1109,'[1]MAYO-AGOSTO'!$E$4:$V$2481,18)</f>
        <v>Calle GALEANA Col Sayula Municipio Tepetitlán Estado  Hidalgo C.P. 42921</v>
      </c>
      <c r="S1109" s="16" t="s">
        <v>9182</v>
      </c>
      <c r="T1109" s="2" t="s">
        <v>9183</v>
      </c>
      <c r="U1109" s="2" t="s">
        <v>9184</v>
      </c>
      <c r="V1109" s="2" t="s">
        <v>9172</v>
      </c>
      <c r="W1109" s="2">
        <v>42921</v>
      </c>
      <c r="AG1109" s="24">
        <f t="shared" si="136"/>
        <v>20301290</v>
      </c>
      <c r="AH1109" s="24">
        <f t="shared" si="137"/>
        <v>21</v>
      </c>
      <c r="AI1109" s="24" t="str">
        <f t="shared" si="138"/>
        <v>Mujer</v>
      </c>
      <c r="AJ1109" s="24" t="str">
        <f t="shared" si="139"/>
        <v xml:space="preserve"> Sayula </v>
      </c>
      <c r="AK1109" s="24" t="str">
        <f t="shared" si="139"/>
        <v xml:space="preserve"> Tepetitlán </v>
      </c>
      <c r="AL1109" s="24" t="str">
        <f t="shared" si="140"/>
        <v>13EUT0001Z</v>
      </c>
      <c r="AM1109" s="24" t="str">
        <f t="shared" si="141"/>
        <v>TSU</v>
      </c>
      <c r="AN1109" s="24" t="s">
        <v>9168</v>
      </c>
      <c r="AO1109" s="24" t="str">
        <f t="shared" si="142"/>
        <v xml:space="preserve">BECAS MIGUEL HIDALGO 1RA. ETAPA </v>
      </c>
      <c r="AP1109" s="25">
        <f t="shared" si="143"/>
        <v>10000</v>
      </c>
    </row>
    <row r="1110" spans="1:42" ht="15.75" customHeight="1">
      <c r="A1110" s="10">
        <v>980</v>
      </c>
      <c r="B1110" s="11" t="s">
        <v>3507</v>
      </c>
      <c r="C1110" s="12">
        <v>145</v>
      </c>
      <c r="D1110" s="10" t="s">
        <v>3652</v>
      </c>
      <c r="E1110" s="12">
        <v>18300486</v>
      </c>
      <c r="F1110" s="10" t="s">
        <v>1165</v>
      </c>
      <c r="G1110" s="12" t="s">
        <v>16</v>
      </c>
      <c r="H1110" s="12" t="s">
        <v>17</v>
      </c>
      <c r="I1110" s="12" t="s">
        <v>1502</v>
      </c>
      <c r="J1110" s="10" t="s">
        <v>1578</v>
      </c>
      <c r="K1110" s="12" t="s">
        <v>1587</v>
      </c>
      <c r="L1110" s="10" t="s">
        <v>5605</v>
      </c>
      <c r="M1110" s="10" t="s">
        <v>6673</v>
      </c>
      <c r="N1110" s="21" t="s">
        <v>7761</v>
      </c>
      <c r="O1110" s="22">
        <v>21</v>
      </c>
      <c r="P1110" s="23">
        <v>10000</v>
      </c>
      <c r="R1110" s="10" t="str">
        <f>VLOOKUP(E1110,'[1]MAYO-AGOSTO'!$E$4:$V$2481,18)</f>
        <v>Calle CERRADA DE ITURBIDE  Col Santa María Apaxco Municipio Apaxco Estado  México C.P. 55667</v>
      </c>
      <c r="S1110" s="16" t="s">
        <v>9185</v>
      </c>
      <c r="T1110" s="2" t="s">
        <v>9186</v>
      </c>
      <c r="U1110" s="2" t="s">
        <v>9166</v>
      </c>
      <c r="V1110" s="2" t="s">
        <v>9167</v>
      </c>
      <c r="W1110" s="2">
        <v>55667</v>
      </c>
      <c r="AG1110" s="24">
        <f t="shared" si="136"/>
        <v>18300486</v>
      </c>
      <c r="AH1110" s="24">
        <f t="shared" si="137"/>
        <v>21</v>
      </c>
      <c r="AI1110" s="24" t="str">
        <f t="shared" si="138"/>
        <v>Hombre</v>
      </c>
      <c r="AJ1110" s="24" t="str">
        <f t="shared" si="139"/>
        <v xml:space="preserve"> Santa María Apaxco </v>
      </c>
      <c r="AK1110" s="24" t="str">
        <f t="shared" si="139"/>
        <v xml:space="preserve"> Apaxco </v>
      </c>
      <c r="AL1110" s="24" t="str">
        <f t="shared" si="140"/>
        <v>13EUT0001Z</v>
      </c>
      <c r="AM1110" s="24" t="str">
        <f t="shared" si="141"/>
        <v>ING</v>
      </c>
      <c r="AN1110" s="24" t="s">
        <v>9168</v>
      </c>
      <c r="AO1110" s="24" t="str">
        <f t="shared" si="142"/>
        <v xml:space="preserve">BECAS MIGUEL HIDALGO 1RA. ETAPA </v>
      </c>
      <c r="AP1110" s="25">
        <f t="shared" si="143"/>
        <v>10000</v>
      </c>
    </row>
    <row r="1111" spans="1:42" ht="15.75" customHeight="1">
      <c r="A1111" s="10">
        <v>981</v>
      </c>
      <c r="B1111" s="11" t="s">
        <v>3507</v>
      </c>
      <c r="C1111" s="12">
        <v>146</v>
      </c>
      <c r="D1111" s="10" t="s">
        <v>3653</v>
      </c>
      <c r="E1111" s="12">
        <v>18300344</v>
      </c>
      <c r="F1111" s="10" t="s">
        <v>947</v>
      </c>
      <c r="G1111" s="12" t="s">
        <v>16</v>
      </c>
      <c r="H1111" s="12" t="s">
        <v>17</v>
      </c>
      <c r="I1111" s="12" t="s">
        <v>1502</v>
      </c>
      <c r="J1111" s="10" t="s">
        <v>1562</v>
      </c>
      <c r="K1111" s="12" t="s">
        <v>1586</v>
      </c>
      <c r="L1111" s="10" t="s">
        <v>1700</v>
      </c>
      <c r="M1111" s="10" t="s">
        <v>1943</v>
      </c>
      <c r="N1111" s="21" t="s">
        <v>2155</v>
      </c>
      <c r="O1111" s="22">
        <v>21</v>
      </c>
      <c r="P1111" s="23">
        <v>10000</v>
      </c>
      <c r="R1111" s="10" t="str">
        <f>VLOOKUP(E1111,'[1]MAYO-AGOSTO'!$E$4:$V$2481,18)</f>
        <v>Calle CERRADA DE ITURBIDE  Col Santa María Apaxco Municipio Apaxco Estado  México C.P. 55667</v>
      </c>
      <c r="S1111" s="16" t="s">
        <v>9185</v>
      </c>
      <c r="T1111" s="2" t="s">
        <v>9186</v>
      </c>
      <c r="U1111" s="2" t="s">
        <v>9166</v>
      </c>
      <c r="V1111" s="2" t="s">
        <v>9167</v>
      </c>
      <c r="W1111" s="2">
        <v>55667</v>
      </c>
      <c r="AG1111" s="24">
        <f t="shared" si="136"/>
        <v>18300344</v>
      </c>
      <c r="AH1111" s="24">
        <f t="shared" si="137"/>
        <v>21</v>
      </c>
      <c r="AI1111" s="24" t="str">
        <f t="shared" si="138"/>
        <v>Mujer</v>
      </c>
      <c r="AJ1111" s="24" t="str">
        <f t="shared" si="139"/>
        <v xml:space="preserve"> Santa María Apaxco </v>
      </c>
      <c r="AK1111" s="24" t="str">
        <f t="shared" si="139"/>
        <v xml:space="preserve"> Apaxco </v>
      </c>
      <c r="AL1111" s="24" t="str">
        <f t="shared" si="140"/>
        <v>13EUT0001Z</v>
      </c>
      <c r="AM1111" s="24" t="str">
        <f t="shared" si="141"/>
        <v>ING</v>
      </c>
      <c r="AN1111" s="24" t="s">
        <v>9168</v>
      </c>
      <c r="AO1111" s="24" t="str">
        <f t="shared" si="142"/>
        <v xml:space="preserve">BECAS MIGUEL HIDALGO 1RA. ETAPA </v>
      </c>
      <c r="AP1111" s="25">
        <f t="shared" si="143"/>
        <v>10000</v>
      </c>
    </row>
    <row r="1112" spans="1:42" ht="15.75" customHeight="1">
      <c r="A1112" s="10">
        <v>982</v>
      </c>
      <c r="B1112" s="11" t="s">
        <v>3507</v>
      </c>
      <c r="C1112" s="12">
        <v>147</v>
      </c>
      <c r="D1112" s="10" t="s">
        <v>3654</v>
      </c>
      <c r="E1112" s="12">
        <v>19300719</v>
      </c>
      <c r="F1112" s="10" t="s">
        <v>9238</v>
      </c>
      <c r="G1112" s="12" t="s">
        <v>16</v>
      </c>
      <c r="H1112" s="12" t="s">
        <v>21</v>
      </c>
      <c r="I1112" s="12" t="s">
        <v>38</v>
      </c>
      <c r="J1112" s="10" t="s">
        <v>87</v>
      </c>
      <c r="K1112" s="12" t="s">
        <v>1587</v>
      </c>
      <c r="L1112" s="10" t="s">
        <v>504</v>
      </c>
      <c r="M1112" s="10" t="s">
        <v>1775</v>
      </c>
      <c r="N1112" s="21" t="s">
        <v>505</v>
      </c>
      <c r="O1112" s="22">
        <v>20</v>
      </c>
      <c r="P1112" s="23">
        <v>10000</v>
      </c>
      <c r="R1112" s="10" t="str">
        <f>VLOOKUP(E1112,'[1]MAYO-AGOSTO'!$E$4:$V$2481,18)</f>
        <v>Calle GUILLERMO PRIETO Col Apepechoca Municipio Tlaxcoapan Estado  Hidalgo C.P. 42957</v>
      </c>
      <c r="S1112" s="16" t="s">
        <v>9169</v>
      </c>
      <c r="T1112" s="2" t="s">
        <v>9170</v>
      </c>
      <c r="U1112" s="2" t="s">
        <v>9171</v>
      </c>
      <c r="V1112" s="2" t="s">
        <v>9172</v>
      </c>
      <c r="W1112" s="2">
        <v>42957</v>
      </c>
      <c r="AG1112" s="24">
        <f t="shared" si="136"/>
        <v>19300719</v>
      </c>
      <c r="AH1112" s="24">
        <f t="shared" si="137"/>
        <v>20</v>
      </c>
      <c r="AI1112" s="24" t="str">
        <f t="shared" si="138"/>
        <v>Hombre</v>
      </c>
      <c r="AJ1112" s="24" t="str">
        <f t="shared" si="139"/>
        <v xml:space="preserve"> Apepechoca </v>
      </c>
      <c r="AK1112" s="24" t="str">
        <f t="shared" si="139"/>
        <v xml:space="preserve"> Tlaxcoapan </v>
      </c>
      <c r="AL1112" s="24" t="str">
        <f t="shared" si="140"/>
        <v>13EUT0001Z</v>
      </c>
      <c r="AM1112" s="24" t="str">
        <f t="shared" si="141"/>
        <v>TSU</v>
      </c>
      <c r="AN1112" s="24" t="s">
        <v>9168</v>
      </c>
      <c r="AO1112" s="24" t="str">
        <f t="shared" si="142"/>
        <v xml:space="preserve">BECAS MIGUEL HIDALGO 1RA. ETAPA </v>
      </c>
      <c r="AP1112" s="25">
        <f t="shared" si="143"/>
        <v>10000</v>
      </c>
    </row>
    <row r="1113" spans="1:42" ht="15.75" customHeight="1">
      <c r="A1113" s="10">
        <v>983</v>
      </c>
      <c r="B1113" s="11" t="s">
        <v>3507</v>
      </c>
      <c r="C1113" s="12">
        <v>148</v>
      </c>
      <c r="D1113" s="10" t="s">
        <v>3655</v>
      </c>
      <c r="E1113" s="12">
        <v>18300895</v>
      </c>
      <c r="F1113" s="10" t="s">
        <v>9239</v>
      </c>
      <c r="G1113" s="12" t="s">
        <v>16</v>
      </c>
      <c r="H1113" s="12" t="s">
        <v>17</v>
      </c>
      <c r="I1113" s="12" t="s">
        <v>1502</v>
      </c>
      <c r="J1113" s="10" t="s">
        <v>1561</v>
      </c>
      <c r="K1113" s="12" t="s">
        <v>1587</v>
      </c>
      <c r="L1113" s="10" t="s">
        <v>5606</v>
      </c>
      <c r="M1113" s="10" t="s">
        <v>6674</v>
      </c>
      <c r="N1113" s="21" t="s">
        <v>7762</v>
      </c>
      <c r="O1113" s="22">
        <v>23</v>
      </c>
      <c r="P1113" s="23">
        <v>10000</v>
      </c>
      <c r="R1113" s="10" t="str">
        <f>VLOOKUP(E1113,'[1]MAYO-AGOSTO'!$E$4:$V$2481,18)</f>
        <v>Calle AVENIDA LA AMISTAD  Col General Felipe Ángeles Municipio Ixmiquilpan Estado  Hidalgo C.P. 42325</v>
      </c>
      <c r="S1113" s="16" t="s">
        <v>9187</v>
      </c>
      <c r="T1113" s="2" t="s">
        <v>9188</v>
      </c>
      <c r="U1113" s="2" t="s">
        <v>9189</v>
      </c>
      <c r="V1113" s="2" t="s">
        <v>9172</v>
      </c>
      <c r="W1113" s="2">
        <v>42325</v>
      </c>
      <c r="AG1113" s="24">
        <f t="shared" si="136"/>
        <v>18300895</v>
      </c>
      <c r="AH1113" s="24">
        <f t="shared" si="137"/>
        <v>23</v>
      </c>
      <c r="AI1113" s="24" t="str">
        <f t="shared" si="138"/>
        <v>Hombre</v>
      </c>
      <c r="AJ1113" s="24" t="str">
        <f t="shared" si="139"/>
        <v xml:space="preserve"> General Felipe Ángeles </v>
      </c>
      <c r="AK1113" s="24" t="str">
        <f t="shared" si="139"/>
        <v xml:space="preserve"> Ixmiquilpan </v>
      </c>
      <c r="AL1113" s="24" t="str">
        <f t="shared" si="140"/>
        <v>13EUT0001Z</v>
      </c>
      <c r="AM1113" s="24" t="str">
        <f t="shared" si="141"/>
        <v>ING</v>
      </c>
      <c r="AN1113" s="24" t="s">
        <v>9168</v>
      </c>
      <c r="AO1113" s="24" t="str">
        <f t="shared" si="142"/>
        <v xml:space="preserve">BECAS MIGUEL HIDALGO 1RA. ETAPA </v>
      </c>
      <c r="AP1113" s="25">
        <f t="shared" si="143"/>
        <v>10000</v>
      </c>
    </row>
    <row r="1114" spans="1:42" ht="15.75" customHeight="1">
      <c r="A1114" s="10">
        <v>984</v>
      </c>
      <c r="B1114" s="11" t="s">
        <v>3507</v>
      </c>
      <c r="C1114" s="12">
        <v>149</v>
      </c>
      <c r="D1114" s="10" t="s">
        <v>3656</v>
      </c>
      <c r="E1114" s="12">
        <v>19300801</v>
      </c>
      <c r="F1114" s="10" t="s">
        <v>1184</v>
      </c>
      <c r="G1114" s="12" t="s">
        <v>16</v>
      </c>
      <c r="H1114" s="12" t="s">
        <v>21</v>
      </c>
      <c r="I1114" s="12" t="s">
        <v>38</v>
      </c>
      <c r="J1114" s="10" t="s">
        <v>1510</v>
      </c>
      <c r="K1114" s="12" t="s">
        <v>1586</v>
      </c>
      <c r="L1114" s="10" t="s">
        <v>5607</v>
      </c>
      <c r="M1114" s="10" t="s">
        <v>6675</v>
      </c>
      <c r="N1114" s="21" t="s">
        <v>7763</v>
      </c>
      <c r="O1114" s="22">
        <v>20</v>
      </c>
      <c r="P1114" s="23">
        <v>10000</v>
      </c>
      <c r="R1114" s="10" t="str">
        <f>VLOOKUP(E1114,'[1]MAYO-AGOSTO'!$E$4:$V$2481,18)</f>
        <v>Calle GUILLERMO PRIETO Col Apepechoca Municipio Tlaxcoapan Estado  Hidalgo C.P. 42957</v>
      </c>
      <c r="S1114" s="16" t="s">
        <v>9169</v>
      </c>
      <c r="T1114" s="2" t="s">
        <v>9170</v>
      </c>
      <c r="U1114" s="2" t="s">
        <v>9171</v>
      </c>
      <c r="V1114" s="2" t="s">
        <v>9172</v>
      </c>
      <c r="W1114" s="2">
        <v>42957</v>
      </c>
      <c r="AG1114" s="24">
        <f t="shared" si="136"/>
        <v>19300801</v>
      </c>
      <c r="AH1114" s="24">
        <f t="shared" si="137"/>
        <v>20</v>
      </c>
      <c r="AI1114" s="24" t="str">
        <f t="shared" si="138"/>
        <v>Mujer</v>
      </c>
      <c r="AJ1114" s="24" t="str">
        <f t="shared" si="139"/>
        <v xml:space="preserve"> Apepechoca </v>
      </c>
      <c r="AK1114" s="24" t="str">
        <f t="shared" si="139"/>
        <v xml:space="preserve"> Tlaxcoapan </v>
      </c>
      <c r="AL1114" s="24" t="str">
        <f t="shared" si="140"/>
        <v>13EUT0001Z</v>
      </c>
      <c r="AM1114" s="24" t="str">
        <f t="shared" si="141"/>
        <v>TSU</v>
      </c>
      <c r="AN1114" s="24" t="s">
        <v>9168</v>
      </c>
      <c r="AO1114" s="24" t="str">
        <f t="shared" si="142"/>
        <v xml:space="preserve">BECAS MIGUEL HIDALGO 1RA. ETAPA </v>
      </c>
      <c r="AP1114" s="25">
        <f t="shared" si="143"/>
        <v>10000</v>
      </c>
    </row>
    <row r="1115" spans="1:42" ht="15.75" customHeight="1">
      <c r="A1115" s="10">
        <v>985</v>
      </c>
      <c r="B1115" s="11" t="s">
        <v>3507</v>
      </c>
      <c r="C1115" s="12">
        <v>150</v>
      </c>
      <c r="D1115" s="10" t="s">
        <v>3657</v>
      </c>
      <c r="E1115" s="12">
        <v>17300979</v>
      </c>
      <c r="F1115" s="10" t="s">
        <v>1084</v>
      </c>
      <c r="G1115" s="12" t="s">
        <v>16</v>
      </c>
      <c r="H1115" s="12" t="s">
        <v>17</v>
      </c>
      <c r="I1115" s="12" t="s">
        <v>1502</v>
      </c>
      <c r="J1115" s="10" t="s">
        <v>1551</v>
      </c>
      <c r="K1115" s="12" t="s">
        <v>1586</v>
      </c>
      <c r="L1115" s="10" t="s">
        <v>5608</v>
      </c>
      <c r="M1115" s="10" t="s">
        <v>6676</v>
      </c>
      <c r="N1115" s="21" t="s">
        <v>7764</v>
      </c>
      <c r="O1115" s="22">
        <v>22</v>
      </c>
      <c r="P1115" s="23">
        <v>10000</v>
      </c>
      <c r="R1115" s="10" t="str">
        <f>VLOOKUP(E1115,'[1]MAYO-AGOSTO'!$E$4:$V$2481,18)</f>
        <v>Calle MONTERREY Col Noxtongo Municipio Tepeji del Río de Ocampo Estado  Hidalgo C.P. 42855</v>
      </c>
      <c r="S1115" s="16" t="s">
        <v>9173</v>
      </c>
      <c r="T1115" s="2" t="s">
        <v>9174</v>
      </c>
      <c r="U1115" s="2" t="s">
        <v>9175</v>
      </c>
      <c r="V1115" s="2" t="s">
        <v>9172</v>
      </c>
      <c r="W1115" s="2">
        <v>42855</v>
      </c>
      <c r="AG1115" s="24">
        <f t="shared" si="136"/>
        <v>17300979</v>
      </c>
      <c r="AH1115" s="24">
        <f t="shared" si="137"/>
        <v>22</v>
      </c>
      <c r="AI1115" s="24" t="str">
        <f t="shared" si="138"/>
        <v>Mujer</v>
      </c>
      <c r="AJ1115" s="24" t="str">
        <f t="shared" si="139"/>
        <v xml:space="preserve"> Noxtongo </v>
      </c>
      <c r="AK1115" s="24" t="str">
        <f t="shared" si="139"/>
        <v xml:space="preserve"> Tepeji del Río de Ocampo </v>
      </c>
      <c r="AL1115" s="24" t="str">
        <f t="shared" si="140"/>
        <v>13EUT0001Z</v>
      </c>
      <c r="AM1115" s="24" t="str">
        <f t="shared" si="141"/>
        <v>ING</v>
      </c>
      <c r="AN1115" s="24" t="s">
        <v>9168</v>
      </c>
      <c r="AO1115" s="24" t="str">
        <f t="shared" si="142"/>
        <v xml:space="preserve">BECAS MIGUEL HIDALGO 1RA. ETAPA </v>
      </c>
      <c r="AP1115" s="25">
        <f t="shared" si="143"/>
        <v>10000</v>
      </c>
    </row>
    <row r="1116" spans="1:42" ht="15.75" customHeight="1">
      <c r="A1116" s="10">
        <v>986</v>
      </c>
      <c r="B1116" s="11" t="s">
        <v>3507</v>
      </c>
      <c r="C1116" s="12">
        <v>151</v>
      </c>
      <c r="D1116" s="10" t="s">
        <v>3658</v>
      </c>
      <c r="E1116" s="12">
        <v>19300054</v>
      </c>
      <c r="F1116" s="10" t="s">
        <v>1062</v>
      </c>
      <c r="G1116" s="12" t="s">
        <v>16</v>
      </c>
      <c r="H1116" s="12" t="s">
        <v>21</v>
      </c>
      <c r="I1116" s="12" t="s">
        <v>38</v>
      </c>
      <c r="J1116" s="10" t="s">
        <v>87</v>
      </c>
      <c r="K1116" s="12" t="s">
        <v>1586</v>
      </c>
      <c r="L1116" s="10" t="s">
        <v>5609</v>
      </c>
      <c r="M1116" s="10" t="s">
        <v>6677</v>
      </c>
      <c r="N1116" s="21" t="s">
        <v>7765</v>
      </c>
      <c r="O1116" s="22">
        <v>20</v>
      </c>
      <c r="P1116" s="23">
        <v>10000</v>
      </c>
      <c r="R1116" s="10" t="str">
        <f>VLOOKUP(E1116,'[1]MAYO-AGOSTO'!$E$4:$V$2481,18)</f>
        <v>Calle GUILLERMO PRIETO Col Apepechoca Municipio Tlaxcoapan Estado  Hidalgo C.P. 42957</v>
      </c>
      <c r="S1116" s="16" t="s">
        <v>9169</v>
      </c>
      <c r="T1116" s="2" t="s">
        <v>9170</v>
      </c>
      <c r="U1116" s="2" t="s">
        <v>9171</v>
      </c>
      <c r="V1116" s="2" t="s">
        <v>9172</v>
      </c>
      <c r="W1116" s="2">
        <v>42957</v>
      </c>
      <c r="AG1116" s="24">
        <f t="shared" si="136"/>
        <v>19300054</v>
      </c>
      <c r="AH1116" s="24">
        <f t="shared" si="137"/>
        <v>20</v>
      </c>
      <c r="AI1116" s="24" t="str">
        <f t="shared" si="138"/>
        <v>Mujer</v>
      </c>
      <c r="AJ1116" s="24" t="str">
        <f t="shared" si="139"/>
        <v xml:space="preserve"> Apepechoca </v>
      </c>
      <c r="AK1116" s="24" t="str">
        <f t="shared" si="139"/>
        <v xml:space="preserve"> Tlaxcoapan </v>
      </c>
      <c r="AL1116" s="24" t="str">
        <f t="shared" si="140"/>
        <v>13EUT0001Z</v>
      </c>
      <c r="AM1116" s="24" t="str">
        <f t="shared" si="141"/>
        <v>TSU</v>
      </c>
      <c r="AN1116" s="24" t="s">
        <v>9168</v>
      </c>
      <c r="AO1116" s="24" t="str">
        <f t="shared" si="142"/>
        <v xml:space="preserve">BECAS MIGUEL HIDALGO 1RA. ETAPA </v>
      </c>
      <c r="AP1116" s="25">
        <f t="shared" si="143"/>
        <v>10000</v>
      </c>
    </row>
    <row r="1117" spans="1:42" ht="15.75" customHeight="1">
      <c r="A1117" s="10">
        <v>987</v>
      </c>
      <c r="B1117" s="11" t="s">
        <v>3507</v>
      </c>
      <c r="C1117" s="12">
        <v>152</v>
      </c>
      <c r="D1117" s="10" t="s">
        <v>3659</v>
      </c>
      <c r="E1117" s="12">
        <v>19301694</v>
      </c>
      <c r="F1117" s="10" t="s">
        <v>1238</v>
      </c>
      <c r="G1117" s="12" t="s">
        <v>16</v>
      </c>
      <c r="H1117" s="12" t="s">
        <v>21</v>
      </c>
      <c r="I1117" s="12" t="s">
        <v>38</v>
      </c>
      <c r="J1117" s="10" t="s">
        <v>1508</v>
      </c>
      <c r="K1117" s="12" t="s">
        <v>1586</v>
      </c>
      <c r="L1117" s="10" t="s">
        <v>46</v>
      </c>
      <c r="M1117" s="10" t="s">
        <v>6678</v>
      </c>
      <c r="N1117" s="21" t="s">
        <v>47</v>
      </c>
      <c r="O1117" s="22">
        <v>20</v>
      </c>
      <c r="P1117" s="23">
        <v>10000</v>
      </c>
      <c r="R1117" s="10" t="str">
        <f>VLOOKUP(E1117,'[1]MAYO-AGOSTO'!$E$4:$V$2481,18)</f>
        <v>Calle DEL FRESNO  Col Coyotillos Municipio Apaxco Estado  México C.P. 55664</v>
      </c>
      <c r="S1117" s="16" t="s">
        <v>9164</v>
      </c>
      <c r="T1117" s="2" t="s">
        <v>9165</v>
      </c>
      <c r="U1117" s="2" t="s">
        <v>9166</v>
      </c>
      <c r="V1117" s="2" t="s">
        <v>9167</v>
      </c>
      <c r="W1117" s="2">
        <v>55664</v>
      </c>
      <c r="AG1117" s="24">
        <f t="shared" si="136"/>
        <v>19301694</v>
      </c>
      <c r="AH1117" s="24">
        <f t="shared" si="137"/>
        <v>20</v>
      </c>
      <c r="AI1117" s="24" t="str">
        <f t="shared" si="138"/>
        <v>Mujer</v>
      </c>
      <c r="AJ1117" s="24" t="str">
        <f t="shared" si="139"/>
        <v xml:space="preserve"> Coyotillos </v>
      </c>
      <c r="AK1117" s="24" t="str">
        <f t="shared" si="139"/>
        <v xml:space="preserve"> Apaxco </v>
      </c>
      <c r="AL1117" s="24" t="str">
        <f t="shared" si="140"/>
        <v>13EUT0001Z</v>
      </c>
      <c r="AM1117" s="24" t="str">
        <f t="shared" si="141"/>
        <v>TSU</v>
      </c>
      <c r="AN1117" s="24" t="s">
        <v>9168</v>
      </c>
      <c r="AO1117" s="24" t="str">
        <f t="shared" si="142"/>
        <v xml:space="preserve">BECAS MIGUEL HIDALGO 1RA. ETAPA </v>
      </c>
      <c r="AP1117" s="25">
        <f t="shared" si="143"/>
        <v>10000</v>
      </c>
    </row>
    <row r="1118" spans="1:42" ht="15.75" customHeight="1">
      <c r="A1118" s="10">
        <v>988</v>
      </c>
      <c r="B1118" s="11" t="s">
        <v>3507</v>
      </c>
      <c r="C1118" s="12">
        <v>153</v>
      </c>
      <c r="D1118" s="10" t="s">
        <v>3660</v>
      </c>
      <c r="E1118" s="12">
        <v>18300600</v>
      </c>
      <c r="F1118" s="10" t="s">
        <v>914</v>
      </c>
      <c r="G1118" s="12" t="s">
        <v>16</v>
      </c>
      <c r="H1118" s="12" t="s">
        <v>17</v>
      </c>
      <c r="I1118" s="12" t="s">
        <v>1502</v>
      </c>
      <c r="J1118" s="10" t="s">
        <v>1551</v>
      </c>
      <c r="K1118" s="12" t="s">
        <v>1586</v>
      </c>
      <c r="L1118" s="10" t="s">
        <v>5610</v>
      </c>
      <c r="M1118" s="10" t="s">
        <v>6679</v>
      </c>
      <c r="N1118" s="21" t="s">
        <v>7766</v>
      </c>
      <c r="O1118" s="22">
        <v>21</v>
      </c>
      <c r="P1118" s="23">
        <v>10000</v>
      </c>
      <c r="R1118" s="10" t="str">
        <f>VLOOKUP(E1118,'[1]MAYO-AGOSTO'!$E$4:$V$2481,18)</f>
        <v>Calle CERRADA DE ITURBIDE  Col Santa María Apaxco Municipio Apaxco Estado  México C.P. 55667</v>
      </c>
      <c r="S1118" s="16" t="s">
        <v>9185</v>
      </c>
      <c r="T1118" s="2" t="s">
        <v>9186</v>
      </c>
      <c r="U1118" s="2" t="s">
        <v>9166</v>
      </c>
      <c r="V1118" s="2" t="s">
        <v>9167</v>
      </c>
      <c r="W1118" s="2">
        <v>55667</v>
      </c>
      <c r="AG1118" s="24">
        <f t="shared" si="136"/>
        <v>18300600</v>
      </c>
      <c r="AH1118" s="24">
        <f t="shared" si="137"/>
        <v>21</v>
      </c>
      <c r="AI1118" s="24" t="str">
        <f t="shared" si="138"/>
        <v>Mujer</v>
      </c>
      <c r="AJ1118" s="24" t="str">
        <f t="shared" si="139"/>
        <v xml:space="preserve"> Santa María Apaxco </v>
      </c>
      <c r="AK1118" s="24" t="str">
        <f t="shared" si="139"/>
        <v xml:space="preserve"> Apaxco </v>
      </c>
      <c r="AL1118" s="24" t="str">
        <f t="shared" si="140"/>
        <v>13EUT0001Z</v>
      </c>
      <c r="AM1118" s="24" t="str">
        <f t="shared" si="141"/>
        <v>ING</v>
      </c>
      <c r="AN1118" s="24" t="s">
        <v>9168</v>
      </c>
      <c r="AO1118" s="24" t="str">
        <f t="shared" si="142"/>
        <v xml:space="preserve">BECAS MIGUEL HIDALGO 1RA. ETAPA </v>
      </c>
      <c r="AP1118" s="25">
        <f t="shared" si="143"/>
        <v>10000</v>
      </c>
    </row>
    <row r="1119" spans="1:42" ht="15.75" customHeight="1">
      <c r="A1119" s="10">
        <v>989</v>
      </c>
      <c r="B1119" s="11" t="s">
        <v>3507</v>
      </c>
      <c r="C1119" s="12">
        <v>154</v>
      </c>
      <c r="D1119" s="10" t="s">
        <v>3661</v>
      </c>
      <c r="E1119" s="12">
        <v>20300731</v>
      </c>
      <c r="F1119" s="10" t="s">
        <v>850</v>
      </c>
      <c r="G1119" s="12" t="s">
        <v>16</v>
      </c>
      <c r="H1119" s="12" t="s">
        <v>21</v>
      </c>
      <c r="I1119" s="12" t="s">
        <v>1501</v>
      </c>
      <c r="J1119" s="10" t="s">
        <v>1512</v>
      </c>
      <c r="K1119" s="12" t="s">
        <v>1587</v>
      </c>
      <c r="L1119" s="10" t="s">
        <v>484</v>
      </c>
      <c r="M1119" s="10" t="s">
        <v>1937</v>
      </c>
      <c r="N1119" s="21" t="s">
        <v>485</v>
      </c>
      <c r="O1119" s="22">
        <v>19</v>
      </c>
      <c r="P1119" s="23">
        <v>10000</v>
      </c>
      <c r="R1119" s="10" t="str">
        <f>VLOOKUP(E1119,'[1]MAYO-AGOSTO'!$E$4:$V$2481,18)</f>
        <v>Calle DEL FRESNO  Col Coyotillos Municipio Apaxco Estado  México C.P. 55664</v>
      </c>
      <c r="S1119" s="16" t="s">
        <v>9164</v>
      </c>
      <c r="T1119" s="2" t="s">
        <v>9165</v>
      </c>
      <c r="U1119" s="2" t="s">
        <v>9166</v>
      </c>
      <c r="V1119" s="2" t="s">
        <v>9167</v>
      </c>
      <c r="W1119" s="2">
        <v>55664</v>
      </c>
      <c r="AG1119" s="24">
        <f t="shared" si="136"/>
        <v>20300731</v>
      </c>
      <c r="AH1119" s="24">
        <f t="shared" si="137"/>
        <v>19</v>
      </c>
      <c r="AI1119" s="24" t="str">
        <f t="shared" si="138"/>
        <v>Hombre</v>
      </c>
      <c r="AJ1119" s="24" t="str">
        <f t="shared" si="139"/>
        <v xml:space="preserve"> Coyotillos </v>
      </c>
      <c r="AK1119" s="24" t="str">
        <f t="shared" si="139"/>
        <v xml:space="preserve"> Apaxco </v>
      </c>
      <c r="AL1119" s="24" t="str">
        <f t="shared" si="140"/>
        <v>13EUT0001Z</v>
      </c>
      <c r="AM1119" s="24" t="str">
        <f t="shared" si="141"/>
        <v>TSU</v>
      </c>
      <c r="AN1119" s="24" t="s">
        <v>9168</v>
      </c>
      <c r="AO1119" s="24" t="str">
        <f t="shared" si="142"/>
        <v xml:space="preserve">BECAS MIGUEL HIDALGO 1RA. ETAPA </v>
      </c>
      <c r="AP1119" s="25">
        <f t="shared" si="143"/>
        <v>10000</v>
      </c>
    </row>
    <row r="1120" spans="1:42" ht="15.75" customHeight="1">
      <c r="A1120" s="10">
        <v>990</v>
      </c>
      <c r="B1120" s="11" t="s">
        <v>3507</v>
      </c>
      <c r="C1120" s="12">
        <v>155</v>
      </c>
      <c r="D1120" s="10" t="s">
        <v>3662</v>
      </c>
      <c r="E1120" s="12">
        <v>18300037</v>
      </c>
      <c r="F1120" s="10" t="s">
        <v>957</v>
      </c>
      <c r="G1120" s="12" t="s">
        <v>16</v>
      </c>
      <c r="H1120" s="12" t="s">
        <v>17</v>
      </c>
      <c r="I1120" s="12" t="s">
        <v>1502</v>
      </c>
      <c r="J1120" s="10" t="s">
        <v>1525</v>
      </c>
      <c r="K1120" s="12" t="s">
        <v>1587</v>
      </c>
      <c r="L1120" s="10" t="s">
        <v>5611</v>
      </c>
      <c r="M1120" s="10" t="s">
        <v>6680</v>
      </c>
      <c r="N1120" s="21" t="s">
        <v>7767</v>
      </c>
      <c r="O1120" s="22">
        <v>21</v>
      </c>
      <c r="P1120" s="23">
        <v>10000</v>
      </c>
      <c r="R1120" s="10" t="e">
        <f>VLOOKUP(E1120,'[1]MAYO-AGOSTO'!$E$4:$V$2481,18)</f>
        <v>#N/A</v>
      </c>
      <c r="S1120" s="16" t="s">
        <v>9190</v>
      </c>
      <c r="T1120" s="2" t="s">
        <v>9191</v>
      </c>
      <c r="U1120" s="2" t="s">
        <v>9178</v>
      </c>
      <c r="V1120" s="2" t="s">
        <v>9172</v>
      </c>
      <c r="W1120" s="2">
        <v>42842</v>
      </c>
      <c r="AG1120" s="24">
        <f t="shared" si="136"/>
        <v>18300037</v>
      </c>
      <c r="AH1120" s="24">
        <f t="shared" si="137"/>
        <v>21</v>
      </c>
      <c r="AI1120" s="24" t="str">
        <f t="shared" si="138"/>
        <v>Hombre</v>
      </c>
      <c r="AJ1120" s="24" t="str">
        <f t="shared" si="139"/>
        <v xml:space="preserve"> San Miguel Vindhó </v>
      </c>
      <c r="AK1120" s="24" t="str">
        <f t="shared" si="139"/>
        <v xml:space="preserve"> Tula de Allende </v>
      </c>
      <c r="AL1120" s="24" t="str">
        <f t="shared" si="140"/>
        <v>13EUT0001Z</v>
      </c>
      <c r="AM1120" s="24" t="str">
        <f t="shared" si="141"/>
        <v>ING</v>
      </c>
      <c r="AN1120" s="24" t="s">
        <v>9168</v>
      </c>
      <c r="AO1120" s="24" t="str">
        <f t="shared" si="142"/>
        <v xml:space="preserve">BECAS MIGUEL HIDALGO 1RA. ETAPA </v>
      </c>
      <c r="AP1120" s="25">
        <f t="shared" si="143"/>
        <v>10000</v>
      </c>
    </row>
    <row r="1121" spans="1:42" ht="15.75" customHeight="1">
      <c r="A1121" s="10">
        <v>991</v>
      </c>
      <c r="B1121" s="11" t="s">
        <v>3507</v>
      </c>
      <c r="C1121" s="12">
        <v>156</v>
      </c>
      <c r="D1121" s="10" t="s">
        <v>3663</v>
      </c>
      <c r="E1121" s="12">
        <v>18300252</v>
      </c>
      <c r="F1121" s="10" t="s">
        <v>827</v>
      </c>
      <c r="G1121" s="12" t="s">
        <v>16</v>
      </c>
      <c r="H1121" s="12" t="s">
        <v>17</v>
      </c>
      <c r="I1121" s="12" t="s">
        <v>1502</v>
      </c>
      <c r="J1121" s="10" t="s">
        <v>1552</v>
      </c>
      <c r="K1121" s="12" t="s">
        <v>1586</v>
      </c>
      <c r="L1121" s="10" t="s">
        <v>5612</v>
      </c>
      <c r="M1121" s="10" t="s">
        <v>6681</v>
      </c>
      <c r="N1121" s="21" t="s">
        <v>7768</v>
      </c>
      <c r="O1121" s="22">
        <v>21</v>
      </c>
      <c r="P1121" s="23">
        <v>10000</v>
      </c>
      <c r="R1121" s="10" t="str">
        <f>VLOOKUP(E1121,'[1]MAYO-AGOSTO'!$E$4:$V$2481,18)</f>
        <v>Calle CERRADA DE ITURBIDE  Col Santa María Apaxco Municipio Apaxco Estado  México C.P. 55667</v>
      </c>
      <c r="S1121" s="16" t="s">
        <v>9185</v>
      </c>
      <c r="T1121" s="2" t="s">
        <v>9186</v>
      </c>
      <c r="U1121" s="2" t="s">
        <v>9166</v>
      </c>
      <c r="V1121" s="2" t="s">
        <v>9167</v>
      </c>
      <c r="W1121" s="2">
        <v>55667</v>
      </c>
      <c r="AG1121" s="24">
        <f t="shared" si="136"/>
        <v>18300252</v>
      </c>
      <c r="AH1121" s="24">
        <f t="shared" si="137"/>
        <v>21</v>
      </c>
      <c r="AI1121" s="24" t="str">
        <f t="shared" si="138"/>
        <v>Mujer</v>
      </c>
      <c r="AJ1121" s="24" t="str">
        <f t="shared" si="139"/>
        <v xml:space="preserve"> Santa María Apaxco </v>
      </c>
      <c r="AK1121" s="24" t="str">
        <f t="shared" si="139"/>
        <v xml:space="preserve"> Apaxco </v>
      </c>
      <c r="AL1121" s="24" t="str">
        <f t="shared" si="140"/>
        <v>13EUT0001Z</v>
      </c>
      <c r="AM1121" s="24" t="str">
        <f t="shared" si="141"/>
        <v>ING</v>
      </c>
      <c r="AN1121" s="24" t="s">
        <v>9168</v>
      </c>
      <c r="AO1121" s="24" t="str">
        <f t="shared" si="142"/>
        <v xml:space="preserve">BECAS MIGUEL HIDALGO 1RA. ETAPA </v>
      </c>
      <c r="AP1121" s="25">
        <f t="shared" si="143"/>
        <v>10000</v>
      </c>
    </row>
    <row r="1122" spans="1:42" ht="15.75" customHeight="1">
      <c r="A1122" s="10">
        <v>992</v>
      </c>
      <c r="B1122" s="11" t="s">
        <v>3507</v>
      </c>
      <c r="C1122" s="12">
        <v>157</v>
      </c>
      <c r="D1122" s="10" t="s">
        <v>3664</v>
      </c>
      <c r="E1122" s="12">
        <v>19300129</v>
      </c>
      <c r="F1122" s="10" t="s">
        <v>820</v>
      </c>
      <c r="G1122" s="12" t="s">
        <v>16</v>
      </c>
      <c r="H1122" s="12" t="s">
        <v>21</v>
      </c>
      <c r="I1122" s="12" t="s">
        <v>38</v>
      </c>
      <c r="J1122" s="10" t="s">
        <v>612</v>
      </c>
      <c r="K1122" s="12" t="s">
        <v>1586</v>
      </c>
      <c r="L1122" s="10" t="s">
        <v>5613</v>
      </c>
      <c r="M1122" s="10" t="s">
        <v>6682</v>
      </c>
      <c r="N1122" s="21" t="s">
        <v>7769</v>
      </c>
      <c r="O1122" s="22">
        <v>21</v>
      </c>
      <c r="P1122" s="23">
        <v>10000</v>
      </c>
      <c r="R1122" s="10" t="str">
        <f>VLOOKUP(E1122,'[1]MAYO-AGOSTO'!$E$4:$V$2481,18)</f>
        <v>Calle GUILLERMO PRIETO Col Apepechoca Municipio Tlaxcoapan Estado  Hidalgo C.P. 42957</v>
      </c>
      <c r="S1122" s="16" t="s">
        <v>9169</v>
      </c>
      <c r="T1122" s="2" t="s">
        <v>9170</v>
      </c>
      <c r="U1122" s="2" t="s">
        <v>9171</v>
      </c>
      <c r="V1122" s="2" t="s">
        <v>9172</v>
      </c>
      <c r="W1122" s="2">
        <v>42957</v>
      </c>
      <c r="AG1122" s="24">
        <f t="shared" si="136"/>
        <v>19300129</v>
      </c>
      <c r="AH1122" s="24">
        <f t="shared" si="137"/>
        <v>21</v>
      </c>
      <c r="AI1122" s="24" t="str">
        <f t="shared" si="138"/>
        <v>Mujer</v>
      </c>
      <c r="AJ1122" s="24" t="str">
        <f t="shared" si="139"/>
        <v xml:space="preserve"> Apepechoca </v>
      </c>
      <c r="AK1122" s="24" t="str">
        <f t="shared" si="139"/>
        <v xml:space="preserve"> Tlaxcoapan </v>
      </c>
      <c r="AL1122" s="24" t="str">
        <f t="shared" si="140"/>
        <v>13EUT0001Z</v>
      </c>
      <c r="AM1122" s="24" t="str">
        <f t="shared" si="141"/>
        <v>TSU</v>
      </c>
      <c r="AN1122" s="24" t="s">
        <v>9168</v>
      </c>
      <c r="AO1122" s="24" t="str">
        <f t="shared" si="142"/>
        <v xml:space="preserve">BECAS MIGUEL HIDALGO 1RA. ETAPA </v>
      </c>
      <c r="AP1122" s="25">
        <f t="shared" si="143"/>
        <v>10000</v>
      </c>
    </row>
    <row r="1123" spans="1:42" ht="15.75" customHeight="1">
      <c r="A1123" s="10">
        <v>993</v>
      </c>
      <c r="B1123" s="11" t="s">
        <v>3507</v>
      </c>
      <c r="C1123" s="12">
        <v>158</v>
      </c>
      <c r="D1123" s="10" t="s">
        <v>3665</v>
      </c>
      <c r="E1123" s="12">
        <v>18300470</v>
      </c>
      <c r="F1123" s="10" t="s">
        <v>1145</v>
      </c>
      <c r="G1123" s="12" t="s">
        <v>16</v>
      </c>
      <c r="H1123" s="12" t="s">
        <v>17</v>
      </c>
      <c r="I1123" s="12" t="s">
        <v>1502</v>
      </c>
      <c r="J1123" s="10" t="s">
        <v>3286</v>
      </c>
      <c r="K1123" s="12" t="s">
        <v>1586</v>
      </c>
      <c r="L1123" s="10" t="s">
        <v>5614</v>
      </c>
      <c r="M1123" s="10" t="s">
        <v>6683</v>
      </c>
      <c r="N1123" s="21" t="s">
        <v>7770</v>
      </c>
      <c r="O1123" s="22">
        <v>21</v>
      </c>
      <c r="P1123" s="23">
        <v>10000</v>
      </c>
      <c r="R1123" s="10" t="str">
        <f>VLOOKUP(E1123,'[1]MAYO-AGOSTO'!$E$4:$V$2481,18)</f>
        <v>Calle CERRADA DE ITURBIDE  Col Santa María Apaxco Municipio Apaxco Estado  México C.P. 55667</v>
      </c>
      <c r="S1123" s="16" t="s">
        <v>9185</v>
      </c>
      <c r="T1123" s="2" t="s">
        <v>9186</v>
      </c>
      <c r="U1123" s="2" t="s">
        <v>9166</v>
      </c>
      <c r="V1123" s="2" t="s">
        <v>9167</v>
      </c>
      <c r="W1123" s="2">
        <v>55667</v>
      </c>
      <c r="AG1123" s="24">
        <f t="shared" si="136"/>
        <v>18300470</v>
      </c>
      <c r="AH1123" s="24">
        <f t="shared" si="137"/>
        <v>21</v>
      </c>
      <c r="AI1123" s="24" t="str">
        <f t="shared" si="138"/>
        <v>Mujer</v>
      </c>
      <c r="AJ1123" s="24" t="str">
        <f t="shared" si="139"/>
        <v xml:space="preserve"> Santa María Apaxco </v>
      </c>
      <c r="AK1123" s="24" t="str">
        <f t="shared" si="139"/>
        <v xml:space="preserve"> Apaxco </v>
      </c>
      <c r="AL1123" s="24" t="str">
        <f t="shared" si="140"/>
        <v>13EUT0001Z</v>
      </c>
      <c r="AM1123" s="24" t="str">
        <f t="shared" si="141"/>
        <v>ING</v>
      </c>
      <c r="AN1123" s="24" t="s">
        <v>9168</v>
      </c>
      <c r="AO1123" s="24" t="str">
        <f t="shared" si="142"/>
        <v xml:space="preserve">BECAS MIGUEL HIDALGO 1RA. ETAPA </v>
      </c>
      <c r="AP1123" s="25">
        <f t="shared" si="143"/>
        <v>10000</v>
      </c>
    </row>
    <row r="1124" spans="1:42" ht="15.75" customHeight="1">
      <c r="A1124" s="10">
        <v>994</v>
      </c>
      <c r="B1124" s="11" t="s">
        <v>3507</v>
      </c>
      <c r="C1124" s="12">
        <v>159</v>
      </c>
      <c r="D1124" s="10" t="s">
        <v>3666</v>
      </c>
      <c r="E1124" s="12">
        <v>18300347</v>
      </c>
      <c r="F1124" s="10" t="s">
        <v>946</v>
      </c>
      <c r="G1124" s="12" t="s">
        <v>16</v>
      </c>
      <c r="H1124" s="12" t="s">
        <v>17</v>
      </c>
      <c r="I1124" s="12" t="s">
        <v>1502</v>
      </c>
      <c r="J1124" s="10" t="s">
        <v>1561</v>
      </c>
      <c r="K1124" s="12" t="s">
        <v>1586</v>
      </c>
      <c r="L1124" s="10" t="s">
        <v>5615</v>
      </c>
      <c r="M1124" s="10" t="s">
        <v>6684</v>
      </c>
      <c r="N1124" s="21" t="s">
        <v>7771</v>
      </c>
      <c r="O1124" s="22">
        <v>21</v>
      </c>
      <c r="P1124" s="23">
        <v>10000</v>
      </c>
      <c r="R1124" s="10" t="str">
        <f>VLOOKUP(E1124,'[1]MAYO-AGOSTO'!$E$4:$V$2481,18)</f>
        <v>Calle CERRADA DE ITURBIDE  Col Santa María Apaxco Municipio Apaxco Estado  México C.P. 55667</v>
      </c>
      <c r="S1124" s="16" t="s">
        <v>9185</v>
      </c>
      <c r="T1124" s="2" t="s">
        <v>9186</v>
      </c>
      <c r="U1124" s="2" t="s">
        <v>9166</v>
      </c>
      <c r="V1124" s="2" t="s">
        <v>9167</v>
      </c>
      <c r="W1124" s="2">
        <v>55667</v>
      </c>
      <c r="AG1124" s="24">
        <f t="shared" si="136"/>
        <v>18300347</v>
      </c>
      <c r="AH1124" s="24">
        <f t="shared" si="137"/>
        <v>21</v>
      </c>
      <c r="AI1124" s="24" t="str">
        <f t="shared" si="138"/>
        <v>Mujer</v>
      </c>
      <c r="AJ1124" s="24" t="str">
        <f t="shared" si="139"/>
        <v xml:space="preserve"> Santa María Apaxco </v>
      </c>
      <c r="AK1124" s="24" t="str">
        <f t="shared" si="139"/>
        <v xml:space="preserve"> Apaxco </v>
      </c>
      <c r="AL1124" s="24" t="str">
        <f t="shared" si="140"/>
        <v>13EUT0001Z</v>
      </c>
      <c r="AM1124" s="24" t="str">
        <f t="shared" si="141"/>
        <v>ING</v>
      </c>
      <c r="AN1124" s="24" t="s">
        <v>9168</v>
      </c>
      <c r="AO1124" s="24" t="str">
        <f t="shared" si="142"/>
        <v xml:space="preserve">BECAS MIGUEL HIDALGO 1RA. ETAPA </v>
      </c>
      <c r="AP1124" s="25">
        <f t="shared" si="143"/>
        <v>10000</v>
      </c>
    </row>
    <row r="1125" spans="1:42" ht="15.75" customHeight="1">
      <c r="A1125" s="10">
        <v>995</v>
      </c>
      <c r="B1125" s="11" t="s">
        <v>3507</v>
      </c>
      <c r="C1125" s="12">
        <v>160</v>
      </c>
      <c r="D1125" s="10" t="s">
        <v>3667</v>
      </c>
      <c r="E1125" s="12">
        <v>19300237</v>
      </c>
      <c r="F1125" s="10" t="s">
        <v>1279</v>
      </c>
      <c r="G1125" s="12" t="s">
        <v>16</v>
      </c>
      <c r="H1125" s="12" t="s">
        <v>21</v>
      </c>
      <c r="I1125" s="12" t="s">
        <v>38</v>
      </c>
      <c r="J1125" s="10" t="s">
        <v>1564</v>
      </c>
      <c r="K1125" s="12" t="s">
        <v>1587</v>
      </c>
      <c r="L1125" s="10" t="s">
        <v>1710</v>
      </c>
      <c r="M1125" s="10" t="s">
        <v>1960</v>
      </c>
      <c r="N1125" s="21" t="s">
        <v>2165</v>
      </c>
      <c r="O1125" s="22">
        <v>20</v>
      </c>
      <c r="P1125" s="23">
        <v>10000</v>
      </c>
      <c r="R1125" s="10" t="str">
        <f>VLOOKUP(E1125,'[1]MAYO-AGOSTO'!$E$4:$V$2481,18)</f>
        <v>Calle GUILLERMO PRIETO Col Apepechoca Municipio Tlaxcoapan Estado  Hidalgo C.P. 42957</v>
      </c>
      <c r="S1125" s="16" t="s">
        <v>9169</v>
      </c>
      <c r="T1125" s="2" t="s">
        <v>9170</v>
      </c>
      <c r="U1125" s="2" t="s">
        <v>9171</v>
      </c>
      <c r="V1125" s="2" t="s">
        <v>9172</v>
      </c>
      <c r="W1125" s="2">
        <v>42957</v>
      </c>
      <c r="AG1125" s="24">
        <f t="shared" si="136"/>
        <v>19300237</v>
      </c>
      <c r="AH1125" s="24">
        <f t="shared" si="137"/>
        <v>20</v>
      </c>
      <c r="AI1125" s="24" t="str">
        <f t="shared" si="138"/>
        <v>Hombre</v>
      </c>
      <c r="AJ1125" s="24" t="str">
        <f t="shared" si="139"/>
        <v xml:space="preserve"> Apepechoca </v>
      </c>
      <c r="AK1125" s="24" t="str">
        <f t="shared" si="139"/>
        <v xml:space="preserve"> Tlaxcoapan </v>
      </c>
      <c r="AL1125" s="24" t="str">
        <f t="shared" si="140"/>
        <v>13EUT0001Z</v>
      </c>
      <c r="AM1125" s="24" t="str">
        <f t="shared" si="141"/>
        <v>TSU</v>
      </c>
      <c r="AN1125" s="24" t="s">
        <v>9168</v>
      </c>
      <c r="AO1125" s="24" t="str">
        <f t="shared" si="142"/>
        <v xml:space="preserve">BECAS MIGUEL HIDALGO 1RA. ETAPA </v>
      </c>
      <c r="AP1125" s="25">
        <f t="shared" si="143"/>
        <v>10000</v>
      </c>
    </row>
    <row r="1126" spans="1:42" ht="15.75" customHeight="1">
      <c r="A1126" s="10">
        <v>996</v>
      </c>
      <c r="B1126" s="11" t="s">
        <v>3507</v>
      </c>
      <c r="C1126" s="12">
        <v>161</v>
      </c>
      <c r="D1126" s="10" t="s">
        <v>3668</v>
      </c>
      <c r="E1126" s="12">
        <v>19300151</v>
      </c>
      <c r="F1126" s="10" t="s">
        <v>9240</v>
      </c>
      <c r="G1126" s="12" t="s">
        <v>16</v>
      </c>
      <c r="H1126" s="12" t="s">
        <v>21</v>
      </c>
      <c r="I1126" s="12" t="s">
        <v>38</v>
      </c>
      <c r="J1126" s="10" t="s">
        <v>1524</v>
      </c>
      <c r="K1126" s="12" t="s">
        <v>1586</v>
      </c>
      <c r="L1126" s="10" t="s">
        <v>5616</v>
      </c>
      <c r="M1126" s="10" t="s">
        <v>6685</v>
      </c>
      <c r="N1126" s="21" t="s">
        <v>7772</v>
      </c>
      <c r="O1126" s="22">
        <v>20</v>
      </c>
      <c r="P1126" s="23">
        <v>10000</v>
      </c>
      <c r="R1126" s="10" t="str">
        <f>VLOOKUP(E1126,'[1]MAYO-AGOSTO'!$E$4:$V$2481,18)</f>
        <v>Calle GUILLERMO PRIETO Col Apepechoca Municipio Tlaxcoapan Estado  Hidalgo C.P. 42957</v>
      </c>
      <c r="S1126" s="16" t="s">
        <v>9169</v>
      </c>
      <c r="T1126" s="2" t="s">
        <v>9170</v>
      </c>
      <c r="U1126" s="2" t="s">
        <v>9171</v>
      </c>
      <c r="V1126" s="2" t="s">
        <v>9172</v>
      </c>
      <c r="W1126" s="2">
        <v>42957</v>
      </c>
      <c r="AG1126" s="24">
        <f t="shared" si="136"/>
        <v>19300151</v>
      </c>
      <c r="AH1126" s="24">
        <f t="shared" si="137"/>
        <v>20</v>
      </c>
      <c r="AI1126" s="24" t="str">
        <f t="shared" si="138"/>
        <v>Mujer</v>
      </c>
      <c r="AJ1126" s="24" t="str">
        <f t="shared" si="139"/>
        <v xml:space="preserve"> Apepechoca </v>
      </c>
      <c r="AK1126" s="24" t="str">
        <f t="shared" si="139"/>
        <v xml:space="preserve"> Tlaxcoapan </v>
      </c>
      <c r="AL1126" s="24" t="str">
        <f t="shared" si="140"/>
        <v>13EUT0001Z</v>
      </c>
      <c r="AM1126" s="24" t="str">
        <f t="shared" si="141"/>
        <v>TSU</v>
      </c>
      <c r="AN1126" s="24" t="s">
        <v>9168</v>
      </c>
      <c r="AO1126" s="24" t="str">
        <f t="shared" si="142"/>
        <v xml:space="preserve">BECAS MIGUEL HIDALGO 1RA. ETAPA </v>
      </c>
      <c r="AP1126" s="25">
        <f t="shared" si="143"/>
        <v>10000</v>
      </c>
    </row>
    <row r="1127" spans="1:42" ht="15.75" customHeight="1">
      <c r="A1127" s="10">
        <v>997</v>
      </c>
      <c r="B1127" s="11" t="s">
        <v>3507</v>
      </c>
      <c r="C1127" s="12">
        <v>162</v>
      </c>
      <c r="D1127" s="10" t="s">
        <v>3669</v>
      </c>
      <c r="E1127" s="12">
        <v>18300571</v>
      </c>
      <c r="F1127" s="10" t="s">
        <v>1129</v>
      </c>
      <c r="G1127" s="12" t="s">
        <v>16</v>
      </c>
      <c r="H1127" s="12" t="s">
        <v>17</v>
      </c>
      <c r="I1127" s="12" t="s">
        <v>1502</v>
      </c>
      <c r="J1127" s="10" t="s">
        <v>1534</v>
      </c>
      <c r="K1127" s="12" t="s">
        <v>1586</v>
      </c>
      <c r="L1127" s="10" t="s">
        <v>234</v>
      </c>
      <c r="M1127" s="10" t="s">
        <v>1847</v>
      </c>
      <c r="N1127" s="21" t="s">
        <v>235</v>
      </c>
      <c r="O1127" s="22">
        <v>26</v>
      </c>
      <c r="P1127" s="23">
        <v>10000</v>
      </c>
      <c r="R1127" s="10" t="str">
        <f>VLOOKUP(E1127,'[1]MAYO-AGOSTO'!$E$4:$V$2481,18)</f>
        <v>Calle CERRADA DE ITURBIDE  Col Santa María Apaxco Municipio Apaxco Estado  México C.P. 55667</v>
      </c>
      <c r="S1127" s="16" t="s">
        <v>9185</v>
      </c>
      <c r="T1127" s="2" t="s">
        <v>9186</v>
      </c>
      <c r="U1127" s="2" t="s">
        <v>9166</v>
      </c>
      <c r="V1127" s="2" t="s">
        <v>9167</v>
      </c>
      <c r="W1127" s="2">
        <v>55667</v>
      </c>
      <c r="AG1127" s="24">
        <f t="shared" si="136"/>
        <v>18300571</v>
      </c>
      <c r="AH1127" s="24">
        <f t="shared" si="137"/>
        <v>26</v>
      </c>
      <c r="AI1127" s="24" t="str">
        <f t="shared" si="138"/>
        <v>Mujer</v>
      </c>
      <c r="AJ1127" s="24" t="str">
        <f t="shared" si="139"/>
        <v xml:space="preserve"> Santa María Apaxco </v>
      </c>
      <c r="AK1127" s="24" t="str">
        <f t="shared" si="139"/>
        <v xml:space="preserve"> Apaxco </v>
      </c>
      <c r="AL1127" s="24" t="str">
        <f t="shared" si="140"/>
        <v>13EUT0001Z</v>
      </c>
      <c r="AM1127" s="24" t="str">
        <f t="shared" si="141"/>
        <v>ING</v>
      </c>
      <c r="AN1127" s="24" t="s">
        <v>9168</v>
      </c>
      <c r="AO1127" s="24" t="str">
        <f t="shared" si="142"/>
        <v xml:space="preserve">BECAS MIGUEL HIDALGO 1RA. ETAPA </v>
      </c>
      <c r="AP1127" s="25">
        <f t="shared" si="143"/>
        <v>10000</v>
      </c>
    </row>
    <row r="1128" spans="1:42" ht="15.75" customHeight="1">
      <c r="A1128" s="10">
        <v>998</v>
      </c>
      <c r="B1128" s="11" t="s">
        <v>3507</v>
      </c>
      <c r="C1128" s="12">
        <v>163</v>
      </c>
      <c r="D1128" s="10" t="s">
        <v>3670</v>
      </c>
      <c r="E1128" s="12">
        <v>19300903</v>
      </c>
      <c r="F1128" s="10" t="s">
        <v>853</v>
      </c>
      <c r="G1128" s="12" t="s">
        <v>16</v>
      </c>
      <c r="H1128" s="12" t="s">
        <v>21</v>
      </c>
      <c r="I1128" s="12" t="s">
        <v>38</v>
      </c>
      <c r="J1128" s="10" t="s">
        <v>1519</v>
      </c>
      <c r="K1128" s="12" t="s">
        <v>1587</v>
      </c>
      <c r="L1128" s="10" t="s">
        <v>5617</v>
      </c>
      <c r="M1128" s="10" t="s">
        <v>6686</v>
      </c>
      <c r="N1128" s="21" t="s">
        <v>7773</v>
      </c>
      <c r="O1128" s="22">
        <v>22</v>
      </c>
      <c r="P1128" s="23">
        <v>10000</v>
      </c>
      <c r="R1128" s="10" t="str">
        <f>VLOOKUP(E1128,'[1]MAYO-AGOSTO'!$E$4:$V$2481,18)</f>
        <v>Calle GUILLERMO PRIETO Col Apepechoca Municipio Tlaxcoapan Estado  Hidalgo C.P. 42957</v>
      </c>
      <c r="S1128" s="16" t="s">
        <v>9169</v>
      </c>
      <c r="T1128" s="2" t="s">
        <v>9170</v>
      </c>
      <c r="U1128" s="2" t="s">
        <v>9171</v>
      </c>
      <c r="V1128" s="2" t="s">
        <v>9172</v>
      </c>
      <c r="W1128" s="2">
        <v>42957</v>
      </c>
      <c r="AG1128" s="24">
        <f t="shared" si="136"/>
        <v>19300903</v>
      </c>
      <c r="AH1128" s="24">
        <f t="shared" si="137"/>
        <v>22</v>
      </c>
      <c r="AI1128" s="24" t="str">
        <f t="shared" si="138"/>
        <v>Hombre</v>
      </c>
      <c r="AJ1128" s="24" t="str">
        <f t="shared" si="139"/>
        <v xml:space="preserve"> Apepechoca </v>
      </c>
      <c r="AK1128" s="24" t="str">
        <f t="shared" si="139"/>
        <v xml:space="preserve"> Tlaxcoapan </v>
      </c>
      <c r="AL1128" s="24" t="str">
        <f t="shared" si="140"/>
        <v>13EUT0001Z</v>
      </c>
      <c r="AM1128" s="24" t="str">
        <f t="shared" si="141"/>
        <v>TSU</v>
      </c>
      <c r="AN1128" s="24" t="s">
        <v>9168</v>
      </c>
      <c r="AO1128" s="24" t="str">
        <f t="shared" si="142"/>
        <v xml:space="preserve">BECAS MIGUEL HIDALGO 1RA. ETAPA </v>
      </c>
      <c r="AP1128" s="25">
        <f t="shared" si="143"/>
        <v>10000</v>
      </c>
    </row>
    <row r="1129" spans="1:42" ht="15.75" customHeight="1">
      <c r="A1129" s="10">
        <v>999</v>
      </c>
      <c r="B1129" s="11" t="s">
        <v>3507</v>
      </c>
      <c r="C1129" s="12">
        <v>164</v>
      </c>
      <c r="D1129" s="10" t="s">
        <v>3671</v>
      </c>
      <c r="E1129" s="12">
        <v>18300328</v>
      </c>
      <c r="F1129" s="10" t="s">
        <v>1232</v>
      </c>
      <c r="G1129" s="12" t="s">
        <v>16</v>
      </c>
      <c r="H1129" s="12" t="s">
        <v>17</v>
      </c>
      <c r="I1129" s="12" t="s">
        <v>1502</v>
      </c>
      <c r="J1129" s="10" t="s">
        <v>1575</v>
      </c>
      <c r="K1129" s="12" t="s">
        <v>1586</v>
      </c>
      <c r="L1129" s="10" t="s">
        <v>5618</v>
      </c>
      <c r="M1129" s="10" t="s">
        <v>6687</v>
      </c>
      <c r="N1129" s="21" t="s">
        <v>7774</v>
      </c>
      <c r="O1129" s="22">
        <v>21</v>
      </c>
      <c r="P1129" s="23">
        <v>10000</v>
      </c>
      <c r="R1129" s="10" t="str">
        <f>VLOOKUP(E1129,'[1]MAYO-AGOSTO'!$E$4:$V$2481,18)</f>
        <v>Calle CERRADA DE ITURBIDE  Col Santa María Apaxco Municipio Apaxco Estado  México C.P. 55667</v>
      </c>
      <c r="S1129" s="16" t="s">
        <v>9185</v>
      </c>
      <c r="T1129" s="2" t="s">
        <v>9186</v>
      </c>
      <c r="U1129" s="2" t="s">
        <v>9166</v>
      </c>
      <c r="V1129" s="2" t="s">
        <v>9167</v>
      </c>
      <c r="W1129" s="2">
        <v>55667</v>
      </c>
      <c r="AG1129" s="24">
        <f t="shared" si="136"/>
        <v>18300328</v>
      </c>
      <c r="AH1129" s="24">
        <f t="shared" si="137"/>
        <v>21</v>
      </c>
      <c r="AI1129" s="24" t="str">
        <f t="shared" si="138"/>
        <v>Mujer</v>
      </c>
      <c r="AJ1129" s="24" t="str">
        <f t="shared" si="139"/>
        <v xml:space="preserve"> Santa María Apaxco </v>
      </c>
      <c r="AK1129" s="24" t="str">
        <f t="shared" si="139"/>
        <v xml:space="preserve"> Apaxco </v>
      </c>
      <c r="AL1129" s="24" t="str">
        <f t="shared" si="140"/>
        <v>13EUT0001Z</v>
      </c>
      <c r="AM1129" s="24" t="str">
        <f t="shared" si="141"/>
        <v>ING</v>
      </c>
      <c r="AN1129" s="24" t="s">
        <v>9168</v>
      </c>
      <c r="AO1129" s="24" t="str">
        <f t="shared" si="142"/>
        <v xml:space="preserve">BECAS MIGUEL HIDALGO 1RA. ETAPA </v>
      </c>
      <c r="AP1129" s="25">
        <f t="shared" si="143"/>
        <v>10000</v>
      </c>
    </row>
    <row r="1130" spans="1:42" ht="15.75" customHeight="1">
      <c r="A1130" s="10">
        <v>1000</v>
      </c>
      <c r="B1130" s="11" t="s">
        <v>3507</v>
      </c>
      <c r="C1130" s="12">
        <v>165</v>
      </c>
      <c r="D1130" s="10" t="s">
        <v>3672</v>
      </c>
      <c r="E1130" s="12">
        <v>18301005</v>
      </c>
      <c r="F1130" s="10" t="s">
        <v>9241</v>
      </c>
      <c r="G1130" s="12" t="s">
        <v>16</v>
      </c>
      <c r="H1130" s="12" t="s">
        <v>17</v>
      </c>
      <c r="I1130" s="12" t="s">
        <v>1502</v>
      </c>
      <c r="J1130" s="10" t="s">
        <v>1525</v>
      </c>
      <c r="K1130" s="12" t="s">
        <v>1586</v>
      </c>
      <c r="L1130" s="10" t="s">
        <v>676</v>
      </c>
      <c r="M1130" s="10" t="s">
        <v>2023</v>
      </c>
      <c r="N1130" s="21" t="s">
        <v>677</v>
      </c>
      <c r="O1130" s="22">
        <v>22</v>
      </c>
      <c r="P1130" s="23">
        <v>10000</v>
      </c>
      <c r="R1130" s="10" t="str">
        <f>VLOOKUP(E1130,'[1]MAYO-AGOSTO'!$E$4:$V$2481,18)</f>
        <v>Calle AVENIDA LA AMISTAD  Col General Felipe Ángeles Municipio Ixmiquilpan Estado  Hidalgo C.P. 42325</v>
      </c>
      <c r="S1130" s="16" t="s">
        <v>9187</v>
      </c>
      <c r="T1130" s="2" t="s">
        <v>9188</v>
      </c>
      <c r="U1130" s="2" t="s">
        <v>9189</v>
      </c>
      <c r="V1130" s="2" t="s">
        <v>9172</v>
      </c>
      <c r="W1130" s="2">
        <v>42325</v>
      </c>
      <c r="AG1130" s="24">
        <f t="shared" si="136"/>
        <v>18301005</v>
      </c>
      <c r="AH1130" s="24">
        <f t="shared" si="137"/>
        <v>22</v>
      </c>
      <c r="AI1130" s="24" t="str">
        <f t="shared" si="138"/>
        <v>Mujer</v>
      </c>
      <c r="AJ1130" s="24" t="str">
        <f t="shared" si="139"/>
        <v xml:space="preserve"> General Felipe Ángeles </v>
      </c>
      <c r="AK1130" s="24" t="str">
        <f t="shared" si="139"/>
        <v xml:space="preserve"> Ixmiquilpan </v>
      </c>
      <c r="AL1130" s="24" t="str">
        <f t="shared" si="140"/>
        <v>13EUT0001Z</v>
      </c>
      <c r="AM1130" s="24" t="str">
        <f t="shared" si="141"/>
        <v>ING</v>
      </c>
      <c r="AN1130" s="24" t="s">
        <v>9168</v>
      </c>
      <c r="AO1130" s="24" t="str">
        <f t="shared" si="142"/>
        <v xml:space="preserve">BECAS MIGUEL HIDALGO 1RA. ETAPA </v>
      </c>
      <c r="AP1130" s="25">
        <f t="shared" si="143"/>
        <v>10000</v>
      </c>
    </row>
    <row r="1131" spans="1:42" ht="15.75" customHeight="1">
      <c r="A1131" s="10">
        <v>1001</v>
      </c>
      <c r="B1131" s="11" t="s">
        <v>3507</v>
      </c>
      <c r="C1131" s="12">
        <v>166</v>
      </c>
      <c r="D1131" s="10" t="s">
        <v>3673</v>
      </c>
      <c r="E1131" s="12">
        <v>18300090</v>
      </c>
      <c r="F1131" s="10" t="s">
        <v>898</v>
      </c>
      <c r="G1131" s="12" t="s">
        <v>16</v>
      </c>
      <c r="H1131" s="12" t="s">
        <v>21</v>
      </c>
      <c r="I1131" s="12" t="s">
        <v>38</v>
      </c>
      <c r="J1131" s="10" t="s">
        <v>39</v>
      </c>
      <c r="K1131" s="12" t="s">
        <v>1587</v>
      </c>
      <c r="L1131" s="10" t="s">
        <v>5619</v>
      </c>
      <c r="M1131" s="10" t="s">
        <v>6688</v>
      </c>
      <c r="N1131" s="21" t="s">
        <v>7775</v>
      </c>
      <c r="O1131" s="22">
        <v>25</v>
      </c>
      <c r="P1131" s="23">
        <v>10000</v>
      </c>
      <c r="R1131" s="10" t="e">
        <f>VLOOKUP(E1131,'[1]MAYO-AGOSTO'!$E$4:$V$2481,18)</f>
        <v>#N/A</v>
      </c>
      <c r="S1131" s="16" t="s">
        <v>9190</v>
      </c>
      <c r="T1131" s="2" t="s">
        <v>9191</v>
      </c>
      <c r="U1131" s="2" t="s">
        <v>9178</v>
      </c>
      <c r="V1131" s="2" t="s">
        <v>9172</v>
      </c>
      <c r="W1131" s="2">
        <v>42842</v>
      </c>
      <c r="AG1131" s="24">
        <f t="shared" si="136"/>
        <v>18300090</v>
      </c>
      <c r="AH1131" s="24">
        <f t="shared" si="137"/>
        <v>25</v>
      </c>
      <c r="AI1131" s="24" t="str">
        <f t="shared" si="138"/>
        <v>Hombre</v>
      </c>
      <c r="AJ1131" s="24" t="str">
        <f t="shared" si="139"/>
        <v xml:space="preserve"> San Miguel Vindhó </v>
      </c>
      <c r="AK1131" s="24" t="str">
        <f t="shared" si="139"/>
        <v xml:space="preserve"> Tula de Allende </v>
      </c>
      <c r="AL1131" s="24" t="str">
        <f t="shared" si="140"/>
        <v>13EUT0001Z</v>
      </c>
      <c r="AM1131" s="24" t="str">
        <f t="shared" si="141"/>
        <v>TSU</v>
      </c>
      <c r="AN1131" s="24" t="s">
        <v>9168</v>
      </c>
      <c r="AO1131" s="24" t="str">
        <f t="shared" si="142"/>
        <v xml:space="preserve">BECAS MIGUEL HIDALGO 1RA. ETAPA </v>
      </c>
      <c r="AP1131" s="25">
        <f t="shared" si="143"/>
        <v>10000</v>
      </c>
    </row>
    <row r="1132" spans="1:42" ht="15.75" customHeight="1">
      <c r="A1132" s="10">
        <v>1002</v>
      </c>
      <c r="B1132" s="11" t="s">
        <v>3507</v>
      </c>
      <c r="C1132" s="12">
        <v>167</v>
      </c>
      <c r="D1132" s="10" t="s">
        <v>3674</v>
      </c>
      <c r="E1132" s="12">
        <v>20300215</v>
      </c>
      <c r="F1132" s="10" t="s">
        <v>9242</v>
      </c>
      <c r="G1132" s="12" t="s">
        <v>16</v>
      </c>
      <c r="H1132" s="12" t="s">
        <v>21</v>
      </c>
      <c r="I1132" s="12" t="s">
        <v>1501</v>
      </c>
      <c r="J1132" s="10" t="s">
        <v>2462</v>
      </c>
      <c r="K1132" s="12" t="s">
        <v>1586</v>
      </c>
      <c r="L1132" s="10" t="s">
        <v>5620</v>
      </c>
      <c r="M1132" s="10" t="s">
        <v>6689</v>
      </c>
      <c r="N1132" s="21" t="s">
        <v>7776</v>
      </c>
      <c r="O1132" s="22">
        <v>19</v>
      </c>
      <c r="P1132" s="23">
        <v>10000</v>
      </c>
      <c r="R1132" s="10" t="str">
        <f>VLOOKUP(E1132,'[1]MAYO-AGOSTO'!$E$4:$V$2481,18)</f>
        <v>Calle DEL FRESNO  Col Coyotillos Municipio Apaxco Estado  México C.P. 55664</v>
      </c>
      <c r="S1132" s="16" t="s">
        <v>9164</v>
      </c>
      <c r="T1132" s="2" t="s">
        <v>9165</v>
      </c>
      <c r="U1132" s="2" t="s">
        <v>9166</v>
      </c>
      <c r="V1132" s="2" t="s">
        <v>9167</v>
      </c>
      <c r="W1132" s="2">
        <v>55664</v>
      </c>
      <c r="AG1132" s="24">
        <f t="shared" si="136"/>
        <v>20300215</v>
      </c>
      <c r="AH1132" s="24">
        <f t="shared" si="137"/>
        <v>19</v>
      </c>
      <c r="AI1132" s="24" t="str">
        <f t="shared" si="138"/>
        <v>Mujer</v>
      </c>
      <c r="AJ1132" s="24" t="str">
        <f t="shared" si="139"/>
        <v xml:space="preserve"> Coyotillos </v>
      </c>
      <c r="AK1132" s="24" t="str">
        <f t="shared" si="139"/>
        <v xml:space="preserve"> Apaxco </v>
      </c>
      <c r="AL1132" s="24" t="str">
        <f t="shared" si="140"/>
        <v>13EUT0001Z</v>
      </c>
      <c r="AM1132" s="24" t="str">
        <f t="shared" si="141"/>
        <v>TSU</v>
      </c>
      <c r="AN1132" s="24" t="s">
        <v>9168</v>
      </c>
      <c r="AO1132" s="24" t="str">
        <f t="shared" si="142"/>
        <v xml:space="preserve">BECAS MIGUEL HIDALGO 1RA. ETAPA </v>
      </c>
      <c r="AP1132" s="25">
        <f t="shared" si="143"/>
        <v>10000</v>
      </c>
    </row>
    <row r="1133" spans="1:42" ht="15.75" customHeight="1">
      <c r="A1133" s="10">
        <v>1003</v>
      </c>
      <c r="B1133" s="11" t="s">
        <v>3507</v>
      </c>
      <c r="C1133" s="12">
        <v>168</v>
      </c>
      <c r="D1133" s="10" t="s">
        <v>3675</v>
      </c>
      <c r="E1133" s="12">
        <v>19300385</v>
      </c>
      <c r="F1133" s="10" t="s">
        <v>1025</v>
      </c>
      <c r="G1133" s="12" t="s">
        <v>16</v>
      </c>
      <c r="H1133" s="12" t="s">
        <v>21</v>
      </c>
      <c r="I1133" s="12" t="s">
        <v>38</v>
      </c>
      <c r="J1133" s="10" t="s">
        <v>1505</v>
      </c>
      <c r="K1133" s="12" t="s">
        <v>1586</v>
      </c>
      <c r="L1133" s="10" t="s">
        <v>5621</v>
      </c>
      <c r="M1133" s="10" t="s">
        <v>6690</v>
      </c>
      <c r="N1133" s="21" t="s">
        <v>7777</v>
      </c>
      <c r="O1133" s="22">
        <v>20</v>
      </c>
      <c r="P1133" s="23">
        <v>10000</v>
      </c>
      <c r="R1133" s="10" t="str">
        <f>VLOOKUP(E1133,'[1]MAYO-AGOSTO'!$E$4:$V$2481,18)</f>
        <v>Calle GUILLERMO PRIETO Col Apepechoca Municipio Tlaxcoapan Estado  Hidalgo C.P. 42957</v>
      </c>
      <c r="S1133" s="16" t="s">
        <v>9169</v>
      </c>
      <c r="T1133" s="2" t="s">
        <v>9170</v>
      </c>
      <c r="U1133" s="2" t="s">
        <v>9171</v>
      </c>
      <c r="V1133" s="2" t="s">
        <v>9172</v>
      </c>
      <c r="W1133" s="2">
        <v>42957</v>
      </c>
      <c r="AG1133" s="24">
        <f t="shared" si="136"/>
        <v>19300385</v>
      </c>
      <c r="AH1133" s="24">
        <f t="shared" si="137"/>
        <v>20</v>
      </c>
      <c r="AI1133" s="24" t="str">
        <f t="shared" si="138"/>
        <v>Mujer</v>
      </c>
      <c r="AJ1133" s="24" t="str">
        <f t="shared" si="139"/>
        <v xml:space="preserve"> Apepechoca </v>
      </c>
      <c r="AK1133" s="24" t="str">
        <f t="shared" si="139"/>
        <v xml:space="preserve"> Tlaxcoapan </v>
      </c>
      <c r="AL1133" s="24" t="str">
        <f t="shared" si="140"/>
        <v>13EUT0001Z</v>
      </c>
      <c r="AM1133" s="24" t="str">
        <f t="shared" si="141"/>
        <v>TSU</v>
      </c>
      <c r="AN1133" s="24" t="s">
        <v>9168</v>
      </c>
      <c r="AO1133" s="24" t="str">
        <f t="shared" si="142"/>
        <v xml:space="preserve">BECAS MIGUEL HIDALGO 1RA. ETAPA </v>
      </c>
      <c r="AP1133" s="25">
        <f t="shared" si="143"/>
        <v>10000</v>
      </c>
    </row>
    <row r="1134" spans="1:42" ht="15.75" customHeight="1">
      <c r="A1134" s="10">
        <v>1004</v>
      </c>
      <c r="B1134" s="11" t="s">
        <v>3507</v>
      </c>
      <c r="C1134" s="12">
        <v>169</v>
      </c>
      <c r="D1134" s="10" t="s">
        <v>3676</v>
      </c>
      <c r="E1134" s="12">
        <v>18300276</v>
      </c>
      <c r="F1134" s="10" t="s">
        <v>1077</v>
      </c>
      <c r="G1134" s="12" t="s">
        <v>16</v>
      </c>
      <c r="H1134" s="12" t="s">
        <v>17</v>
      </c>
      <c r="I1134" s="12" t="s">
        <v>1502</v>
      </c>
      <c r="J1134" s="10" t="s">
        <v>1572</v>
      </c>
      <c r="K1134" s="12" t="s">
        <v>1587</v>
      </c>
      <c r="L1134" s="10" t="s">
        <v>5622</v>
      </c>
      <c r="M1134" s="10" t="s">
        <v>6691</v>
      </c>
      <c r="N1134" s="21" t="s">
        <v>7778</v>
      </c>
      <c r="O1134" s="22">
        <v>21</v>
      </c>
      <c r="P1134" s="23">
        <v>10000</v>
      </c>
      <c r="R1134" s="10" t="str">
        <f>VLOOKUP(E1134,'[1]MAYO-AGOSTO'!$E$4:$V$2481,18)</f>
        <v>Calle CERRADA DE ITURBIDE  Col Santa María Apaxco Municipio Apaxco Estado  México C.P. 55667</v>
      </c>
      <c r="S1134" s="16" t="s">
        <v>9185</v>
      </c>
      <c r="T1134" s="2" t="s">
        <v>9186</v>
      </c>
      <c r="U1134" s="2" t="s">
        <v>9166</v>
      </c>
      <c r="V1134" s="2" t="s">
        <v>9167</v>
      </c>
      <c r="W1134" s="2">
        <v>55667</v>
      </c>
      <c r="AG1134" s="24">
        <f t="shared" si="136"/>
        <v>18300276</v>
      </c>
      <c r="AH1134" s="24">
        <f t="shared" si="137"/>
        <v>21</v>
      </c>
      <c r="AI1134" s="24" t="str">
        <f t="shared" si="138"/>
        <v>Hombre</v>
      </c>
      <c r="AJ1134" s="24" t="str">
        <f t="shared" si="139"/>
        <v xml:space="preserve"> Santa María Apaxco </v>
      </c>
      <c r="AK1134" s="24" t="str">
        <f t="shared" si="139"/>
        <v xml:space="preserve"> Apaxco </v>
      </c>
      <c r="AL1134" s="24" t="str">
        <f t="shared" si="140"/>
        <v>13EUT0001Z</v>
      </c>
      <c r="AM1134" s="24" t="str">
        <f t="shared" si="141"/>
        <v>ING</v>
      </c>
      <c r="AN1134" s="24" t="s">
        <v>9168</v>
      </c>
      <c r="AO1134" s="24" t="str">
        <f t="shared" si="142"/>
        <v xml:space="preserve">BECAS MIGUEL HIDALGO 1RA. ETAPA </v>
      </c>
      <c r="AP1134" s="25">
        <f t="shared" si="143"/>
        <v>10000</v>
      </c>
    </row>
    <row r="1135" spans="1:42" ht="15.75" customHeight="1">
      <c r="A1135" s="10">
        <v>1005</v>
      </c>
      <c r="B1135" s="11" t="s">
        <v>3507</v>
      </c>
      <c r="C1135" s="12">
        <v>170</v>
      </c>
      <c r="D1135" s="10" t="s">
        <v>3677</v>
      </c>
      <c r="E1135" s="12">
        <v>19301707</v>
      </c>
      <c r="F1135" s="10" t="s">
        <v>839</v>
      </c>
      <c r="G1135" s="12" t="s">
        <v>16</v>
      </c>
      <c r="H1135" s="12" t="s">
        <v>21</v>
      </c>
      <c r="I1135" s="12" t="s">
        <v>38</v>
      </c>
      <c r="J1135" s="10" t="s">
        <v>1503</v>
      </c>
      <c r="K1135" s="12" t="s">
        <v>1586</v>
      </c>
      <c r="L1135" s="10" t="s">
        <v>5623</v>
      </c>
      <c r="M1135" s="10" t="s">
        <v>6692</v>
      </c>
      <c r="N1135" s="21" t="s">
        <v>7779</v>
      </c>
      <c r="O1135" s="22">
        <v>21</v>
      </c>
      <c r="P1135" s="23">
        <v>10000</v>
      </c>
      <c r="R1135" s="10" t="str">
        <f>VLOOKUP(E1135,'[1]MAYO-AGOSTO'!$E$4:$V$2481,18)</f>
        <v>Calle DEL FRESNO  Col Coyotillos Municipio Apaxco Estado  México C.P. 55664</v>
      </c>
      <c r="S1135" s="16" t="s">
        <v>9164</v>
      </c>
      <c r="T1135" s="2" t="s">
        <v>9165</v>
      </c>
      <c r="U1135" s="2" t="s">
        <v>9166</v>
      </c>
      <c r="V1135" s="2" t="s">
        <v>9167</v>
      </c>
      <c r="W1135" s="2">
        <v>55664</v>
      </c>
      <c r="AG1135" s="24">
        <f t="shared" si="136"/>
        <v>19301707</v>
      </c>
      <c r="AH1135" s="24">
        <f t="shared" si="137"/>
        <v>21</v>
      </c>
      <c r="AI1135" s="24" t="str">
        <f t="shared" si="138"/>
        <v>Mujer</v>
      </c>
      <c r="AJ1135" s="24" t="str">
        <f t="shared" si="139"/>
        <v xml:space="preserve"> Coyotillos </v>
      </c>
      <c r="AK1135" s="24" t="str">
        <f t="shared" si="139"/>
        <v xml:space="preserve"> Apaxco </v>
      </c>
      <c r="AL1135" s="24" t="str">
        <f t="shared" si="140"/>
        <v>13EUT0001Z</v>
      </c>
      <c r="AM1135" s="24" t="str">
        <f t="shared" si="141"/>
        <v>TSU</v>
      </c>
      <c r="AN1135" s="24" t="s">
        <v>9168</v>
      </c>
      <c r="AO1135" s="24" t="str">
        <f t="shared" si="142"/>
        <v xml:space="preserve">BECAS MIGUEL HIDALGO 1RA. ETAPA </v>
      </c>
      <c r="AP1135" s="25">
        <f t="shared" si="143"/>
        <v>10000</v>
      </c>
    </row>
    <row r="1136" spans="1:42" ht="15.75" customHeight="1">
      <c r="A1136" s="10">
        <v>1006</v>
      </c>
      <c r="B1136" s="11" t="s">
        <v>3507</v>
      </c>
      <c r="C1136" s="12">
        <v>171</v>
      </c>
      <c r="D1136" s="10" t="s">
        <v>3678</v>
      </c>
      <c r="E1136" s="12">
        <v>18300736</v>
      </c>
      <c r="F1136" s="10" t="s">
        <v>1096</v>
      </c>
      <c r="G1136" s="12" t="s">
        <v>16</v>
      </c>
      <c r="H1136" s="12" t="s">
        <v>17</v>
      </c>
      <c r="I1136" s="12" t="s">
        <v>1502</v>
      </c>
      <c r="J1136" s="10" t="s">
        <v>1574</v>
      </c>
      <c r="K1136" s="12" t="s">
        <v>1587</v>
      </c>
      <c r="L1136" s="10" t="s">
        <v>5624</v>
      </c>
      <c r="M1136" s="10" t="s">
        <v>6693</v>
      </c>
      <c r="N1136" s="21" t="s">
        <v>7780</v>
      </c>
      <c r="O1136" s="22">
        <v>21</v>
      </c>
      <c r="P1136" s="23">
        <v>10000</v>
      </c>
      <c r="R1136" s="10" t="str">
        <f>VLOOKUP(E1136,'[1]MAYO-AGOSTO'!$E$4:$V$2481,18)</f>
        <v>Calle AVENIDA LA AMISTAD  Col General Felipe Ángeles Municipio Ixmiquilpan Estado  Hidalgo C.P. 42325</v>
      </c>
      <c r="S1136" s="16" t="s">
        <v>9187</v>
      </c>
      <c r="T1136" s="2" t="s">
        <v>9188</v>
      </c>
      <c r="U1136" s="2" t="s">
        <v>9189</v>
      </c>
      <c r="V1136" s="2" t="s">
        <v>9172</v>
      </c>
      <c r="W1136" s="2">
        <v>42325</v>
      </c>
      <c r="AG1136" s="24">
        <f t="shared" si="136"/>
        <v>18300736</v>
      </c>
      <c r="AH1136" s="24">
        <f t="shared" si="137"/>
        <v>21</v>
      </c>
      <c r="AI1136" s="24" t="str">
        <f t="shared" si="138"/>
        <v>Hombre</v>
      </c>
      <c r="AJ1136" s="24" t="str">
        <f t="shared" si="139"/>
        <v xml:space="preserve"> General Felipe Ángeles </v>
      </c>
      <c r="AK1136" s="24" t="str">
        <f t="shared" si="139"/>
        <v xml:space="preserve"> Ixmiquilpan </v>
      </c>
      <c r="AL1136" s="24" t="str">
        <f t="shared" si="140"/>
        <v>13EUT0001Z</v>
      </c>
      <c r="AM1136" s="24" t="str">
        <f t="shared" si="141"/>
        <v>ING</v>
      </c>
      <c r="AN1136" s="24" t="s">
        <v>9168</v>
      </c>
      <c r="AO1136" s="24" t="str">
        <f t="shared" si="142"/>
        <v xml:space="preserve">BECAS MIGUEL HIDALGO 1RA. ETAPA </v>
      </c>
      <c r="AP1136" s="25">
        <f t="shared" si="143"/>
        <v>10000</v>
      </c>
    </row>
    <row r="1137" spans="1:42" ht="15.75" customHeight="1">
      <c r="A1137" s="10">
        <v>1007</v>
      </c>
      <c r="B1137" s="11" t="s">
        <v>3507</v>
      </c>
      <c r="C1137" s="12">
        <v>172</v>
      </c>
      <c r="D1137" s="10" t="s">
        <v>3679</v>
      </c>
      <c r="E1137" s="12">
        <v>20300209</v>
      </c>
      <c r="F1137" s="10" t="s">
        <v>889</v>
      </c>
      <c r="G1137" s="12" t="s">
        <v>16</v>
      </c>
      <c r="H1137" s="12" t="s">
        <v>21</v>
      </c>
      <c r="I1137" s="12" t="s">
        <v>1501</v>
      </c>
      <c r="J1137" s="10" t="s">
        <v>1540</v>
      </c>
      <c r="K1137" s="12" t="s">
        <v>1587</v>
      </c>
      <c r="L1137" s="10" t="s">
        <v>5625</v>
      </c>
      <c r="M1137" s="10" t="s">
        <v>6694</v>
      </c>
      <c r="N1137" s="21" t="s">
        <v>7781</v>
      </c>
      <c r="O1137" s="22">
        <v>19</v>
      </c>
      <c r="P1137" s="23">
        <v>10000</v>
      </c>
      <c r="R1137" s="10" t="str">
        <f>VLOOKUP(E1137,'[1]MAYO-AGOSTO'!$E$4:$V$2481,18)</f>
        <v>Calle DEL FRESNO  Col Coyotillos Municipio Apaxco Estado  México C.P. 55664</v>
      </c>
      <c r="S1137" s="16" t="s">
        <v>9164</v>
      </c>
      <c r="T1137" s="2" t="s">
        <v>9165</v>
      </c>
      <c r="U1137" s="2" t="s">
        <v>9166</v>
      </c>
      <c r="V1137" s="2" t="s">
        <v>9167</v>
      </c>
      <c r="W1137" s="2">
        <v>55664</v>
      </c>
      <c r="AG1137" s="24">
        <f t="shared" si="136"/>
        <v>20300209</v>
      </c>
      <c r="AH1137" s="24">
        <f t="shared" si="137"/>
        <v>19</v>
      </c>
      <c r="AI1137" s="24" t="str">
        <f t="shared" si="138"/>
        <v>Hombre</v>
      </c>
      <c r="AJ1137" s="24" t="str">
        <f t="shared" si="139"/>
        <v xml:space="preserve"> Coyotillos </v>
      </c>
      <c r="AK1137" s="24" t="str">
        <f t="shared" si="139"/>
        <v xml:space="preserve"> Apaxco </v>
      </c>
      <c r="AL1137" s="24" t="str">
        <f t="shared" si="140"/>
        <v>13EUT0001Z</v>
      </c>
      <c r="AM1137" s="24" t="str">
        <f t="shared" si="141"/>
        <v>TSU</v>
      </c>
      <c r="AN1137" s="24" t="s">
        <v>9168</v>
      </c>
      <c r="AO1137" s="24" t="str">
        <f t="shared" si="142"/>
        <v xml:space="preserve">BECAS MIGUEL HIDALGO 1RA. ETAPA </v>
      </c>
      <c r="AP1137" s="25">
        <f t="shared" si="143"/>
        <v>10000</v>
      </c>
    </row>
    <row r="1138" spans="1:42" ht="15.75" customHeight="1">
      <c r="A1138" s="10">
        <v>1008</v>
      </c>
      <c r="B1138" s="11" t="s">
        <v>3507</v>
      </c>
      <c r="C1138" s="12">
        <v>173</v>
      </c>
      <c r="D1138" s="10" t="s">
        <v>3680</v>
      </c>
      <c r="E1138" s="12">
        <v>19301218</v>
      </c>
      <c r="F1138" s="10" t="s">
        <v>1008</v>
      </c>
      <c r="G1138" s="12" t="s">
        <v>16</v>
      </c>
      <c r="H1138" s="12" t="s">
        <v>21</v>
      </c>
      <c r="I1138" s="12" t="s">
        <v>38</v>
      </c>
      <c r="J1138" s="10" t="s">
        <v>1532</v>
      </c>
      <c r="K1138" s="12" t="s">
        <v>1586</v>
      </c>
      <c r="L1138" s="10" t="s">
        <v>213</v>
      </c>
      <c r="M1138" s="10" t="s">
        <v>6695</v>
      </c>
      <c r="N1138" s="21" t="s">
        <v>214</v>
      </c>
      <c r="O1138" s="22">
        <v>40</v>
      </c>
      <c r="P1138" s="23">
        <v>10000</v>
      </c>
      <c r="R1138" s="10" t="str">
        <f>VLOOKUP(E1138,'[1]MAYO-AGOSTO'!$E$4:$V$2481,18)</f>
        <v>Calle ADOLFO LOPEZ MATEOS Col BARRIO SAN JUAN Municipio Coyotepec Estado  México C.P. 54666</v>
      </c>
      <c r="S1138" s="16" t="s">
        <v>9179</v>
      </c>
      <c r="T1138" s="2" t="s">
        <v>9180</v>
      </c>
      <c r="U1138" s="2" t="s">
        <v>9181</v>
      </c>
      <c r="V1138" s="2" t="s">
        <v>9167</v>
      </c>
      <c r="W1138" s="2">
        <v>54666</v>
      </c>
      <c r="AG1138" s="24">
        <f t="shared" si="136"/>
        <v>19301218</v>
      </c>
      <c r="AH1138" s="24">
        <f t="shared" si="137"/>
        <v>40</v>
      </c>
      <c r="AI1138" s="24" t="str">
        <f t="shared" si="138"/>
        <v>Mujer</v>
      </c>
      <c r="AJ1138" s="24" t="str">
        <f t="shared" si="139"/>
        <v xml:space="preserve"> BARRIO SAN JUAN </v>
      </c>
      <c r="AK1138" s="24" t="str">
        <f t="shared" si="139"/>
        <v xml:space="preserve"> Coyotepec </v>
      </c>
      <c r="AL1138" s="24" t="str">
        <f t="shared" si="140"/>
        <v>13EUT0001Z</v>
      </c>
      <c r="AM1138" s="24" t="str">
        <f t="shared" si="141"/>
        <v>TSU</v>
      </c>
      <c r="AN1138" s="24" t="s">
        <v>9168</v>
      </c>
      <c r="AO1138" s="24" t="str">
        <f t="shared" si="142"/>
        <v xml:space="preserve">BECAS MIGUEL HIDALGO 1RA. ETAPA </v>
      </c>
      <c r="AP1138" s="25">
        <f t="shared" si="143"/>
        <v>10000</v>
      </c>
    </row>
    <row r="1139" spans="1:42" ht="15.75" customHeight="1">
      <c r="A1139" s="10">
        <v>1009</v>
      </c>
      <c r="B1139" s="11" t="s">
        <v>3507</v>
      </c>
      <c r="C1139" s="12">
        <v>174</v>
      </c>
      <c r="D1139" s="13" t="s">
        <v>3681</v>
      </c>
      <c r="E1139" s="12">
        <v>20301419</v>
      </c>
      <c r="F1139" s="13" t="s">
        <v>1253</v>
      </c>
      <c r="G1139" s="12" t="s">
        <v>16</v>
      </c>
      <c r="H1139" s="12" t="s">
        <v>21</v>
      </c>
      <c r="I1139" s="12" t="s">
        <v>1501</v>
      </c>
      <c r="J1139" s="13" t="s">
        <v>2467</v>
      </c>
      <c r="K1139" s="12" t="s">
        <v>1587</v>
      </c>
      <c r="L1139" s="13" t="s">
        <v>5626</v>
      </c>
      <c r="M1139" s="13" t="s">
        <v>6696</v>
      </c>
      <c r="N1139" s="26" t="s">
        <v>7782</v>
      </c>
      <c r="O1139" s="22">
        <v>19</v>
      </c>
      <c r="P1139" s="23">
        <v>10000</v>
      </c>
      <c r="R1139" s="10" t="str">
        <f>VLOOKUP(E1139,'[1]MAYO-AGOSTO'!$E$4:$V$2481,18)</f>
        <v>Calle GALEANA Col Sayula Municipio Tepetitlán Estado  Hidalgo C.P. 42921</v>
      </c>
      <c r="S1139" s="16" t="s">
        <v>9182</v>
      </c>
      <c r="T1139" s="2" t="s">
        <v>9183</v>
      </c>
      <c r="U1139" s="2" t="s">
        <v>9184</v>
      </c>
      <c r="V1139" s="2" t="s">
        <v>9172</v>
      </c>
      <c r="W1139" s="2">
        <v>42921</v>
      </c>
      <c r="AG1139" s="24">
        <f t="shared" si="136"/>
        <v>20301419</v>
      </c>
      <c r="AH1139" s="24">
        <f t="shared" si="137"/>
        <v>19</v>
      </c>
      <c r="AI1139" s="24" t="str">
        <f t="shared" si="138"/>
        <v>Hombre</v>
      </c>
      <c r="AJ1139" s="24" t="str">
        <f t="shared" si="139"/>
        <v xml:space="preserve"> Sayula </v>
      </c>
      <c r="AK1139" s="24" t="str">
        <f t="shared" si="139"/>
        <v xml:space="preserve"> Tepetitlán </v>
      </c>
      <c r="AL1139" s="24" t="str">
        <f t="shared" si="140"/>
        <v>13EUT0001Z</v>
      </c>
      <c r="AM1139" s="24" t="str">
        <f t="shared" si="141"/>
        <v>TSU</v>
      </c>
      <c r="AN1139" s="24" t="s">
        <v>9168</v>
      </c>
      <c r="AO1139" s="24" t="str">
        <f t="shared" si="142"/>
        <v xml:space="preserve">BECAS MIGUEL HIDALGO 1RA. ETAPA </v>
      </c>
      <c r="AP1139" s="25">
        <f t="shared" si="143"/>
        <v>10000</v>
      </c>
    </row>
    <row r="1140" spans="1:42" ht="15.75" customHeight="1">
      <c r="A1140" s="10">
        <v>1010</v>
      </c>
      <c r="B1140" s="11" t="s">
        <v>3507</v>
      </c>
      <c r="C1140" s="12">
        <v>175</v>
      </c>
      <c r="D1140" s="13" t="s">
        <v>3682</v>
      </c>
      <c r="E1140" s="12">
        <v>20300117</v>
      </c>
      <c r="F1140" s="13" t="s">
        <v>1045</v>
      </c>
      <c r="G1140" s="12" t="s">
        <v>16</v>
      </c>
      <c r="H1140" s="12" t="s">
        <v>21</v>
      </c>
      <c r="I1140" s="12" t="s">
        <v>1501</v>
      </c>
      <c r="J1140" s="13" t="s">
        <v>2464</v>
      </c>
      <c r="K1140" s="12" t="s">
        <v>1587</v>
      </c>
      <c r="L1140" s="13" t="s">
        <v>5627</v>
      </c>
      <c r="M1140" s="13" t="s">
        <v>6697</v>
      </c>
      <c r="N1140" s="26" t="s">
        <v>7783</v>
      </c>
      <c r="O1140" s="22">
        <v>19</v>
      </c>
      <c r="P1140" s="23">
        <v>10000</v>
      </c>
      <c r="R1140" s="10" t="str">
        <f>VLOOKUP(E1140,'[1]MAYO-AGOSTO'!$E$4:$V$2481,18)</f>
        <v>Calle DEL FRESNO  Col Coyotillos Municipio Apaxco Estado  México C.P. 55664</v>
      </c>
      <c r="S1140" s="16" t="s">
        <v>9164</v>
      </c>
      <c r="T1140" s="2" t="s">
        <v>9165</v>
      </c>
      <c r="U1140" s="2" t="s">
        <v>9166</v>
      </c>
      <c r="V1140" s="2" t="s">
        <v>9167</v>
      </c>
      <c r="W1140" s="2">
        <v>55664</v>
      </c>
      <c r="AG1140" s="24">
        <f t="shared" si="136"/>
        <v>20300117</v>
      </c>
      <c r="AH1140" s="24">
        <f t="shared" si="137"/>
        <v>19</v>
      </c>
      <c r="AI1140" s="24" t="str">
        <f t="shared" si="138"/>
        <v>Hombre</v>
      </c>
      <c r="AJ1140" s="24" t="str">
        <f t="shared" si="139"/>
        <v xml:space="preserve"> Coyotillos </v>
      </c>
      <c r="AK1140" s="24" t="str">
        <f t="shared" si="139"/>
        <v xml:space="preserve"> Apaxco </v>
      </c>
      <c r="AL1140" s="24" t="str">
        <f t="shared" si="140"/>
        <v>13EUT0001Z</v>
      </c>
      <c r="AM1140" s="24" t="str">
        <f t="shared" si="141"/>
        <v>TSU</v>
      </c>
      <c r="AN1140" s="24" t="s">
        <v>9168</v>
      </c>
      <c r="AO1140" s="24" t="str">
        <f t="shared" si="142"/>
        <v xml:space="preserve">BECAS MIGUEL HIDALGO 1RA. ETAPA </v>
      </c>
      <c r="AP1140" s="25">
        <f t="shared" si="143"/>
        <v>10000</v>
      </c>
    </row>
    <row r="1141" spans="1:42" ht="15.75" customHeight="1">
      <c r="A1141" s="10">
        <v>1011</v>
      </c>
      <c r="B1141" s="11" t="s">
        <v>3507</v>
      </c>
      <c r="C1141" s="12">
        <v>176</v>
      </c>
      <c r="D1141" s="13" t="s">
        <v>3683</v>
      </c>
      <c r="E1141" s="12">
        <v>19301193</v>
      </c>
      <c r="F1141" s="13" t="s">
        <v>886</v>
      </c>
      <c r="G1141" s="12" t="s">
        <v>16</v>
      </c>
      <c r="H1141" s="12" t="s">
        <v>21</v>
      </c>
      <c r="I1141" s="12" t="s">
        <v>38</v>
      </c>
      <c r="J1141" s="13" t="s">
        <v>1564</v>
      </c>
      <c r="K1141" s="12" t="s">
        <v>1587</v>
      </c>
      <c r="L1141" s="13" t="s">
        <v>5628</v>
      </c>
      <c r="M1141" s="13" t="s">
        <v>6698</v>
      </c>
      <c r="N1141" s="26" t="s">
        <v>7784</v>
      </c>
      <c r="O1141" s="22">
        <v>20</v>
      </c>
      <c r="P1141" s="23">
        <v>10000</v>
      </c>
      <c r="R1141" s="10" t="str">
        <f>VLOOKUP(E1141,'[1]MAYO-AGOSTO'!$E$4:$V$2481,18)</f>
        <v>Calle ADOLFO LOPEZ MATEOS Col BARRIO SAN JUAN Municipio Coyotepec Estado  México C.P. 54666</v>
      </c>
      <c r="S1141" s="16" t="s">
        <v>9179</v>
      </c>
      <c r="T1141" s="2" t="s">
        <v>9180</v>
      </c>
      <c r="U1141" s="2" t="s">
        <v>9181</v>
      </c>
      <c r="V1141" s="2" t="s">
        <v>9167</v>
      </c>
      <c r="W1141" s="2">
        <v>54666</v>
      </c>
      <c r="AG1141" s="24">
        <f t="shared" si="136"/>
        <v>19301193</v>
      </c>
      <c r="AH1141" s="24">
        <f t="shared" si="137"/>
        <v>20</v>
      </c>
      <c r="AI1141" s="24" t="str">
        <f t="shared" si="138"/>
        <v>Hombre</v>
      </c>
      <c r="AJ1141" s="24" t="str">
        <f t="shared" si="139"/>
        <v xml:space="preserve"> BARRIO SAN JUAN </v>
      </c>
      <c r="AK1141" s="24" t="str">
        <f t="shared" si="139"/>
        <v xml:space="preserve"> Coyotepec </v>
      </c>
      <c r="AL1141" s="24" t="str">
        <f t="shared" si="140"/>
        <v>13EUT0001Z</v>
      </c>
      <c r="AM1141" s="24" t="str">
        <f t="shared" si="141"/>
        <v>TSU</v>
      </c>
      <c r="AN1141" s="24" t="s">
        <v>9168</v>
      </c>
      <c r="AO1141" s="24" t="str">
        <f t="shared" si="142"/>
        <v xml:space="preserve">BECAS MIGUEL HIDALGO 1RA. ETAPA </v>
      </c>
      <c r="AP1141" s="25">
        <f t="shared" si="143"/>
        <v>10000</v>
      </c>
    </row>
    <row r="1142" spans="1:42" ht="15.75" customHeight="1">
      <c r="A1142" s="10">
        <v>1012</v>
      </c>
      <c r="B1142" s="11" t="s">
        <v>3507</v>
      </c>
      <c r="C1142" s="12">
        <v>177</v>
      </c>
      <c r="D1142" s="13" t="s">
        <v>3684</v>
      </c>
      <c r="E1142" s="12">
        <v>20300816</v>
      </c>
      <c r="F1142" s="13" t="s">
        <v>9243</v>
      </c>
      <c r="G1142" s="12" t="s">
        <v>16</v>
      </c>
      <c r="H1142" s="12" t="s">
        <v>21</v>
      </c>
      <c r="I1142" s="12" t="s">
        <v>1501</v>
      </c>
      <c r="J1142" s="13" t="s">
        <v>1512</v>
      </c>
      <c r="K1142" s="12" t="s">
        <v>1587</v>
      </c>
      <c r="L1142" s="13" t="s">
        <v>5629</v>
      </c>
      <c r="M1142" s="13" t="s">
        <v>6699</v>
      </c>
      <c r="N1142" s="26" t="s">
        <v>7785</v>
      </c>
      <c r="O1142" s="22">
        <v>19</v>
      </c>
      <c r="P1142" s="23">
        <v>10000</v>
      </c>
      <c r="R1142" s="10" t="str">
        <f>VLOOKUP(E1142,'[1]MAYO-AGOSTO'!$E$4:$V$2481,18)</f>
        <v>Calle DEL FRESNO  Col Coyotillos Municipio Apaxco Estado  México C.P. 55664</v>
      </c>
      <c r="S1142" s="16" t="s">
        <v>9164</v>
      </c>
      <c r="T1142" s="2" t="s">
        <v>9165</v>
      </c>
      <c r="U1142" s="2" t="s">
        <v>9166</v>
      </c>
      <c r="V1142" s="2" t="s">
        <v>9167</v>
      </c>
      <c r="W1142" s="2">
        <v>55664</v>
      </c>
      <c r="AG1142" s="24">
        <f t="shared" si="136"/>
        <v>20300816</v>
      </c>
      <c r="AH1142" s="24">
        <f t="shared" si="137"/>
        <v>19</v>
      </c>
      <c r="AI1142" s="24" t="str">
        <f t="shared" si="138"/>
        <v>Hombre</v>
      </c>
      <c r="AJ1142" s="24" t="str">
        <f t="shared" si="139"/>
        <v xml:space="preserve"> Coyotillos </v>
      </c>
      <c r="AK1142" s="24" t="str">
        <f t="shared" si="139"/>
        <v xml:space="preserve"> Apaxco </v>
      </c>
      <c r="AL1142" s="24" t="str">
        <f t="shared" si="140"/>
        <v>13EUT0001Z</v>
      </c>
      <c r="AM1142" s="24" t="str">
        <f t="shared" si="141"/>
        <v>TSU</v>
      </c>
      <c r="AN1142" s="24" t="s">
        <v>9168</v>
      </c>
      <c r="AO1142" s="24" t="str">
        <f t="shared" si="142"/>
        <v xml:space="preserve">BECAS MIGUEL HIDALGO 1RA. ETAPA </v>
      </c>
      <c r="AP1142" s="25">
        <f t="shared" si="143"/>
        <v>10000</v>
      </c>
    </row>
    <row r="1143" spans="1:42" ht="15.75" customHeight="1">
      <c r="A1143" s="10">
        <v>1013</v>
      </c>
      <c r="B1143" s="11" t="s">
        <v>3507</v>
      </c>
      <c r="C1143" s="12">
        <v>178</v>
      </c>
      <c r="D1143" s="13" t="s">
        <v>3685</v>
      </c>
      <c r="E1143" s="12">
        <v>18300529</v>
      </c>
      <c r="F1143" s="13" t="s">
        <v>917</v>
      </c>
      <c r="G1143" s="12" t="s">
        <v>16</v>
      </c>
      <c r="H1143" s="12" t="s">
        <v>17</v>
      </c>
      <c r="I1143" s="12" t="s">
        <v>1502</v>
      </c>
      <c r="J1143" s="13" t="s">
        <v>1525</v>
      </c>
      <c r="K1143" s="12" t="s">
        <v>1587</v>
      </c>
      <c r="L1143" s="13" t="s">
        <v>5630</v>
      </c>
      <c r="M1143" s="13" t="s">
        <v>6700</v>
      </c>
      <c r="N1143" s="26" t="s">
        <v>7786</v>
      </c>
      <c r="O1143" s="22">
        <v>22</v>
      </c>
      <c r="P1143" s="23">
        <v>10000</v>
      </c>
      <c r="R1143" s="10" t="str">
        <f>VLOOKUP(E1143,'[1]MAYO-AGOSTO'!$E$4:$V$2481,18)</f>
        <v>Calle CERRADA DE ITURBIDE  Col Santa María Apaxco Municipio Apaxco Estado  México C.P. 55667</v>
      </c>
      <c r="S1143" s="16" t="s">
        <v>9185</v>
      </c>
      <c r="T1143" s="2" t="s">
        <v>9186</v>
      </c>
      <c r="U1143" s="2" t="s">
        <v>9166</v>
      </c>
      <c r="V1143" s="2" t="s">
        <v>9167</v>
      </c>
      <c r="W1143" s="2">
        <v>55667</v>
      </c>
      <c r="AG1143" s="24">
        <f t="shared" si="136"/>
        <v>18300529</v>
      </c>
      <c r="AH1143" s="24">
        <f t="shared" si="137"/>
        <v>22</v>
      </c>
      <c r="AI1143" s="24" t="str">
        <f t="shared" si="138"/>
        <v>Hombre</v>
      </c>
      <c r="AJ1143" s="24" t="str">
        <f t="shared" si="139"/>
        <v xml:space="preserve"> Santa María Apaxco </v>
      </c>
      <c r="AK1143" s="24" t="str">
        <f t="shared" si="139"/>
        <v xml:space="preserve"> Apaxco </v>
      </c>
      <c r="AL1143" s="24" t="str">
        <f t="shared" si="140"/>
        <v>13EUT0001Z</v>
      </c>
      <c r="AM1143" s="24" t="str">
        <f t="shared" si="141"/>
        <v>ING</v>
      </c>
      <c r="AN1143" s="24" t="s">
        <v>9168</v>
      </c>
      <c r="AO1143" s="24" t="str">
        <f t="shared" si="142"/>
        <v xml:space="preserve">BECAS MIGUEL HIDALGO 1RA. ETAPA </v>
      </c>
      <c r="AP1143" s="25">
        <f t="shared" si="143"/>
        <v>10000</v>
      </c>
    </row>
    <row r="1144" spans="1:42" ht="15.75" customHeight="1">
      <c r="A1144" s="10">
        <v>1014</v>
      </c>
      <c r="B1144" s="11" t="s">
        <v>3507</v>
      </c>
      <c r="C1144" s="12">
        <v>179</v>
      </c>
      <c r="D1144" s="13" t="s">
        <v>3686</v>
      </c>
      <c r="E1144" s="12">
        <v>19300094</v>
      </c>
      <c r="F1144" s="13" t="s">
        <v>1142</v>
      </c>
      <c r="G1144" s="12" t="s">
        <v>16</v>
      </c>
      <c r="H1144" s="12" t="s">
        <v>21</v>
      </c>
      <c r="I1144" s="12" t="s">
        <v>38</v>
      </c>
      <c r="J1144" s="13" t="s">
        <v>612</v>
      </c>
      <c r="K1144" s="12" t="s">
        <v>1586</v>
      </c>
      <c r="L1144" s="13" t="s">
        <v>5631</v>
      </c>
      <c r="M1144" s="13" t="s">
        <v>6701</v>
      </c>
      <c r="N1144" s="26" t="s">
        <v>7787</v>
      </c>
      <c r="O1144" s="22">
        <v>24</v>
      </c>
      <c r="P1144" s="23">
        <v>10000</v>
      </c>
      <c r="R1144" s="10" t="str">
        <f>VLOOKUP(E1144,'[1]MAYO-AGOSTO'!$E$4:$V$2481,18)</f>
        <v>Calle GUILLERMO PRIETO Col Apepechoca Municipio Tlaxcoapan Estado  Hidalgo C.P. 42957</v>
      </c>
      <c r="S1144" s="16" t="s">
        <v>9169</v>
      </c>
      <c r="T1144" s="2" t="s">
        <v>9170</v>
      </c>
      <c r="U1144" s="2" t="s">
        <v>9171</v>
      </c>
      <c r="V1144" s="2" t="s">
        <v>9172</v>
      </c>
      <c r="W1144" s="2">
        <v>42957</v>
      </c>
      <c r="AG1144" s="24">
        <f t="shared" si="136"/>
        <v>19300094</v>
      </c>
      <c r="AH1144" s="24">
        <f t="shared" si="137"/>
        <v>24</v>
      </c>
      <c r="AI1144" s="24" t="str">
        <f t="shared" si="138"/>
        <v>Mujer</v>
      </c>
      <c r="AJ1144" s="24" t="str">
        <f t="shared" si="139"/>
        <v xml:space="preserve"> Apepechoca </v>
      </c>
      <c r="AK1144" s="24" t="str">
        <f t="shared" si="139"/>
        <v xml:space="preserve"> Tlaxcoapan </v>
      </c>
      <c r="AL1144" s="24" t="str">
        <f t="shared" si="140"/>
        <v>13EUT0001Z</v>
      </c>
      <c r="AM1144" s="24" t="str">
        <f t="shared" si="141"/>
        <v>TSU</v>
      </c>
      <c r="AN1144" s="24" t="s">
        <v>9168</v>
      </c>
      <c r="AO1144" s="24" t="str">
        <f t="shared" si="142"/>
        <v xml:space="preserve">BECAS MIGUEL HIDALGO 1RA. ETAPA </v>
      </c>
      <c r="AP1144" s="25">
        <f t="shared" si="143"/>
        <v>10000</v>
      </c>
    </row>
    <row r="1145" spans="1:42" ht="15.75" customHeight="1">
      <c r="A1145" s="10">
        <v>1015</v>
      </c>
      <c r="B1145" s="11" t="s">
        <v>3507</v>
      </c>
      <c r="C1145" s="12">
        <v>180</v>
      </c>
      <c r="D1145" s="13" t="s">
        <v>3687</v>
      </c>
      <c r="E1145" s="12">
        <v>18301118</v>
      </c>
      <c r="F1145" s="13" t="s">
        <v>1148</v>
      </c>
      <c r="G1145" s="12" t="s">
        <v>16</v>
      </c>
      <c r="H1145" s="12" t="s">
        <v>17</v>
      </c>
      <c r="I1145" s="12" t="s">
        <v>1502</v>
      </c>
      <c r="J1145" s="13" t="s">
        <v>2474</v>
      </c>
      <c r="K1145" s="12" t="s">
        <v>1587</v>
      </c>
      <c r="L1145" s="13" t="s">
        <v>5632</v>
      </c>
      <c r="M1145" s="13" t="s">
        <v>2895</v>
      </c>
      <c r="N1145" s="26" t="s">
        <v>7788</v>
      </c>
      <c r="O1145" s="22">
        <v>21</v>
      </c>
      <c r="P1145" s="23">
        <v>10000</v>
      </c>
      <c r="R1145" s="10" t="str">
        <f>VLOOKUP(E1145,'[1]MAYO-AGOSTO'!$E$4:$V$2481,18)</f>
        <v>Calle GUILLERMO PRIETO Col Apepechoca Municipio Tlaxcoapan Estado  Hidalgo C.P. 42957</v>
      </c>
      <c r="S1145" s="16" t="s">
        <v>9169</v>
      </c>
      <c r="T1145" s="2" t="s">
        <v>9170</v>
      </c>
      <c r="U1145" s="2" t="s">
        <v>9171</v>
      </c>
      <c r="V1145" s="2" t="s">
        <v>9172</v>
      </c>
      <c r="W1145" s="2">
        <v>42957</v>
      </c>
      <c r="AG1145" s="24">
        <f t="shared" si="136"/>
        <v>18301118</v>
      </c>
      <c r="AH1145" s="24">
        <f t="shared" si="137"/>
        <v>21</v>
      </c>
      <c r="AI1145" s="24" t="str">
        <f t="shared" si="138"/>
        <v>Hombre</v>
      </c>
      <c r="AJ1145" s="24" t="str">
        <f t="shared" si="139"/>
        <v xml:space="preserve"> Apepechoca </v>
      </c>
      <c r="AK1145" s="24" t="str">
        <f t="shared" si="139"/>
        <v xml:space="preserve"> Tlaxcoapan </v>
      </c>
      <c r="AL1145" s="24" t="str">
        <f t="shared" si="140"/>
        <v>13EUT0001Z</v>
      </c>
      <c r="AM1145" s="24" t="str">
        <f t="shared" si="141"/>
        <v>ING</v>
      </c>
      <c r="AN1145" s="24" t="s">
        <v>9168</v>
      </c>
      <c r="AO1145" s="24" t="str">
        <f t="shared" si="142"/>
        <v xml:space="preserve">BECAS MIGUEL HIDALGO 1RA. ETAPA </v>
      </c>
      <c r="AP1145" s="25">
        <f t="shared" si="143"/>
        <v>10000</v>
      </c>
    </row>
    <row r="1146" spans="1:42" ht="15.75" customHeight="1">
      <c r="A1146" s="10">
        <v>1016</v>
      </c>
      <c r="B1146" s="11" t="s">
        <v>3507</v>
      </c>
      <c r="C1146" s="12">
        <v>181</v>
      </c>
      <c r="D1146" s="13" t="s">
        <v>3688</v>
      </c>
      <c r="E1146" s="12">
        <v>19300778</v>
      </c>
      <c r="F1146" s="13" t="s">
        <v>1087</v>
      </c>
      <c r="G1146" s="12" t="s">
        <v>16</v>
      </c>
      <c r="H1146" s="12" t="s">
        <v>21</v>
      </c>
      <c r="I1146" s="12" t="s">
        <v>38</v>
      </c>
      <c r="J1146" s="13" t="s">
        <v>1508</v>
      </c>
      <c r="K1146" s="12" t="s">
        <v>1586</v>
      </c>
      <c r="L1146" s="13" t="s">
        <v>51</v>
      </c>
      <c r="M1146" s="13" t="s">
        <v>6702</v>
      </c>
      <c r="N1146" s="26" t="s">
        <v>52</v>
      </c>
      <c r="O1146" s="22">
        <v>20</v>
      </c>
      <c r="P1146" s="23">
        <v>10000</v>
      </c>
      <c r="R1146" s="10" t="str">
        <f>VLOOKUP(E1146,'[1]MAYO-AGOSTO'!$E$4:$V$2481,18)</f>
        <v>Calle GUILLERMO PRIETO Col Apepechoca Municipio Tlaxcoapan Estado  Hidalgo C.P. 42957</v>
      </c>
      <c r="S1146" s="16" t="s">
        <v>9169</v>
      </c>
      <c r="T1146" s="2" t="s">
        <v>9170</v>
      </c>
      <c r="U1146" s="2" t="s">
        <v>9171</v>
      </c>
      <c r="V1146" s="2" t="s">
        <v>9172</v>
      </c>
      <c r="W1146" s="2">
        <v>42957</v>
      </c>
      <c r="AG1146" s="24">
        <f t="shared" si="136"/>
        <v>19300778</v>
      </c>
      <c r="AH1146" s="24">
        <f t="shared" si="137"/>
        <v>20</v>
      </c>
      <c r="AI1146" s="24" t="str">
        <f t="shared" si="138"/>
        <v>Mujer</v>
      </c>
      <c r="AJ1146" s="24" t="str">
        <f t="shared" si="139"/>
        <v xml:space="preserve"> Apepechoca </v>
      </c>
      <c r="AK1146" s="24" t="str">
        <f t="shared" si="139"/>
        <v xml:space="preserve"> Tlaxcoapan </v>
      </c>
      <c r="AL1146" s="24" t="str">
        <f t="shared" si="140"/>
        <v>13EUT0001Z</v>
      </c>
      <c r="AM1146" s="24" t="str">
        <f t="shared" si="141"/>
        <v>TSU</v>
      </c>
      <c r="AN1146" s="24" t="s">
        <v>9168</v>
      </c>
      <c r="AO1146" s="24" t="str">
        <f t="shared" si="142"/>
        <v xml:space="preserve">BECAS MIGUEL HIDALGO 1RA. ETAPA </v>
      </c>
      <c r="AP1146" s="25">
        <f t="shared" si="143"/>
        <v>10000</v>
      </c>
    </row>
    <row r="1147" spans="1:42" ht="15.75" customHeight="1">
      <c r="A1147" s="10">
        <v>1017</v>
      </c>
      <c r="B1147" s="11" t="s">
        <v>3507</v>
      </c>
      <c r="C1147" s="12">
        <v>182</v>
      </c>
      <c r="D1147" s="13" t="s">
        <v>3689</v>
      </c>
      <c r="E1147" s="12">
        <v>15301287</v>
      </c>
      <c r="F1147" s="13" t="s">
        <v>844</v>
      </c>
      <c r="G1147" s="12" t="s">
        <v>16</v>
      </c>
      <c r="H1147" s="12" t="s">
        <v>17</v>
      </c>
      <c r="I1147" s="12" t="s">
        <v>1502</v>
      </c>
      <c r="J1147" s="13" t="s">
        <v>1551</v>
      </c>
      <c r="K1147" s="12" t="s">
        <v>1587</v>
      </c>
      <c r="L1147" s="13" t="s">
        <v>5633</v>
      </c>
      <c r="M1147" s="13" t="s">
        <v>6703</v>
      </c>
      <c r="N1147" s="26" t="s">
        <v>7789</v>
      </c>
      <c r="O1147" s="22">
        <v>24</v>
      </c>
      <c r="P1147" s="23">
        <v>10000</v>
      </c>
      <c r="R1147" s="10" t="str">
        <f>VLOOKUP(E1147,'[1]MAYO-AGOSTO'!$E$4:$V$2481,18)</f>
        <v>Calle MONTERREY Col Noxtongo Municipio Tepeji del Río de Ocampo Estado  Hidalgo C.P. 42855</v>
      </c>
      <c r="S1147" s="16" t="s">
        <v>9173</v>
      </c>
      <c r="T1147" s="2" t="s">
        <v>9174</v>
      </c>
      <c r="U1147" s="2" t="s">
        <v>9175</v>
      </c>
      <c r="V1147" s="2" t="s">
        <v>9172</v>
      </c>
      <c r="W1147" s="2">
        <v>42855</v>
      </c>
      <c r="AG1147" s="24">
        <f t="shared" si="136"/>
        <v>15301287</v>
      </c>
      <c r="AH1147" s="24">
        <f t="shared" si="137"/>
        <v>24</v>
      </c>
      <c r="AI1147" s="24" t="str">
        <f t="shared" si="138"/>
        <v>Hombre</v>
      </c>
      <c r="AJ1147" s="24" t="str">
        <f t="shared" si="139"/>
        <v xml:space="preserve"> Noxtongo </v>
      </c>
      <c r="AK1147" s="24" t="str">
        <f t="shared" si="139"/>
        <v xml:space="preserve"> Tepeji del Río de Ocampo </v>
      </c>
      <c r="AL1147" s="24" t="str">
        <f t="shared" si="140"/>
        <v>13EUT0001Z</v>
      </c>
      <c r="AM1147" s="24" t="str">
        <f t="shared" si="141"/>
        <v>ING</v>
      </c>
      <c r="AN1147" s="24" t="s">
        <v>9168</v>
      </c>
      <c r="AO1147" s="24" t="str">
        <f t="shared" si="142"/>
        <v xml:space="preserve">BECAS MIGUEL HIDALGO 1RA. ETAPA </v>
      </c>
      <c r="AP1147" s="25">
        <f t="shared" si="143"/>
        <v>10000</v>
      </c>
    </row>
    <row r="1148" spans="1:42" ht="15.75" customHeight="1">
      <c r="A1148" s="10">
        <v>1018</v>
      </c>
      <c r="B1148" s="11" t="s">
        <v>3507</v>
      </c>
      <c r="C1148" s="12">
        <v>183</v>
      </c>
      <c r="D1148" s="13" t="s">
        <v>3690</v>
      </c>
      <c r="E1148" s="12">
        <v>18301082</v>
      </c>
      <c r="F1148" s="13" t="s">
        <v>1168</v>
      </c>
      <c r="G1148" s="12" t="s">
        <v>16</v>
      </c>
      <c r="H1148" s="12" t="s">
        <v>17</v>
      </c>
      <c r="I1148" s="12" t="s">
        <v>1502</v>
      </c>
      <c r="J1148" s="13" t="s">
        <v>1563</v>
      </c>
      <c r="K1148" s="12" t="s">
        <v>1586</v>
      </c>
      <c r="L1148" s="13" t="s">
        <v>5634</v>
      </c>
      <c r="M1148" s="13" t="s">
        <v>2770</v>
      </c>
      <c r="N1148" s="26" t="s">
        <v>7790</v>
      </c>
      <c r="O1148" s="22">
        <v>21</v>
      </c>
      <c r="P1148" s="23">
        <v>10000</v>
      </c>
      <c r="R1148" s="10" t="str">
        <f>VLOOKUP(E1148,'[1]MAYO-AGOSTO'!$E$4:$V$2481,18)</f>
        <v>Calle GUILLERMO PRIETO Col Apepechoca Municipio Tlaxcoapan Estado  Hidalgo C.P. 42957</v>
      </c>
      <c r="S1148" s="16" t="s">
        <v>9169</v>
      </c>
      <c r="T1148" s="2" t="s">
        <v>9170</v>
      </c>
      <c r="U1148" s="2" t="s">
        <v>9171</v>
      </c>
      <c r="V1148" s="2" t="s">
        <v>9172</v>
      </c>
      <c r="W1148" s="2">
        <v>42957</v>
      </c>
      <c r="AG1148" s="24">
        <f t="shared" si="136"/>
        <v>18301082</v>
      </c>
      <c r="AH1148" s="24">
        <f t="shared" si="137"/>
        <v>21</v>
      </c>
      <c r="AI1148" s="24" t="str">
        <f t="shared" si="138"/>
        <v>Mujer</v>
      </c>
      <c r="AJ1148" s="24" t="str">
        <f t="shared" si="139"/>
        <v xml:space="preserve"> Apepechoca </v>
      </c>
      <c r="AK1148" s="24" t="str">
        <f t="shared" si="139"/>
        <v xml:space="preserve"> Tlaxcoapan </v>
      </c>
      <c r="AL1148" s="24" t="str">
        <f t="shared" si="140"/>
        <v>13EUT0001Z</v>
      </c>
      <c r="AM1148" s="24" t="str">
        <f t="shared" si="141"/>
        <v>ING</v>
      </c>
      <c r="AN1148" s="24" t="s">
        <v>9168</v>
      </c>
      <c r="AO1148" s="24" t="str">
        <f t="shared" si="142"/>
        <v xml:space="preserve">BECAS MIGUEL HIDALGO 1RA. ETAPA </v>
      </c>
      <c r="AP1148" s="25">
        <f t="shared" si="143"/>
        <v>10000</v>
      </c>
    </row>
    <row r="1149" spans="1:42" ht="15.75" customHeight="1">
      <c r="A1149" s="10">
        <v>1019</v>
      </c>
      <c r="B1149" s="11" t="s">
        <v>3507</v>
      </c>
      <c r="C1149" s="12">
        <v>184</v>
      </c>
      <c r="D1149" s="13" t="s">
        <v>3691</v>
      </c>
      <c r="E1149" s="12">
        <v>20300224</v>
      </c>
      <c r="F1149" s="13" t="s">
        <v>836</v>
      </c>
      <c r="G1149" s="12" t="s">
        <v>16</v>
      </c>
      <c r="H1149" s="12" t="s">
        <v>21</v>
      </c>
      <c r="I1149" s="12" t="s">
        <v>1501</v>
      </c>
      <c r="J1149" s="13" t="s">
        <v>1530</v>
      </c>
      <c r="K1149" s="12" t="s">
        <v>1586</v>
      </c>
      <c r="L1149" s="13" t="s">
        <v>5635</v>
      </c>
      <c r="M1149" s="13" t="s">
        <v>6704</v>
      </c>
      <c r="N1149" s="26" t="s">
        <v>7791</v>
      </c>
      <c r="O1149" s="22">
        <v>19</v>
      </c>
      <c r="P1149" s="23">
        <v>10000</v>
      </c>
      <c r="R1149" s="10" t="str">
        <f>VLOOKUP(E1149,'[1]MAYO-AGOSTO'!$E$4:$V$2481,18)</f>
        <v>Calle DEL FRESNO  Col Coyotillos Municipio Apaxco Estado  México C.P. 55664</v>
      </c>
      <c r="S1149" s="16" t="s">
        <v>9164</v>
      </c>
      <c r="T1149" s="2" t="s">
        <v>9165</v>
      </c>
      <c r="U1149" s="2" t="s">
        <v>9166</v>
      </c>
      <c r="V1149" s="2" t="s">
        <v>9167</v>
      </c>
      <c r="W1149" s="2">
        <v>55664</v>
      </c>
      <c r="AG1149" s="24">
        <f t="shared" si="136"/>
        <v>20300224</v>
      </c>
      <c r="AH1149" s="24">
        <f t="shared" si="137"/>
        <v>19</v>
      </c>
      <c r="AI1149" s="24" t="str">
        <f t="shared" si="138"/>
        <v>Mujer</v>
      </c>
      <c r="AJ1149" s="24" t="str">
        <f t="shared" si="139"/>
        <v xml:space="preserve"> Coyotillos </v>
      </c>
      <c r="AK1149" s="24" t="str">
        <f t="shared" si="139"/>
        <v xml:space="preserve"> Apaxco </v>
      </c>
      <c r="AL1149" s="24" t="str">
        <f t="shared" si="140"/>
        <v>13EUT0001Z</v>
      </c>
      <c r="AM1149" s="24" t="str">
        <f t="shared" si="141"/>
        <v>TSU</v>
      </c>
      <c r="AN1149" s="24" t="s">
        <v>9168</v>
      </c>
      <c r="AO1149" s="24" t="str">
        <f t="shared" si="142"/>
        <v xml:space="preserve">BECAS MIGUEL HIDALGO 1RA. ETAPA </v>
      </c>
      <c r="AP1149" s="25">
        <f t="shared" si="143"/>
        <v>10000</v>
      </c>
    </row>
    <row r="1150" spans="1:42" ht="15.75" customHeight="1">
      <c r="A1150" s="10">
        <v>1020</v>
      </c>
      <c r="B1150" s="11" t="s">
        <v>3507</v>
      </c>
      <c r="C1150" s="12">
        <v>185</v>
      </c>
      <c r="D1150" s="13" t="s">
        <v>3692</v>
      </c>
      <c r="E1150" s="12">
        <v>19301544</v>
      </c>
      <c r="F1150" s="13" t="s">
        <v>9244</v>
      </c>
      <c r="G1150" s="12" t="s">
        <v>16</v>
      </c>
      <c r="H1150" s="12" t="s">
        <v>21</v>
      </c>
      <c r="I1150" s="12" t="s">
        <v>38</v>
      </c>
      <c r="J1150" s="13" t="s">
        <v>1531</v>
      </c>
      <c r="K1150" s="12" t="s">
        <v>1587</v>
      </c>
      <c r="L1150" s="13" t="s">
        <v>1659</v>
      </c>
      <c r="M1150" s="13" t="s">
        <v>1843</v>
      </c>
      <c r="N1150" s="26" t="s">
        <v>2112</v>
      </c>
      <c r="O1150" s="22">
        <v>21</v>
      </c>
      <c r="P1150" s="23">
        <v>10000</v>
      </c>
      <c r="R1150" s="10" t="str">
        <f>VLOOKUP(E1150,'[1]MAYO-AGOSTO'!$E$4:$V$2481,18)</f>
        <v>Calle DEL FRESNO  Col Coyotillos Municipio Apaxco Estado  México C.P. 55664</v>
      </c>
      <c r="S1150" s="16" t="s">
        <v>9164</v>
      </c>
      <c r="T1150" s="2" t="s">
        <v>9165</v>
      </c>
      <c r="U1150" s="2" t="s">
        <v>9166</v>
      </c>
      <c r="V1150" s="2" t="s">
        <v>9167</v>
      </c>
      <c r="W1150" s="2">
        <v>55664</v>
      </c>
      <c r="AG1150" s="24">
        <f t="shared" si="136"/>
        <v>19301544</v>
      </c>
      <c r="AH1150" s="24">
        <f t="shared" si="137"/>
        <v>21</v>
      </c>
      <c r="AI1150" s="24" t="str">
        <f t="shared" si="138"/>
        <v>Hombre</v>
      </c>
      <c r="AJ1150" s="24" t="str">
        <f t="shared" si="139"/>
        <v xml:space="preserve"> Coyotillos </v>
      </c>
      <c r="AK1150" s="24" t="str">
        <f t="shared" si="139"/>
        <v xml:space="preserve"> Apaxco </v>
      </c>
      <c r="AL1150" s="24" t="str">
        <f t="shared" si="140"/>
        <v>13EUT0001Z</v>
      </c>
      <c r="AM1150" s="24" t="str">
        <f t="shared" si="141"/>
        <v>TSU</v>
      </c>
      <c r="AN1150" s="24" t="s">
        <v>9168</v>
      </c>
      <c r="AO1150" s="24" t="str">
        <f t="shared" si="142"/>
        <v xml:space="preserve">BECAS MIGUEL HIDALGO 1RA. ETAPA </v>
      </c>
      <c r="AP1150" s="25">
        <f t="shared" si="143"/>
        <v>10000</v>
      </c>
    </row>
    <row r="1151" spans="1:42" ht="15.75" customHeight="1">
      <c r="A1151" s="10">
        <v>1021</v>
      </c>
      <c r="B1151" s="11" t="s">
        <v>3507</v>
      </c>
      <c r="C1151" s="12">
        <v>186</v>
      </c>
      <c r="D1151" s="13" t="s">
        <v>3693</v>
      </c>
      <c r="E1151" s="12">
        <v>18300050</v>
      </c>
      <c r="F1151" s="13" t="s">
        <v>1022</v>
      </c>
      <c r="G1151" s="12" t="s">
        <v>16</v>
      </c>
      <c r="H1151" s="12" t="s">
        <v>17</v>
      </c>
      <c r="I1151" s="12" t="s">
        <v>1502</v>
      </c>
      <c r="J1151" s="13" t="s">
        <v>1578</v>
      </c>
      <c r="K1151" s="12" t="s">
        <v>1586</v>
      </c>
      <c r="L1151" s="13" t="s">
        <v>5636</v>
      </c>
      <c r="M1151" s="13" t="s">
        <v>6705</v>
      </c>
      <c r="N1151" s="26" t="s">
        <v>7792</v>
      </c>
      <c r="O1151" s="22">
        <v>21</v>
      </c>
      <c r="P1151" s="23">
        <v>10000</v>
      </c>
      <c r="R1151" s="10" t="e">
        <f>VLOOKUP(E1151,'[1]MAYO-AGOSTO'!$E$4:$V$2481,18)</f>
        <v>#N/A</v>
      </c>
      <c r="S1151" s="16" t="s">
        <v>9190</v>
      </c>
      <c r="T1151" s="2" t="s">
        <v>9191</v>
      </c>
      <c r="U1151" s="2" t="s">
        <v>9178</v>
      </c>
      <c r="V1151" s="2" t="s">
        <v>9172</v>
      </c>
      <c r="W1151" s="2">
        <v>42842</v>
      </c>
      <c r="AG1151" s="24">
        <f t="shared" si="136"/>
        <v>18300050</v>
      </c>
      <c r="AH1151" s="24">
        <f t="shared" si="137"/>
        <v>21</v>
      </c>
      <c r="AI1151" s="24" t="str">
        <f t="shared" si="138"/>
        <v>Mujer</v>
      </c>
      <c r="AJ1151" s="24" t="str">
        <f t="shared" si="139"/>
        <v xml:space="preserve"> San Miguel Vindhó </v>
      </c>
      <c r="AK1151" s="24" t="str">
        <f t="shared" si="139"/>
        <v xml:space="preserve"> Tula de Allende </v>
      </c>
      <c r="AL1151" s="24" t="str">
        <f t="shared" si="140"/>
        <v>13EUT0001Z</v>
      </c>
      <c r="AM1151" s="24" t="str">
        <f t="shared" si="141"/>
        <v>ING</v>
      </c>
      <c r="AN1151" s="24" t="s">
        <v>9168</v>
      </c>
      <c r="AO1151" s="24" t="str">
        <f t="shared" si="142"/>
        <v xml:space="preserve">BECAS MIGUEL HIDALGO 1RA. ETAPA </v>
      </c>
      <c r="AP1151" s="25">
        <f t="shared" si="143"/>
        <v>10000</v>
      </c>
    </row>
    <row r="1152" spans="1:42" ht="15.75" customHeight="1">
      <c r="A1152" s="10">
        <v>1022</v>
      </c>
      <c r="B1152" s="11" t="s">
        <v>3507</v>
      </c>
      <c r="C1152" s="12">
        <v>187</v>
      </c>
      <c r="D1152" s="13" t="s">
        <v>3694</v>
      </c>
      <c r="E1152" s="12">
        <v>18301233</v>
      </c>
      <c r="F1152" s="13" t="s">
        <v>926</v>
      </c>
      <c r="G1152" s="12" t="s">
        <v>16</v>
      </c>
      <c r="H1152" s="12" t="s">
        <v>17</v>
      </c>
      <c r="I1152" s="12" t="s">
        <v>1502</v>
      </c>
      <c r="J1152" s="13" t="s">
        <v>1573</v>
      </c>
      <c r="K1152" s="12" t="s">
        <v>1587</v>
      </c>
      <c r="L1152" s="13" t="s">
        <v>5637</v>
      </c>
      <c r="M1152" s="13" t="s">
        <v>2873</v>
      </c>
      <c r="N1152" s="26" t="s">
        <v>7793</v>
      </c>
      <c r="O1152" s="22">
        <v>23</v>
      </c>
      <c r="P1152" s="23">
        <v>10000</v>
      </c>
      <c r="R1152" s="10" t="str">
        <f>VLOOKUP(E1152,'[1]MAYO-AGOSTO'!$E$4:$V$2481,18)</f>
        <v>Calle GUILLERMO PRIETO Col Apepechoca Municipio Tlaxcoapan Estado  Hidalgo C.P. 42957</v>
      </c>
      <c r="S1152" s="16" t="s">
        <v>9169</v>
      </c>
      <c r="T1152" s="2" t="s">
        <v>9170</v>
      </c>
      <c r="U1152" s="2" t="s">
        <v>9171</v>
      </c>
      <c r="V1152" s="2" t="s">
        <v>9172</v>
      </c>
      <c r="W1152" s="2">
        <v>42957</v>
      </c>
      <c r="AG1152" s="24">
        <f t="shared" si="136"/>
        <v>18301233</v>
      </c>
      <c r="AH1152" s="24">
        <f t="shared" si="137"/>
        <v>23</v>
      </c>
      <c r="AI1152" s="24" t="str">
        <f t="shared" si="138"/>
        <v>Hombre</v>
      </c>
      <c r="AJ1152" s="24" t="str">
        <f t="shared" si="139"/>
        <v xml:space="preserve"> Apepechoca </v>
      </c>
      <c r="AK1152" s="24" t="str">
        <f t="shared" si="139"/>
        <v xml:space="preserve"> Tlaxcoapan </v>
      </c>
      <c r="AL1152" s="24" t="str">
        <f t="shared" si="140"/>
        <v>13EUT0001Z</v>
      </c>
      <c r="AM1152" s="24" t="str">
        <f t="shared" si="141"/>
        <v>ING</v>
      </c>
      <c r="AN1152" s="24" t="s">
        <v>9168</v>
      </c>
      <c r="AO1152" s="24" t="str">
        <f t="shared" si="142"/>
        <v xml:space="preserve">BECAS MIGUEL HIDALGO 1RA. ETAPA </v>
      </c>
      <c r="AP1152" s="25">
        <f t="shared" si="143"/>
        <v>10000</v>
      </c>
    </row>
    <row r="1153" spans="1:42" ht="15.75" customHeight="1">
      <c r="A1153" s="10">
        <v>1023</v>
      </c>
      <c r="B1153" s="11" t="s">
        <v>3507</v>
      </c>
      <c r="C1153" s="12">
        <v>188</v>
      </c>
      <c r="D1153" s="13" t="s">
        <v>3695</v>
      </c>
      <c r="E1153" s="12">
        <v>20300413</v>
      </c>
      <c r="F1153" s="13" t="s">
        <v>861</v>
      </c>
      <c r="G1153" s="12" t="s">
        <v>16</v>
      </c>
      <c r="H1153" s="12" t="s">
        <v>21</v>
      </c>
      <c r="I1153" s="12" t="s">
        <v>1501</v>
      </c>
      <c r="J1153" s="13" t="s">
        <v>1522</v>
      </c>
      <c r="K1153" s="12" t="s">
        <v>1586</v>
      </c>
      <c r="L1153" s="13" t="s">
        <v>163</v>
      </c>
      <c r="M1153" s="13" t="s">
        <v>6706</v>
      </c>
      <c r="N1153" s="26" t="s">
        <v>164</v>
      </c>
      <c r="O1153" s="22">
        <v>19</v>
      </c>
      <c r="P1153" s="23">
        <v>10000</v>
      </c>
      <c r="R1153" s="10" t="str">
        <f>VLOOKUP(E1153,'[1]MAYO-AGOSTO'!$E$4:$V$2481,18)</f>
        <v>Calle DEL FRESNO  Col Coyotillos Municipio Apaxco Estado  México C.P. 55664</v>
      </c>
      <c r="S1153" s="16" t="s">
        <v>9164</v>
      </c>
      <c r="T1153" s="2" t="s">
        <v>9165</v>
      </c>
      <c r="U1153" s="2" t="s">
        <v>9166</v>
      </c>
      <c r="V1153" s="2" t="s">
        <v>9167</v>
      </c>
      <c r="W1153" s="2">
        <v>55664</v>
      </c>
      <c r="AG1153" s="24">
        <f t="shared" si="136"/>
        <v>20300413</v>
      </c>
      <c r="AH1153" s="24">
        <f t="shared" si="137"/>
        <v>19</v>
      </c>
      <c r="AI1153" s="24" t="str">
        <f t="shared" si="138"/>
        <v>Mujer</v>
      </c>
      <c r="AJ1153" s="24" t="str">
        <f t="shared" si="139"/>
        <v xml:space="preserve"> Coyotillos </v>
      </c>
      <c r="AK1153" s="24" t="str">
        <f t="shared" si="139"/>
        <v xml:space="preserve"> Apaxco </v>
      </c>
      <c r="AL1153" s="24" t="str">
        <f t="shared" si="140"/>
        <v>13EUT0001Z</v>
      </c>
      <c r="AM1153" s="24" t="str">
        <f t="shared" si="141"/>
        <v>TSU</v>
      </c>
      <c r="AN1153" s="24" t="s">
        <v>9168</v>
      </c>
      <c r="AO1153" s="24" t="str">
        <f t="shared" si="142"/>
        <v xml:space="preserve">BECAS MIGUEL HIDALGO 1RA. ETAPA </v>
      </c>
      <c r="AP1153" s="25">
        <f t="shared" si="143"/>
        <v>10000</v>
      </c>
    </row>
    <row r="1154" spans="1:42" ht="15.75" customHeight="1">
      <c r="A1154" s="10">
        <v>1024</v>
      </c>
      <c r="B1154" s="11" t="s">
        <v>3507</v>
      </c>
      <c r="C1154" s="12">
        <v>189</v>
      </c>
      <c r="D1154" s="13" t="s">
        <v>3696</v>
      </c>
      <c r="E1154" s="12">
        <v>19300337</v>
      </c>
      <c r="F1154" s="13" t="s">
        <v>1017</v>
      </c>
      <c r="G1154" s="12" t="s">
        <v>16</v>
      </c>
      <c r="H1154" s="12" t="s">
        <v>21</v>
      </c>
      <c r="I1154" s="12" t="s">
        <v>38</v>
      </c>
      <c r="J1154" s="13" t="s">
        <v>1505</v>
      </c>
      <c r="K1154" s="12" t="s">
        <v>1586</v>
      </c>
      <c r="L1154" s="13" t="s">
        <v>5638</v>
      </c>
      <c r="M1154" s="13" t="s">
        <v>6707</v>
      </c>
      <c r="N1154" s="26" t="s">
        <v>7794</v>
      </c>
      <c r="O1154" s="22">
        <v>20</v>
      </c>
      <c r="P1154" s="23">
        <v>10000</v>
      </c>
      <c r="R1154" s="10" t="str">
        <f>VLOOKUP(E1154,'[1]MAYO-AGOSTO'!$E$4:$V$2481,18)</f>
        <v>Calle GUILLERMO PRIETO Col Apepechoca Municipio Tlaxcoapan Estado  Hidalgo C.P. 42957</v>
      </c>
      <c r="S1154" s="16" t="s">
        <v>9169</v>
      </c>
      <c r="T1154" s="2" t="s">
        <v>9170</v>
      </c>
      <c r="U1154" s="2" t="s">
        <v>9171</v>
      </c>
      <c r="V1154" s="2" t="s">
        <v>9172</v>
      </c>
      <c r="W1154" s="2">
        <v>42957</v>
      </c>
      <c r="AG1154" s="24">
        <f t="shared" si="136"/>
        <v>19300337</v>
      </c>
      <c r="AH1154" s="24">
        <f t="shared" si="137"/>
        <v>20</v>
      </c>
      <c r="AI1154" s="24" t="str">
        <f t="shared" si="138"/>
        <v>Mujer</v>
      </c>
      <c r="AJ1154" s="24" t="str">
        <f t="shared" si="139"/>
        <v xml:space="preserve"> Apepechoca </v>
      </c>
      <c r="AK1154" s="24" t="str">
        <f t="shared" si="139"/>
        <v xml:space="preserve"> Tlaxcoapan </v>
      </c>
      <c r="AL1154" s="24" t="str">
        <f t="shared" si="140"/>
        <v>13EUT0001Z</v>
      </c>
      <c r="AM1154" s="24" t="str">
        <f t="shared" si="141"/>
        <v>TSU</v>
      </c>
      <c r="AN1154" s="24" t="s">
        <v>9168</v>
      </c>
      <c r="AO1154" s="24" t="str">
        <f t="shared" si="142"/>
        <v xml:space="preserve">BECAS MIGUEL HIDALGO 1RA. ETAPA </v>
      </c>
      <c r="AP1154" s="25">
        <f t="shared" si="143"/>
        <v>10000</v>
      </c>
    </row>
    <row r="1155" spans="1:42" ht="15.75" customHeight="1">
      <c r="A1155" s="10">
        <v>1025</v>
      </c>
      <c r="B1155" s="11" t="s">
        <v>3507</v>
      </c>
      <c r="C1155" s="12">
        <v>190</v>
      </c>
      <c r="D1155" s="13" t="s">
        <v>3697</v>
      </c>
      <c r="E1155" s="12">
        <v>20300824</v>
      </c>
      <c r="F1155" s="13" t="s">
        <v>9245</v>
      </c>
      <c r="G1155" s="12" t="s">
        <v>16</v>
      </c>
      <c r="H1155" s="12" t="s">
        <v>21</v>
      </c>
      <c r="I1155" s="12" t="s">
        <v>1501</v>
      </c>
      <c r="J1155" s="13" t="s">
        <v>1511</v>
      </c>
      <c r="K1155" s="12" t="s">
        <v>1586</v>
      </c>
      <c r="L1155" s="13" t="s">
        <v>474</v>
      </c>
      <c r="M1155" s="13" t="s">
        <v>1932</v>
      </c>
      <c r="N1155" s="26" t="s">
        <v>475</v>
      </c>
      <c r="O1155" s="22">
        <v>19</v>
      </c>
      <c r="P1155" s="23">
        <v>10000</v>
      </c>
      <c r="R1155" s="10" t="str">
        <f>VLOOKUP(E1155,'[1]MAYO-AGOSTO'!$E$4:$V$2481,18)</f>
        <v>Calle DEL FRESNO  Col Coyotillos Municipio Apaxco Estado  México C.P. 55664</v>
      </c>
      <c r="S1155" s="16" t="s">
        <v>9164</v>
      </c>
      <c r="T1155" s="2" t="s">
        <v>9165</v>
      </c>
      <c r="U1155" s="2" t="s">
        <v>9166</v>
      </c>
      <c r="V1155" s="2" t="s">
        <v>9167</v>
      </c>
      <c r="W1155" s="2">
        <v>55664</v>
      </c>
      <c r="AG1155" s="24">
        <f t="shared" si="136"/>
        <v>20300824</v>
      </c>
      <c r="AH1155" s="24">
        <f t="shared" si="137"/>
        <v>19</v>
      </c>
      <c r="AI1155" s="24" t="str">
        <f t="shared" si="138"/>
        <v>Mujer</v>
      </c>
      <c r="AJ1155" s="24" t="str">
        <f t="shared" si="139"/>
        <v xml:space="preserve"> Coyotillos </v>
      </c>
      <c r="AK1155" s="24" t="str">
        <f t="shared" si="139"/>
        <v xml:space="preserve"> Apaxco </v>
      </c>
      <c r="AL1155" s="24" t="str">
        <f t="shared" si="140"/>
        <v>13EUT0001Z</v>
      </c>
      <c r="AM1155" s="24" t="str">
        <f t="shared" si="141"/>
        <v>TSU</v>
      </c>
      <c r="AN1155" s="24" t="s">
        <v>9168</v>
      </c>
      <c r="AO1155" s="24" t="str">
        <f t="shared" si="142"/>
        <v xml:space="preserve">BECAS MIGUEL HIDALGO 1RA. ETAPA </v>
      </c>
      <c r="AP1155" s="25">
        <f t="shared" si="143"/>
        <v>10000</v>
      </c>
    </row>
    <row r="1156" spans="1:42" ht="15.75" customHeight="1">
      <c r="A1156" s="10">
        <v>1026</v>
      </c>
      <c r="B1156" s="11" t="s">
        <v>3507</v>
      </c>
      <c r="C1156" s="12">
        <v>191</v>
      </c>
      <c r="D1156" s="13" t="s">
        <v>3698</v>
      </c>
      <c r="E1156" s="12">
        <v>18300482</v>
      </c>
      <c r="F1156" s="13" t="s">
        <v>9246</v>
      </c>
      <c r="G1156" s="12" t="s">
        <v>16</v>
      </c>
      <c r="H1156" s="12" t="s">
        <v>17</v>
      </c>
      <c r="I1156" s="12" t="s">
        <v>1502</v>
      </c>
      <c r="J1156" s="13" t="s">
        <v>1551</v>
      </c>
      <c r="K1156" s="12" t="s">
        <v>1586</v>
      </c>
      <c r="L1156" s="13" t="s">
        <v>5639</v>
      </c>
      <c r="M1156" s="13" t="s">
        <v>1944</v>
      </c>
      <c r="N1156" s="26" t="s">
        <v>7795</v>
      </c>
      <c r="O1156" s="22">
        <v>21</v>
      </c>
      <c r="P1156" s="23">
        <v>10000</v>
      </c>
      <c r="R1156" s="10" t="str">
        <f>VLOOKUP(E1156,'[1]MAYO-AGOSTO'!$E$4:$V$2481,18)</f>
        <v>Calle CERRADA DE ITURBIDE  Col Santa María Apaxco Municipio Apaxco Estado  México C.P. 55667</v>
      </c>
      <c r="S1156" s="16" t="s">
        <v>9185</v>
      </c>
      <c r="T1156" s="2" t="s">
        <v>9186</v>
      </c>
      <c r="U1156" s="2" t="s">
        <v>9166</v>
      </c>
      <c r="V1156" s="2" t="s">
        <v>9167</v>
      </c>
      <c r="W1156" s="2">
        <v>55667</v>
      </c>
      <c r="AG1156" s="24">
        <f t="shared" si="136"/>
        <v>18300482</v>
      </c>
      <c r="AH1156" s="24">
        <f t="shared" si="137"/>
        <v>21</v>
      </c>
      <c r="AI1156" s="24" t="str">
        <f t="shared" si="138"/>
        <v>Mujer</v>
      </c>
      <c r="AJ1156" s="24" t="str">
        <f t="shared" si="139"/>
        <v xml:space="preserve"> Santa María Apaxco </v>
      </c>
      <c r="AK1156" s="24" t="str">
        <f t="shared" si="139"/>
        <v xml:space="preserve"> Apaxco </v>
      </c>
      <c r="AL1156" s="24" t="str">
        <f t="shared" si="140"/>
        <v>13EUT0001Z</v>
      </c>
      <c r="AM1156" s="24" t="str">
        <f t="shared" si="141"/>
        <v>ING</v>
      </c>
      <c r="AN1156" s="24" t="s">
        <v>9168</v>
      </c>
      <c r="AO1156" s="24" t="str">
        <f t="shared" si="142"/>
        <v xml:space="preserve">BECAS MIGUEL HIDALGO 1RA. ETAPA </v>
      </c>
      <c r="AP1156" s="25">
        <f t="shared" si="143"/>
        <v>10000</v>
      </c>
    </row>
    <row r="1157" spans="1:42" ht="15.75" customHeight="1">
      <c r="A1157" s="10">
        <v>1027</v>
      </c>
      <c r="B1157" s="11" t="s">
        <v>3507</v>
      </c>
      <c r="C1157" s="12">
        <v>192</v>
      </c>
      <c r="D1157" s="13" t="s">
        <v>3699</v>
      </c>
      <c r="E1157" s="12">
        <v>19301178</v>
      </c>
      <c r="F1157" s="13" t="s">
        <v>9247</v>
      </c>
      <c r="G1157" s="12" t="s">
        <v>16</v>
      </c>
      <c r="H1157" s="12" t="s">
        <v>21</v>
      </c>
      <c r="I1157" s="12" t="s">
        <v>38</v>
      </c>
      <c r="J1157" s="13" t="s">
        <v>1509</v>
      </c>
      <c r="K1157" s="12" t="s">
        <v>1586</v>
      </c>
      <c r="L1157" s="13" t="s">
        <v>5640</v>
      </c>
      <c r="M1157" s="13" t="s">
        <v>6708</v>
      </c>
      <c r="N1157" s="26" t="s">
        <v>7796</v>
      </c>
      <c r="O1157" s="22">
        <v>20</v>
      </c>
      <c r="P1157" s="23">
        <v>10000</v>
      </c>
      <c r="R1157" s="10" t="str">
        <f>VLOOKUP(E1157,'[1]MAYO-AGOSTO'!$E$4:$V$2481,18)</f>
        <v>Calle ADOLFO LOPEZ MATEOS Col BARRIO SAN JUAN Municipio Coyotepec Estado  México C.P. 54666</v>
      </c>
      <c r="S1157" s="16" t="s">
        <v>9179</v>
      </c>
      <c r="T1157" s="2" t="s">
        <v>9180</v>
      </c>
      <c r="U1157" s="2" t="s">
        <v>9181</v>
      </c>
      <c r="V1157" s="2" t="s">
        <v>9167</v>
      </c>
      <c r="W1157" s="2">
        <v>54666</v>
      </c>
      <c r="AG1157" s="24">
        <f t="shared" ref="AG1157:AG1220" si="144">E1157</f>
        <v>19301178</v>
      </c>
      <c r="AH1157" s="24">
        <f t="shared" ref="AH1157:AH1220" si="145">O1157</f>
        <v>20</v>
      </c>
      <c r="AI1157" s="24" t="str">
        <f t="shared" ref="AI1157:AI1220" si="146">K1157</f>
        <v>Mujer</v>
      </c>
      <c r="AJ1157" s="24" t="str">
        <f t="shared" ref="AJ1157:AK1220" si="147">T1157</f>
        <v xml:space="preserve"> BARRIO SAN JUAN </v>
      </c>
      <c r="AK1157" s="24" t="str">
        <f t="shared" si="147"/>
        <v xml:space="preserve"> Coyotepec </v>
      </c>
      <c r="AL1157" s="24" t="str">
        <f t="shared" ref="AL1157:AL1220" si="148">IF(G1157="UTTT","13EUT0001Z",IF(G1157="UACH","13EUT0006U","13EUT0009R"))</f>
        <v>13EUT0001Z</v>
      </c>
      <c r="AM1157" s="24" t="str">
        <f t="shared" ref="AM1157:AM1220" si="149">H1157</f>
        <v>TSU</v>
      </c>
      <c r="AN1157" s="24" t="s">
        <v>9168</v>
      </c>
      <c r="AO1157" s="24" t="str">
        <f t="shared" ref="AO1157:AO1220" si="150">B1157</f>
        <v xml:space="preserve">BECAS MIGUEL HIDALGO 1RA. ETAPA </v>
      </c>
      <c r="AP1157" s="25">
        <f t="shared" ref="AP1157:AP1220" si="151">P1157</f>
        <v>10000</v>
      </c>
    </row>
    <row r="1158" spans="1:42" ht="15.75" customHeight="1">
      <c r="A1158" s="10">
        <v>1028</v>
      </c>
      <c r="B1158" s="11" t="s">
        <v>3507</v>
      </c>
      <c r="C1158" s="12">
        <v>193</v>
      </c>
      <c r="D1158" s="13" t="s">
        <v>3700</v>
      </c>
      <c r="E1158" s="12">
        <v>19301186</v>
      </c>
      <c r="F1158" s="13" t="s">
        <v>9248</v>
      </c>
      <c r="G1158" s="12" t="s">
        <v>16</v>
      </c>
      <c r="H1158" s="12" t="s">
        <v>21</v>
      </c>
      <c r="I1158" s="12" t="s">
        <v>38</v>
      </c>
      <c r="J1158" s="13" t="s">
        <v>1564</v>
      </c>
      <c r="K1158" s="12" t="s">
        <v>1587</v>
      </c>
      <c r="L1158" s="13" t="s">
        <v>5641</v>
      </c>
      <c r="M1158" s="13" t="s">
        <v>6709</v>
      </c>
      <c r="N1158" s="26" t="s">
        <v>7797</v>
      </c>
      <c r="O1158" s="22">
        <v>21</v>
      </c>
      <c r="P1158" s="23">
        <v>10000</v>
      </c>
      <c r="R1158" s="10" t="str">
        <f>VLOOKUP(E1158,'[1]MAYO-AGOSTO'!$E$4:$V$2481,18)</f>
        <v>Calle ADOLFO LOPEZ MATEOS Col BARRIO SAN JUAN Municipio Coyotepec Estado  México C.P. 54666</v>
      </c>
      <c r="S1158" s="16" t="s">
        <v>9179</v>
      </c>
      <c r="T1158" s="2" t="s">
        <v>9180</v>
      </c>
      <c r="U1158" s="2" t="s">
        <v>9181</v>
      </c>
      <c r="V1158" s="2" t="s">
        <v>9167</v>
      </c>
      <c r="W1158" s="2">
        <v>54666</v>
      </c>
      <c r="AG1158" s="24">
        <f t="shared" si="144"/>
        <v>19301186</v>
      </c>
      <c r="AH1158" s="24">
        <f t="shared" si="145"/>
        <v>21</v>
      </c>
      <c r="AI1158" s="24" t="str">
        <f t="shared" si="146"/>
        <v>Hombre</v>
      </c>
      <c r="AJ1158" s="24" t="str">
        <f t="shared" si="147"/>
        <v xml:space="preserve"> BARRIO SAN JUAN </v>
      </c>
      <c r="AK1158" s="24" t="str">
        <f t="shared" si="147"/>
        <v xml:space="preserve"> Coyotepec </v>
      </c>
      <c r="AL1158" s="24" t="str">
        <f t="shared" si="148"/>
        <v>13EUT0001Z</v>
      </c>
      <c r="AM1158" s="24" t="str">
        <f t="shared" si="149"/>
        <v>TSU</v>
      </c>
      <c r="AN1158" s="24" t="s">
        <v>9168</v>
      </c>
      <c r="AO1158" s="24" t="str">
        <f t="shared" si="150"/>
        <v xml:space="preserve">BECAS MIGUEL HIDALGO 1RA. ETAPA </v>
      </c>
      <c r="AP1158" s="25">
        <f t="shared" si="151"/>
        <v>10000</v>
      </c>
    </row>
    <row r="1159" spans="1:42" ht="15.75" customHeight="1">
      <c r="A1159" s="10">
        <v>1029</v>
      </c>
      <c r="B1159" s="11" t="s">
        <v>3507</v>
      </c>
      <c r="C1159" s="12">
        <v>194</v>
      </c>
      <c r="D1159" s="13" t="s">
        <v>3701</v>
      </c>
      <c r="E1159" s="12">
        <v>20301402</v>
      </c>
      <c r="F1159" s="13" t="s">
        <v>9249</v>
      </c>
      <c r="G1159" s="12" t="s">
        <v>16</v>
      </c>
      <c r="H1159" s="12" t="s">
        <v>21</v>
      </c>
      <c r="I1159" s="12" t="s">
        <v>1501</v>
      </c>
      <c r="J1159" s="13" t="s">
        <v>1537</v>
      </c>
      <c r="K1159" s="12" t="s">
        <v>1587</v>
      </c>
      <c r="L1159" s="13" t="s">
        <v>28</v>
      </c>
      <c r="M1159" s="13" t="s">
        <v>6710</v>
      </c>
      <c r="N1159" s="26" t="s">
        <v>29</v>
      </c>
      <c r="O1159" s="22">
        <v>19</v>
      </c>
      <c r="P1159" s="23">
        <v>10000</v>
      </c>
      <c r="R1159" s="10" t="str">
        <f>VLOOKUP(E1159,'[1]MAYO-AGOSTO'!$E$4:$V$2481,18)</f>
        <v>Calle GALEANA Col Sayula Municipio Tepetitlán Estado  Hidalgo C.P. 42921</v>
      </c>
      <c r="S1159" s="16" t="s">
        <v>9182</v>
      </c>
      <c r="T1159" s="2" t="s">
        <v>9183</v>
      </c>
      <c r="U1159" s="2" t="s">
        <v>9184</v>
      </c>
      <c r="V1159" s="2" t="s">
        <v>9172</v>
      </c>
      <c r="W1159" s="2">
        <v>42921</v>
      </c>
      <c r="AG1159" s="24">
        <f t="shared" si="144"/>
        <v>20301402</v>
      </c>
      <c r="AH1159" s="24">
        <f t="shared" si="145"/>
        <v>19</v>
      </c>
      <c r="AI1159" s="24" t="str">
        <f t="shared" si="146"/>
        <v>Hombre</v>
      </c>
      <c r="AJ1159" s="24" t="str">
        <f t="shared" si="147"/>
        <v xml:space="preserve"> Sayula </v>
      </c>
      <c r="AK1159" s="24" t="str">
        <f t="shared" si="147"/>
        <v xml:space="preserve"> Tepetitlán </v>
      </c>
      <c r="AL1159" s="24" t="str">
        <f t="shared" si="148"/>
        <v>13EUT0001Z</v>
      </c>
      <c r="AM1159" s="24" t="str">
        <f t="shared" si="149"/>
        <v>TSU</v>
      </c>
      <c r="AN1159" s="24" t="s">
        <v>9168</v>
      </c>
      <c r="AO1159" s="24" t="str">
        <f t="shared" si="150"/>
        <v xml:space="preserve">BECAS MIGUEL HIDALGO 1RA. ETAPA </v>
      </c>
      <c r="AP1159" s="25">
        <f t="shared" si="151"/>
        <v>10000</v>
      </c>
    </row>
    <row r="1160" spans="1:42" ht="15.75" customHeight="1">
      <c r="A1160" s="10">
        <v>1030</v>
      </c>
      <c r="B1160" s="11" t="s">
        <v>3507</v>
      </c>
      <c r="C1160" s="12">
        <v>195</v>
      </c>
      <c r="D1160" s="13" t="s">
        <v>3702</v>
      </c>
      <c r="E1160" s="12">
        <v>19301100</v>
      </c>
      <c r="F1160" s="13" t="s">
        <v>9250</v>
      </c>
      <c r="G1160" s="12" t="s">
        <v>16</v>
      </c>
      <c r="H1160" s="12" t="s">
        <v>21</v>
      </c>
      <c r="I1160" s="12" t="s">
        <v>38</v>
      </c>
      <c r="J1160" s="13" t="s">
        <v>1510</v>
      </c>
      <c r="K1160" s="12" t="s">
        <v>1586</v>
      </c>
      <c r="L1160" s="13" t="s">
        <v>5642</v>
      </c>
      <c r="M1160" s="13" t="s">
        <v>6711</v>
      </c>
      <c r="N1160" s="26" t="s">
        <v>7798</v>
      </c>
      <c r="O1160" s="22">
        <v>20</v>
      </c>
      <c r="P1160" s="23">
        <v>10000</v>
      </c>
      <c r="R1160" s="10" t="str">
        <f>VLOOKUP(E1160,'[1]MAYO-AGOSTO'!$E$4:$V$2481,18)</f>
        <v>Calle ADOLFO LOPEZ MATEOS Col BARRIO SAN JUAN Municipio Coyotepec Estado  México C.P. 54666</v>
      </c>
      <c r="S1160" s="16" t="s">
        <v>9179</v>
      </c>
      <c r="T1160" s="2" t="s">
        <v>9180</v>
      </c>
      <c r="U1160" s="2" t="s">
        <v>9181</v>
      </c>
      <c r="V1160" s="2" t="s">
        <v>9167</v>
      </c>
      <c r="W1160" s="2">
        <v>54666</v>
      </c>
      <c r="AG1160" s="24">
        <f t="shared" si="144"/>
        <v>19301100</v>
      </c>
      <c r="AH1160" s="24">
        <f t="shared" si="145"/>
        <v>20</v>
      </c>
      <c r="AI1160" s="24" t="str">
        <f t="shared" si="146"/>
        <v>Mujer</v>
      </c>
      <c r="AJ1160" s="24" t="str">
        <f t="shared" si="147"/>
        <v xml:space="preserve"> BARRIO SAN JUAN </v>
      </c>
      <c r="AK1160" s="24" t="str">
        <f t="shared" si="147"/>
        <v xml:space="preserve"> Coyotepec </v>
      </c>
      <c r="AL1160" s="24" t="str">
        <f t="shared" si="148"/>
        <v>13EUT0001Z</v>
      </c>
      <c r="AM1160" s="24" t="str">
        <f t="shared" si="149"/>
        <v>TSU</v>
      </c>
      <c r="AN1160" s="24" t="s">
        <v>9168</v>
      </c>
      <c r="AO1160" s="24" t="str">
        <f t="shared" si="150"/>
        <v xml:space="preserve">BECAS MIGUEL HIDALGO 1RA. ETAPA </v>
      </c>
      <c r="AP1160" s="25">
        <f t="shared" si="151"/>
        <v>10000</v>
      </c>
    </row>
    <row r="1161" spans="1:42" ht="15.75" customHeight="1">
      <c r="A1161" s="10">
        <v>1031</v>
      </c>
      <c r="B1161" s="11" t="s">
        <v>3507</v>
      </c>
      <c r="C1161" s="12">
        <v>196</v>
      </c>
      <c r="D1161" s="13" t="s">
        <v>3703</v>
      </c>
      <c r="E1161" s="12">
        <v>19300112</v>
      </c>
      <c r="F1161" s="13" t="s">
        <v>9251</v>
      </c>
      <c r="G1161" s="12" t="s">
        <v>16</v>
      </c>
      <c r="H1161" s="12" t="s">
        <v>21</v>
      </c>
      <c r="I1161" s="12" t="s">
        <v>38</v>
      </c>
      <c r="J1161" s="13" t="s">
        <v>612</v>
      </c>
      <c r="K1161" s="12" t="s">
        <v>1587</v>
      </c>
      <c r="L1161" s="13" t="s">
        <v>5643</v>
      </c>
      <c r="M1161" s="13" t="s">
        <v>6712</v>
      </c>
      <c r="N1161" s="26" t="s">
        <v>7799</v>
      </c>
      <c r="O1161" s="22">
        <v>20</v>
      </c>
      <c r="P1161" s="23">
        <v>10000</v>
      </c>
      <c r="R1161" s="10" t="str">
        <f>VLOOKUP(E1161,'[1]MAYO-AGOSTO'!$E$4:$V$2481,18)</f>
        <v>Calle GUILLERMO PRIETO Col Apepechoca Municipio Tlaxcoapan Estado  Hidalgo C.P. 42957</v>
      </c>
      <c r="S1161" s="16" t="s">
        <v>9169</v>
      </c>
      <c r="T1161" s="2" t="s">
        <v>9170</v>
      </c>
      <c r="U1161" s="2" t="s">
        <v>9171</v>
      </c>
      <c r="V1161" s="2" t="s">
        <v>9172</v>
      </c>
      <c r="W1161" s="2">
        <v>42957</v>
      </c>
      <c r="AG1161" s="24">
        <f t="shared" si="144"/>
        <v>19300112</v>
      </c>
      <c r="AH1161" s="24">
        <f t="shared" si="145"/>
        <v>20</v>
      </c>
      <c r="AI1161" s="24" t="str">
        <f t="shared" si="146"/>
        <v>Hombre</v>
      </c>
      <c r="AJ1161" s="24" t="str">
        <f t="shared" si="147"/>
        <v xml:space="preserve"> Apepechoca </v>
      </c>
      <c r="AK1161" s="24" t="str">
        <f t="shared" si="147"/>
        <v xml:space="preserve"> Tlaxcoapan </v>
      </c>
      <c r="AL1161" s="24" t="str">
        <f t="shared" si="148"/>
        <v>13EUT0001Z</v>
      </c>
      <c r="AM1161" s="24" t="str">
        <f t="shared" si="149"/>
        <v>TSU</v>
      </c>
      <c r="AN1161" s="24" t="s">
        <v>9168</v>
      </c>
      <c r="AO1161" s="24" t="str">
        <f t="shared" si="150"/>
        <v xml:space="preserve">BECAS MIGUEL HIDALGO 1RA. ETAPA </v>
      </c>
      <c r="AP1161" s="25">
        <f t="shared" si="151"/>
        <v>10000</v>
      </c>
    </row>
    <row r="1162" spans="1:42" ht="15.75" customHeight="1">
      <c r="A1162" s="10">
        <v>1032</v>
      </c>
      <c r="B1162" s="11" t="s">
        <v>3507</v>
      </c>
      <c r="C1162" s="12">
        <v>197</v>
      </c>
      <c r="D1162" s="13" t="s">
        <v>3704</v>
      </c>
      <c r="E1162" s="12">
        <v>16301202</v>
      </c>
      <c r="F1162" s="13" t="s">
        <v>8707</v>
      </c>
      <c r="G1162" s="12" t="s">
        <v>16</v>
      </c>
      <c r="H1162" s="12" t="s">
        <v>17</v>
      </c>
      <c r="I1162" s="12" t="s">
        <v>1502</v>
      </c>
      <c r="J1162" s="13" t="s">
        <v>1576</v>
      </c>
      <c r="K1162" s="12" t="s">
        <v>1587</v>
      </c>
      <c r="L1162" s="13" t="s">
        <v>5644</v>
      </c>
      <c r="M1162" s="13" t="s">
        <v>6713</v>
      </c>
      <c r="N1162" s="26" t="s">
        <v>7800</v>
      </c>
      <c r="O1162" s="22">
        <v>26</v>
      </c>
      <c r="P1162" s="23">
        <v>10000</v>
      </c>
      <c r="R1162" s="10" t="str">
        <f>VLOOKUP(E1162,'[1]MAYO-AGOSTO'!$E$4:$V$2481,18)</f>
        <v>Calle MONTERREY Col Noxtongo Municipio Tepeji del Río de Ocampo Estado  Hidalgo C.P. 42855</v>
      </c>
      <c r="S1162" s="16" t="s">
        <v>9173</v>
      </c>
      <c r="T1162" s="2" t="s">
        <v>9174</v>
      </c>
      <c r="U1162" s="2" t="s">
        <v>9175</v>
      </c>
      <c r="V1162" s="2" t="s">
        <v>9172</v>
      </c>
      <c r="W1162" s="2">
        <v>42855</v>
      </c>
      <c r="AG1162" s="24">
        <f t="shared" si="144"/>
        <v>16301202</v>
      </c>
      <c r="AH1162" s="24">
        <f t="shared" si="145"/>
        <v>26</v>
      </c>
      <c r="AI1162" s="24" t="str">
        <f t="shared" si="146"/>
        <v>Hombre</v>
      </c>
      <c r="AJ1162" s="24" t="str">
        <f t="shared" si="147"/>
        <v xml:space="preserve"> Noxtongo </v>
      </c>
      <c r="AK1162" s="24" t="str">
        <f t="shared" si="147"/>
        <v xml:space="preserve"> Tepeji del Río de Ocampo </v>
      </c>
      <c r="AL1162" s="24" t="str">
        <f t="shared" si="148"/>
        <v>13EUT0001Z</v>
      </c>
      <c r="AM1162" s="24" t="str">
        <f t="shared" si="149"/>
        <v>ING</v>
      </c>
      <c r="AN1162" s="24" t="s">
        <v>9168</v>
      </c>
      <c r="AO1162" s="24" t="str">
        <f t="shared" si="150"/>
        <v xml:space="preserve">BECAS MIGUEL HIDALGO 1RA. ETAPA </v>
      </c>
      <c r="AP1162" s="25">
        <f t="shared" si="151"/>
        <v>10000</v>
      </c>
    </row>
    <row r="1163" spans="1:42" ht="15.75" customHeight="1">
      <c r="A1163" s="10">
        <v>1033</v>
      </c>
      <c r="B1163" s="11" t="s">
        <v>3507</v>
      </c>
      <c r="C1163" s="12">
        <v>198</v>
      </c>
      <c r="D1163" s="13" t="s">
        <v>3705</v>
      </c>
      <c r="E1163" s="12">
        <v>20300872</v>
      </c>
      <c r="F1163" s="13" t="s">
        <v>8708</v>
      </c>
      <c r="G1163" s="12" t="s">
        <v>16</v>
      </c>
      <c r="H1163" s="12" t="s">
        <v>21</v>
      </c>
      <c r="I1163" s="12" t="s">
        <v>1501</v>
      </c>
      <c r="J1163" s="13" t="s">
        <v>1521</v>
      </c>
      <c r="K1163" s="12" t="s">
        <v>1587</v>
      </c>
      <c r="L1163" s="13" t="s">
        <v>5645</v>
      </c>
      <c r="M1163" s="13" t="s">
        <v>6714</v>
      </c>
      <c r="N1163" s="26" t="s">
        <v>7801</v>
      </c>
      <c r="O1163" s="22">
        <v>19</v>
      </c>
      <c r="P1163" s="23">
        <v>10000</v>
      </c>
      <c r="R1163" s="10" t="str">
        <f>VLOOKUP(E1163,'[1]MAYO-AGOSTO'!$E$4:$V$2481,18)</f>
        <v>Calle DEL FRESNO  Col Coyotillos Municipio Apaxco Estado  México C.P. 55664</v>
      </c>
      <c r="S1163" s="16" t="s">
        <v>9164</v>
      </c>
      <c r="T1163" s="2" t="s">
        <v>9165</v>
      </c>
      <c r="U1163" s="2" t="s">
        <v>9166</v>
      </c>
      <c r="V1163" s="2" t="s">
        <v>9167</v>
      </c>
      <c r="W1163" s="2">
        <v>55664</v>
      </c>
      <c r="AG1163" s="24">
        <f t="shared" si="144"/>
        <v>20300872</v>
      </c>
      <c r="AH1163" s="24">
        <f t="shared" si="145"/>
        <v>19</v>
      </c>
      <c r="AI1163" s="24" t="str">
        <f t="shared" si="146"/>
        <v>Hombre</v>
      </c>
      <c r="AJ1163" s="24" t="str">
        <f t="shared" si="147"/>
        <v xml:space="preserve"> Coyotillos </v>
      </c>
      <c r="AK1163" s="24" t="str">
        <f t="shared" si="147"/>
        <v xml:space="preserve"> Apaxco </v>
      </c>
      <c r="AL1163" s="24" t="str">
        <f t="shared" si="148"/>
        <v>13EUT0001Z</v>
      </c>
      <c r="AM1163" s="24" t="str">
        <f t="shared" si="149"/>
        <v>TSU</v>
      </c>
      <c r="AN1163" s="24" t="s">
        <v>9168</v>
      </c>
      <c r="AO1163" s="24" t="str">
        <f t="shared" si="150"/>
        <v xml:space="preserve">BECAS MIGUEL HIDALGO 1RA. ETAPA </v>
      </c>
      <c r="AP1163" s="25">
        <f t="shared" si="151"/>
        <v>10000</v>
      </c>
    </row>
    <row r="1164" spans="1:42" ht="15.75" customHeight="1">
      <c r="A1164" s="10">
        <v>1034</v>
      </c>
      <c r="B1164" s="11" t="s">
        <v>3507</v>
      </c>
      <c r="C1164" s="12">
        <v>199</v>
      </c>
      <c r="D1164" s="13" t="s">
        <v>3706</v>
      </c>
      <c r="E1164" s="12">
        <v>20300206</v>
      </c>
      <c r="F1164" s="13" t="s">
        <v>8709</v>
      </c>
      <c r="G1164" s="12" t="s">
        <v>16</v>
      </c>
      <c r="H1164" s="12" t="s">
        <v>21</v>
      </c>
      <c r="I1164" s="12" t="s">
        <v>1501</v>
      </c>
      <c r="J1164" s="13" t="s">
        <v>1541</v>
      </c>
      <c r="K1164" s="12" t="s">
        <v>1586</v>
      </c>
      <c r="L1164" s="13" t="s">
        <v>5646</v>
      </c>
      <c r="M1164" s="13" t="s">
        <v>6715</v>
      </c>
      <c r="N1164" s="26" t="s">
        <v>7802</v>
      </c>
      <c r="O1164" s="22">
        <v>20</v>
      </c>
      <c r="P1164" s="23">
        <v>10000</v>
      </c>
      <c r="R1164" s="10" t="str">
        <f>VLOOKUP(E1164,'[1]MAYO-AGOSTO'!$E$4:$V$2481,18)</f>
        <v>Calle DEL FRESNO  Col Coyotillos Municipio Apaxco Estado  México C.P. 55664</v>
      </c>
      <c r="S1164" s="16" t="s">
        <v>9164</v>
      </c>
      <c r="T1164" s="2" t="s">
        <v>9165</v>
      </c>
      <c r="U1164" s="2" t="s">
        <v>9166</v>
      </c>
      <c r="V1164" s="2" t="s">
        <v>9167</v>
      </c>
      <c r="W1164" s="2">
        <v>55664</v>
      </c>
      <c r="AG1164" s="24">
        <f t="shared" si="144"/>
        <v>20300206</v>
      </c>
      <c r="AH1164" s="24">
        <f t="shared" si="145"/>
        <v>20</v>
      </c>
      <c r="AI1164" s="24" t="str">
        <f t="shared" si="146"/>
        <v>Mujer</v>
      </c>
      <c r="AJ1164" s="24" t="str">
        <f t="shared" si="147"/>
        <v xml:space="preserve"> Coyotillos </v>
      </c>
      <c r="AK1164" s="24" t="str">
        <f t="shared" si="147"/>
        <v xml:space="preserve"> Apaxco </v>
      </c>
      <c r="AL1164" s="24" t="str">
        <f t="shared" si="148"/>
        <v>13EUT0001Z</v>
      </c>
      <c r="AM1164" s="24" t="str">
        <f t="shared" si="149"/>
        <v>TSU</v>
      </c>
      <c r="AN1164" s="24" t="s">
        <v>9168</v>
      </c>
      <c r="AO1164" s="24" t="str">
        <f t="shared" si="150"/>
        <v xml:space="preserve">BECAS MIGUEL HIDALGO 1RA. ETAPA </v>
      </c>
      <c r="AP1164" s="25">
        <f t="shared" si="151"/>
        <v>10000</v>
      </c>
    </row>
    <row r="1165" spans="1:42" ht="15.75" customHeight="1">
      <c r="A1165" s="10">
        <v>1035</v>
      </c>
      <c r="B1165" s="11" t="s">
        <v>3507</v>
      </c>
      <c r="C1165" s="12">
        <v>200</v>
      </c>
      <c r="D1165" s="13" t="s">
        <v>3707</v>
      </c>
      <c r="E1165" s="12">
        <v>19300501</v>
      </c>
      <c r="F1165" s="13" t="s">
        <v>331</v>
      </c>
      <c r="G1165" s="12" t="s">
        <v>16</v>
      </c>
      <c r="H1165" s="12" t="s">
        <v>21</v>
      </c>
      <c r="I1165" s="12" t="s">
        <v>38</v>
      </c>
      <c r="J1165" s="13" t="s">
        <v>1509</v>
      </c>
      <c r="K1165" s="12" t="s">
        <v>1586</v>
      </c>
      <c r="L1165" s="13" t="s">
        <v>5647</v>
      </c>
      <c r="M1165" s="13" t="s">
        <v>6716</v>
      </c>
      <c r="N1165" s="26" t="s">
        <v>7803</v>
      </c>
      <c r="O1165" s="22">
        <v>21</v>
      </c>
      <c r="P1165" s="23">
        <v>10000</v>
      </c>
      <c r="R1165" s="10" t="str">
        <f>VLOOKUP(E1165,'[1]MAYO-AGOSTO'!$E$4:$V$2481,18)</f>
        <v>Calle GUILLERMO PRIETO Col Apepechoca Municipio Tlaxcoapan Estado  Hidalgo C.P. 42957</v>
      </c>
      <c r="S1165" s="16" t="s">
        <v>9169</v>
      </c>
      <c r="T1165" s="2" t="s">
        <v>9170</v>
      </c>
      <c r="U1165" s="2" t="s">
        <v>9171</v>
      </c>
      <c r="V1165" s="2" t="s">
        <v>9172</v>
      </c>
      <c r="W1165" s="2">
        <v>42957</v>
      </c>
      <c r="AG1165" s="24">
        <f t="shared" si="144"/>
        <v>19300501</v>
      </c>
      <c r="AH1165" s="24">
        <f t="shared" si="145"/>
        <v>21</v>
      </c>
      <c r="AI1165" s="24" t="str">
        <f t="shared" si="146"/>
        <v>Mujer</v>
      </c>
      <c r="AJ1165" s="24" t="str">
        <f t="shared" si="147"/>
        <v xml:space="preserve"> Apepechoca </v>
      </c>
      <c r="AK1165" s="24" t="str">
        <f t="shared" si="147"/>
        <v xml:space="preserve"> Tlaxcoapan </v>
      </c>
      <c r="AL1165" s="24" t="str">
        <f t="shared" si="148"/>
        <v>13EUT0001Z</v>
      </c>
      <c r="AM1165" s="24" t="str">
        <f t="shared" si="149"/>
        <v>TSU</v>
      </c>
      <c r="AN1165" s="24" t="s">
        <v>9168</v>
      </c>
      <c r="AO1165" s="24" t="str">
        <f t="shared" si="150"/>
        <v xml:space="preserve">BECAS MIGUEL HIDALGO 1RA. ETAPA </v>
      </c>
      <c r="AP1165" s="25">
        <f t="shared" si="151"/>
        <v>10000</v>
      </c>
    </row>
    <row r="1166" spans="1:42" ht="15.75" customHeight="1">
      <c r="A1166" s="10">
        <v>1036</v>
      </c>
      <c r="B1166" s="11" t="s">
        <v>3507</v>
      </c>
      <c r="C1166" s="12">
        <v>201</v>
      </c>
      <c r="D1166" s="13" t="s">
        <v>3708</v>
      </c>
      <c r="E1166" s="12">
        <v>19300170</v>
      </c>
      <c r="F1166" s="13" t="s">
        <v>8710</v>
      </c>
      <c r="G1166" s="12" t="s">
        <v>16</v>
      </c>
      <c r="H1166" s="12" t="s">
        <v>21</v>
      </c>
      <c r="I1166" s="12" t="s">
        <v>38</v>
      </c>
      <c r="J1166" s="13" t="s">
        <v>643</v>
      </c>
      <c r="K1166" s="12" t="s">
        <v>1586</v>
      </c>
      <c r="L1166" s="13" t="s">
        <v>138</v>
      </c>
      <c r="M1166" s="13" t="s">
        <v>2007</v>
      </c>
      <c r="N1166" s="26" t="s">
        <v>139</v>
      </c>
      <c r="O1166" s="22">
        <v>20</v>
      </c>
      <c r="P1166" s="23">
        <v>10000</v>
      </c>
      <c r="R1166" s="10" t="str">
        <f>VLOOKUP(E1166,'[1]MAYO-AGOSTO'!$E$4:$V$2481,18)</f>
        <v>Calle GUILLERMO PRIETO Col Apepechoca Municipio Tlaxcoapan Estado  Hidalgo C.P. 42957</v>
      </c>
      <c r="S1166" s="16" t="s">
        <v>9169</v>
      </c>
      <c r="T1166" s="2" t="s">
        <v>9170</v>
      </c>
      <c r="U1166" s="2" t="s">
        <v>9171</v>
      </c>
      <c r="V1166" s="2" t="s">
        <v>9172</v>
      </c>
      <c r="W1166" s="2">
        <v>42957</v>
      </c>
      <c r="AG1166" s="24">
        <f t="shared" si="144"/>
        <v>19300170</v>
      </c>
      <c r="AH1166" s="24">
        <f t="shared" si="145"/>
        <v>20</v>
      </c>
      <c r="AI1166" s="24" t="str">
        <f t="shared" si="146"/>
        <v>Mujer</v>
      </c>
      <c r="AJ1166" s="24" t="str">
        <f t="shared" si="147"/>
        <v xml:space="preserve"> Apepechoca </v>
      </c>
      <c r="AK1166" s="24" t="str">
        <f t="shared" si="147"/>
        <v xml:space="preserve"> Tlaxcoapan </v>
      </c>
      <c r="AL1166" s="24" t="str">
        <f t="shared" si="148"/>
        <v>13EUT0001Z</v>
      </c>
      <c r="AM1166" s="24" t="str">
        <f t="shared" si="149"/>
        <v>TSU</v>
      </c>
      <c r="AN1166" s="24" t="s">
        <v>9168</v>
      </c>
      <c r="AO1166" s="24" t="str">
        <f t="shared" si="150"/>
        <v xml:space="preserve">BECAS MIGUEL HIDALGO 1RA. ETAPA </v>
      </c>
      <c r="AP1166" s="25">
        <f t="shared" si="151"/>
        <v>10000</v>
      </c>
    </row>
    <row r="1167" spans="1:42" ht="15.75" customHeight="1">
      <c r="A1167" s="10">
        <v>1037</v>
      </c>
      <c r="B1167" s="11" t="s">
        <v>3507</v>
      </c>
      <c r="C1167" s="12">
        <v>202</v>
      </c>
      <c r="D1167" s="13" t="s">
        <v>3709</v>
      </c>
      <c r="E1167" s="12">
        <v>18300018</v>
      </c>
      <c r="F1167" s="13" t="s">
        <v>8711</v>
      </c>
      <c r="G1167" s="12" t="s">
        <v>16</v>
      </c>
      <c r="H1167" s="12" t="s">
        <v>17</v>
      </c>
      <c r="I1167" s="12" t="s">
        <v>1502</v>
      </c>
      <c r="J1167" s="13" t="s">
        <v>1525</v>
      </c>
      <c r="K1167" s="12" t="s">
        <v>1587</v>
      </c>
      <c r="L1167" s="13" t="s">
        <v>1738</v>
      </c>
      <c r="M1167" s="13" t="s">
        <v>2022</v>
      </c>
      <c r="N1167" s="26" t="s">
        <v>2192</v>
      </c>
      <c r="O1167" s="22">
        <v>21</v>
      </c>
      <c r="P1167" s="23">
        <v>10000</v>
      </c>
      <c r="R1167" s="10" t="e">
        <f>VLOOKUP(E1167,'[1]MAYO-AGOSTO'!$E$4:$V$2481,18)</f>
        <v>#N/A</v>
      </c>
      <c r="S1167" s="16" t="s">
        <v>9190</v>
      </c>
      <c r="T1167" s="2" t="s">
        <v>9191</v>
      </c>
      <c r="U1167" s="2" t="s">
        <v>9178</v>
      </c>
      <c r="V1167" s="2" t="s">
        <v>9172</v>
      </c>
      <c r="W1167" s="2">
        <v>42842</v>
      </c>
      <c r="AG1167" s="24">
        <f t="shared" si="144"/>
        <v>18300018</v>
      </c>
      <c r="AH1167" s="24">
        <f t="shared" si="145"/>
        <v>21</v>
      </c>
      <c r="AI1167" s="24" t="str">
        <f t="shared" si="146"/>
        <v>Hombre</v>
      </c>
      <c r="AJ1167" s="24" t="str">
        <f t="shared" si="147"/>
        <v xml:space="preserve"> San Miguel Vindhó </v>
      </c>
      <c r="AK1167" s="24" t="str">
        <f t="shared" si="147"/>
        <v xml:space="preserve"> Tula de Allende </v>
      </c>
      <c r="AL1167" s="24" t="str">
        <f t="shared" si="148"/>
        <v>13EUT0001Z</v>
      </c>
      <c r="AM1167" s="24" t="str">
        <f t="shared" si="149"/>
        <v>ING</v>
      </c>
      <c r="AN1167" s="24" t="s">
        <v>9168</v>
      </c>
      <c r="AO1167" s="24" t="str">
        <f t="shared" si="150"/>
        <v xml:space="preserve">BECAS MIGUEL HIDALGO 1RA. ETAPA </v>
      </c>
      <c r="AP1167" s="25">
        <f t="shared" si="151"/>
        <v>10000</v>
      </c>
    </row>
    <row r="1168" spans="1:42" ht="15.75" customHeight="1">
      <c r="A1168" s="10">
        <v>1038</v>
      </c>
      <c r="B1168" s="11" t="s">
        <v>3507</v>
      </c>
      <c r="C1168" s="12">
        <v>203</v>
      </c>
      <c r="D1168" s="13" t="s">
        <v>3710</v>
      </c>
      <c r="E1168" s="12">
        <v>20301046</v>
      </c>
      <c r="F1168" s="13" t="s">
        <v>8712</v>
      </c>
      <c r="G1168" s="12" t="s">
        <v>16</v>
      </c>
      <c r="H1168" s="12" t="s">
        <v>21</v>
      </c>
      <c r="I1168" s="12" t="s">
        <v>1501</v>
      </c>
      <c r="J1168" s="13" t="s">
        <v>2471</v>
      </c>
      <c r="K1168" s="12" t="s">
        <v>1587</v>
      </c>
      <c r="L1168" s="13" t="s">
        <v>5648</v>
      </c>
      <c r="M1168" s="13" t="s">
        <v>6717</v>
      </c>
      <c r="N1168" s="26" t="s">
        <v>7804</v>
      </c>
      <c r="O1168" s="22">
        <v>19</v>
      </c>
      <c r="P1168" s="23">
        <v>10000</v>
      </c>
      <c r="R1168" s="10" t="str">
        <f>VLOOKUP(E1168,'[1]MAYO-AGOSTO'!$E$4:$V$2481,18)</f>
        <v>Calle DEL FRESNO  Col Coyotillos Municipio Apaxco Estado  México C.P. 55664</v>
      </c>
      <c r="S1168" s="16" t="s">
        <v>9164</v>
      </c>
      <c r="T1168" s="2" t="s">
        <v>9165</v>
      </c>
      <c r="U1168" s="2" t="s">
        <v>9166</v>
      </c>
      <c r="V1168" s="2" t="s">
        <v>9167</v>
      </c>
      <c r="W1168" s="2">
        <v>55664</v>
      </c>
      <c r="AG1168" s="24">
        <f t="shared" si="144"/>
        <v>20301046</v>
      </c>
      <c r="AH1168" s="24">
        <f t="shared" si="145"/>
        <v>19</v>
      </c>
      <c r="AI1168" s="24" t="str">
        <f t="shared" si="146"/>
        <v>Hombre</v>
      </c>
      <c r="AJ1168" s="24" t="str">
        <f t="shared" si="147"/>
        <v xml:space="preserve"> Coyotillos </v>
      </c>
      <c r="AK1168" s="24" t="str">
        <f t="shared" si="147"/>
        <v xml:space="preserve"> Apaxco </v>
      </c>
      <c r="AL1168" s="24" t="str">
        <f t="shared" si="148"/>
        <v>13EUT0001Z</v>
      </c>
      <c r="AM1168" s="24" t="str">
        <f t="shared" si="149"/>
        <v>TSU</v>
      </c>
      <c r="AN1168" s="24" t="s">
        <v>9168</v>
      </c>
      <c r="AO1168" s="24" t="str">
        <f t="shared" si="150"/>
        <v xml:space="preserve">BECAS MIGUEL HIDALGO 1RA. ETAPA </v>
      </c>
      <c r="AP1168" s="25">
        <f t="shared" si="151"/>
        <v>10000</v>
      </c>
    </row>
    <row r="1169" spans="1:42" ht="15.75" customHeight="1">
      <c r="A1169" s="10">
        <v>1039</v>
      </c>
      <c r="B1169" s="11" t="s">
        <v>3507</v>
      </c>
      <c r="C1169" s="12">
        <v>204</v>
      </c>
      <c r="D1169" s="13" t="s">
        <v>3711</v>
      </c>
      <c r="E1169" s="12">
        <v>20300273</v>
      </c>
      <c r="F1169" s="13" t="s">
        <v>8713</v>
      </c>
      <c r="G1169" s="12" t="s">
        <v>16</v>
      </c>
      <c r="H1169" s="12" t="s">
        <v>21</v>
      </c>
      <c r="I1169" s="12" t="s">
        <v>1501</v>
      </c>
      <c r="J1169" s="13" t="s">
        <v>1541</v>
      </c>
      <c r="K1169" s="12" t="s">
        <v>1586</v>
      </c>
      <c r="L1169" s="13" t="s">
        <v>5649</v>
      </c>
      <c r="M1169" s="13" t="s">
        <v>6718</v>
      </c>
      <c r="N1169" s="26" t="s">
        <v>7805</v>
      </c>
      <c r="O1169" s="22">
        <v>20</v>
      </c>
      <c r="P1169" s="23">
        <v>10000</v>
      </c>
      <c r="R1169" s="10" t="str">
        <f>VLOOKUP(E1169,'[1]MAYO-AGOSTO'!$E$4:$V$2481,18)</f>
        <v>Calle DEL FRESNO  Col Coyotillos Municipio Apaxco Estado  México C.P. 55664</v>
      </c>
      <c r="S1169" s="16" t="s">
        <v>9164</v>
      </c>
      <c r="T1169" s="2" t="s">
        <v>9165</v>
      </c>
      <c r="U1169" s="2" t="s">
        <v>9166</v>
      </c>
      <c r="V1169" s="2" t="s">
        <v>9167</v>
      </c>
      <c r="W1169" s="2">
        <v>55664</v>
      </c>
      <c r="AG1169" s="24">
        <f t="shared" si="144"/>
        <v>20300273</v>
      </c>
      <c r="AH1169" s="24">
        <f t="shared" si="145"/>
        <v>20</v>
      </c>
      <c r="AI1169" s="24" t="str">
        <f t="shared" si="146"/>
        <v>Mujer</v>
      </c>
      <c r="AJ1169" s="24" t="str">
        <f t="shared" si="147"/>
        <v xml:space="preserve"> Coyotillos </v>
      </c>
      <c r="AK1169" s="24" t="str">
        <f t="shared" si="147"/>
        <v xml:space="preserve"> Apaxco </v>
      </c>
      <c r="AL1169" s="24" t="str">
        <f t="shared" si="148"/>
        <v>13EUT0001Z</v>
      </c>
      <c r="AM1169" s="24" t="str">
        <f t="shared" si="149"/>
        <v>TSU</v>
      </c>
      <c r="AN1169" s="24" t="s">
        <v>9168</v>
      </c>
      <c r="AO1169" s="24" t="str">
        <f t="shared" si="150"/>
        <v xml:space="preserve">BECAS MIGUEL HIDALGO 1RA. ETAPA </v>
      </c>
      <c r="AP1169" s="25">
        <f t="shared" si="151"/>
        <v>10000</v>
      </c>
    </row>
    <row r="1170" spans="1:42" ht="15.75" customHeight="1">
      <c r="A1170" s="10">
        <v>1040</v>
      </c>
      <c r="B1170" s="11" t="s">
        <v>3507</v>
      </c>
      <c r="C1170" s="12">
        <v>205</v>
      </c>
      <c r="D1170" s="13" t="s">
        <v>3712</v>
      </c>
      <c r="E1170" s="12">
        <v>18300056</v>
      </c>
      <c r="F1170" s="13" t="s">
        <v>8714</v>
      </c>
      <c r="G1170" s="12" t="s">
        <v>16</v>
      </c>
      <c r="H1170" s="12" t="s">
        <v>17</v>
      </c>
      <c r="I1170" s="12" t="s">
        <v>1502</v>
      </c>
      <c r="J1170" s="13" t="s">
        <v>1551</v>
      </c>
      <c r="K1170" s="12" t="s">
        <v>1586</v>
      </c>
      <c r="L1170" s="13" t="s">
        <v>5650</v>
      </c>
      <c r="M1170" s="13" t="s">
        <v>6719</v>
      </c>
      <c r="N1170" s="26" t="s">
        <v>7806</v>
      </c>
      <c r="O1170" s="22">
        <v>21</v>
      </c>
      <c r="P1170" s="23">
        <v>10000</v>
      </c>
      <c r="R1170" s="10" t="e">
        <f>VLOOKUP(E1170,'[1]MAYO-AGOSTO'!$E$4:$V$2481,18)</f>
        <v>#N/A</v>
      </c>
      <c r="S1170" s="16" t="s">
        <v>9190</v>
      </c>
      <c r="T1170" s="2" t="s">
        <v>9191</v>
      </c>
      <c r="U1170" s="2" t="s">
        <v>9178</v>
      </c>
      <c r="V1170" s="2" t="s">
        <v>9172</v>
      </c>
      <c r="W1170" s="2">
        <v>42842</v>
      </c>
      <c r="AG1170" s="24">
        <f t="shared" si="144"/>
        <v>18300056</v>
      </c>
      <c r="AH1170" s="24">
        <f t="shared" si="145"/>
        <v>21</v>
      </c>
      <c r="AI1170" s="24" t="str">
        <f t="shared" si="146"/>
        <v>Mujer</v>
      </c>
      <c r="AJ1170" s="24" t="str">
        <f t="shared" si="147"/>
        <v xml:space="preserve"> San Miguel Vindhó </v>
      </c>
      <c r="AK1170" s="24" t="str">
        <f t="shared" si="147"/>
        <v xml:space="preserve"> Tula de Allende </v>
      </c>
      <c r="AL1170" s="24" t="str">
        <f t="shared" si="148"/>
        <v>13EUT0001Z</v>
      </c>
      <c r="AM1170" s="24" t="str">
        <f t="shared" si="149"/>
        <v>ING</v>
      </c>
      <c r="AN1170" s="24" t="s">
        <v>9168</v>
      </c>
      <c r="AO1170" s="24" t="str">
        <f t="shared" si="150"/>
        <v xml:space="preserve">BECAS MIGUEL HIDALGO 1RA. ETAPA </v>
      </c>
      <c r="AP1170" s="25">
        <f t="shared" si="151"/>
        <v>10000</v>
      </c>
    </row>
    <row r="1171" spans="1:42" ht="15.75" customHeight="1">
      <c r="A1171" s="10">
        <v>1041</v>
      </c>
      <c r="B1171" s="11" t="s">
        <v>3507</v>
      </c>
      <c r="C1171" s="12">
        <v>206</v>
      </c>
      <c r="D1171" s="13" t="s">
        <v>3713</v>
      </c>
      <c r="E1171" s="12">
        <v>20300720</v>
      </c>
      <c r="F1171" s="13" t="s">
        <v>8715</v>
      </c>
      <c r="G1171" s="12" t="s">
        <v>16</v>
      </c>
      <c r="H1171" s="12" t="s">
        <v>21</v>
      </c>
      <c r="I1171" s="12" t="s">
        <v>1501</v>
      </c>
      <c r="J1171" s="13" t="s">
        <v>1559</v>
      </c>
      <c r="K1171" s="12" t="s">
        <v>1587</v>
      </c>
      <c r="L1171" s="13" t="s">
        <v>5651</v>
      </c>
      <c r="M1171" s="13" t="s">
        <v>6720</v>
      </c>
      <c r="N1171" s="26" t="s">
        <v>7807</v>
      </c>
      <c r="O1171" s="22">
        <v>19</v>
      </c>
      <c r="P1171" s="23">
        <v>10000</v>
      </c>
      <c r="R1171" s="10" t="str">
        <f>VLOOKUP(E1171,'[1]MAYO-AGOSTO'!$E$4:$V$2481,18)</f>
        <v>Calle DEL FRESNO  Col Coyotillos Municipio Apaxco Estado  México C.P. 55664</v>
      </c>
      <c r="S1171" s="16" t="s">
        <v>9164</v>
      </c>
      <c r="T1171" s="2" t="s">
        <v>9165</v>
      </c>
      <c r="U1171" s="2" t="s">
        <v>9166</v>
      </c>
      <c r="V1171" s="2" t="s">
        <v>9167</v>
      </c>
      <c r="W1171" s="2">
        <v>55664</v>
      </c>
      <c r="AG1171" s="24">
        <f t="shared" si="144"/>
        <v>20300720</v>
      </c>
      <c r="AH1171" s="24">
        <f t="shared" si="145"/>
        <v>19</v>
      </c>
      <c r="AI1171" s="24" t="str">
        <f t="shared" si="146"/>
        <v>Hombre</v>
      </c>
      <c r="AJ1171" s="24" t="str">
        <f t="shared" si="147"/>
        <v xml:space="preserve"> Coyotillos </v>
      </c>
      <c r="AK1171" s="24" t="str">
        <f t="shared" si="147"/>
        <v xml:space="preserve"> Apaxco </v>
      </c>
      <c r="AL1171" s="24" t="str">
        <f t="shared" si="148"/>
        <v>13EUT0001Z</v>
      </c>
      <c r="AM1171" s="24" t="str">
        <f t="shared" si="149"/>
        <v>TSU</v>
      </c>
      <c r="AN1171" s="24" t="s">
        <v>9168</v>
      </c>
      <c r="AO1171" s="24" t="str">
        <f t="shared" si="150"/>
        <v xml:space="preserve">BECAS MIGUEL HIDALGO 1RA. ETAPA </v>
      </c>
      <c r="AP1171" s="25">
        <f t="shared" si="151"/>
        <v>10000</v>
      </c>
    </row>
    <row r="1172" spans="1:42" ht="15.75" customHeight="1">
      <c r="A1172" s="10">
        <v>1042</v>
      </c>
      <c r="B1172" s="11" t="s">
        <v>3507</v>
      </c>
      <c r="C1172" s="12">
        <v>207</v>
      </c>
      <c r="D1172" s="13" t="s">
        <v>3714</v>
      </c>
      <c r="E1172" s="12">
        <v>20301479</v>
      </c>
      <c r="F1172" s="13" t="s">
        <v>8716</v>
      </c>
      <c r="G1172" s="12" t="s">
        <v>16</v>
      </c>
      <c r="H1172" s="12" t="s">
        <v>21</v>
      </c>
      <c r="I1172" s="12" t="s">
        <v>1501</v>
      </c>
      <c r="J1172" s="13" t="s">
        <v>1569</v>
      </c>
      <c r="K1172" s="12" t="s">
        <v>1587</v>
      </c>
      <c r="L1172" s="13" t="s">
        <v>5652</v>
      </c>
      <c r="M1172" s="13" t="s">
        <v>6721</v>
      </c>
      <c r="N1172" s="26" t="s">
        <v>7808</v>
      </c>
      <c r="O1172" s="22">
        <v>33</v>
      </c>
      <c r="P1172" s="23">
        <v>10000</v>
      </c>
      <c r="R1172" s="10" t="str">
        <f>VLOOKUP(E1172,'[1]MAYO-AGOSTO'!$E$4:$V$2481,18)</f>
        <v>Calle GALEANA Col Sayula Municipio Tepetitlán Estado  Hidalgo C.P. 42921</v>
      </c>
      <c r="S1172" s="16" t="s">
        <v>9182</v>
      </c>
      <c r="T1172" s="2" t="s">
        <v>9183</v>
      </c>
      <c r="U1172" s="2" t="s">
        <v>9184</v>
      </c>
      <c r="V1172" s="2" t="s">
        <v>9172</v>
      </c>
      <c r="W1172" s="2">
        <v>42921</v>
      </c>
      <c r="AG1172" s="24">
        <f t="shared" si="144"/>
        <v>20301479</v>
      </c>
      <c r="AH1172" s="24">
        <f t="shared" si="145"/>
        <v>33</v>
      </c>
      <c r="AI1172" s="24" t="str">
        <f t="shared" si="146"/>
        <v>Hombre</v>
      </c>
      <c r="AJ1172" s="24" t="str">
        <f t="shared" si="147"/>
        <v xml:space="preserve"> Sayula </v>
      </c>
      <c r="AK1172" s="24" t="str">
        <f t="shared" si="147"/>
        <v xml:space="preserve"> Tepetitlán </v>
      </c>
      <c r="AL1172" s="24" t="str">
        <f t="shared" si="148"/>
        <v>13EUT0001Z</v>
      </c>
      <c r="AM1172" s="24" t="str">
        <f t="shared" si="149"/>
        <v>TSU</v>
      </c>
      <c r="AN1172" s="24" t="s">
        <v>9168</v>
      </c>
      <c r="AO1172" s="24" t="str">
        <f t="shared" si="150"/>
        <v xml:space="preserve">BECAS MIGUEL HIDALGO 1RA. ETAPA </v>
      </c>
      <c r="AP1172" s="25">
        <f t="shared" si="151"/>
        <v>10000</v>
      </c>
    </row>
    <row r="1173" spans="1:42" ht="15.75" customHeight="1">
      <c r="A1173" s="10">
        <v>1043</v>
      </c>
      <c r="B1173" s="11" t="s">
        <v>3507</v>
      </c>
      <c r="C1173" s="12">
        <v>208</v>
      </c>
      <c r="D1173" s="13" t="s">
        <v>3715</v>
      </c>
      <c r="E1173" s="12">
        <v>20300847</v>
      </c>
      <c r="F1173" s="13" t="s">
        <v>8717</v>
      </c>
      <c r="G1173" s="12" t="s">
        <v>16</v>
      </c>
      <c r="H1173" s="12" t="s">
        <v>21</v>
      </c>
      <c r="I1173" s="12" t="s">
        <v>1501</v>
      </c>
      <c r="J1173" s="13" t="s">
        <v>1565</v>
      </c>
      <c r="K1173" s="12" t="s">
        <v>1587</v>
      </c>
      <c r="L1173" s="13" t="s">
        <v>5653</v>
      </c>
      <c r="M1173" s="13" t="s">
        <v>6722</v>
      </c>
      <c r="N1173" s="26" t="s">
        <v>7809</v>
      </c>
      <c r="O1173" s="22">
        <v>19</v>
      </c>
      <c r="P1173" s="23">
        <v>10000</v>
      </c>
      <c r="R1173" s="10" t="str">
        <f>VLOOKUP(E1173,'[1]MAYO-AGOSTO'!$E$4:$V$2481,18)</f>
        <v>Calle DEL FRESNO  Col Coyotillos Municipio Apaxco Estado  México C.P. 55664</v>
      </c>
      <c r="S1173" s="16" t="s">
        <v>9164</v>
      </c>
      <c r="T1173" s="2" t="s">
        <v>9165</v>
      </c>
      <c r="U1173" s="2" t="s">
        <v>9166</v>
      </c>
      <c r="V1173" s="2" t="s">
        <v>9167</v>
      </c>
      <c r="W1173" s="2">
        <v>55664</v>
      </c>
      <c r="AG1173" s="24">
        <f t="shared" si="144"/>
        <v>20300847</v>
      </c>
      <c r="AH1173" s="24">
        <f t="shared" si="145"/>
        <v>19</v>
      </c>
      <c r="AI1173" s="24" t="str">
        <f t="shared" si="146"/>
        <v>Hombre</v>
      </c>
      <c r="AJ1173" s="24" t="str">
        <f t="shared" si="147"/>
        <v xml:space="preserve"> Coyotillos </v>
      </c>
      <c r="AK1173" s="24" t="str">
        <f t="shared" si="147"/>
        <v xml:space="preserve"> Apaxco </v>
      </c>
      <c r="AL1173" s="24" t="str">
        <f t="shared" si="148"/>
        <v>13EUT0001Z</v>
      </c>
      <c r="AM1173" s="24" t="str">
        <f t="shared" si="149"/>
        <v>TSU</v>
      </c>
      <c r="AN1173" s="24" t="s">
        <v>9168</v>
      </c>
      <c r="AO1173" s="24" t="str">
        <f t="shared" si="150"/>
        <v xml:space="preserve">BECAS MIGUEL HIDALGO 1RA. ETAPA </v>
      </c>
      <c r="AP1173" s="25">
        <f t="shared" si="151"/>
        <v>10000</v>
      </c>
    </row>
    <row r="1174" spans="1:42" ht="15.75" customHeight="1">
      <c r="A1174" s="10">
        <v>1044</v>
      </c>
      <c r="B1174" s="11" t="s">
        <v>3507</v>
      </c>
      <c r="C1174" s="12">
        <v>209</v>
      </c>
      <c r="D1174" s="13" t="s">
        <v>3716</v>
      </c>
      <c r="E1174" s="12">
        <v>19300118</v>
      </c>
      <c r="F1174" s="13" t="s">
        <v>8718</v>
      </c>
      <c r="G1174" s="12" t="s">
        <v>16</v>
      </c>
      <c r="H1174" s="12" t="s">
        <v>21</v>
      </c>
      <c r="I1174" s="12" t="s">
        <v>38</v>
      </c>
      <c r="J1174" s="13" t="s">
        <v>1504</v>
      </c>
      <c r="K1174" s="12" t="s">
        <v>1587</v>
      </c>
      <c r="L1174" s="13" t="s">
        <v>5654</v>
      </c>
      <c r="M1174" s="13" t="s">
        <v>6723</v>
      </c>
      <c r="N1174" s="26" t="s">
        <v>7810</v>
      </c>
      <c r="O1174" s="22">
        <v>22</v>
      </c>
      <c r="P1174" s="23">
        <v>10000</v>
      </c>
      <c r="R1174" s="10" t="str">
        <f>VLOOKUP(E1174,'[1]MAYO-AGOSTO'!$E$4:$V$2481,18)</f>
        <v>Calle GUILLERMO PRIETO Col Apepechoca Municipio Tlaxcoapan Estado  Hidalgo C.P. 42957</v>
      </c>
      <c r="S1174" s="16" t="s">
        <v>9169</v>
      </c>
      <c r="T1174" s="2" t="s">
        <v>9170</v>
      </c>
      <c r="U1174" s="2" t="s">
        <v>9171</v>
      </c>
      <c r="V1174" s="2" t="s">
        <v>9172</v>
      </c>
      <c r="W1174" s="2">
        <v>42957</v>
      </c>
      <c r="AG1174" s="24">
        <f t="shared" si="144"/>
        <v>19300118</v>
      </c>
      <c r="AH1174" s="24">
        <f t="shared" si="145"/>
        <v>22</v>
      </c>
      <c r="AI1174" s="24" t="str">
        <f t="shared" si="146"/>
        <v>Hombre</v>
      </c>
      <c r="AJ1174" s="24" t="str">
        <f t="shared" si="147"/>
        <v xml:space="preserve"> Apepechoca </v>
      </c>
      <c r="AK1174" s="24" t="str">
        <f t="shared" si="147"/>
        <v xml:space="preserve"> Tlaxcoapan </v>
      </c>
      <c r="AL1174" s="24" t="str">
        <f t="shared" si="148"/>
        <v>13EUT0001Z</v>
      </c>
      <c r="AM1174" s="24" t="str">
        <f t="shared" si="149"/>
        <v>TSU</v>
      </c>
      <c r="AN1174" s="24" t="s">
        <v>9168</v>
      </c>
      <c r="AO1174" s="24" t="str">
        <f t="shared" si="150"/>
        <v xml:space="preserve">BECAS MIGUEL HIDALGO 1RA. ETAPA </v>
      </c>
      <c r="AP1174" s="25">
        <f t="shared" si="151"/>
        <v>10000</v>
      </c>
    </row>
    <row r="1175" spans="1:42" ht="15.75" customHeight="1">
      <c r="A1175" s="10">
        <v>1045</v>
      </c>
      <c r="B1175" s="11" t="s">
        <v>3507</v>
      </c>
      <c r="C1175" s="12">
        <v>210</v>
      </c>
      <c r="D1175" s="13" t="s">
        <v>3717</v>
      </c>
      <c r="E1175" s="12">
        <v>19300986</v>
      </c>
      <c r="F1175" s="13" t="s">
        <v>8719</v>
      </c>
      <c r="G1175" s="12" t="s">
        <v>16</v>
      </c>
      <c r="H1175" s="12" t="s">
        <v>21</v>
      </c>
      <c r="I1175" s="12" t="s">
        <v>38</v>
      </c>
      <c r="J1175" s="13" t="s">
        <v>643</v>
      </c>
      <c r="K1175" s="12" t="s">
        <v>1586</v>
      </c>
      <c r="L1175" s="13" t="s">
        <v>5655</v>
      </c>
      <c r="M1175" s="13" t="s">
        <v>6724</v>
      </c>
      <c r="N1175" s="26" t="s">
        <v>7811</v>
      </c>
      <c r="O1175" s="22">
        <v>20</v>
      </c>
      <c r="P1175" s="23">
        <v>10000</v>
      </c>
      <c r="R1175" s="10" t="str">
        <f>VLOOKUP(E1175,'[1]MAYO-AGOSTO'!$E$4:$V$2481,18)</f>
        <v>Calle GUILLERMO PRIETO Col Apepechoca Municipio Tlaxcoapan Estado  Hidalgo C.P. 42957</v>
      </c>
      <c r="S1175" s="16" t="s">
        <v>9169</v>
      </c>
      <c r="T1175" s="2" t="s">
        <v>9170</v>
      </c>
      <c r="U1175" s="2" t="s">
        <v>9171</v>
      </c>
      <c r="V1175" s="2" t="s">
        <v>9172</v>
      </c>
      <c r="W1175" s="2">
        <v>42957</v>
      </c>
      <c r="AG1175" s="24">
        <f t="shared" si="144"/>
        <v>19300986</v>
      </c>
      <c r="AH1175" s="24">
        <f t="shared" si="145"/>
        <v>20</v>
      </c>
      <c r="AI1175" s="24" t="str">
        <f t="shared" si="146"/>
        <v>Mujer</v>
      </c>
      <c r="AJ1175" s="24" t="str">
        <f t="shared" si="147"/>
        <v xml:space="preserve"> Apepechoca </v>
      </c>
      <c r="AK1175" s="24" t="str">
        <f t="shared" si="147"/>
        <v xml:space="preserve"> Tlaxcoapan </v>
      </c>
      <c r="AL1175" s="24" t="str">
        <f t="shared" si="148"/>
        <v>13EUT0001Z</v>
      </c>
      <c r="AM1175" s="24" t="str">
        <f t="shared" si="149"/>
        <v>TSU</v>
      </c>
      <c r="AN1175" s="24" t="s">
        <v>9168</v>
      </c>
      <c r="AO1175" s="24" t="str">
        <f t="shared" si="150"/>
        <v xml:space="preserve">BECAS MIGUEL HIDALGO 1RA. ETAPA </v>
      </c>
      <c r="AP1175" s="25">
        <f t="shared" si="151"/>
        <v>10000</v>
      </c>
    </row>
    <row r="1176" spans="1:42" ht="15.75" customHeight="1">
      <c r="A1176" s="10">
        <v>1046</v>
      </c>
      <c r="B1176" s="11" t="s">
        <v>3507</v>
      </c>
      <c r="C1176" s="12">
        <v>211</v>
      </c>
      <c r="D1176" s="13" t="s">
        <v>3718</v>
      </c>
      <c r="E1176" s="12">
        <v>20300716</v>
      </c>
      <c r="F1176" s="13" t="s">
        <v>8720</v>
      </c>
      <c r="G1176" s="12" t="s">
        <v>16</v>
      </c>
      <c r="H1176" s="12" t="s">
        <v>21</v>
      </c>
      <c r="I1176" s="12" t="s">
        <v>1501</v>
      </c>
      <c r="J1176" s="13" t="s">
        <v>1511</v>
      </c>
      <c r="K1176" s="12" t="s">
        <v>1586</v>
      </c>
      <c r="L1176" s="13" t="s">
        <v>5656</v>
      </c>
      <c r="M1176" s="13" t="s">
        <v>6725</v>
      </c>
      <c r="N1176" s="26" t="s">
        <v>7812</v>
      </c>
      <c r="O1176" s="22">
        <v>21</v>
      </c>
      <c r="P1176" s="23">
        <v>10000</v>
      </c>
      <c r="R1176" s="10" t="str">
        <f>VLOOKUP(E1176,'[1]MAYO-AGOSTO'!$E$4:$V$2481,18)</f>
        <v>Calle DEL FRESNO  Col Coyotillos Municipio Apaxco Estado  México C.P. 55664</v>
      </c>
      <c r="S1176" s="16" t="s">
        <v>9164</v>
      </c>
      <c r="T1176" s="2" t="s">
        <v>9165</v>
      </c>
      <c r="U1176" s="2" t="s">
        <v>9166</v>
      </c>
      <c r="V1176" s="2" t="s">
        <v>9167</v>
      </c>
      <c r="W1176" s="2">
        <v>55664</v>
      </c>
      <c r="AG1176" s="24">
        <f t="shared" si="144"/>
        <v>20300716</v>
      </c>
      <c r="AH1176" s="24">
        <f t="shared" si="145"/>
        <v>21</v>
      </c>
      <c r="AI1176" s="24" t="str">
        <f t="shared" si="146"/>
        <v>Mujer</v>
      </c>
      <c r="AJ1176" s="24" t="str">
        <f t="shared" si="147"/>
        <v xml:space="preserve"> Coyotillos </v>
      </c>
      <c r="AK1176" s="24" t="str">
        <f t="shared" si="147"/>
        <v xml:space="preserve"> Apaxco </v>
      </c>
      <c r="AL1176" s="24" t="str">
        <f t="shared" si="148"/>
        <v>13EUT0001Z</v>
      </c>
      <c r="AM1176" s="24" t="str">
        <f t="shared" si="149"/>
        <v>TSU</v>
      </c>
      <c r="AN1176" s="24" t="s">
        <v>9168</v>
      </c>
      <c r="AO1176" s="24" t="str">
        <f t="shared" si="150"/>
        <v xml:space="preserve">BECAS MIGUEL HIDALGO 1RA. ETAPA </v>
      </c>
      <c r="AP1176" s="25">
        <f t="shared" si="151"/>
        <v>10000</v>
      </c>
    </row>
    <row r="1177" spans="1:42" ht="15.75" customHeight="1">
      <c r="A1177" s="10">
        <v>1047</v>
      </c>
      <c r="B1177" s="11" t="s">
        <v>3507</v>
      </c>
      <c r="C1177" s="12">
        <v>212</v>
      </c>
      <c r="D1177" s="13" t="s">
        <v>3719</v>
      </c>
      <c r="E1177" s="12">
        <v>20300477</v>
      </c>
      <c r="F1177" s="13" t="s">
        <v>8721</v>
      </c>
      <c r="G1177" s="12" t="s">
        <v>16</v>
      </c>
      <c r="H1177" s="12" t="s">
        <v>21</v>
      </c>
      <c r="I1177" s="12" t="s">
        <v>1501</v>
      </c>
      <c r="J1177" s="13" t="s">
        <v>1555</v>
      </c>
      <c r="K1177" s="12" t="s">
        <v>1587</v>
      </c>
      <c r="L1177" s="13" t="s">
        <v>428</v>
      </c>
      <c r="M1177" s="13" t="s">
        <v>6726</v>
      </c>
      <c r="N1177" s="26" t="s">
        <v>429</v>
      </c>
      <c r="O1177" s="22">
        <v>19</v>
      </c>
      <c r="P1177" s="23">
        <v>10000</v>
      </c>
      <c r="R1177" s="10" t="str">
        <f>VLOOKUP(E1177,'[1]MAYO-AGOSTO'!$E$4:$V$2481,18)</f>
        <v>Calle DEL FRESNO  Col Coyotillos Municipio Apaxco Estado  México C.P. 55664</v>
      </c>
      <c r="S1177" s="16" t="s">
        <v>9164</v>
      </c>
      <c r="T1177" s="2" t="s">
        <v>9165</v>
      </c>
      <c r="U1177" s="2" t="s">
        <v>9166</v>
      </c>
      <c r="V1177" s="2" t="s">
        <v>9167</v>
      </c>
      <c r="W1177" s="2">
        <v>55664</v>
      </c>
      <c r="AG1177" s="24">
        <f t="shared" si="144"/>
        <v>20300477</v>
      </c>
      <c r="AH1177" s="24">
        <f t="shared" si="145"/>
        <v>19</v>
      </c>
      <c r="AI1177" s="24" t="str">
        <f t="shared" si="146"/>
        <v>Hombre</v>
      </c>
      <c r="AJ1177" s="24" t="str">
        <f t="shared" si="147"/>
        <v xml:space="preserve"> Coyotillos </v>
      </c>
      <c r="AK1177" s="24" t="str">
        <f t="shared" si="147"/>
        <v xml:space="preserve"> Apaxco </v>
      </c>
      <c r="AL1177" s="24" t="str">
        <f t="shared" si="148"/>
        <v>13EUT0001Z</v>
      </c>
      <c r="AM1177" s="24" t="str">
        <f t="shared" si="149"/>
        <v>TSU</v>
      </c>
      <c r="AN1177" s="24" t="s">
        <v>9168</v>
      </c>
      <c r="AO1177" s="24" t="str">
        <f t="shared" si="150"/>
        <v xml:space="preserve">BECAS MIGUEL HIDALGO 1RA. ETAPA </v>
      </c>
      <c r="AP1177" s="25">
        <f t="shared" si="151"/>
        <v>10000</v>
      </c>
    </row>
    <row r="1178" spans="1:42" ht="15.75" customHeight="1">
      <c r="A1178" s="10">
        <v>1048</v>
      </c>
      <c r="B1178" s="11" t="s">
        <v>3507</v>
      </c>
      <c r="C1178" s="12">
        <v>213</v>
      </c>
      <c r="D1178" s="13" t="s">
        <v>3720</v>
      </c>
      <c r="E1178" s="12">
        <v>17300788</v>
      </c>
      <c r="F1178" s="13" t="s">
        <v>8722</v>
      </c>
      <c r="G1178" s="12" t="s">
        <v>16</v>
      </c>
      <c r="H1178" s="12" t="s">
        <v>17</v>
      </c>
      <c r="I1178" s="12" t="s">
        <v>1502</v>
      </c>
      <c r="J1178" s="13" t="s">
        <v>1553</v>
      </c>
      <c r="K1178" s="12" t="s">
        <v>1587</v>
      </c>
      <c r="L1178" s="13" t="s">
        <v>5657</v>
      </c>
      <c r="M1178" s="13" t="s">
        <v>6727</v>
      </c>
      <c r="N1178" s="26" t="s">
        <v>7813</v>
      </c>
      <c r="O1178" s="22">
        <v>24</v>
      </c>
      <c r="P1178" s="23">
        <v>10000</v>
      </c>
      <c r="R1178" s="10" t="str">
        <f>VLOOKUP(E1178,'[1]MAYO-AGOSTO'!$E$4:$V$2481,18)</f>
        <v>Calle MONTERREY Col Noxtongo Municipio Tepeji del Río de Ocampo Estado  Hidalgo C.P. 42855</v>
      </c>
      <c r="S1178" s="16" t="s">
        <v>9173</v>
      </c>
      <c r="T1178" s="2" t="s">
        <v>9174</v>
      </c>
      <c r="U1178" s="2" t="s">
        <v>9175</v>
      </c>
      <c r="V1178" s="2" t="s">
        <v>9172</v>
      </c>
      <c r="W1178" s="2">
        <v>42855</v>
      </c>
      <c r="AG1178" s="24">
        <f t="shared" si="144"/>
        <v>17300788</v>
      </c>
      <c r="AH1178" s="24">
        <f t="shared" si="145"/>
        <v>24</v>
      </c>
      <c r="AI1178" s="24" t="str">
        <f t="shared" si="146"/>
        <v>Hombre</v>
      </c>
      <c r="AJ1178" s="24" t="str">
        <f t="shared" si="147"/>
        <v xml:space="preserve"> Noxtongo </v>
      </c>
      <c r="AK1178" s="24" t="str">
        <f t="shared" si="147"/>
        <v xml:space="preserve"> Tepeji del Río de Ocampo </v>
      </c>
      <c r="AL1178" s="24" t="str">
        <f t="shared" si="148"/>
        <v>13EUT0001Z</v>
      </c>
      <c r="AM1178" s="24" t="str">
        <f t="shared" si="149"/>
        <v>ING</v>
      </c>
      <c r="AN1178" s="24" t="s">
        <v>9168</v>
      </c>
      <c r="AO1178" s="24" t="str">
        <f t="shared" si="150"/>
        <v xml:space="preserve">BECAS MIGUEL HIDALGO 1RA. ETAPA </v>
      </c>
      <c r="AP1178" s="25">
        <f t="shared" si="151"/>
        <v>10000</v>
      </c>
    </row>
    <row r="1179" spans="1:42" ht="15.75" customHeight="1">
      <c r="A1179" s="10">
        <v>1049</v>
      </c>
      <c r="B1179" s="11" t="s">
        <v>3507</v>
      </c>
      <c r="C1179" s="12">
        <v>214</v>
      </c>
      <c r="D1179" s="13" t="s">
        <v>3721</v>
      </c>
      <c r="E1179" s="12">
        <v>19300429</v>
      </c>
      <c r="F1179" s="13" t="s">
        <v>8723</v>
      </c>
      <c r="G1179" s="12" t="s">
        <v>16</v>
      </c>
      <c r="H1179" s="12" t="s">
        <v>21</v>
      </c>
      <c r="I1179" s="12" t="s">
        <v>1501</v>
      </c>
      <c r="J1179" s="13" t="s">
        <v>1541</v>
      </c>
      <c r="K1179" s="12" t="s">
        <v>1586</v>
      </c>
      <c r="L1179" s="13" t="s">
        <v>5658</v>
      </c>
      <c r="M1179" s="13" t="s">
        <v>6728</v>
      </c>
      <c r="N1179" s="26" t="s">
        <v>7814</v>
      </c>
      <c r="O1179" s="22">
        <v>20</v>
      </c>
      <c r="P1179" s="23">
        <v>10000</v>
      </c>
      <c r="R1179" s="10" t="str">
        <f>VLOOKUP(E1179,'[1]MAYO-AGOSTO'!$E$4:$V$2481,18)</f>
        <v>Calle GUILLERMO PRIETO Col Apepechoca Municipio Tlaxcoapan Estado  Hidalgo C.P. 42957</v>
      </c>
      <c r="S1179" s="16" t="s">
        <v>9169</v>
      </c>
      <c r="T1179" s="2" t="s">
        <v>9170</v>
      </c>
      <c r="U1179" s="2" t="s">
        <v>9171</v>
      </c>
      <c r="V1179" s="2" t="s">
        <v>9172</v>
      </c>
      <c r="W1179" s="2">
        <v>42957</v>
      </c>
      <c r="AG1179" s="24">
        <f t="shared" si="144"/>
        <v>19300429</v>
      </c>
      <c r="AH1179" s="24">
        <f t="shared" si="145"/>
        <v>20</v>
      </c>
      <c r="AI1179" s="24" t="str">
        <f t="shared" si="146"/>
        <v>Mujer</v>
      </c>
      <c r="AJ1179" s="24" t="str">
        <f t="shared" si="147"/>
        <v xml:space="preserve"> Apepechoca </v>
      </c>
      <c r="AK1179" s="24" t="str">
        <f t="shared" si="147"/>
        <v xml:space="preserve"> Tlaxcoapan </v>
      </c>
      <c r="AL1179" s="24" t="str">
        <f t="shared" si="148"/>
        <v>13EUT0001Z</v>
      </c>
      <c r="AM1179" s="24" t="str">
        <f t="shared" si="149"/>
        <v>TSU</v>
      </c>
      <c r="AN1179" s="24" t="s">
        <v>9168</v>
      </c>
      <c r="AO1179" s="24" t="str">
        <f t="shared" si="150"/>
        <v xml:space="preserve">BECAS MIGUEL HIDALGO 1RA. ETAPA </v>
      </c>
      <c r="AP1179" s="25">
        <f t="shared" si="151"/>
        <v>10000</v>
      </c>
    </row>
    <row r="1180" spans="1:42" ht="15.75" customHeight="1">
      <c r="A1180" s="10">
        <v>1050</v>
      </c>
      <c r="B1180" s="11" t="s">
        <v>3507</v>
      </c>
      <c r="C1180" s="12">
        <v>215</v>
      </c>
      <c r="D1180" s="13" t="s">
        <v>3722</v>
      </c>
      <c r="E1180" s="12">
        <v>20300330</v>
      </c>
      <c r="F1180" s="13" t="s">
        <v>8724</v>
      </c>
      <c r="G1180" s="12" t="s">
        <v>16</v>
      </c>
      <c r="H1180" s="12" t="s">
        <v>21</v>
      </c>
      <c r="I1180" s="12" t="s">
        <v>1501</v>
      </c>
      <c r="J1180" s="13" t="s">
        <v>1527</v>
      </c>
      <c r="K1180" s="12" t="s">
        <v>1586</v>
      </c>
      <c r="L1180" s="13" t="s">
        <v>188</v>
      </c>
      <c r="M1180" s="13" t="s">
        <v>6729</v>
      </c>
      <c r="N1180" s="26" t="s">
        <v>189</v>
      </c>
      <c r="O1180" s="22">
        <v>21</v>
      </c>
      <c r="P1180" s="23">
        <v>10000</v>
      </c>
      <c r="R1180" s="10" t="str">
        <f>VLOOKUP(E1180,'[1]MAYO-AGOSTO'!$E$4:$V$2481,18)</f>
        <v>Calle DEL FRESNO  Col Coyotillos Municipio Apaxco Estado  México C.P. 55664</v>
      </c>
      <c r="S1180" s="16" t="s">
        <v>9164</v>
      </c>
      <c r="T1180" s="2" t="s">
        <v>9165</v>
      </c>
      <c r="U1180" s="2" t="s">
        <v>9166</v>
      </c>
      <c r="V1180" s="2" t="s">
        <v>9167</v>
      </c>
      <c r="W1180" s="2">
        <v>55664</v>
      </c>
      <c r="AG1180" s="24">
        <f t="shared" si="144"/>
        <v>20300330</v>
      </c>
      <c r="AH1180" s="24">
        <f t="shared" si="145"/>
        <v>21</v>
      </c>
      <c r="AI1180" s="24" t="str">
        <f t="shared" si="146"/>
        <v>Mujer</v>
      </c>
      <c r="AJ1180" s="24" t="str">
        <f t="shared" si="147"/>
        <v xml:space="preserve"> Coyotillos </v>
      </c>
      <c r="AK1180" s="24" t="str">
        <f t="shared" si="147"/>
        <v xml:space="preserve"> Apaxco </v>
      </c>
      <c r="AL1180" s="24" t="str">
        <f t="shared" si="148"/>
        <v>13EUT0001Z</v>
      </c>
      <c r="AM1180" s="24" t="str">
        <f t="shared" si="149"/>
        <v>TSU</v>
      </c>
      <c r="AN1180" s="24" t="s">
        <v>9168</v>
      </c>
      <c r="AO1180" s="24" t="str">
        <f t="shared" si="150"/>
        <v xml:space="preserve">BECAS MIGUEL HIDALGO 1RA. ETAPA </v>
      </c>
      <c r="AP1180" s="25">
        <f t="shared" si="151"/>
        <v>10000</v>
      </c>
    </row>
    <row r="1181" spans="1:42" ht="15.75" customHeight="1">
      <c r="A1181" s="10">
        <v>1051</v>
      </c>
      <c r="B1181" s="11" t="s">
        <v>3507</v>
      </c>
      <c r="C1181" s="12">
        <v>216</v>
      </c>
      <c r="D1181" s="13" t="s">
        <v>3723</v>
      </c>
      <c r="E1181" s="12">
        <v>19300139</v>
      </c>
      <c r="F1181" s="13" t="s">
        <v>1422</v>
      </c>
      <c r="G1181" s="12" t="s">
        <v>16</v>
      </c>
      <c r="H1181" s="12" t="s">
        <v>21</v>
      </c>
      <c r="I1181" s="12" t="s">
        <v>38</v>
      </c>
      <c r="J1181" s="13" t="s">
        <v>643</v>
      </c>
      <c r="K1181" s="12" t="s">
        <v>1586</v>
      </c>
      <c r="L1181" s="13" t="s">
        <v>5659</v>
      </c>
      <c r="M1181" s="13" t="s">
        <v>6730</v>
      </c>
      <c r="N1181" s="26" t="s">
        <v>7815</v>
      </c>
      <c r="O1181" s="22">
        <v>20</v>
      </c>
      <c r="P1181" s="23">
        <v>10000</v>
      </c>
      <c r="R1181" s="10" t="str">
        <f>VLOOKUP(E1181,'[1]MAYO-AGOSTO'!$E$4:$V$2481,18)</f>
        <v>Calle GUILLERMO PRIETO Col Apepechoca Municipio Tlaxcoapan Estado  Hidalgo C.P. 42957</v>
      </c>
      <c r="S1181" s="16" t="s">
        <v>9169</v>
      </c>
      <c r="T1181" s="2" t="s">
        <v>9170</v>
      </c>
      <c r="U1181" s="2" t="s">
        <v>9171</v>
      </c>
      <c r="V1181" s="2" t="s">
        <v>9172</v>
      </c>
      <c r="W1181" s="2">
        <v>42957</v>
      </c>
      <c r="AG1181" s="24">
        <f t="shared" si="144"/>
        <v>19300139</v>
      </c>
      <c r="AH1181" s="24">
        <f t="shared" si="145"/>
        <v>20</v>
      </c>
      <c r="AI1181" s="24" t="str">
        <f t="shared" si="146"/>
        <v>Mujer</v>
      </c>
      <c r="AJ1181" s="24" t="str">
        <f t="shared" si="147"/>
        <v xml:space="preserve"> Apepechoca </v>
      </c>
      <c r="AK1181" s="24" t="str">
        <f t="shared" si="147"/>
        <v xml:space="preserve"> Tlaxcoapan </v>
      </c>
      <c r="AL1181" s="24" t="str">
        <f t="shared" si="148"/>
        <v>13EUT0001Z</v>
      </c>
      <c r="AM1181" s="24" t="str">
        <f t="shared" si="149"/>
        <v>TSU</v>
      </c>
      <c r="AN1181" s="24" t="s">
        <v>9168</v>
      </c>
      <c r="AO1181" s="24" t="str">
        <f t="shared" si="150"/>
        <v xml:space="preserve">BECAS MIGUEL HIDALGO 1RA. ETAPA </v>
      </c>
      <c r="AP1181" s="25">
        <f t="shared" si="151"/>
        <v>10000</v>
      </c>
    </row>
    <row r="1182" spans="1:42" ht="15.75" customHeight="1">
      <c r="A1182" s="10">
        <v>1052</v>
      </c>
      <c r="B1182" s="11" t="s">
        <v>3507</v>
      </c>
      <c r="C1182" s="12">
        <v>217</v>
      </c>
      <c r="D1182" s="13" t="s">
        <v>3724</v>
      </c>
      <c r="E1182" s="12">
        <v>20300013</v>
      </c>
      <c r="F1182" s="13" t="s">
        <v>8725</v>
      </c>
      <c r="G1182" s="12" t="s">
        <v>16</v>
      </c>
      <c r="H1182" s="12" t="s">
        <v>21</v>
      </c>
      <c r="I1182" s="12" t="s">
        <v>1501</v>
      </c>
      <c r="J1182" s="13" t="s">
        <v>2472</v>
      </c>
      <c r="K1182" s="12" t="s">
        <v>1587</v>
      </c>
      <c r="L1182" s="13" t="s">
        <v>5660</v>
      </c>
      <c r="M1182" s="13" t="s">
        <v>6731</v>
      </c>
      <c r="N1182" s="26" t="s">
        <v>7816</v>
      </c>
      <c r="O1182" s="22">
        <v>20</v>
      </c>
      <c r="P1182" s="23">
        <v>10000</v>
      </c>
      <c r="R1182" s="10" t="str">
        <f>VLOOKUP(E1182,'[1]MAYO-AGOSTO'!$E$4:$V$2481,18)</f>
        <v>Calle DEL FRESNO  Col Coyotillos Municipio Apaxco Estado  México C.P. 55664</v>
      </c>
      <c r="S1182" s="16" t="s">
        <v>9164</v>
      </c>
      <c r="T1182" s="2" t="s">
        <v>9165</v>
      </c>
      <c r="U1182" s="2" t="s">
        <v>9166</v>
      </c>
      <c r="V1182" s="2" t="s">
        <v>9167</v>
      </c>
      <c r="W1182" s="2">
        <v>55664</v>
      </c>
      <c r="AG1182" s="24">
        <f t="shared" si="144"/>
        <v>20300013</v>
      </c>
      <c r="AH1182" s="24">
        <f t="shared" si="145"/>
        <v>20</v>
      </c>
      <c r="AI1182" s="24" t="str">
        <f t="shared" si="146"/>
        <v>Hombre</v>
      </c>
      <c r="AJ1182" s="24" t="str">
        <f t="shared" si="147"/>
        <v xml:space="preserve"> Coyotillos </v>
      </c>
      <c r="AK1182" s="24" t="str">
        <f t="shared" si="147"/>
        <v xml:space="preserve"> Apaxco </v>
      </c>
      <c r="AL1182" s="24" t="str">
        <f t="shared" si="148"/>
        <v>13EUT0001Z</v>
      </c>
      <c r="AM1182" s="24" t="str">
        <f t="shared" si="149"/>
        <v>TSU</v>
      </c>
      <c r="AN1182" s="24" t="s">
        <v>9168</v>
      </c>
      <c r="AO1182" s="24" t="str">
        <f t="shared" si="150"/>
        <v xml:space="preserve">BECAS MIGUEL HIDALGO 1RA. ETAPA </v>
      </c>
      <c r="AP1182" s="25">
        <f t="shared" si="151"/>
        <v>10000</v>
      </c>
    </row>
    <row r="1183" spans="1:42" ht="15.75" customHeight="1">
      <c r="A1183" s="10">
        <v>1053</v>
      </c>
      <c r="B1183" s="11" t="s">
        <v>3507</v>
      </c>
      <c r="C1183" s="12">
        <v>218</v>
      </c>
      <c r="D1183" s="13" t="s">
        <v>3725</v>
      </c>
      <c r="E1183" s="12">
        <v>18300708</v>
      </c>
      <c r="F1183" s="13" t="s">
        <v>8726</v>
      </c>
      <c r="G1183" s="12" t="s">
        <v>16</v>
      </c>
      <c r="H1183" s="12" t="s">
        <v>17</v>
      </c>
      <c r="I1183" s="12" t="s">
        <v>1502</v>
      </c>
      <c r="J1183" s="13" t="s">
        <v>1577</v>
      </c>
      <c r="K1183" s="12" t="s">
        <v>1587</v>
      </c>
      <c r="L1183" s="13" t="s">
        <v>1728</v>
      </c>
      <c r="M1183" s="13" t="s">
        <v>2001</v>
      </c>
      <c r="N1183" s="26" t="s">
        <v>2183</v>
      </c>
      <c r="O1183" s="22">
        <v>21</v>
      </c>
      <c r="P1183" s="23">
        <v>10000</v>
      </c>
      <c r="R1183" s="10" t="str">
        <f>VLOOKUP(E1183,'[1]MAYO-AGOSTO'!$E$4:$V$2481,18)</f>
        <v>Calle AVENIDA LA AMISTAD  Col General Felipe Ángeles Municipio Ixmiquilpan Estado  Hidalgo C.P. 42325</v>
      </c>
      <c r="S1183" s="16" t="s">
        <v>9187</v>
      </c>
      <c r="T1183" s="2" t="s">
        <v>9188</v>
      </c>
      <c r="U1183" s="2" t="s">
        <v>9189</v>
      </c>
      <c r="V1183" s="2" t="s">
        <v>9172</v>
      </c>
      <c r="W1183" s="2">
        <v>42325</v>
      </c>
      <c r="AG1183" s="24">
        <f t="shared" si="144"/>
        <v>18300708</v>
      </c>
      <c r="AH1183" s="24">
        <f t="shared" si="145"/>
        <v>21</v>
      </c>
      <c r="AI1183" s="24" t="str">
        <f t="shared" si="146"/>
        <v>Hombre</v>
      </c>
      <c r="AJ1183" s="24" t="str">
        <f t="shared" si="147"/>
        <v xml:space="preserve"> General Felipe Ángeles </v>
      </c>
      <c r="AK1183" s="24" t="str">
        <f t="shared" si="147"/>
        <v xml:space="preserve"> Ixmiquilpan </v>
      </c>
      <c r="AL1183" s="24" t="str">
        <f t="shared" si="148"/>
        <v>13EUT0001Z</v>
      </c>
      <c r="AM1183" s="24" t="str">
        <f t="shared" si="149"/>
        <v>ING</v>
      </c>
      <c r="AN1183" s="24" t="s">
        <v>9168</v>
      </c>
      <c r="AO1183" s="24" t="str">
        <f t="shared" si="150"/>
        <v xml:space="preserve">BECAS MIGUEL HIDALGO 1RA. ETAPA </v>
      </c>
      <c r="AP1183" s="25">
        <f t="shared" si="151"/>
        <v>10000</v>
      </c>
    </row>
    <row r="1184" spans="1:42" ht="15.75" customHeight="1">
      <c r="A1184" s="10">
        <v>1054</v>
      </c>
      <c r="B1184" s="11" t="s">
        <v>3507</v>
      </c>
      <c r="C1184" s="12">
        <v>219</v>
      </c>
      <c r="D1184" s="13" t="s">
        <v>3726</v>
      </c>
      <c r="E1184" s="12">
        <v>20300649</v>
      </c>
      <c r="F1184" s="13" t="s">
        <v>8727</v>
      </c>
      <c r="G1184" s="12" t="s">
        <v>16</v>
      </c>
      <c r="H1184" s="12" t="s">
        <v>21</v>
      </c>
      <c r="I1184" s="12" t="s">
        <v>1501</v>
      </c>
      <c r="J1184" s="13" t="s">
        <v>1545</v>
      </c>
      <c r="K1184" s="12" t="s">
        <v>1586</v>
      </c>
      <c r="L1184" s="13" t="s">
        <v>758</v>
      </c>
      <c r="M1184" s="13" t="s">
        <v>1890</v>
      </c>
      <c r="N1184" s="26" t="s">
        <v>759</v>
      </c>
      <c r="O1184" s="22">
        <v>19</v>
      </c>
      <c r="P1184" s="23">
        <v>10000</v>
      </c>
      <c r="R1184" s="10" t="str">
        <f>VLOOKUP(E1184,'[1]MAYO-AGOSTO'!$E$4:$V$2481,18)</f>
        <v>Calle DEL FRESNO  Col Coyotillos Municipio Apaxco Estado  México C.P. 55664</v>
      </c>
      <c r="S1184" s="16" t="s">
        <v>9164</v>
      </c>
      <c r="T1184" s="2" t="s">
        <v>9165</v>
      </c>
      <c r="U1184" s="2" t="s">
        <v>9166</v>
      </c>
      <c r="V1184" s="2" t="s">
        <v>9167</v>
      </c>
      <c r="W1184" s="2">
        <v>55664</v>
      </c>
      <c r="AG1184" s="24">
        <f t="shared" si="144"/>
        <v>20300649</v>
      </c>
      <c r="AH1184" s="24">
        <f t="shared" si="145"/>
        <v>19</v>
      </c>
      <c r="AI1184" s="24" t="str">
        <f t="shared" si="146"/>
        <v>Mujer</v>
      </c>
      <c r="AJ1184" s="24" t="str">
        <f t="shared" si="147"/>
        <v xml:space="preserve"> Coyotillos </v>
      </c>
      <c r="AK1184" s="24" t="str">
        <f t="shared" si="147"/>
        <v xml:space="preserve"> Apaxco </v>
      </c>
      <c r="AL1184" s="24" t="str">
        <f t="shared" si="148"/>
        <v>13EUT0001Z</v>
      </c>
      <c r="AM1184" s="24" t="str">
        <f t="shared" si="149"/>
        <v>TSU</v>
      </c>
      <c r="AN1184" s="24" t="s">
        <v>9168</v>
      </c>
      <c r="AO1184" s="24" t="str">
        <f t="shared" si="150"/>
        <v xml:space="preserve">BECAS MIGUEL HIDALGO 1RA. ETAPA </v>
      </c>
      <c r="AP1184" s="25">
        <f t="shared" si="151"/>
        <v>10000</v>
      </c>
    </row>
    <row r="1185" spans="1:42" ht="15.75" customHeight="1">
      <c r="A1185" s="10">
        <v>1055</v>
      </c>
      <c r="B1185" s="11" t="s">
        <v>3507</v>
      </c>
      <c r="C1185" s="12">
        <v>220</v>
      </c>
      <c r="D1185" s="13" t="s">
        <v>3727</v>
      </c>
      <c r="E1185" s="12">
        <v>18301229</v>
      </c>
      <c r="F1185" s="13" t="s">
        <v>8728</v>
      </c>
      <c r="G1185" s="12" t="s">
        <v>16</v>
      </c>
      <c r="H1185" s="12" t="s">
        <v>17</v>
      </c>
      <c r="I1185" s="12" t="s">
        <v>1502</v>
      </c>
      <c r="J1185" s="13" t="s">
        <v>1577</v>
      </c>
      <c r="K1185" s="12" t="s">
        <v>1586</v>
      </c>
      <c r="L1185" s="13" t="s">
        <v>1727</v>
      </c>
      <c r="M1185" s="13" t="s">
        <v>1997</v>
      </c>
      <c r="N1185" s="26" t="s">
        <v>2182</v>
      </c>
      <c r="O1185" s="22">
        <v>22</v>
      </c>
      <c r="P1185" s="23">
        <v>10000</v>
      </c>
      <c r="R1185" s="10" t="str">
        <f>VLOOKUP(E1185,'[1]MAYO-AGOSTO'!$E$4:$V$2481,18)</f>
        <v>Calle GUILLERMO PRIETO Col Apepechoca Municipio Tlaxcoapan Estado  Hidalgo C.P. 42957</v>
      </c>
      <c r="S1185" s="16" t="s">
        <v>9169</v>
      </c>
      <c r="T1185" s="2" t="s">
        <v>9170</v>
      </c>
      <c r="U1185" s="2" t="s">
        <v>9171</v>
      </c>
      <c r="V1185" s="2" t="s">
        <v>9172</v>
      </c>
      <c r="W1185" s="2">
        <v>42957</v>
      </c>
      <c r="AG1185" s="24">
        <f t="shared" si="144"/>
        <v>18301229</v>
      </c>
      <c r="AH1185" s="24">
        <f t="shared" si="145"/>
        <v>22</v>
      </c>
      <c r="AI1185" s="24" t="str">
        <f t="shared" si="146"/>
        <v>Mujer</v>
      </c>
      <c r="AJ1185" s="24" t="str">
        <f t="shared" si="147"/>
        <v xml:space="preserve"> Apepechoca </v>
      </c>
      <c r="AK1185" s="24" t="str">
        <f t="shared" si="147"/>
        <v xml:space="preserve"> Tlaxcoapan </v>
      </c>
      <c r="AL1185" s="24" t="str">
        <f t="shared" si="148"/>
        <v>13EUT0001Z</v>
      </c>
      <c r="AM1185" s="24" t="str">
        <f t="shared" si="149"/>
        <v>ING</v>
      </c>
      <c r="AN1185" s="24" t="s">
        <v>9168</v>
      </c>
      <c r="AO1185" s="24" t="str">
        <f t="shared" si="150"/>
        <v xml:space="preserve">BECAS MIGUEL HIDALGO 1RA. ETAPA </v>
      </c>
      <c r="AP1185" s="25">
        <f t="shared" si="151"/>
        <v>10000</v>
      </c>
    </row>
    <row r="1186" spans="1:42" ht="15.75" customHeight="1">
      <c r="A1186" s="10">
        <v>1056</v>
      </c>
      <c r="B1186" s="11" t="s">
        <v>3507</v>
      </c>
      <c r="C1186" s="12">
        <v>221</v>
      </c>
      <c r="D1186" s="13" t="s">
        <v>3728</v>
      </c>
      <c r="E1186" s="12">
        <v>19301166</v>
      </c>
      <c r="F1186" s="13" t="s">
        <v>8729</v>
      </c>
      <c r="G1186" s="12" t="s">
        <v>16</v>
      </c>
      <c r="H1186" s="12" t="s">
        <v>21</v>
      </c>
      <c r="I1186" s="12" t="s">
        <v>38</v>
      </c>
      <c r="J1186" s="13" t="s">
        <v>1564</v>
      </c>
      <c r="K1186" s="12" t="s">
        <v>1587</v>
      </c>
      <c r="L1186" s="13" t="s">
        <v>5661</v>
      </c>
      <c r="M1186" s="13" t="s">
        <v>6732</v>
      </c>
      <c r="N1186" s="26" t="s">
        <v>7817</v>
      </c>
      <c r="O1186" s="22">
        <v>21</v>
      </c>
      <c r="P1186" s="23">
        <v>10000</v>
      </c>
      <c r="R1186" s="10" t="str">
        <f>VLOOKUP(E1186,'[1]MAYO-AGOSTO'!$E$4:$V$2481,18)</f>
        <v>Calle ADOLFO LOPEZ MATEOS Col BARRIO SAN JUAN Municipio Coyotepec Estado  México C.P. 54666</v>
      </c>
      <c r="S1186" s="16" t="s">
        <v>9179</v>
      </c>
      <c r="T1186" s="2" t="s">
        <v>9180</v>
      </c>
      <c r="U1186" s="2" t="s">
        <v>9181</v>
      </c>
      <c r="V1186" s="2" t="s">
        <v>9167</v>
      </c>
      <c r="W1186" s="2">
        <v>54666</v>
      </c>
      <c r="AG1186" s="24">
        <f t="shared" si="144"/>
        <v>19301166</v>
      </c>
      <c r="AH1186" s="24">
        <f t="shared" si="145"/>
        <v>21</v>
      </c>
      <c r="AI1186" s="24" t="str">
        <f t="shared" si="146"/>
        <v>Hombre</v>
      </c>
      <c r="AJ1186" s="24" t="str">
        <f t="shared" si="147"/>
        <v xml:space="preserve"> BARRIO SAN JUAN </v>
      </c>
      <c r="AK1186" s="24" t="str">
        <f t="shared" si="147"/>
        <v xml:space="preserve"> Coyotepec </v>
      </c>
      <c r="AL1186" s="24" t="str">
        <f t="shared" si="148"/>
        <v>13EUT0001Z</v>
      </c>
      <c r="AM1186" s="24" t="str">
        <f t="shared" si="149"/>
        <v>TSU</v>
      </c>
      <c r="AN1186" s="24" t="s">
        <v>9168</v>
      </c>
      <c r="AO1186" s="24" t="str">
        <f t="shared" si="150"/>
        <v xml:space="preserve">BECAS MIGUEL HIDALGO 1RA. ETAPA </v>
      </c>
      <c r="AP1186" s="25">
        <f t="shared" si="151"/>
        <v>10000</v>
      </c>
    </row>
    <row r="1187" spans="1:42" ht="15.75" customHeight="1">
      <c r="A1187" s="10">
        <v>1057</v>
      </c>
      <c r="B1187" s="11" t="s">
        <v>3507</v>
      </c>
      <c r="C1187" s="12">
        <v>222</v>
      </c>
      <c r="D1187" s="13" t="s">
        <v>3729</v>
      </c>
      <c r="E1187" s="12">
        <v>19300136</v>
      </c>
      <c r="F1187" s="13" t="s">
        <v>8730</v>
      </c>
      <c r="G1187" s="12" t="s">
        <v>16</v>
      </c>
      <c r="H1187" s="12" t="s">
        <v>21</v>
      </c>
      <c r="I1187" s="12" t="s">
        <v>38</v>
      </c>
      <c r="J1187" s="13" t="s">
        <v>643</v>
      </c>
      <c r="K1187" s="12" t="s">
        <v>1586</v>
      </c>
      <c r="L1187" s="13" t="s">
        <v>5662</v>
      </c>
      <c r="M1187" s="13" t="s">
        <v>6733</v>
      </c>
      <c r="N1187" s="26" t="s">
        <v>7818</v>
      </c>
      <c r="O1187" s="22">
        <v>20</v>
      </c>
      <c r="P1187" s="23">
        <v>10000</v>
      </c>
      <c r="R1187" s="10" t="str">
        <f>VLOOKUP(E1187,'[1]MAYO-AGOSTO'!$E$4:$V$2481,18)</f>
        <v>Calle GUILLERMO PRIETO Col Apepechoca Municipio Tlaxcoapan Estado  Hidalgo C.P. 42957</v>
      </c>
      <c r="S1187" s="16" t="s">
        <v>9169</v>
      </c>
      <c r="T1187" s="2" t="s">
        <v>9170</v>
      </c>
      <c r="U1187" s="2" t="s">
        <v>9171</v>
      </c>
      <c r="V1187" s="2" t="s">
        <v>9172</v>
      </c>
      <c r="W1187" s="2">
        <v>42957</v>
      </c>
      <c r="AG1187" s="24">
        <f t="shared" si="144"/>
        <v>19300136</v>
      </c>
      <c r="AH1187" s="24">
        <f t="shared" si="145"/>
        <v>20</v>
      </c>
      <c r="AI1187" s="24" t="str">
        <f t="shared" si="146"/>
        <v>Mujer</v>
      </c>
      <c r="AJ1187" s="24" t="str">
        <f t="shared" si="147"/>
        <v xml:space="preserve"> Apepechoca </v>
      </c>
      <c r="AK1187" s="24" t="str">
        <f t="shared" si="147"/>
        <v xml:space="preserve"> Tlaxcoapan </v>
      </c>
      <c r="AL1187" s="24" t="str">
        <f t="shared" si="148"/>
        <v>13EUT0001Z</v>
      </c>
      <c r="AM1187" s="24" t="str">
        <f t="shared" si="149"/>
        <v>TSU</v>
      </c>
      <c r="AN1187" s="24" t="s">
        <v>9168</v>
      </c>
      <c r="AO1187" s="24" t="str">
        <f t="shared" si="150"/>
        <v xml:space="preserve">BECAS MIGUEL HIDALGO 1RA. ETAPA </v>
      </c>
      <c r="AP1187" s="25">
        <f t="shared" si="151"/>
        <v>10000</v>
      </c>
    </row>
    <row r="1188" spans="1:42" ht="15.75" customHeight="1">
      <c r="A1188" s="10">
        <v>1058</v>
      </c>
      <c r="B1188" s="11" t="s">
        <v>3507</v>
      </c>
      <c r="C1188" s="12">
        <v>223</v>
      </c>
      <c r="D1188" s="13" t="s">
        <v>3730</v>
      </c>
      <c r="E1188" s="12">
        <v>18300142</v>
      </c>
      <c r="F1188" s="13" t="s">
        <v>8731</v>
      </c>
      <c r="G1188" s="12" t="s">
        <v>16</v>
      </c>
      <c r="H1188" s="12" t="s">
        <v>17</v>
      </c>
      <c r="I1188" s="12" t="s">
        <v>1502</v>
      </c>
      <c r="J1188" s="13" t="s">
        <v>1517</v>
      </c>
      <c r="K1188" s="12" t="s">
        <v>1587</v>
      </c>
      <c r="L1188" s="13" t="s">
        <v>5663</v>
      </c>
      <c r="M1188" s="13" t="s">
        <v>6734</v>
      </c>
      <c r="N1188" s="26" t="s">
        <v>7819</v>
      </c>
      <c r="O1188" s="22">
        <v>21</v>
      </c>
      <c r="P1188" s="23">
        <v>10000</v>
      </c>
      <c r="R1188" s="10" t="e">
        <f>VLOOKUP(E1188,'[1]MAYO-AGOSTO'!$E$4:$V$2481,18)</f>
        <v>#N/A</v>
      </c>
      <c r="S1188" s="16" t="s">
        <v>9190</v>
      </c>
      <c r="T1188" s="2" t="s">
        <v>9191</v>
      </c>
      <c r="U1188" s="2" t="s">
        <v>9178</v>
      </c>
      <c r="V1188" s="2" t="s">
        <v>9172</v>
      </c>
      <c r="W1188" s="2">
        <v>42842</v>
      </c>
      <c r="AG1188" s="24">
        <f t="shared" si="144"/>
        <v>18300142</v>
      </c>
      <c r="AH1188" s="24">
        <f t="shared" si="145"/>
        <v>21</v>
      </c>
      <c r="AI1188" s="24" t="str">
        <f t="shared" si="146"/>
        <v>Hombre</v>
      </c>
      <c r="AJ1188" s="24" t="str">
        <f t="shared" si="147"/>
        <v xml:space="preserve"> San Miguel Vindhó </v>
      </c>
      <c r="AK1188" s="24" t="str">
        <f t="shared" si="147"/>
        <v xml:space="preserve"> Tula de Allende </v>
      </c>
      <c r="AL1188" s="24" t="str">
        <f t="shared" si="148"/>
        <v>13EUT0001Z</v>
      </c>
      <c r="AM1188" s="24" t="str">
        <f t="shared" si="149"/>
        <v>ING</v>
      </c>
      <c r="AN1188" s="24" t="s">
        <v>9168</v>
      </c>
      <c r="AO1188" s="24" t="str">
        <f t="shared" si="150"/>
        <v xml:space="preserve">BECAS MIGUEL HIDALGO 1RA. ETAPA </v>
      </c>
      <c r="AP1188" s="25">
        <f t="shared" si="151"/>
        <v>10000</v>
      </c>
    </row>
    <row r="1189" spans="1:42" ht="15.75" customHeight="1">
      <c r="A1189" s="10">
        <v>1059</v>
      </c>
      <c r="B1189" s="11" t="s">
        <v>3507</v>
      </c>
      <c r="C1189" s="12">
        <v>224</v>
      </c>
      <c r="D1189" s="13" t="s">
        <v>3731</v>
      </c>
      <c r="E1189" s="12">
        <v>19300132</v>
      </c>
      <c r="F1189" s="13" t="s">
        <v>8732</v>
      </c>
      <c r="G1189" s="12" t="s">
        <v>16</v>
      </c>
      <c r="H1189" s="12" t="s">
        <v>21</v>
      </c>
      <c r="I1189" s="12" t="s">
        <v>38</v>
      </c>
      <c r="J1189" s="13" t="s">
        <v>643</v>
      </c>
      <c r="K1189" s="12" t="s">
        <v>1586</v>
      </c>
      <c r="L1189" s="13" t="s">
        <v>1731</v>
      </c>
      <c r="M1189" s="13" t="s">
        <v>2005</v>
      </c>
      <c r="N1189" s="26" t="s">
        <v>2186</v>
      </c>
      <c r="O1189" s="22">
        <v>20</v>
      </c>
      <c r="P1189" s="23">
        <v>10000</v>
      </c>
      <c r="R1189" s="10" t="str">
        <f>VLOOKUP(E1189,'[1]MAYO-AGOSTO'!$E$4:$V$2481,18)</f>
        <v>Calle GUILLERMO PRIETO Col Apepechoca Municipio Tlaxcoapan Estado  Hidalgo C.P. 42957</v>
      </c>
      <c r="S1189" s="16" t="s">
        <v>9169</v>
      </c>
      <c r="T1189" s="2" t="s">
        <v>9170</v>
      </c>
      <c r="U1189" s="2" t="s">
        <v>9171</v>
      </c>
      <c r="V1189" s="2" t="s">
        <v>9172</v>
      </c>
      <c r="W1189" s="2">
        <v>42957</v>
      </c>
      <c r="AG1189" s="24">
        <f t="shared" si="144"/>
        <v>19300132</v>
      </c>
      <c r="AH1189" s="24">
        <f t="shared" si="145"/>
        <v>20</v>
      </c>
      <c r="AI1189" s="24" t="str">
        <f t="shared" si="146"/>
        <v>Mujer</v>
      </c>
      <c r="AJ1189" s="24" t="str">
        <f t="shared" si="147"/>
        <v xml:space="preserve"> Apepechoca </v>
      </c>
      <c r="AK1189" s="24" t="str">
        <f t="shared" si="147"/>
        <v xml:space="preserve"> Tlaxcoapan </v>
      </c>
      <c r="AL1189" s="24" t="str">
        <f t="shared" si="148"/>
        <v>13EUT0001Z</v>
      </c>
      <c r="AM1189" s="24" t="str">
        <f t="shared" si="149"/>
        <v>TSU</v>
      </c>
      <c r="AN1189" s="24" t="s">
        <v>9168</v>
      </c>
      <c r="AO1189" s="24" t="str">
        <f t="shared" si="150"/>
        <v xml:space="preserve">BECAS MIGUEL HIDALGO 1RA. ETAPA </v>
      </c>
      <c r="AP1189" s="25">
        <f t="shared" si="151"/>
        <v>10000</v>
      </c>
    </row>
    <row r="1190" spans="1:42" ht="15.75" customHeight="1">
      <c r="A1190" s="10">
        <v>1060</v>
      </c>
      <c r="B1190" s="11" t="s">
        <v>3507</v>
      </c>
      <c r="C1190" s="12">
        <v>225</v>
      </c>
      <c r="D1190" s="13" t="s">
        <v>3732</v>
      </c>
      <c r="E1190" s="12">
        <v>19300632</v>
      </c>
      <c r="F1190" s="13" t="s">
        <v>8733</v>
      </c>
      <c r="G1190" s="12" t="s">
        <v>16</v>
      </c>
      <c r="H1190" s="12" t="s">
        <v>21</v>
      </c>
      <c r="I1190" s="12" t="s">
        <v>38</v>
      </c>
      <c r="J1190" s="13" t="s">
        <v>1509</v>
      </c>
      <c r="K1190" s="12" t="s">
        <v>1587</v>
      </c>
      <c r="L1190" s="13" t="s">
        <v>54</v>
      </c>
      <c r="M1190" s="13" t="s">
        <v>1925</v>
      </c>
      <c r="N1190" s="26" t="s">
        <v>55</v>
      </c>
      <c r="O1190" s="22">
        <v>20</v>
      </c>
      <c r="P1190" s="23">
        <v>10000</v>
      </c>
      <c r="R1190" s="10" t="str">
        <f>VLOOKUP(E1190,'[1]MAYO-AGOSTO'!$E$4:$V$2481,18)</f>
        <v>Calle GUILLERMO PRIETO Col Apepechoca Municipio Tlaxcoapan Estado  Hidalgo C.P. 42957</v>
      </c>
      <c r="S1190" s="16" t="s">
        <v>9169</v>
      </c>
      <c r="T1190" s="2" t="s">
        <v>9170</v>
      </c>
      <c r="U1190" s="2" t="s">
        <v>9171</v>
      </c>
      <c r="V1190" s="2" t="s">
        <v>9172</v>
      </c>
      <c r="W1190" s="2">
        <v>42957</v>
      </c>
      <c r="AG1190" s="24">
        <f t="shared" si="144"/>
        <v>19300632</v>
      </c>
      <c r="AH1190" s="24">
        <f t="shared" si="145"/>
        <v>20</v>
      </c>
      <c r="AI1190" s="24" t="str">
        <f t="shared" si="146"/>
        <v>Hombre</v>
      </c>
      <c r="AJ1190" s="24" t="str">
        <f t="shared" si="147"/>
        <v xml:space="preserve"> Apepechoca </v>
      </c>
      <c r="AK1190" s="24" t="str">
        <f t="shared" si="147"/>
        <v xml:space="preserve"> Tlaxcoapan </v>
      </c>
      <c r="AL1190" s="24" t="str">
        <f t="shared" si="148"/>
        <v>13EUT0001Z</v>
      </c>
      <c r="AM1190" s="24" t="str">
        <f t="shared" si="149"/>
        <v>TSU</v>
      </c>
      <c r="AN1190" s="24" t="s">
        <v>9168</v>
      </c>
      <c r="AO1190" s="24" t="str">
        <f t="shared" si="150"/>
        <v xml:space="preserve">BECAS MIGUEL HIDALGO 1RA. ETAPA </v>
      </c>
      <c r="AP1190" s="25">
        <f t="shared" si="151"/>
        <v>10000</v>
      </c>
    </row>
    <row r="1191" spans="1:42" ht="15.75" customHeight="1">
      <c r="A1191" s="10">
        <v>1061</v>
      </c>
      <c r="B1191" s="11" t="s">
        <v>3507</v>
      </c>
      <c r="C1191" s="12">
        <v>226</v>
      </c>
      <c r="D1191" s="13" t="s">
        <v>3733</v>
      </c>
      <c r="E1191" s="12">
        <v>18301338</v>
      </c>
      <c r="F1191" s="13" t="s">
        <v>8734</v>
      </c>
      <c r="G1191" s="12" t="s">
        <v>16</v>
      </c>
      <c r="H1191" s="12" t="s">
        <v>17</v>
      </c>
      <c r="I1191" s="12" t="s">
        <v>1502</v>
      </c>
      <c r="J1191" s="13" t="s">
        <v>1552</v>
      </c>
      <c r="K1191" s="12" t="s">
        <v>1586</v>
      </c>
      <c r="L1191" s="13" t="s">
        <v>5664</v>
      </c>
      <c r="M1191" s="13" t="s">
        <v>6735</v>
      </c>
      <c r="N1191" s="26" t="s">
        <v>7820</v>
      </c>
      <c r="O1191" s="22">
        <v>21</v>
      </c>
      <c r="P1191" s="23">
        <v>10000</v>
      </c>
      <c r="R1191" s="10" t="str">
        <f>VLOOKUP(E1191,'[1]MAYO-AGOSTO'!$E$4:$V$2481,18)</f>
        <v>Calle GUILLERMO PRIETO Col Apepechoca Municipio Tlaxcoapan Estado  Hidalgo C.P. 42957</v>
      </c>
      <c r="S1191" s="16" t="s">
        <v>9169</v>
      </c>
      <c r="T1191" s="2" t="s">
        <v>9170</v>
      </c>
      <c r="U1191" s="2" t="s">
        <v>9171</v>
      </c>
      <c r="V1191" s="2" t="s">
        <v>9172</v>
      </c>
      <c r="W1191" s="2">
        <v>42957</v>
      </c>
      <c r="AG1191" s="24">
        <f t="shared" si="144"/>
        <v>18301338</v>
      </c>
      <c r="AH1191" s="24">
        <f t="shared" si="145"/>
        <v>21</v>
      </c>
      <c r="AI1191" s="24" t="str">
        <f t="shared" si="146"/>
        <v>Mujer</v>
      </c>
      <c r="AJ1191" s="24" t="str">
        <f t="shared" si="147"/>
        <v xml:space="preserve"> Apepechoca </v>
      </c>
      <c r="AK1191" s="24" t="str">
        <f t="shared" si="147"/>
        <v xml:space="preserve"> Tlaxcoapan </v>
      </c>
      <c r="AL1191" s="24" t="str">
        <f t="shared" si="148"/>
        <v>13EUT0001Z</v>
      </c>
      <c r="AM1191" s="24" t="str">
        <f t="shared" si="149"/>
        <v>ING</v>
      </c>
      <c r="AN1191" s="24" t="s">
        <v>9168</v>
      </c>
      <c r="AO1191" s="24" t="str">
        <f t="shared" si="150"/>
        <v xml:space="preserve">BECAS MIGUEL HIDALGO 1RA. ETAPA </v>
      </c>
      <c r="AP1191" s="25">
        <f t="shared" si="151"/>
        <v>10000</v>
      </c>
    </row>
    <row r="1192" spans="1:42" ht="15.75" customHeight="1">
      <c r="A1192" s="10">
        <v>1062</v>
      </c>
      <c r="B1192" s="11" t="s">
        <v>3507</v>
      </c>
      <c r="C1192" s="12">
        <v>227</v>
      </c>
      <c r="D1192" s="13" t="s">
        <v>3734</v>
      </c>
      <c r="E1192" s="12">
        <v>20300953</v>
      </c>
      <c r="F1192" s="13" t="s">
        <v>8735</v>
      </c>
      <c r="G1192" s="12" t="s">
        <v>16</v>
      </c>
      <c r="H1192" s="12" t="s">
        <v>21</v>
      </c>
      <c r="I1192" s="12" t="s">
        <v>1501</v>
      </c>
      <c r="J1192" s="13" t="s">
        <v>1537</v>
      </c>
      <c r="K1192" s="12" t="s">
        <v>1586</v>
      </c>
      <c r="L1192" s="13" t="s">
        <v>30</v>
      </c>
      <c r="M1192" s="13" t="s">
        <v>6736</v>
      </c>
      <c r="N1192" s="26" t="s">
        <v>31</v>
      </c>
      <c r="O1192" s="22">
        <v>21</v>
      </c>
      <c r="P1192" s="23">
        <v>10000</v>
      </c>
      <c r="R1192" s="10" t="str">
        <f>VLOOKUP(E1192,'[1]MAYO-AGOSTO'!$E$4:$V$2481,18)</f>
        <v>Calle DEL FRESNO  Col Coyotillos Municipio Apaxco Estado  México C.P. 55664</v>
      </c>
      <c r="S1192" s="16" t="s">
        <v>9164</v>
      </c>
      <c r="T1192" s="2" t="s">
        <v>9165</v>
      </c>
      <c r="U1192" s="2" t="s">
        <v>9166</v>
      </c>
      <c r="V1192" s="2" t="s">
        <v>9167</v>
      </c>
      <c r="W1192" s="2">
        <v>55664</v>
      </c>
      <c r="AG1192" s="24">
        <f t="shared" si="144"/>
        <v>20300953</v>
      </c>
      <c r="AH1192" s="24">
        <f t="shared" si="145"/>
        <v>21</v>
      </c>
      <c r="AI1192" s="24" t="str">
        <f t="shared" si="146"/>
        <v>Mujer</v>
      </c>
      <c r="AJ1192" s="24" t="str">
        <f t="shared" si="147"/>
        <v xml:space="preserve"> Coyotillos </v>
      </c>
      <c r="AK1192" s="24" t="str">
        <f t="shared" si="147"/>
        <v xml:space="preserve"> Apaxco </v>
      </c>
      <c r="AL1192" s="24" t="str">
        <f t="shared" si="148"/>
        <v>13EUT0001Z</v>
      </c>
      <c r="AM1192" s="24" t="str">
        <f t="shared" si="149"/>
        <v>TSU</v>
      </c>
      <c r="AN1192" s="24" t="s">
        <v>9168</v>
      </c>
      <c r="AO1192" s="24" t="str">
        <f t="shared" si="150"/>
        <v xml:space="preserve">BECAS MIGUEL HIDALGO 1RA. ETAPA </v>
      </c>
      <c r="AP1192" s="25">
        <f t="shared" si="151"/>
        <v>10000</v>
      </c>
    </row>
    <row r="1193" spans="1:42" ht="15.75" customHeight="1">
      <c r="A1193" s="10">
        <v>1063</v>
      </c>
      <c r="B1193" s="11" t="s">
        <v>3507</v>
      </c>
      <c r="C1193" s="12">
        <v>228</v>
      </c>
      <c r="D1193" s="13" t="s">
        <v>3735</v>
      </c>
      <c r="E1193" s="12">
        <v>20300301</v>
      </c>
      <c r="F1193" s="13" t="s">
        <v>8736</v>
      </c>
      <c r="G1193" s="12" t="s">
        <v>16</v>
      </c>
      <c r="H1193" s="12" t="s">
        <v>21</v>
      </c>
      <c r="I1193" s="12" t="s">
        <v>1501</v>
      </c>
      <c r="J1193" s="13" t="s">
        <v>1529</v>
      </c>
      <c r="K1193" s="12" t="s">
        <v>1587</v>
      </c>
      <c r="L1193" s="13" t="s">
        <v>5665</v>
      </c>
      <c r="M1193" s="13" t="s">
        <v>6737</v>
      </c>
      <c r="N1193" s="26" t="s">
        <v>7821</v>
      </c>
      <c r="O1193" s="22">
        <v>19</v>
      </c>
      <c r="P1193" s="23">
        <v>10000</v>
      </c>
      <c r="R1193" s="10" t="str">
        <f>VLOOKUP(E1193,'[1]MAYO-AGOSTO'!$E$4:$V$2481,18)</f>
        <v>Calle DEL FRESNO  Col Coyotillos Municipio Apaxco Estado  México C.P. 55664</v>
      </c>
      <c r="S1193" s="16" t="s">
        <v>9164</v>
      </c>
      <c r="T1193" s="2" t="s">
        <v>9165</v>
      </c>
      <c r="U1193" s="2" t="s">
        <v>9166</v>
      </c>
      <c r="V1193" s="2" t="s">
        <v>9167</v>
      </c>
      <c r="W1193" s="2">
        <v>55664</v>
      </c>
      <c r="AG1193" s="24">
        <f t="shared" si="144"/>
        <v>20300301</v>
      </c>
      <c r="AH1193" s="24">
        <f t="shared" si="145"/>
        <v>19</v>
      </c>
      <c r="AI1193" s="24" t="str">
        <f t="shared" si="146"/>
        <v>Hombre</v>
      </c>
      <c r="AJ1193" s="24" t="str">
        <f t="shared" si="147"/>
        <v xml:space="preserve"> Coyotillos </v>
      </c>
      <c r="AK1193" s="24" t="str">
        <f t="shared" si="147"/>
        <v xml:space="preserve"> Apaxco </v>
      </c>
      <c r="AL1193" s="24" t="str">
        <f t="shared" si="148"/>
        <v>13EUT0001Z</v>
      </c>
      <c r="AM1193" s="24" t="str">
        <f t="shared" si="149"/>
        <v>TSU</v>
      </c>
      <c r="AN1193" s="24" t="s">
        <v>9168</v>
      </c>
      <c r="AO1193" s="24" t="str">
        <f t="shared" si="150"/>
        <v xml:space="preserve">BECAS MIGUEL HIDALGO 1RA. ETAPA </v>
      </c>
      <c r="AP1193" s="25">
        <f t="shared" si="151"/>
        <v>10000</v>
      </c>
    </row>
    <row r="1194" spans="1:42" ht="15.75" customHeight="1">
      <c r="A1194" s="10">
        <v>1064</v>
      </c>
      <c r="B1194" s="11" t="s">
        <v>3507</v>
      </c>
      <c r="C1194" s="12">
        <v>229</v>
      </c>
      <c r="D1194" s="13" t="s">
        <v>3736</v>
      </c>
      <c r="E1194" s="12">
        <v>20300735</v>
      </c>
      <c r="F1194" s="13" t="s">
        <v>8737</v>
      </c>
      <c r="G1194" s="12" t="s">
        <v>16</v>
      </c>
      <c r="H1194" s="12" t="s">
        <v>21</v>
      </c>
      <c r="I1194" s="12" t="s">
        <v>1501</v>
      </c>
      <c r="J1194" s="13" t="s">
        <v>1559</v>
      </c>
      <c r="K1194" s="12" t="s">
        <v>1586</v>
      </c>
      <c r="L1194" s="13" t="s">
        <v>5666</v>
      </c>
      <c r="M1194" s="13" t="s">
        <v>6738</v>
      </c>
      <c r="N1194" s="26" t="s">
        <v>7822</v>
      </c>
      <c r="O1194" s="22">
        <v>20</v>
      </c>
      <c r="P1194" s="23">
        <v>10000</v>
      </c>
      <c r="R1194" s="10" t="str">
        <f>VLOOKUP(E1194,'[1]MAYO-AGOSTO'!$E$4:$V$2481,18)</f>
        <v>Calle DEL FRESNO  Col Coyotillos Municipio Apaxco Estado  México C.P. 55664</v>
      </c>
      <c r="S1194" s="16" t="s">
        <v>9164</v>
      </c>
      <c r="T1194" s="2" t="s">
        <v>9165</v>
      </c>
      <c r="U1194" s="2" t="s">
        <v>9166</v>
      </c>
      <c r="V1194" s="2" t="s">
        <v>9167</v>
      </c>
      <c r="W1194" s="2">
        <v>55664</v>
      </c>
      <c r="AG1194" s="24">
        <f t="shared" si="144"/>
        <v>20300735</v>
      </c>
      <c r="AH1194" s="24">
        <f t="shared" si="145"/>
        <v>20</v>
      </c>
      <c r="AI1194" s="24" t="str">
        <f t="shared" si="146"/>
        <v>Mujer</v>
      </c>
      <c r="AJ1194" s="24" t="str">
        <f t="shared" si="147"/>
        <v xml:space="preserve"> Coyotillos </v>
      </c>
      <c r="AK1194" s="24" t="str">
        <f t="shared" si="147"/>
        <v xml:space="preserve"> Apaxco </v>
      </c>
      <c r="AL1194" s="24" t="str">
        <f t="shared" si="148"/>
        <v>13EUT0001Z</v>
      </c>
      <c r="AM1194" s="24" t="str">
        <f t="shared" si="149"/>
        <v>TSU</v>
      </c>
      <c r="AN1194" s="24" t="s">
        <v>9168</v>
      </c>
      <c r="AO1194" s="24" t="str">
        <f t="shared" si="150"/>
        <v xml:space="preserve">BECAS MIGUEL HIDALGO 1RA. ETAPA </v>
      </c>
      <c r="AP1194" s="25">
        <f t="shared" si="151"/>
        <v>10000</v>
      </c>
    </row>
    <row r="1195" spans="1:42" ht="15.75" customHeight="1">
      <c r="A1195" s="10">
        <v>1065</v>
      </c>
      <c r="B1195" s="11" t="s">
        <v>3507</v>
      </c>
      <c r="C1195" s="12">
        <v>230</v>
      </c>
      <c r="D1195" s="13" t="s">
        <v>3737</v>
      </c>
      <c r="E1195" s="12">
        <v>18300181</v>
      </c>
      <c r="F1195" s="13" t="s">
        <v>8738</v>
      </c>
      <c r="G1195" s="12" t="s">
        <v>16</v>
      </c>
      <c r="H1195" s="12" t="s">
        <v>17</v>
      </c>
      <c r="I1195" s="12" t="s">
        <v>1502</v>
      </c>
      <c r="J1195" s="13" t="s">
        <v>1584</v>
      </c>
      <c r="K1195" s="12" t="s">
        <v>1587</v>
      </c>
      <c r="L1195" s="13" t="s">
        <v>720</v>
      </c>
      <c r="M1195" s="13" t="s">
        <v>2037</v>
      </c>
      <c r="N1195" s="26" t="s">
        <v>721</v>
      </c>
      <c r="O1195" s="22">
        <v>21</v>
      </c>
      <c r="P1195" s="23">
        <v>10000</v>
      </c>
      <c r="R1195" s="10" t="str">
        <f>VLOOKUP(E1195,'[1]MAYO-AGOSTO'!$E$4:$V$2481,18)</f>
        <v>Calle CERRADA DE ITURBIDE  Col Santa María Apaxco Municipio Apaxco Estado  México C.P. 55667</v>
      </c>
      <c r="S1195" s="16" t="s">
        <v>9185</v>
      </c>
      <c r="T1195" s="2" t="s">
        <v>9186</v>
      </c>
      <c r="U1195" s="2" t="s">
        <v>9166</v>
      </c>
      <c r="V1195" s="2" t="s">
        <v>9167</v>
      </c>
      <c r="W1195" s="2">
        <v>55667</v>
      </c>
      <c r="AG1195" s="24">
        <f t="shared" si="144"/>
        <v>18300181</v>
      </c>
      <c r="AH1195" s="24">
        <f t="shared" si="145"/>
        <v>21</v>
      </c>
      <c r="AI1195" s="24" t="str">
        <f t="shared" si="146"/>
        <v>Hombre</v>
      </c>
      <c r="AJ1195" s="24" t="str">
        <f t="shared" si="147"/>
        <v xml:space="preserve"> Santa María Apaxco </v>
      </c>
      <c r="AK1195" s="24" t="str">
        <f t="shared" si="147"/>
        <v xml:space="preserve"> Apaxco </v>
      </c>
      <c r="AL1195" s="24" t="str">
        <f t="shared" si="148"/>
        <v>13EUT0001Z</v>
      </c>
      <c r="AM1195" s="24" t="str">
        <f t="shared" si="149"/>
        <v>ING</v>
      </c>
      <c r="AN1195" s="24" t="s">
        <v>9168</v>
      </c>
      <c r="AO1195" s="24" t="str">
        <f t="shared" si="150"/>
        <v xml:space="preserve">BECAS MIGUEL HIDALGO 1RA. ETAPA </v>
      </c>
      <c r="AP1195" s="25">
        <f t="shared" si="151"/>
        <v>10000</v>
      </c>
    </row>
    <row r="1196" spans="1:42" ht="15.75" customHeight="1">
      <c r="A1196" s="10">
        <v>1066</v>
      </c>
      <c r="B1196" s="11" t="s">
        <v>3507</v>
      </c>
      <c r="C1196" s="12">
        <v>231</v>
      </c>
      <c r="D1196" s="13" t="s">
        <v>3738</v>
      </c>
      <c r="E1196" s="12">
        <v>18301161</v>
      </c>
      <c r="F1196" s="13" t="s">
        <v>8739</v>
      </c>
      <c r="G1196" s="12" t="s">
        <v>16</v>
      </c>
      <c r="H1196" s="12" t="s">
        <v>17</v>
      </c>
      <c r="I1196" s="12" t="s">
        <v>1502</v>
      </c>
      <c r="J1196" s="13" t="s">
        <v>1542</v>
      </c>
      <c r="K1196" s="12" t="s">
        <v>1587</v>
      </c>
      <c r="L1196" s="13" t="s">
        <v>5667</v>
      </c>
      <c r="M1196" s="13" t="s">
        <v>6739</v>
      </c>
      <c r="N1196" s="26" t="s">
        <v>7823</v>
      </c>
      <c r="O1196" s="22">
        <v>21</v>
      </c>
      <c r="P1196" s="23">
        <v>10000</v>
      </c>
      <c r="R1196" s="10" t="str">
        <f>VLOOKUP(E1196,'[1]MAYO-AGOSTO'!$E$4:$V$2481,18)</f>
        <v>Calle GUILLERMO PRIETO Col Apepechoca Municipio Tlaxcoapan Estado  Hidalgo C.P. 42957</v>
      </c>
      <c r="S1196" s="16" t="s">
        <v>9169</v>
      </c>
      <c r="T1196" s="2" t="s">
        <v>9170</v>
      </c>
      <c r="U1196" s="2" t="s">
        <v>9171</v>
      </c>
      <c r="V1196" s="2" t="s">
        <v>9172</v>
      </c>
      <c r="W1196" s="2">
        <v>42957</v>
      </c>
      <c r="AG1196" s="24">
        <f t="shared" si="144"/>
        <v>18301161</v>
      </c>
      <c r="AH1196" s="24">
        <f t="shared" si="145"/>
        <v>21</v>
      </c>
      <c r="AI1196" s="24" t="str">
        <f t="shared" si="146"/>
        <v>Hombre</v>
      </c>
      <c r="AJ1196" s="24" t="str">
        <f t="shared" si="147"/>
        <v xml:space="preserve"> Apepechoca </v>
      </c>
      <c r="AK1196" s="24" t="str">
        <f t="shared" si="147"/>
        <v xml:space="preserve"> Tlaxcoapan </v>
      </c>
      <c r="AL1196" s="24" t="str">
        <f t="shared" si="148"/>
        <v>13EUT0001Z</v>
      </c>
      <c r="AM1196" s="24" t="str">
        <f t="shared" si="149"/>
        <v>ING</v>
      </c>
      <c r="AN1196" s="24" t="s">
        <v>9168</v>
      </c>
      <c r="AO1196" s="24" t="str">
        <f t="shared" si="150"/>
        <v xml:space="preserve">BECAS MIGUEL HIDALGO 1RA. ETAPA </v>
      </c>
      <c r="AP1196" s="25">
        <f t="shared" si="151"/>
        <v>10000</v>
      </c>
    </row>
    <row r="1197" spans="1:42" ht="15.75" customHeight="1">
      <c r="A1197" s="10">
        <v>1067</v>
      </c>
      <c r="B1197" s="11" t="s">
        <v>3507</v>
      </c>
      <c r="C1197" s="12">
        <v>232</v>
      </c>
      <c r="D1197" s="13" t="s">
        <v>3739</v>
      </c>
      <c r="E1197" s="12">
        <v>20300260</v>
      </c>
      <c r="F1197" s="13" t="s">
        <v>8740</v>
      </c>
      <c r="G1197" s="12" t="s">
        <v>16</v>
      </c>
      <c r="H1197" s="12" t="s">
        <v>21</v>
      </c>
      <c r="I1197" s="12" t="s">
        <v>1501</v>
      </c>
      <c r="J1197" s="13" t="s">
        <v>1541</v>
      </c>
      <c r="K1197" s="12" t="s">
        <v>1586</v>
      </c>
      <c r="L1197" s="13" t="s">
        <v>276</v>
      </c>
      <c r="M1197" s="13" t="s">
        <v>6740</v>
      </c>
      <c r="N1197" s="26" t="s">
        <v>277</v>
      </c>
      <c r="O1197" s="22">
        <v>19</v>
      </c>
      <c r="P1197" s="23">
        <v>10000</v>
      </c>
      <c r="R1197" s="10" t="str">
        <f>VLOOKUP(E1197,'[1]MAYO-AGOSTO'!$E$4:$V$2481,18)</f>
        <v>Calle DEL FRESNO  Col Coyotillos Municipio Apaxco Estado  México C.P. 55664</v>
      </c>
      <c r="S1197" s="16" t="s">
        <v>9164</v>
      </c>
      <c r="T1197" s="2" t="s">
        <v>9165</v>
      </c>
      <c r="U1197" s="2" t="s">
        <v>9166</v>
      </c>
      <c r="V1197" s="2" t="s">
        <v>9167</v>
      </c>
      <c r="W1197" s="2">
        <v>55664</v>
      </c>
      <c r="AG1197" s="24">
        <f t="shared" si="144"/>
        <v>20300260</v>
      </c>
      <c r="AH1197" s="24">
        <f t="shared" si="145"/>
        <v>19</v>
      </c>
      <c r="AI1197" s="24" t="str">
        <f t="shared" si="146"/>
        <v>Mujer</v>
      </c>
      <c r="AJ1197" s="24" t="str">
        <f t="shared" si="147"/>
        <v xml:space="preserve"> Coyotillos </v>
      </c>
      <c r="AK1197" s="24" t="str">
        <f t="shared" si="147"/>
        <v xml:space="preserve"> Apaxco </v>
      </c>
      <c r="AL1197" s="24" t="str">
        <f t="shared" si="148"/>
        <v>13EUT0001Z</v>
      </c>
      <c r="AM1197" s="24" t="str">
        <f t="shared" si="149"/>
        <v>TSU</v>
      </c>
      <c r="AN1197" s="24" t="s">
        <v>9168</v>
      </c>
      <c r="AO1197" s="24" t="str">
        <f t="shared" si="150"/>
        <v xml:space="preserve">BECAS MIGUEL HIDALGO 1RA. ETAPA </v>
      </c>
      <c r="AP1197" s="25">
        <f t="shared" si="151"/>
        <v>10000</v>
      </c>
    </row>
    <row r="1198" spans="1:42" ht="15.75" customHeight="1">
      <c r="A1198" s="10">
        <v>1068</v>
      </c>
      <c r="B1198" s="11" t="s">
        <v>3507</v>
      </c>
      <c r="C1198" s="12">
        <v>233</v>
      </c>
      <c r="D1198" s="13" t="s">
        <v>3740</v>
      </c>
      <c r="E1198" s="12">
        <v>18300761</v>
      </c>
      <c r="F1198" s="13" t="s">
        <v>697</v>
      </c>
      <c r="G1198" s="12" t="s">
        <v>16</v>
      </c>
      <c r="H1198" s="12" t="s">
        <v>17</v>
      </c>
      <c r="I1198" s="12" t="s">
        <v>2201</v>
      </c>
      <c r="J1198" s="13" t="s">
        <v>2468</v>
      </c>
      <c r="K1198" s="12" t="s">
        <v>1587</v>
      </c>
      <c r="L1198" s="13" t="s">
        <v>5668</v>
      </c>
      <c r="M1198" s="13" t="s">
        <v>6741</v>
      </c>
      <c r="N1198" s="26" t="s">
        <v>7824</v>
      </c>
      <c r="O1198" s="22">
        <v>23</v>
      </c>
      <c r="P1198" s="23">
        <v>10000</v>
      </c>
      <c r="R1198" s="10" t="str">
        <f>VLOOKUP(E1198,'[1]MAYO-AGOSTO'!$E$4:$V$2481,18)</f>
        <v>Calle AVENIDA LA AMISTAD  Col General Felipe Ángeles Municipio Ixmiquilpan Estado  Hidalgo C.P. 42325</v>
      </c>
      <c r="S1198" s="16" t="s">
        <v>9187</v>
      </c>
      <c r="T1198" s="2" t="s">
        <v>9188</v>
      </c>
      <c r="U1198" s="2" t="s">
        <v>9189</v>
      </c>
      <c r="V1198" s="2" t="s">
        <v>9172</v>
      </c>
      <c r="W1198" s="2">
        <v>42325</v>
      </c>
      <c r="AG1198" s="24">
        <f t="shared" si="144"/>
        <v>18300761</v>
      </c>
      <c r="AH1198" s="24">
        <f t="shared" si="145"/>
        <v>23</v>
      </c>
      <c r="AI1198" s="24" t="str">
        <f t="shared" si="146"/>
        <v>Hombre</v>
      </c>
      <c r="AJ1198" s="24" t="str">
        <f t="shared" si="147"/>
        <v xml:space="preserve"> General Felipe Ángeles </v>
      </c>
      <c r="AK1198" s="24" t="str">
        <f t="shared" si="147"/>
        <v xml:space="preserve"> Ixmiquilpan </v>
      </c>
      <c r="AL1198" s="24" t="str">
        <f t="shared" si="148"/>
        <v>13EUT0001Z</v>
      </c>
      <c r="AM1198" s="24" t="str">
        <f t="shared" si="149"/>
        <v>ING</v>
      </c>
      <c r="AN1198" s="24" t="s">
        <v>9168</v>
      </c>
      <c r="AO1198" s="24" t="str">
        <f t="shared" si="150"/>
        <v xml:space="preserve">BECAS MIGUEL HIDALGO 1RA. ETAPA </v>
      </c>
      <c r="AP1198" s="25">
        <f t="shared" si="151"/>
        <v>10000</v>
      </c>
    </row>
    <row r="1199" spans="1:42" ht="15.75" customHeight="1">
      <c r="A1199" s="10">
        <v>1069</v>
      </c>
      <c r="B1199" s="11" t="s">
        <v>3507</v>
      </c>
      <c r="C1199" s="12">
        <v>234</v>
      </c>
      <c r="D1199" s="13" t="s">
        <v>3741</v>
      </c>
      <c r="E1199" s="12">
        <v>20300238</v>
      </c>
      <c r="F1199" s="13" t="s">
        <v>8741</v>
      </c>
      <c r="G1199" s="12" t="s">
        <v>16</v>
      </c>
      <c r="H1199" s="12" t="s">
        <v>21</v>
      </c>
      <c r="I1199" s="12" t="s">
        <v>1501</v>
      </c>
      <c r="J1199" s="13" t="s">
        <v>1550</v>
      </c>
      <c r="K1199" s="12" t="s">
        <v>1586</v>
      </c>
      <c r="L1199" s="13" t="s">
        <v>5669</v>
      </c>
      <c r="M1199" s="13" t="s">
        <v>6742</v>
      </c>
      <c r="N1199" s="26" t="s">
        <v>7825</v>
      </c>
      <c r="O1199" s="22">
        <v>20</v>
      </c>
      <c r="P1199" s="23">
        <v>10000</v>
      </c>
      <c r="R1199" s="10" t="str">
        <f>VLOOKUP(E1199,'[1]MAYO-AGOSTO'!$E$4:$V$2481,18)</f>
        <v>Calle DEL FRESNO  Col Coyotillos Municipio Apaxco Estado  México C.P. 55664</v>
      </c>
      <c r="S1199" s="16" t="s">
        <v>9164</v>
      </c>
      <c r="T1199" s="2" t="s">
        <v>9165</v>
      </c>
      <c r="U1199" s="2" t="s">
        <v>9166</v>
      </c>
      <c r="V1199" s="2" t="s">
        <v>9167</v>
      </c>
      <c r="W1199" s="2">
        <v>55664</v>
      </c>
      <c r="AG1199" s="24">
        <f t="shared" si="144"/>
        <v>20300238</v>
      </c>
      <c r="AH1199" s="24">
        <f t="shared" si="145"/>
        <v>20</v>
      </c>
      <c r="AI1199" s="24" t="str">
        <f t="shared" si="146"/>
        <v>Mujer</v>
      </c>
      <c r="AJ1199" s="24" t="str">
        <f t="shared" si="147"/>
        <v xml:space="preserve"> Coyotillos </v>
      </c>
      <c r="AK1199" s="24" t="str">
        <f t="shared" si="147"/>
        <v xml:space="preserve"> Apaxco </v>
      </c>
      <c r="AL1199" s="24" t="str">
        <f t="shared" si="148"/>
        <v>13EUT0001Z</v>
      </c>
      <c r="AM1199" s="24" t="str">
        <f t="shared" si="149"/>
        <v>TSU</v>
      </c>
      <c r="AN1199" s="24" t="s">
        <v>9168</v>
      </c>
      <c r="AO1199" s="24" t="str">
        <f t="shared" si="150"/>
        <v xml:space="preserve">BECAS MIGUEL HIDALGO 1RA. ETAPA </v>
      </c>
      <c r="AP1199" s="25">
        <f t="shared" si="151"/>
        <v>10000</v>
      </c>
    </row>
    <row r="1200" spans="1:42" ht="15.75" customHeight="1">
      <c r="A1200" s="10">
        <v>1070</v>
      </c>
      <c r="B1200" s="11" t="s">
        <v>3507</v>
      </c>
      <c r="C1200" s="12">
        <v>235</v>
      </c>
      <c r="D1200" s="13" t="s">
        <v>3742</v>
      </c>
      <c r="E1200" s="12">
        <v>18300311</v>
      </c>
      <c r="F1200" s="13" t="s">
        <v>8742</v>
      </c>
      <c r="G1200" s="12" t="s">
        <v>16</v>
      </c>
      <c r="H1200" s="12" t="s">
        <v>17</v>
      </c>
      <c r="I1200" s="12" t="s">
        <v>1502</v>
      </c>
      <c r="J1200" s="13" t="s">
        <v>1553</v>
      </c>
      <c r="K1200" s="12" t="s">
        <v>1586</v>
      </c>
      <c r="L1200" s="13" t="s">
        <v>1685</v>
      </c>
      <c r="M1200" s="13" t="s">
        <v>1908</v>
      </c>
      <c r="N1200" s="26" t="s">
        <v>2140</v>
      </c>
      <c r="O1200" s="22">
        <v>21</v>
      </c>
      <c r="P1200" s="23">
        <v>10000</v>
      </c>
      <c r="R1200" s="10" t="str">
        <f>VLOOKUP(E1200,'[1]MAYO-AGOSTO'!$E$4:$V$2481,18)</f>
        <v>Calle CERRADA DE ITURBIDE  Col Santa María Apaxco Municipio Apaxco Estado  México C.P. 55667</v>
      </c>
      <c r="S1200" s="16" t="s">
        <v>9185</v>
      </c>
      <c r="T1200" s="2" t="s">
        <v>9186</v>
      </c>
      <c r="U1200" s="2" t="s">
        <v>9166</v>
      </c>
      <c r="V1200" s="2" t="s">
        <v>9167</v>
      </c>
      <c r="W1200" s="2">
        <v>55667</v>
      </c>
      <c r="AG1200" s="24">
        <f t="shared" si="144"/>
        <v>18300311</v>
      </c>
      <c r="AH1200" s="24">
        <f t="shared" si="145"/>
        <v>21</v>
      </c>
      <c r="AI1200" s="24" t="str">
        <f t="shared" si="146"/>
        <v>Mujer</v>
      </c>
      <c r="AJ1200" s="24" t="str">
        <f t="shared" si="147"/>
        <v xml:space="preserve"> Santa María Apaxco </v>
      </c>
      <c r="AK1200" s="24" t="str">
        <f t="shared" si="147"/>
        <v xml:space="preserve"> Apaxco </v>
      </c>
      <c r="AL1200" s="24" t="str">
        <f t="shared" si="148"/>
        <v>13EUT0001Z</v>
      </c>
      <c r="AM1200" s="24" t="str">
        <f t="shared" si="149"/>
        <v>ING</v>
      </c>
      <c r="AN1200" s="24" t="s">
        <v>9168</v>
      </c>
      <c r="AO1200" s="24" t="str">
        <f t="shared" si="150"/>
        <v xml:space="preserve">BECAS MIGUEL HIDALGO 1RA. ETAPA </v>
      </c>
      <c r="AP1200" s="25">
        <f t="shared" si="151"/>
        <v>10000</v>
      </c>
    </row>
    <row r="1201" spans="1:42" ht="15.75" customHeight="1">
      <c r="A1201" s="10">
        <v>1071</v>
      </c>
      <c r="B1201" s="11" t="s">
        <v>3507</v>
      </c>
      <c r="C1201" s="12">
        <v>236</v>
      </c>
      <c r="D1201" s="13" t="s">
        <v>3743</v>
      </c>
      <c r="E1201" s="12">
        <v>20300623</v>
      </c>
      <c r="F1201" s="13" t="s">
        <v>8743</v>
      </c>
      <c r="G1201" s="12" t="s">
        <v>16</v>
      </c>
      <c r="H1201" s="12" t="s">
        <v>21</v>
      </c>
      <c r="I1201" s="12" t="s">
        <v>1501</v>
      </c>
      <c r="J1201" s="13" t="s">
        <v>2459</v>
      </c>
      <c r="K1201" s="12" t="s">
        <v>1586</v>
      </c>
      <c r="L1201" s="13" t="s">
        <v>5670</v>
      </c>
      <c r="M1201" s="13" t="s">
        <v>6743</v>
      </c>
      <c r="N1201" s="26" t="s">
        <v>7826</v>
      </c>
      <c r="O1201" s="22">
        <v>19</v>
      </c>
      <c r="P1201" s="23">
        <v>10000</v>
      </c>
      <c r="R1201" s="10" t="str">
        <f>VLOOKUP(E1201,'[1]MAYO-AGOSTO'!$E$4:$V$2481,18)</f>
        <v>Calle DEL FRESNO  Col Coyotillos Municipio Apaxco Estado  México C.P. 55664</v>
      </c>
      <c r="S1201" s="16" t="s">
        <v>9164</v>
      </c>
      <c r="T1201" s="2" t="s">
        <v>9165</v>
      </c>
      <c r="U1201" s="2" t="s">
        <v>9166</v>
      </c>
      <c r="V1201" s="2" t="s">
        <v>9167</v>
      </c>
      <c r="W1201" s="2">
        <v>55664</v>
      </c>
      <c r="AG1201" s="24">
        <f t="shared" si="144"/>
        <v>20300623</v>
      </c>
      <c r="AH1201" s="24">
        <f t="shared" si="145"/>
        <v>19</v>
      </c>
      <c r="AI1201" s="24" t="str">
        <f t="shared" si="146"/>
        <v>Mujer</v>
      </c>
      <c r="AJ1201" s="24" t="str">
        <f t="shared" si="147"/>
        <v xml:space="preserve"> Coyotillos </v>
      </c>
      <c r="AK1201" s="24" t="str">
        <f t="shared" si="147"/>
        <v xml:space="preserve"> Apaxco </v>
      </c>
      <c r="AL1201" s="24" t="str">
        <f t="shared" si="148"/>
        <v>13EUT0001Z</v>
      </c>
      <c r="AM1201" s="24" t="str">
        <f t="shared" si="149"/>
        <v>TSU</v>
      </c>
      <c r="AN1201" s="24" t="s">
        <v>9168</v>
      </c>
      <c r="AO1201" s="24" t="str">
        <f t="shared" si="150"/>
        <v xml:space="preserve">BECAS MIGUEL HIDALGO 1RA. ETAPA </v>
      </c>
      <c r="AP1201" s="25">
        <f t="shared" si="151"/>
        <v>10000</v>
      </c>
    </row>
    <row r="1202" spans="1:42" ht="15.75" customHeight="1">
      <c r="A1202" s="10">
        <v>1072</v>
      </c>
      <c r="B1202" s="11" t="s">
        <v>3507</v>
      </c>
      <c r="C1202" s="12">
        <v>237</v>
      </c>
      <c r="D1202" s="13" t="s">
        <v>3744</v>
      </c>
      <c r="E1202" s="12">
        <v>19300992</v>
      </c>
      <c r="F1202" s="13" t="s">
        <v>8744</v>
      </c>
      <c r="G1202" s="12" t="s">
        <v>16</v>
      </c>
      <c r="H1202" s="12" t="s">
        <v>21</v>
      </c>
      <c r="I1202" s="12" t="s">
        <v>38</v>
      </c>
      <c r="J1202" s="13" t="s">
        <v>643</v>
      </c>
      <c r="K1202" s="12" t="s">
        <v>1586</v>
      </c>
      <c r="L1202" s="13" t="s">
        <v>1733</v>
      </c>
      <c r="M1202" s="13" t="s">
        <v>2008</v>
      </c>
      <c r="N1202" s="26" t="s">
        <v>2188</v>
      </c>
      <c r="O1202" s="22">
        <v>20</v>
      </c>
      <c r="P1202" s="23">
        <v>10000</v>
      </c>
      <c r="R1202" s="10" t="str">
        <f>VLOOKUP(E1202,'[1]MAYO-AGOSTO'!$E$4:$V$2481,18)</f>
        <v>Calle GUILLERMO PRIETO Col Apepechoca Municipio Tlaxcoapan Estado  Hidalgo C.P. 42957</v>
      </c>
      <c r="S1202" s="16" t="s">
        <v>9169</v>
      </c>
      <c r="T1202" s="2" t="s">
        <v>9170</v>
      </c>
      <c r="U1202" s="2" t="s">
        <v>9171</v>
      </c>
      <c r="V1202" s="2" t="s">
        <v>9172</v>
      </c>
      <c r="W1202" s="2">
        <v>42957</v>
      </c>
      <c r="AG1202" s="24">
        <f t="shared" si="144"/>
        <v>19300992</v>
      </c>
      <c r="AH1202" s="24">
        <f t="shared" si="145"/>
        <v>20</v>
      </c>
      <c r="AI1202" s="24" t="str">
        <f t="shared" si="146"/>
        <v>Mujer</v>
      </c>
      <c r="AJ1202" s="24" t="str">
        <f t="shared" si="147"/>
        <v xml:space="preserve"> Apepechoca </v>
      </c>
      <c r="AK1202" s="24" t="str">
        <f t="shared" si="147"/>
        <v xml:space="preserve"> Tlaxcoapan </v>
      </c>
      <c r="AL1202" s="24" t="str">
        <f t="shared" si="148"/>
        <v>13EUT0001Z</v>
      </c>
      <c r="AM1202" s="24" t="str">
        <f t="shared" si="149"/>
        <v>TSU</v>
      </c>
      <c r="AN1202" s="24" t="s">
        <v>9168</v>
      </c>
      <c r="AO1202" s="24" t="str">
        <f t="shared" si="150"/>
        <v xml:space="preserve">BECAS MIGUEL HIDALGO 1RA. ETAPA </v>
      </c>
      <c r="AP1202" s="25">
        <f t="shared" si="151"/>
        <v>10000</v>
      </c>
    </row>
    <row r="1203" spans="1:42" ht="15.75" customHeight="1">
      <c r="A1203" s="10">
        <v>1073</v>
      </c>
      <c r="B1203" s="11" t="s">
        <v>3507</v>
      </c>
      <c r="C1203" s="12">
        <v>238</v>
      </c>
      <c r="D1203" s="13" t="s">
        <v>3745</v>
      </c>
      <c r="E1203" s="12">
        <v>19300163</v>
      </c>
      <c r="F1203" s="13" t="s">
        <v>8745</v>
      </c>
      <c r="G1203" s="12" t="s">
        <v>16</v>
      </c>
      <c r="H1203" s="12" t="s">
        <v>21</v>
      </c>
      <c r="I1203" s="12" t="s">
        <v>38</v>
      </c>
      <c r="J1203" s="13" t="s">
        <v>643</v>
      </c>
      <c r="K1203" s="12" t="s">
        <v>1586</v>
      </c>
      <c r="L1203" s="13" t="s">
        <v>5671</v>
      </c>
      <c r="M1203" s="13" t="s">
        <v>6744</v>
      </c>
      <c r="N1203" s="26" t="s">
        <v>7827</v>
      </c>
      <c r="O1203" s="22">
        <v>20</v>
      </c>
      <c r="P1203" s="23">
        <v>10000</v>
      </c>
      <c r="R1203" s="10" t="str">
        <f>VLOOKUP(E1203,'[1]MAYO-AGOSTO'!$E$4:$V$2481,18)</f>
        <v>Calle GUILLERMO PRIETO Col Apepechoca Municipio Tlaxcoapan Estado  Hidalgo C.P. 42957</v>
      </c>
      <c r="S1203" s="16" t="s">
        <v>9169</v>
      </c>
      <c r="T1203" s="2" t="s">
        <v>9170</v>
      </c>
      <c r="U1203" s="2" t="s">
        <v>9171</v>
      </c>
      <c r="V1203" s="2" t="s">
        <v>9172</v>
      </c>
      <c r="W1203" s="2">
        <v>42957</v>
      </c>
      <c r="AG1203" s="24">
        <f t="shared" si="144"/>
        <v>19300163</v>
      </c>
      <c r="AH1203" s="24">
        <f t="shared" si="145"/>
        <v>20</v>
      </c>
      <c r="AI1203" s="24" t="str">
        <f t="shared" si="146"/>
        <v>Mujer</v>
      </c>
      <c r="AJ1203" s="24" t="str">
        <f t="shared" si="147"/>
        <v xml:space="preserve"> Apepechoca </v>
      </c>
      <c r="AK1203" s="24" t="str">
        <f t="shared" si="147"/>
        <v xml:space="preserve"> Tlaxcoapan </v>
      </c>
      <c r="AL1203" s="24" t="str">
        <f t="shared" si="148"/>
        <v>13EUT0001Z</v>
      </c>
      <c r="AM1203" s="24" t="str">
        <f t="shared" si="149"/>
        <v>TSU</v>
      </c>
      <c r="AN1203" s="24" t="s">
        <v>9168</v>
      </c>
      <c r="AO1203" s="24" t="str">
        <f t="shared" si="150"/>
        <v xml:space="preserve">BECAS MIGUEL HIDALGO 1RA. ETAPA </v>
      </c>
      <c r="AP1203" s="25">
        <f t="shared" si="151"/>
        <v>10000</v>
      </c>
    </row>
    <row r="1204" spans="1:42" ht="15.75" customHeight="1">
      <c r="A1204" s="10">
        <v>1074</v>
      </c>
      <c r="B1204" s="11" t="s">
        <v>3507</v>
      </c>
      <c r="C1204" s="12">
        <v>239</v>
      </c>
      <c r="D1204" s="13" t="s">
        <v>3746</v>
      </c>
      <c r="E1204" s="12">
        <v>20301106</v>
      </c>
      <c r="F1204" s="13" t="s">
        <v>8746</v>
      </c>
      <c r="G1204" s="12" t="s">
        <v>16</v>
      </c>
      <c r="H1204" s="12" t="s">
        <v>21</v>
      </c>
      <c r="I1204" s="12" t="s">
        <v>1501</v>
      </c>
      <c r="J1204" s="13" t="s">
        <v>1566</v>
      </c>
      <c r="K1204" s="12" t="s">
        <v>1587</v>
      </c>
      <c r="L1204" s="13" t="s">
        <v>5672</v>
      </c>
      <c r="M1204" s="13" t="s">
        <v>6745</v>
      </c>
      <c r="N1204" s="26" t="s">
        <v>7828</v>
      </c>
      <c r="O1204" s="22">
        <v>20</v>
      </c>
      <c r="P1204" s="23">
        <v>10000</v>
      </c>
      <c r="R1204" s="10" t="str">
        <f>VLOOKUP(E1204,'[1]MAYO-AGOSTO'!$E$4:$V$2481,18)</f>
        <v>Calle DEL FRESNO  Col Coyotillos Municipio Apaxco Estado  México C.P. 55664</v>
      </c>
      <c r="S1204" s="16" t="s">
        <v>9164</v>
      </c>
      <c r="T1204" s="2" t="s">
        <v>9165</v>
      </c>
      <c r="U1204" s="2" t="s">
        <v>9166</v>
      </c>
      <c r="V1204" s="2" t="s">
        <v>9167</v>
      </c>
      <c r="W1204" s="2">
        <v>55664</v>
      </c>
      <c r="AG1204" s="24">
        <f t="shared" si="144"/>
        <v>20301106</v>
      </c>
      <c r="AH1204" s="24">
        <f t="shared" si="145"/>
        <v>20</v>
      </c>
      <c r="AI1204" s="24" t="str">
        <f t="shared" si="146"/>
        <v>Hombre</v>
      </c>
      <c r="AJ1204" s="24" t="str">
        <f t="shared" si="147"/>
        <v xml:space="preserve"> Coyotillos </v>
      </c>
      <c r="AK1204" s="24" t="str">
        <f t="shared" si="147"/>
        <v xml:space="preserve"> Apaxco </v>
      </c>
      <c r="AL1204" s="24" t="str">
        <f t="shared" si="148"/>
        <v>13EUT0001Z</v>
      </c>
      <c r="AM1204" s="24" t="str">
        <f t="shared" si="149"/>
        <v>TSU</v>
      </c>
      <c r="AN1204" s="24" t="s">
        <v>9168</v>
      </c>
      <c r="AO1204" s="24" t="str">
        <f t="shared" si="150"/>
        <v xml:space="preserve">BECAS MIGUEL HIDALGO 1RA. ETAPA </v>
      </c>
      <c r="AP1204" s="25">
        <f t="shared" si="151"/>
        <v>10000</v>
      </c>
    </row>
    <row r="1205" spans="1:42" ht="15.75" customHeight="1">
      <c r="A1205" s="10">
        <v>1075</v>
      </c>
      <c r="B1205" s="11" t="s">
        <v>3507</v>
      </c>
      <c r="C1205" s="12">
        <v>240</v>
      </c>
      <c r="D1205" s="13" t="s">
        <v>3747</v>
      </c>
      <c r="E1205" s="12">
        <v>18300042</v>
      </c>
      <c r="F1205" s="13" t="s">
        <v>8747</v>
      </c>
      <c r="G1205" s="12" t="s">
        <v>16</v>
      </c>
      <c r="H1205" s="12" t="s">
        <v>17</v>
      </c>
      <c r="I1205" s="12" t="s">
        <v>1502</v>
      </c>
      <c r="J1205" s="13" t="s">
        <v>1551</v>
      </c>
      <c r="K1205" s="12" t="s">
        <v>1586</v>
      </c>
      <c r="L1205" s="13" t="s">
        <v>5673</v>
      </c>
      <c r="M1205" s="13" t="s">
        <v>6746</v>
      </c>
      <c r="N1205" s="26" t="s">
        <v>7829</v>
      </c>
      <c r="O1205" s="22">
        <v>21</v>
      </c>
      <c r="P1205" s="23">
        <v>10000</v>
      </c>
      <c r="R1205" s="10" t="e">
        <f>VLOOKUP(E1205,'[1]MAYO-AGOSTO'!$E$4:$V$2481,18)</f>
        <v>#N/A</v>
      </c>
      <c r="S1205" s="16" t="s">
        <v>9190</v>
      </c>
      <c r="T1205" s="2" t="s">
        <v>9191</v>
      </c>
      <c r="U1205" s="2" t="s">
        <v>9178</v>
      </c>
      <c r="V1205" s="2" t="s">
        <v>9172</v>
      </c>
      <c r="W1205" s="2">
        <v>42842</v>
      </c>
      <c r="AG1205" s="24">
        <f t="shared" si="144"/>
        <v>18300042</v>
      </c>
      <c r="AH1205" s="24">
        <f t="shared" si="145"/>
        <v>21</v>
      </c>
      <c r="AI1205" s="24" t="str">
        <f t="shared" si="146"/>
        <v>Mujer</v>
      </c>
      <c r="AJ1205" s="24" t="str">
        <f t="shared" si="147"/>
        <v xml:space="preserve"> San Miguel Vindhó </v>
      </c>
      <c r="AK1205" s="24" t="str">
        <f t="shared" si="147"/>
        <v xml:space="preserve"> Tula de Allende </v>
      </c>
      <c r="AL1205" s="24" t="str">
        <f t="shared" si="148"/>
        <v>13EUT0001Z</v>
      </c>
      <c r="AM1205" s="24" t="str">
        <f t="shared" si="149"/>
        <v>ING</v>
      </c>
      <c r="AN1205" s="24" t="s">
        <v>9168</v>
      </c>
      <c r="AO1205" s="24" t="str">
        <f t="shared" si="150"/>
        <v xml:space="preserve">BECAS MIGUEL HIDALGO 1RA. ETAPA </v>
      </c>
      <c r="AP1205" s="25">
        <f t="shared" si="151"/>
        <v>10000</v>
      </c>
    </row>
    <row r="1206" spans="1:42" ht="15.75" customHeight="1">
      <c r="A1206" s="10">
        <v>1076</v>
      </c>
      <c r="B1206" s="11" t="s">
        <v>3507</v>
      </c>
      <c r="C1206" s="12">
        <v>241</v>
      </c>
      <c r="D1206" s="13" t="s">
        <v>3748</v>
      </c>
      <c r="E1206" s="12">
        <v>20300562</v>
      </c>
      <c r="F1206" s="13" t="s">
        <v>733</v>
      </c>
      <c r="G1206" s="12" t="s">
        <v>16</v>
      </c>
      <c r="H1206" s="12" t="s">
        <v>21</v>
      </c>
      <c r="I1206" s="12" t="s">
        <v>1501</v>
      </c>
      <c r="J1206" s="13" t="s">
        <v>5490</v>
      </c>
      <c r="K1206" s="12" t="s">
        <v>1586</v>
      </c>
      <c r="L1206" s="13" t="s">
        <v>5674</v>
      </c>
      <c r="M1206" s="13" t="s">
        <v>6747</v>
      </c>
      <c r="N1206" s="26" t="s">
        <v>7830</v>
      </c>
      <c r="O1206" s="22">
        <v>23</v>
      </c>
      <c r="P1206" s="23">
        <v>10000</v>
      </c>
      <c r="R1206" s="10" t="str">
        <f>VLOOKUP(E1206,'[1]MAYO-AGOSTO'!$E$4:$V$2481,18)</f>
        <v>Calle DEL FRESNO  Col Coyotillos Municipio Apaxco Estado  México C.P. 55664</v>
      </c>
      <c r="S1206" s="16" t="s">
        <v>9164</v>
      </c>
      <c r="T1206" s="2" t="s">
        <v>9165</v>
      </c>
      <c r="U1206" s="2" t="s">
        <v>9166</v>
      </c>
      <c r="V1206" s="2" t="s">
        <v>9167</v>
      </c>
      <c r="W1206" s="2">
        <v>55664</v>
      </c>
      <c r="AG1206" s="24">
        <f t="shared" si="144"/>
        <v>20300562</v>
      </c>
      <c r="AH1206" s="24">
        <f t="shared" si="145"/>
        <v>23</v>
      </c>
      <c r="AI1206" s="24" t="str">
        <f t="shared" si="146"/>
        <v>Mujer</v>
      </c>
      <c r="AJ1206" s="24" t="str">
        <f t="shared" si="147"/>
        <v xml:space="preserve"> Coyotillos </v>
      </c>
      <c r="AK1206" s="24" t="str">
        <f t="shared" si="147"/>
        <v xml:space="preserve"> Apaxco </v>
      </c>
      <c r="AL1206" s="24" t="str">
        <f t="shared" si="148"/>
        <v>13EUT0001Z</v>
      </c>
      <c r="AM1206" s="24" t="str">
        <f t="shared" si="149"/>
        <v>TSU</v>
      </c>
      <c r="AN1206" s="24" t="s">
        <v>9168</v>
      </c>
      <c r="AO1206" s="24" t="str">
        <f t="shared" si="150"/>
        <v xml:space="preserve">BECAS MIGUEL HIDALGO 1RA. ETAPA </v>
      </c>
      <c r="AP1206" s="25">
        <f t="shared" si="151"/>
        <v>10000</v>
      </c>
    </row>
    <row r="1207" spans="1:42" ht="15.75" customHeight="1">
      <c r="A1207" s="10">
        <v>1077</v>
      </c>
      <c r="B1207" s="11" t="s">
        <v>3507</v>
      </c>
      <c r="C1207" s="12">
        <v>242</v>
      </c>
      <c r="D1207" s="13" t="s">
        <v>3749</v>
      </c>
      <c r="E1207" s="12">
        <v>19300979</v>
      </c>
      <c r="F1207" s="13" t="s">
        <v>8748</v>
      </c>
      <c r="G1207" s="12" t="s">
        <v>16</v>
      </c>
      <c r="H1207" s="12" t="s">
        <v>21</v>
      </c>
      <c r="I1207" s="12" t="s">
        <v>38</v>
      </c>
      <c r="J1207" s="13" t="s">
        <v>643</v>
      </c>
      <c r="K1207" s="12" t="s">
        <v>1587</v>
      </c>
      <c r="L1207" s="13" t="s">
        <v>5675</v>
      </c>
      <c r="M1207" s="13" t="s">
        <v>6748</v>
      </c>
      <c r="N1207" s="26" t="s">
        <v>7831</v>
      </c>
      <c r="O1207" s="22">
        <v>20</v>
      </c>
      <c r="P1207" s="23">
        <v>10000</v>
      </c>
      <c r="R1207" s="10" t="str">
        <f>VLOOKUP(E1207,'[1]MAYO-AGOSTO'!$E$4:$V$2481,18)</f>
        <v>Calle GUILLERMO PRIETO Col Apepechoca Municipio Tlaxcoapan Estado  Hidalgo C.P. 42957</v>
      </c>
      <c r="S1207" s="16" t="s">
        <v>9169</v>
      </c>
      <c r="T1207" s="2" t="s">
        <v>9170</v>
      </c>
      <c r="U1207" s="2" t="s">
        <v>9171</v>
      </c>
      <c r="V1207" s="2" t="s">
        <v>9172</v>
      </c>
      <c r="W1207" s="2">
        <v>42957</v>
      </c>
      <c r="AG1207" s="24">
        <f t="shared" si="144"/>
        <v>19300979</v>
      </c>
      <c r="AH1207" s="24">
        <f t="shared" si="145"/>
        <v>20</v>
      </c>
      <c r="AI1207" s="24" t="str">
        <f t="shared" si="146"/>
        <v>Hombre</v>
      </c>
      <c r="AJ1207" s="24" t="str">
        <f t="shared" si="147"/>
        <v xml:space="preserve"> Apepechoca </v>
      </c>
      <c r="AK1207" s="24" t="str">
        <f t="shared" si="147"/>
        <v xml:space="preserve"> Tlaxcoapan </v>
      </c>
      <c r="AL1207" s="24" t="str">
        <f t="shared" si="148"/>
        <v>13EUT0001Z</v>
      </c>
      <c r="AM1207" s="24" t="str">
        <f t="shared" si="149"/>
        <v>TSU</v>
      </c>
      <c r="AN1207" s="24" t="s">
        <v>9168</v>
      </c>
      <c r="AO1207" s="24" t="str">
        <f t="shared" si="150"/>
        <v xml:space="preserve">BECAS MIGUEL HIDALGO 1RA. ETAPA </v>
      </c>
      <c r="AP1207" s="25">
        <f t="shared" si="151"/>
        <v>10000</v>
      </c>
    </row>
    <row r="1208" spans="1:42" ht="15.75" customHeight="1">
      <c r="A1208" s="10">
        <v>1078</v>
      </c>
      <c r="B1208" s="11" t="s">
        <v>3507</v>
      </c>
      <c r="C1208" s="12">
        <v>243</v>
      </c>
      <c r="D1208" s="13" t="s">
        <v>3750</v>
      </c>
      <c r="E1208" s="12">
        <v>20300784</v>
      </c>
      <c r="F1208" s="13" t="s">
        <v>8749</v>
      </c>
      <c r="G1208" s="12" t="s">
        <v>16</v>
      </c>
      <c r="H1208" s="12" t="s">
        <v>21</v>
      </c>
      <c r="I1208" s="12" t="s">
        <v>1501</v>
      </c>
      <c r="J1208" s="13" t="s">
        <v>2461</v>
      </c>
      <c r="K1208" s="12" t="s">
        <v>1586</v>
      </c>
      <c r="L1208" s="13" t="s">
        <v>5676</v>
      </c>
      <c r="M1208" s="13" t="s">
        <v>6749</v>
      </c>
      <c r="N1208" s="26" t="s">
        <v>7832</v>
      </c>
      <c r="O1208" s="22">
        <v>19</v>
      </c>
      <c r="P1208" s="23">
        <v>10000</v>
      </c>
      <c r="R1208" s="10" t="str">
        <f>VLOOKUP(E1208,'[1]MAYO-AGOSTO'!$E$4:$V$2481,18)</f>
        <v>Calle DEL FRESNO  Col Coyotillos Municipio Apaxco Estado  México C.P. 55664</v>
      </c>
      <c r="S1208" s="16" t="s">
        <v>9164</v>
      </c>
      <c r="T1208" s="2" t="s">
        <v>9165</v>
      </c>
      <c r="U1208" s="2" t="s">
        <v>9166</v>
      </c>
      <c r="V1208" s="2" t="s">
        <v>9167</v>
      </c>
      <c r="W1208" s="2">
        <v>55664</v>
      </c>
      <c r="AG1208" s="24">
        <f t="shared" si="144"/>
        <v>20300784</v>
      </c>
      <c r="AH1208" s="24">
        <f t="shared" si="145"/>
        <v>19</v>
      </c>
      <c r="AI1208" s="24" t="str">
        <f t="shared" si="146"/>
        <v>Mujer</v>
      </c>
      <c r="AJ1208" s="24" t="str">
        <f t="shared" si="147"/>
        <v xml:space="preserve"> Coyotillos </v>
      </c>
      <c r="AK1208" s="24" t="str">
        <f t="shared" si="147"/>
        <v xml:space="preserve"> Apaxco </v>
      </c>
      <c r="AL1208" s="24" t="str">
        <f t="shared" si="148"/>
        <v>13EUT0001Z</v>
      </c>
      <c r="AM1208" s="24" t="str">
        <f t="shared" si="149"/>
        <v>TSU</v>
      </c>
      <c r="AN1208" s="24" t="s">
        <v>9168</v>
      </c>
      <c r="AO1208" s="24" t="str">
        <f t="shared" si="150"/>
        <v xml:space="preserve">BECAS MIGUEL HIDALGO 1RA. ETAPA </v>
      </c>
      <c r="AP1208" s="25">
        <f t="shared" si="151"/>
        <v>10000</v>
      </c>
    </row>
    <row r="1209" spans="1:42" ht="15.75" customHeight="1">
      <c r="A1209" s="10">
        <v>1079</v>
      </c>
      <c r="B1209" s="11" t="s">
        <v>3507</v>
      </c>
      <c r="C1209" s="12">
        <v>244</v>
      </c>
      <c r="D1209" s="13" t="s">
        <v>3751</v>
      </c>
      <c r="E1209" s="12">
        <v>19300832</v>
      </c>
      <c r="F1209" s="13" t="s">
        <v>8750</v>
      </c>
      <c r="G1209" s="12" t="s">
        <v>16</v>
      </c>
      <c r="H1209" s="12" t="s">
        <v>21</v>
      </c>
      <c r="I1209" s="12" t="s">
        <v>38</v>
      </c>
      <c r="J1209" s="13" t="s">
        <v>1531</v>
      </c>
      <c r="K1209" s="12" t="s">
        <v>1586</v>
      </c>
      <c r="L1209" s="13" t="s">
        <v>1651</v>
      </c>
      <c r="M1209" s="13" t="s">
        <v>1835</v>
      </c>
      <c r="N1209" s="26" t="s">
        <v>2104</v>
      </c>
      <c r="O1209" s="22">
        <v>34</v>
      </c>
      <c r="P1209" s="23">
        <v>10000</v>
      </c>
      <c r="R1209" s="10" t="str">
        <f>VLOOKUP(E1209,'[1]MAYO-AGOSTO'!$E$4:$V$2481,18)</f>
        <v>Calle GUILLERMO PRIETO Col Apepechoca Municipio Tlaxcoapan Estado  Hidalgo C.P. 42957</v>
      </c>
      <c r="S1209" s="16" t="s">
        <v>9169</v>
      </c>
      <c r="T1209" s="2" t="s">
        <v>9170</v>
      </c>
      <c r="U1209" s="2" t="s">
        <v>9171</v>
      </c>
      <c r="V1209" s="2" t="s">
        <v>9172</v>
      </c>
      <c r="W1209" s="2">
        <v>42957</v>
      </c>
      <c r="AG1209" s="24">
        <f t="shared" si="144"/>
        <v>19300832</v>
      </c>
      <c r="AH1209" s="24">
        <f t="shared" si="145"/>
        <v>34</v>
      </c>
      <c r="AI1209" s="24" t="str">
        <f t="shared" si="146"/>
        <v>Mujer</v>
      </c>
      <c r="AJ1209" s="24" t="str">
        <f t="shared" si="147"/>
        <v xml:space="preserve"> Apepechoca </v>
      </c>
      <c r="AK1209" s="24" t="str">
        <f t="shared" si="147"/>
        <v xml:space="preserve"> Tlaxcoapan </v>
      </c>
      <c r="AL1209" s="24" t="str">
        <f t="shared" si="148"/>
        <v>13EUT0001Z</v>
      </c>
      <c r="AM1209" s="24" t="str">
        <f t="shared" si="149"/>
        <v>TSU</v>
      </c>
      <c r="AN1209" s="24" t="s">
        <v>9168</v>
      </c>
      <c r="AO1209" s="24" t="str">
        <f t="shared" si="150"/>
        <v xml:space="preserve">BECAS MIGUEL HIDALGO 1RA. ETAPA </v>
      </c>
      <c r="AP1209" s="25">
        <f t="shared" si="151"/>
        <v>10000</v>
      </c>
    </row>
    <row r="1210" spans="1:42" ht="15.75" customHeight="1">
      <c r="A1210" s="10">
        <v>1080</v>
      </c>
      <c r="B1210" s="11" t="s">
        <v>3507</v>
      </c>
      <c r="C1210" s="12">
        <v>245</v>
      </c>
      <c r="D1210" s="13" t="s">
        <v>3752</v>
      </c>
      <c r="E1210" s="12">
        <v>20300246</v>
      </c>
      <c r="F1210" s="13" t="s">
        <v>1420</v>
      </c>
      <c r="G1210" s="12" t="s">
        <v>16</v>
      </c>
      <c r="H1210" s="12" t="s">
        <v>21</v>
      </c>
      <c r="I1210" s="12" t="s">
        <v>1501</v>
      </c>
      <c r="J1210" s="13" t="s">
        <v>2465</v>
      </c>
      <c r="K1210" s="12" t="s">
        <v>1586</v>
      </c>
      <c r="L1210" s="13" t="s">
        <v>5677</v>
      </c>
      <c r="M1210" s="13" t="s">
        <v>6750</v>
      </c>
      <c r="N1210" s="26" t="s">
        <v>7833</v>
      </c>
      <c r="O1210" s="22">
        <v>19</v>
      </c>
      <c r="P1210" s="23">
        <v>10000</v>
      </c>
      <c r="R1210" s="10" t="str">
        <f>VLOOKUP(E1210,'[1]MAYO-AGOSTO'!$E$4:$V$2481,18)</f>
        <v>Calle DEL FRESNO  Col Coyotillos Municipio Apaxco Estado  México C.P. 55664</v>
      </c>
      <c r="S1210" s="16" t="s">
        <v>9164</v>
      </c>
      <c r="T1210" s="2" t="s">
        <v>9165</v>
      </c>
      <c r="U1210" s="2" t="s">
        <v>9166</v>
      </c>
      <c r="V1210" s="2" t="s">
        <v>9167</v>
      </c>
      <c r="W1210" s="2">
        <v>55664</v>
      </c>
      <c r="AG1210" s="24">
        <f t="shared" si="144"/>
        <v>20300246</v>
      </c>
      <c r="AH1210" s="24">
        <f t="shared" si="145"/>
        <v>19</v>
      </c>
      <c r="AI1210" s="24" t="str">
        <f t="shared" si="146"/>
        <v>Mujer</v>
      </c>
      <c r="AJ1210" s="24" t="str">
        <f t="shared" si="147"/>
        <v xml:space="preserve"> Coyotillos </v>
      </c>
      <c r="AK1210" s="24" t="str">
        <f t="shared" si="147"/>
        <v xml:space="preserve"> Apaxco </v>
      </c>
      <c r="AL1210" s="24" t="str">
        <f t="shared" si="148"/>
        <v>13EUT0001Z</v>
      </c>
      <c r="AM1210" s="24" t="str">
        <f t="shared" si="149"/>
        <v>TSU</v>
      </c>
      <c r="AN1210" s="24" t="s">
        <v>9168</v>
      </c>
      <c r="AO1210" s="24" t="str">
        <f t="shared" si="150"/>
        <v xml:space="preserve">BECAS MIGUEL HIDALGO 1RA. ETAPA </v>
      </c>
      <c r="AP1210" s="25">
        <f t="shared" si="151"/>
        <v>10000</v>
      </c>
    </row>
    <row r="1211" spans="1:42" ht="15.75" customHeight="1">
      <c r="A1211" s="10">
        <v>1081</v>
      </c>
      <c r="B1211" s="11" t="s">
        <v>3507</v>
      </c>
      <c r="C1211" s="12">
        <v>246</v>
      </c>
      <c r="D1211" s="13" t="s">
        <v>3753</v>
      </c>
      <c r="E1211" s="12">
        <v>17300561</v>
      </c>
      <c r="F1211" s="13" t="s">
        <v>8751</v>
      </c>
      <c r="G1211" s="12" t="s">
        <v>16</v>
      </c>
      <c r="H1211" s="12" t="s">
        <v>17</v>
      </c>
      <c r="I1211" s="12" t="s">
        <v>20</v>
      </c>
      <c r="J1211" s="13" t="s">
        <v>88</v>
      </c>
      <c r="K1211" s="12" t="s">
        <v>1586</v>
      </c>
      <c r="L1211" s="13" t="s">
        <v>1626</v>
      </c>
      <c r="M1211" s="13" t="s">
        <v>1795</v>
      </c>
      <c r="N1211" s="26" t="s">
        <v>2079</v>
      </c>
      <c r="O1211" s="22">
        <v>32</v>
      </c>
      <c r="P1211" s="23">
        <v>10000</v>
      </c>
      <c r="R1211" s="10" t="str">
        <f>VLOOKUP(E1211,'[1]MAYO-AGOSTO'!$E$4:$V$2481,18)</f>
        <v>Calle MONTERREY Col Noxtongo Municipio Tepeji del Río de Ocampo Estado  Hidalgo C.P. 42855</v>
      </c>
      <c r="S1211" s="16" t="s">
        <v>9173</v>
      </c>
      <c r="T1211" s="2" t="s">
        <v>9174</v>
      </c>
      <c r="U1211" s="2" t="s">
        <v>9175</v>
      </c>
      <c r="V1211" s="2" t="s">
        <v>9172</v>
      </c>
      <c r="W1211" s="2">
        <v>42855</v>
      </c>
      <c r="AG1211" s="24">
        <f t="shared" si="144"/>
        <v>17300561</v>
      </c>
      <c r="AH1211" s="24">
        <f t="shared" si="145"/>
        <v>32</v>
      </c>
      <c r="AI1211" s="24" t="str">
        <f t="shared" si="146"/>
        <v>Mujer</v>
      </c>
      <c r="AJ1211" s="24" t="str">
        <f t="shared" si="147"/>
        <v xml:space="preserve"> Noxtongo </v>
      </c>
      <c r="AK1211" s="24" t="str">
        <f t="shared" si="147"/>
        <v xml:space="preserve"> Tepeji del Río de Ocampo </v>
      </c>
      <c r="AL1211" s="24" t="str">
        <f t="shared" si="148"/>
        <v>13EUT0001Z</v>
      </c>
      <c r="AM1211" s="24" t="str">
        <f t="shared" si="149"/>
        <v>ING</v>
      </c>
      <c r="AN1211" s="24" t="s">
        <v>9168</v>
      </c>
      <c r="AO1211" s="24" t="str">
        <f t="shared" si="150"/>
        <v xml:space="preserve">BECAS MIGUEL HIDALGO 1RA. ETAPA </v>
      </c>
      <c r="AP1211" s="25">
        <f t="shared" si="151"/>
        <v>10000</v>
      </c>
    </row>
    <row r="1212" spans="1:42" ht="15.75" customHeight="1">
      <c r="A1212" s="10">
        <v>1082</v>
      </c>
      <c r="B1212" s="11" t="s">
        <v>3507</v>
      </c>
      <c r="C1212" s="12">
        <v>247</v>
      </c>
      <c r="D1212" s="13" t="s">
        <v>3754</v>
      </c>
      <c r="E1212" s="12">
        <v>18300531</v>
      </c>
      <c r="F1212" s="13" t="s">
        <v>8752</v>
      </c>
      <c r="G1212" s="12" t="s">
        <v>16</v>
      </c>
      <c r="H1212" s="12" t="s">
        <v>17</v>
      </c>
      <c r="I1212" s="12" t="s">
        <v>2201</v>
      </c>
      <c r="J1212" s="13" t="s">
        <v>2470</v>
      </c>
      <c r="K1212" s="12" t="s">
        <v>1586</v>
      </c>
      <c r="L1212" s="13" t="s">
        <v>5678</v>
      </c>
      <c r="M1212" s="13" t="s">
        <v>6751</v>
      </c>
      <c r="N1212" s="26" t="s">
        <v>7834</v>
      </c>
      <c r="O1212" s="22">
        <v>21</v>
      </c>
      <c r="P1212" s="23">
        <v>10000</v>
      </c>
      <c r="R1212" s="10" t="str">
        <f>VLOOKUP(E1212,'[1]MAYO-AGOSTO'!$E$4:$V$2481,18)</f>
        <v>Calle CERRADA DE ITURBIDE  Col Santa María Apaxco Municipio Apaxco Estado  México C.P. 55667</v>
      </c>
      <c r="S1212" s="16" t="s">
        <v>9185</v>
      </c>
      <c r="T1212" s="2" t="s">
        <v>9186</v>
      </c>
      <c r="U1212" s="2" t="s">
        <v>9166</v>
      </c>
      <c r="V1212" s="2" t="s">
        <v>9167</v>
      </c>
      <c r="W1212" s="2">
        <v>55667</v>
      </c>
      <c r="AG1212" s="24">
        <f t="shared" si="144"/>
        <v>18300531</v>
      </c>
      <c r="AH1212" s="24">
        <f t="shared" si="145"/>
        <v>21</v>
      </c>
      <c r="AI1212" s="24" t="str">
        <f t="shared" si="146"/>
        <v>Mujer</v>
      </c>
      <c r="AJ1212" s="24" t="str">
        <f t="shared" si="147"/>
        <v xml:space="preserve"> Santa María Apaxco </v>
      </c>
      <c r="AK1212" s="24" t="str">
        <f t="shared" si="147"/>
        <v xml:space="preserve"> Apaxco </v>
      </c>
      <c r="AL1212" s="24" t="str">
        <f t="shared" si="148"/>
        <v>13EUT0001Z</v>
      </c>
      <c r="AM1212" s="24" t="str">
        <f t="shared" si="149"/>
        <v>ING</v>
      </c>
      <c r="AN1212" s="24" t="s">
        <v>9168</v>
      </c>
      <c r="AO1212" s="24" t="str">
        <f t="shared" si="150"/>
        <v xml:space="preserve">BECAS MIGUEL HIDALGO 1RA. ETAPA </v>
      </c>
      <c r="AP1212" s="25">
        <f t="shared" si="151"/>
        <v>10000</v>
      </c>
    </row>
    <row r="1213" spans="1:42" ht="15.75" customHeight="1">
      <c r="A1213" s="10">
        <v>1083</v>
      </c>
      <c r="B1213" s="11" t="s">
        <v>3507</v>
      </c>
      <c r="C1213" s="12">
        <v>248</v>
      </c>
      <c r="D1213" s="13" t="s">
        <v>3755</v>
      </c>
      <c r="E1213" s="12">
        <v>16300680</v>
      </c>
      <c r="F1213" s="13" t="s">
        <v>8753</v>
      </c>
      <c r="G1213" s="12" t="s">
        <v>16</v>
      </c>
      <c r="H1213" s="12" t="s">
        <v>17</v>
      </c>
      <c r="I1213" s="12" t="s">
        <v>1502</v>
      </c>
      <c r="J1213" s="13" t="s">
        <v>1552</v>
      </c>
      <c r="K1213" s="12" t="s">
        <v>1586</v>
      </c>
      <c r="L1213" s="13" t="s">
        <v>5679</v>
      </c>
      <c r="M1213" s="13" t="s">
        <v>6752</v>
      </c>
      <c r="N1213" s="26" t="s">
        <v>7835</v>
      </c>
      <c r="O1213" s="22">
        <v>23</v>
      </c>
      <c r="P1213" s="23">
        <v>10000</v>
      </c>
      <c r="R1213" s="10" t="str">
        <f>VLOOKUP(E1213,'[1]MAYO-AGOSTO'!$E$4:$V$2481,18)</f>
        <v>Calle MONTERREY Col Noxtongo Municipio Tepeji del Río de Ocampo Estado  Hidalgo C.P. 42855</v>
      </c>
      <c r="S1213" s="16" t="s">
        <v>9173</v>
      </c>
      <c r="T1213" s="2" t="s">
        <v>9174</v>
      </c>
      <c r="U1213" s="2" t="s">
        <v>9175</v>
      </c>
      <c r="V1213" s="2" t="s">
        <v>9172</v>
      </c>
      <c r="W1213" s="2">
        <v>42855</v>
      </c>
      <c r="AG1213" s="24">
        <f t="shared" si="144"/>
        <v>16300680</v>
      </c>
      <c r="AH1213" s="24">
        <f t="shared" si="145"/>
        <v>23</v>
      </c>
      <c r="AI1213" s="24" t="str">
        <f t="shared" si="146"/>
        <v>Mujer</v>
      </c>
      <c r="AJ1213" s="24" t="str">
        <f t="shared" si="147"/>
        <v xml:space="preserve"> Noxtongo </v>
      </c>
      <c r="AK1213" s="24" t="str">
        <f t="shared" si="147"/>
        <v xml:space="preserve"> Tepeji del Río de Ocampo </v>
      </c>
      <c r="AL1213" s="24" t="str">
        <f t="shared" si="148"/>
        <v>13EUT0001Z</v>
      </c>
      <c r="AM1213" s="24" t="str">
        <f t="shared" si="149"/>
        <v>ING</v>
      </c>
      <c r="AN1213" s="24" t="s">
        <v>9168</v>
      </c>
      <c r="AO1213" s="24" t="str">
        <f t="shared" si="150"/>
        <v xml:space="preserve">BECAS MIGUEL HIDALGO 1RA. ETAPA </v>
      </c>
      <c r="AP1213" s="25">
        <f t="shared" si="151"/>
        <v>10000</v>
      </c>
    </row>
    <row r="1214" spans="1:42" ht="15.75" customHeight="1">
      <c r="A1214" s="10">
        <v>1084</v>
      </c>
      <c r="B1214" s="11" t="s">
        <v>3507</v>
      </c>
      <c r="C1214" s="12">
        <v>249</v>
      </c>
      <c r="D1214" s="13" t="s">
        <v>3756</v>
      </c>
      <c r="E1214" s="12">
        <v>17301000</v>
      </c>
      <c r="F1214" s="13" t="s">
        <v>8754</v>
      </c>
      <c r="G1214" s="12" t="s">
        <v>16</v>
      </c>
      <c r="H1214" s="12" t="s">
        <v>17</v>
      </c>
      <c r="I1214" s="12" t="s">
        <v>1502</v>
      </c>
      <c r="J1214" s="13" t="s">
        <v>1561</v>
      </c>
      <c r="K1214" s="12" t="s">
        <v>1586</v>
      </c>
      <c r="L1214" s="13" t="s">
        <v>5680</v>
      </c>
      <c r="M1214" s="13" t="s">
        <v>6753</v>
      </c>
      <c r="N1214" s="26" t="s">
        <v>7836</v>
      </c>
      <c r="O1214" s="22">
        <v>22</v>
      </c>
      <c r="P1214" s="23">
        <v>10000</v>
      </c>
      <c r="R1214" s="10" t="str">
        <f>VLOOKUP(E1214,'[1]MAYO-AGOSTO'!$E$4:$V$2481,18)</f>
        <v>Calle MONTERREY Col Noxtongo Municipio Tepeji del Río de Ocampo Estado  Hidalgo C.P. 42855</v>
      </c>
      <c r="S1214" s="16" t="s">
        <v>9173</v>
      </c>
      <c r="T1214" s="2" t="s">
        <v>9174</v>
      </c>
      <c r="U1214" s="2" t="s">
        <v>9175</v>
      </c>
      <c r="V1214" s="2" t="s">
        <v>9172</v>
      </c>
      <c r="W1214" s="2">
        <v>42855</v>
      </c>
      <c r="AG1214" s="24">
        <f t="shared" si="144"/>
        <v>17301000</v>
      </c>
      <c r="AH1214" s="24">
        <f t="shared" si="145"/>
        <v>22</v>
      </c>
      <c r="AI1214" s="24" t="str">
        <f t="shared" si="146"/>
        <v>Mujer</v>
      </c>
      <c r="AJ1214" s="24" t="str">
        <f t="shared" si="147"/>
        <v xml:space="preserve"> Noxtongo </v>
      </c>
      <c r="AK1214" s="24" t="str">
        <f t="shared" si="147"/>
        <v xml:space="preserve"> Tepeji del Río de Ocampo </v>
      </c>
      <c r="AL1214" s="24" t="str">
        <f t="shared" si="148"/>
        <v>13EUT0001Z</v>
      </c>
      <c r="AM1214" s="24" t="str">
        <f t="shared" si="149"/>
        <v>ING</v>
      </c>
      <c r="AN1214" s="24" t="s">
        <v>9168</v>
      </c>
      <c r="AO1214" s="24" t="str">
        <f t="shared" si="150"/>
        <v xml:space="preserve">BECAS MIGUEL HIDALGO 1RA. ETAPA </v>
      </c>
      <c r="AP1214" s="25">
        <f t="shared" si="151"/>
        <v>10000</v>
      </c>
    </row>
    <row r="1215" spans="1:42" ht="15.75" customHeight="1">
      <c r="A1215" s="10">
        <v>1085</v>
      </c>
      <c r="B1215" s="11" t="s">
        <v>3507</v>
      </c>
      <c r="C1215" s="12">
        <v>250</v>
      </c>
      <c r="D1215" s="13" t="s">
        <v>3757</v>
      </c>
      <c r="E1215" s="12">
        <v>18300899</v>
      </c>
      <c r="F1215" s="13" t="s">
        <v>8755</v>
      </c>
      <c r="G1215" s="12" t="s">
        <v>16</v>
      </c>
      <c r="H1215" s="12" t="s">
        <v>17</v>
      </c>
      <c r="I1215" s="12" t="s">
        <v>1502</v>
      </c>
      <c r="J1215" s="13" t="s">
        <v>2200</v>
      </c>
      <c r="K1215" s="12" t="s">
        <v>1586</v>
      </c>
      <c r="L1215" s="13" t="s">
        <v>5681</v>
      </c>
      <c r="M1215" s="13" t="s">
        <v>6754</v>
      </c>
      <c r="N1215" s="26" t="s">
        <v>7837</v>
      </c>
      <c r="O1215" s="22">
        <v>23</v>
      </c>
      <c r="P1215" s="23">
        <v>10000</v>
      </c>
      <c r="R1215" s="10" t="str">
        <f>VLOOKUP(E1215,'[1]MAYO-AGOSTO'!$E$4:$V$2481,18)</f>
        <v>Calle AVENIDA LA AMISTAD  Col General Felipe Ángeles Municipio Ixmiquilpan Estado  Hidalgo C.P. 42325</v>
      </c>
      <c r="S1215" s="16" t="s">
        <v>9187</v>
      </c>
      <c r="T1215" s="2" t="s">
        <v>9188</v>
      </c>
      <c r="U1215" s="2" t="s">
        <v>9189</v>
      </c>
      <c r="V1215" s="2" t="s">
        <v>9172</v>
      </c>
      <c r="W1215" s="2">
        <v>42325</v>
      </c>
      <c r="AG1215" s="24">
        <f t="shared" si="144"/>
        <v>18300899</v>
      </c>
      <c r="AH1215" s="24">
        <f t="shared" si="145"/>
        <v>23</v>
      </c>
      <c r="AI1215" s="24" t="str">
        <f t="shared" si="146"/>
        <v>Mujer</v>
      </c>
      <c r="AJ1215" s="24" t="str">
        <f t="shared" si="147"/>
        <v xml:space="preserve"> General Felipe Ángeles </v>
      </c>
      <c r="AK1215" s="24" t="str">
        <f t="shared" si="147"/>
        <v xml:space="preserve"> Ixmiquilpan </v>
      </c>
      <c r="AL1215" s="24" t="str">
        <f t="shared" si="148"/>
        <v>13EUT0001Z</v>
      </c>
      <c r="AM1215" s="24" t="str">
        <f t="shared" si="149"/>
        <v>ING</v>
      </c>
      <c r="AN1215" s="24" t="s">
        <v>9168</v>
      </c>
      <c r="AO1215" s="24" t="str">
        <f t="shared" si="150"/>
        <v xml:space="preserve">BECAS MIGUEL HIDALGO 1RA. ETAPA </v>
      </c>
      <c r="AP1215" s="25">
        <f t="shared" si="151"/>
        <v>10000</v>
      </c>
    </row>
    <row r="1216" spans="1:42" ht="15.75" customHeight="1">
      <c r="A1216" s="10">
        <v>1086</v>
      </c>
      <c r="B1216" s="11" t="s">
        <v>3507</v>
      </c>
      <c r="C1216" s="12">
        <v>251</v>
      </c>
      <c r="D1216" s="13" t="s">
        <v>3758</v>
      </c>
      <c r="E1216" s="12">
        <v>18301197</v>
      </c>
      <c r="F1216" s="13" t="s">
        <v>8756</v>
      </c>
      <c r="G1216" s="12" t="s">
        <v>16</v>
      </c>
      <c r="H1216" s="12" t="s">
        <v>17</v>
      </c>
      <c r="I1216" s="12" t="s">
        <v>1502</v>
      </c>
      <c r="J1216" s="13" t="s">
        <v>1575</v>
      </c>
      <c r="K1216" s="12" t="s">
        <v>1587</v>
      </c>
      <c r="L1216" s="13" t="s">
        <v>5682</v>
      </c>
      <c r="M1216" s="13" t="s">
        <v>6755</v>
      </c>
      <c r="N1216" s="26" t="s">
        <v>7838</v>
      </c>
      <c r="O1216" s="22">
        <v>21</v>
      </c>
      <c r="P1216" s="23">
        <v>10000</v>
      </c>
      <c r="R1216" s="10" t="str">
        <f>VLOOKUP(E1216,'[1]MAYO-AGOSTO'!$E$4:$V$2481,18)</f>
        <v>Calle GUILLERMO PRIETO Col Apepechoca Municipio Tlaxcoapan Estado  Hidalgo C.P. 42957</v>
      </c>
      <c r="S1216" s="16" t="s">
        <v>9169</v>
      </c>
      <c r="T1216" s="2" t="s">
        <v>9170</v>
      </c>
      <c r="U1216" s="2" t="s">
        <v>9171</v>
      </c>
      <c r="V1216" s="2" t="s">
        <v>9172</v>
      </c>
      <c r="W1216" s="2">
        <v>42957</v>
      </c>
      <c r="AG1216" s="24">
        <f t="shared" si="144"/>
        <v>18301197</v>
      </c>
      <c r="AH1216" s="24">
        <f t="shared" si="145"/>
        <v>21</v>
      </c>
      <c r="AI1216" s="24" t="str">
        <f t="shared" si="146"/>
        <v>Hombre</v>
      </c>
      <c r="AJ1216" s="24" t="str">
        <f t="shared" si="147"/>
        <v xml:space="preserve"> Apepechoca </v>
      </c>
      <c r="AK1216" s="24" t="str">
        <f t="shared" si="147"/>
        <v xml:space="preserve"> Tlaxcoapan </v>
      </c>
      <c r="AL1216" s="24" t="str">
        <f t="shared" si="148"/>
        <v>13EUT0001Z</v>
      </c>
      <c r="AM1216" s="24" t="str">
        <f t="shared" si="149"/>
        <v>ING</v>
      </c>
      <c r="AN1216" s="24" t="s">
        <v>9168</v>
      </c>
      <c r="AO1216" s="24" t="str">
        <f t="shared" si="150"/>
        <v xml:space="preserve">BECAS MIGUEL HIDALGO 1RA. ETAPA </v>
      </c>
      <c r="AP1216" s="25">
        <f t="shared" si="151"/>
        <v>10000</v>
      </c>
    </row>
    <row r="1217" spans="1:42" ht="15.75" customHeight="1">
      <c r="A1217" s="10">
        <v>1087</v>
      </c>
      <c r="B1217" s="11" t="s">
        <v>3507</v>
      </c>
      <c r="C1217" s="12">
        <v>252</v>
      </c>
      <c r="D1217" s="13" t="s">
        <v>3759</v>
      </c>
      <c r="E1217" s="12">
        <v>19300995</v>
      </c>
      <c r="F1217" s="13" t="s">
        <v>8757</v>
      </c>
      <c r="G1217" s="12" t="s">
        <v>16</v>
      </c>
      <c r="H1217" s="12" t="s">
        <v>21</v>
      </c>
      <c r="I1217" s="12" t="s">
        <v>38</v>
      </c>
      <c r="J1217" s="13" t="s">
        <v>643</v>
      </c>
      <c r="K1217" s="12" t="s">
        <v>1587</v>
      </c>
      <c r="L1217" s="13" t="s">
        <v>5683</v>
      </c>
      <c r="M1217" s="13" t="s">
        <v>6756</v>
      </c>
      <c r="N1217" s="26" t="s">
        <v>7839</v>
      </c>
      <c r="O1217" s="22">
        <v>20</v>
      </c>
      <c r="P1217" s="23">
        <v>10000</v>
      </c>
      <c r="R1217" s="10" t="str">
        <f>VLOOKUP(E1217,'[1]MAYO-AGOSTO'!$E$4:$V$2481,18)</f>
        <v>Calle GUILLERMO PRIETO Col Apepechoca Municipio Tlaxcoapan Estado  Hidalgo C.P. 42957</v>
      </c>
      <c r="S1217" s="16" t="s">
        <v>9169</v>
      </c>
      <c r="T1217" s="2" t="s">
        <v>9170</v>
      </c>
      <c r="U1217" s="2" t="s">
        <v>9171</v>
      </c>
      <c r="V1217" s="2" t="s">
        <v>9172</v>
      </c>
      <c r="W1217" s="2">
        <v>42957</v>
      </c>
      <c r="AG1217" s="24">
        <f t="shared" si="144"/>
        <v>19300995</v>
      </c>
      <c r="AH1217" s="24">
        <f t="shared" si="145"/>
        <v>20</v>
      </c>
      <c r="AI1217" s="24" t="str">
        <f t="shared" si="146"/>
        <v>Hombre</v>
      </c>
      <c r="AJ1217" s="24" t="str">
        <f t="shared" si="147"/>
        <v xml:space="preserve"> Apepechoca </v>
      </c>
      <c r="AK1217" s="24" t="str">
        <f t="shared" si="147"/>
        <v xml:space="preserve"> Tlaxcoapan </v>
      </c>
      <c r="AL1217" s="24" t="str">
        <f t="shared" si="148"/>
        <v>13EUT0001Z</v>
      </c>
      <c r="AM1217" s="24" t="str">
        <f t="shared" si="149"/>
        <v>TSU</v>
      </c>
      <c r="AN1217" s="24" t="s">
        <v>9168</v>
      </c>
      <c r="AO1217" s="24" t="str">
        <f t="shared" si="150"/>
        <v xml:space="preserve">BECAS MIGUEL HIDALGO 1RA. ETAPA </v>
      </c>
      <c r="AP1217" s="25">
        <f t="shared" si="151"/>
        <v>10000</v>
      </c>
    </row>
    <row r="1218" spans="1:42" ht="15.75" customHeight="1">
      <c r="A1218" s="10">
        <v>1088</v>
      </c>
      <c r="B1218" s="11" t="s">
        <v>3507</v>
      </c>
      <c r="C1218" s="12">
        <v>253</v>
      </c>
      <c r="D1218" s="13" t="s">
        <v>3760</v>
      </c>
      <c r="E1218" s="12">
        <v>17300068</v>
      </c>
      <c r="F1218" s="13" t="s">
        <v>8758</v>
      </c>
      <c r="G1218" s="12" t="s">
        <v>16</v>
      </c>
      <c r="H1218" s="12" t="s">
        <v>17</v>
      </c>
      <c r="I1218" s="12" t="s">
        <v>1502</v>
      </c>
      <c r="J1218" s="13" t="s">
        <v>1575</v>
      </c>
      <c r="K1218" s="12" t="s">
        <v>1587</v>
      </c>
      <c r="L1218" s="13" t="s">
        <v>5684</v>
      </c>
      <c r="M1218" s="13" t="s">
        <v>6757</v>
      </c>
      <c r="N1218" s="26" t="s">
        <v>7840</v>
      </c>
      <c r="O1218" s="22">
        <v>23</v>
      </c>
      <c r="P1218" s="23">
        <v>10000</v>
      </c>
      <c r="R1218" s="10" t="str">
        <f>VLOOKUP(E1218,'[1]MAYO-AGOSTO'!$E$4:$V$2481,18)</f>
        <v>Calle MONTERREY Col Noxtongo Municipio Tepeji del Río de Ocampo Estado  Hidalgo C.P. 42855</v>
      </c>
      <c r="S1218" s="16" t="s">
        <v>9173</v>
      </c>
      <c r="T1218" s="2" t="s">
        <v>9174</v>
      </c>
      <c r="U1218" s="2" t="s">
        <v>9175</v>
      </c>
      <c r="V1218" s="2" t="s">
        <v>9172</v>
      </c>
      <c r="W1218" s="2">
        <v>42855</v>
      </c>
      <c r="AG1218" s="24">
        <f t="shared" si="144"/>
        <v>17300068</v>
      </c>
      <c r="AH1218" s="24">
        <f t="shared" si="145"/>
        <v>23</v>
      </c>
      <c r="AI1218" s="24" t="str">
        <f t="shared" si="146"/>
        <v>Hombre</v>
      </c>
      <c r="AJ1218" s="24" t="str">
        <f t="shared" si="147"/>
        <v xml:space="preserve"> Noxtongo </v>
      </c>
      <c r="AK1218" s="24" t="str">
        <f t="shared" si="147"/>
        <v xml:space="preserve"> Tepeji del Río de Ocampo </v>
      </c>
      <c r="AL1218" s="24" t="str">
        <f t="shared" si="148"/>
        <v>13EUT0001Z</v>
      </c>
      <c r="AM1218" s="24" t="str">
        <f t="shared" si="149"/>
        <v>ING</v>
      </c>
      <c r="AN1218" s="24" t="s">
        <v>9168</v>
      </c>
      <c r="AO1218" s="24" t="str">
        <f t="shared" si="150"/>
        <v xml:space="preserve">BECAS MIGUEL HIDALGO 1RA. ETAPA </v>
      </c>
      <c r="AP1218" s="25">
        <f t="shared" si="151"/>
        <v>10000</v>
      </c>
    </row>
    <row r="1219" spans="1:42" ht="15.75" customHeight="1">
      <c r="A1219" s="10">
        <v>1089</v>
      </c>
      <c r="B1219" s="11" t="s">
        <v>3507</v>
      </c>
      <c r="C1219" s="12">
        <v>254</v>
      </c>
      <c r="D1219" s="13" t="s">
        <v>3761</v>
      </c>
      <c r="E1219" s="12">
        <v>18300210</v>
      </c>
      <c r="F1219" s="13" t="s">
        <v>8759</v>
      </c>
      <c r="G1219" s="12" t="s">
        <v>16</v>
      </c>
      <c r="H1219" s="12" t="s">
        <v>17</v>
      </c>
      <c r="I1219" s="12" t="s">
        <v>1502</v>
      </c>
      <c r="J1219" s="13" t="s">
        <v>1585</v>
      </c>
      <c r="K1219" s="12" t="s">
        <v>1587</v>
      </c>
      <c r="L1219" s="13" t="s">
        <v>5685</v>
      </c>
      <c r="M1219" s="13" t="s">
        <v>6758</v>
      </c>
      <c r="N1219" s="26" t="s">
        <v>7841</v>
      </c>
      <c r="O1219" s="22">
        <v>23</v>
      </c>
      <c r="P1219" s="23">
        <v>10000</v>
      </c>
      <c r="R1219" s="10" t="str">
        <f>VLOOKUP(E1219,'[1]MAYO-AGOSTO'!$E$4:$V$2481,18)</f>
        <v>Calle CERRADA DE ITURBIDE  Col Santa María Apaxco Municipio Apaxco Estado  México C.P. 55667</v>
      </c>
      <c r="S1219" s="16" t="s">
        <v>9185</v>
      </c>
      <c r="T1219" s="2" t="s">
        <v>9186</v>
      </c>
      <c r="U1219" s="2" t="s">
        <v>9166</v>
      </c>
      <c r="V1219" s="2" t="s">
        <v>9167</v>
      </c>
      <c r="W1219" s="2">
        <v>55667</v>
      </c>
      <c r="AG1219" s="24">
        <f t="shared" si="144"/>
        <v>18300210</v>
      </c>
      <c r="AH1219" s="24">
        <f t="shared" si="145"/>
        <v>23</v>
      </c>
      <c r="AI1219" s="24" t="str">
        <f t="shared" si="146"/>
        <v>Hombre</v>
      </c>
      <c r="AJ1219" s="24" t="str">
        <f t="shared" si="147"/>
        <v xml:space="preserve"> Santa María Apaxco </v>
      </c>
      <c r="AK1219" s="24" t="str">
        <f t="shared" si="147"/>
        <v xml:space="preserve"> Apaxco </v>
      </c>
      <c r="AL1219" s="24" t="str">
        <f t="shared" si="148"/>
        <v>13EUT0001Z</v>
      </c>
      <c r="AM1219" s="24" t="str">
        <f t="shared" si="149"/>
        <v>ING</v>
      </c>
      <c r="AN1219" s="24" t="s">
        <v>9168</v>
      </c>
      <c r="AO1219" s="24" t="str">
        <f t="shared" si="150"/>
        <v xml:space="preserve">BECAS MIGUEL HIDALGO 1RA. ETAPA </v>
      </c>
      <c r="AP1219" s="25">
        <f t="shared" si="151"/>
        <v>10000</v>
      </c>
    </row>
    <row r="1220" spans="1:42" ht="15.75" customHeight="1">
      <c r="A1220" s="10">
        <v>1090</v>
      </c>
      <c r="B1220" s="11" t="s">
        <v>3507</v>
      </c>
      <c r="C1220" s="12">
        <v>255</v>
      </c>
      <c r="D1220" s="13" t="s">
        <v>3762</v>
      </c>
      <c r="E1220" s="12">
        <v>19300898</v>
      </c>
      <c r="F1220" s="13" t="s">
        <v>8760</v>
      </c>
      <c r="G1220" s="12" t="s">
        <v>16</v>
      </c>
      <c r="H1220" s="12" t="s">
        <v>21</v>
      </c>
      <c r="I1220" s="12" t="s">
        <v>38</v>
      </c>
      <c r="J1220" s="13" t="s">
        <v>1505</v>
      </c>
      <c r="K1220" s="12" t="s">
        <v>1586</v>
      </c>
      <c r="L1220" s="13" t="s">
        <v>5686</v>
      </c>
      <c r="M1220" s="13" t="s">
        <v>6759</v>
      </c>
      <c r="N1220" s="26" t="s">
        <v>7842</v>
      </c>
      <c r="O1220" s="22">
        <v>21</v>
      </c>
      <c r="P1220" s="23">
        <v>10000</v>
      </c>
      <c r="R1220" s="10" t="str">
        <f>VLOOKUP(E1220,'[1]MAYO-AGOSTO'!$E$4:$V$2481,18)</f>
        <v>Calle GUILLERMO PRIETO Col Apepechoca Municipio Tlaxcoapan Estado  Hidalgo C.P. 42957</v>
      </c>
      <c r="S1220" s="16" t="s">
        <v>9169</v>
      </c>
      <c r="T1220" s="2" t="s">
        <v>9170</v>
      </c>
      <c r="U1220" s="2" t="s">
        <v>9171</v>
      </c>
      <c r="V1220" s="2" t="s">
        <v>9172</v>
      </c>
      <c r="W1220" s="2">
        <v>42957</v>
      </c>
      <c r="AG1220" s="24">
        <f t="shared" si="144"/>
        <v>19300898</v>
      </c>
      <c r="AH1220" s="24">
        <f t="shared" si="145"/>
        <v>21</v>
      </c>
      <c r="AI1220" s="24" t="str">
        <f t="shared" si="146"/>
        <v>Mujer</v>
      </c>
      <c r="AJ1220" s="24" t="str">
        <f t="shared" si="147"/>
        <v xml:space="preserve"> Apepechoca </v>
      </c>
      <c r="AK1220" s="24" t="str">
        <f t="shared" si="147"/>
        <v xml:space="preserve"> Tlaxcoapan </v>
      </c>
      <c r="AL1220" s="24" t="str">
        <f t="shared" si="148"/>
        <v>13EUT0001Z</v>
      </c>
      <c r="AM1220" s="24" t="str">
        <f t="shared" si="149"/>
        <v>TSU</v>
      </c>
      <c r="AN1220" s="24" t="s">
        <v>9168</v>
      </c>
      <c r="AO1220" s="24" t="str">
        <f t="shared" si="150"/>
        <v xml:space="preserve">BECAS MIGUEL HIDALGO 1RA. ETAPA </v>
      </c>
      <c r="AP1220" s="25">
        <f t="shared" si="151"/>
        <v>10000</v>
      </c>
    </row>
    <row r="1221" spans="1:42" ht="15.75" customHeight="1">
      <c r="A1221" s="10">
        <v>1091</v>
      </c>
      <c r="B1221" s="11" t="s">
        <v>3507</v>
      </c>
      <c r="C1221" s="12">
        <v>256</v>
      </c>
      <c r="D1221" s="13" t="s">
        <v>3763</v>
      </c>
      <c r="E1221" s="12">
        <v>18301156</v>
      </c>
      <c r="F1221" s="13" t="s">
        <v>8761</v>
      </c>
      <c r="G1221" s="12" t="s">
        <v>16</v>
      </c>
      <c r="H1221" s="12" t="s">
        <v>17</v>
      </c>
      <c r="I1221" s="12" t="s">
        <v>1502</v>
      </c>
      <c r="J1221" s="13" t="s">
        <v>1534</v>
      </c>
      <c r="K1221" s="12" t="s">
        <v>1586</v>
      </c>
      <c r="L1221" s="13" t="s">
        <v>222</v>
      </c>
      <c r="M1221" s="13" t="s">
        <v>6760</v>
      </c>
      <c r="N1221" s="26" t="s">
        <v>223</v>
      </c>
      <c r="O1221" s="22">
        <v>22</v>
      </c>
      <c r="P1221" s="23">
        <v>10000</v>
      </c>
      <c r="R1221" s="10" t="str">
        <f>VLOOKUP(E1221,'[1]MAYO-AGOSTO'!$E$4:$V$2481,18)</f>
        <v>Calle GUILLERMO PRIETO Col Apepechoca Municipio Tlaxcoapan Estado  Hidalgo C.P. 42957</v>
      </c>
      <c r="S1221" s="16" t="s">
        <v>9169</v>
      </c>
      <c r="T1221" s="2" t="s">
        <v>9170</v>
      </c>
      <c r="U1221" s="2" t="s">
        <v>9171</v>
      </c>
      <c r="V1221" s="2" t="s">
        <v>9172</v>
      </c>
      <c r="W1221" s="2">
        <v>42957</v>
      </c>
      <c r="AG1221" s="24">
        <f t="shared" ref="AG1221:AG1284" si="152">E1221</f>
        <v>18301156</v>
      </c>
      <c r="AH1221" s="24">
        <f t="shared" ref="AH1221:AH1284" si="153">O1221</f>
        <v>22</v>
      </c>
      <c r="AI1221" s="24" t="str">
        <f t="shared" ref="AI1221:AI1284" si="154">K1221</f>
        <v>Mujer</v>
      </c>
      <c r="AJ1221" s="24" t="str">
        <f t="shared" ref="AJ1221:AK1284" si="155">T1221</f>
        <v xml:space="preserve"> Apepechoca </v>
      </c>
      <c r="AK1221" s="24" t="str">
        <f t="shared" si="155"/>
        <v xml:space="preserve"> Tlaxcoapan </v>
      </c>
      <c r="AL1221" s="24" t="str">
        <f t="shared" ref="AL1221:AL1284" si="156">IF(G1221="UTTT","13EUT0001Z",IF(G1221="UACH","13EUT0006U","13EUT0009R"))</f>
        <v>13EUT0001Z</v>
      </c>
      <c r="AM1221" s="24" t="str">
        <f t="shared" ref="AM1221:AM1284" si="157">H1221</f>
        <v>ING</v>
      </c>
      <c r="AN1221" s="24" t="s">
        <v>9168</v>
      </c>
      <c r="AO1221" s="24" t="str">
        <f t="shared" ref="AO1221:AO1284" si="158">B1221</f>
        <v xml:space="preserve">BECAS MIGUEL HIDALGO 1RA. ETAPA </v>
      </c>
      <c r="AP1221" s="25">
        <f t="shared" ref="AP1221:AP1284" si="159">P1221</f>
        <v>10000</v>
      </c>
    </row>
    <row r="1222" spans="1:42" ht="15.75" customHeight="1">
      <c r="A1222" s="10">
        <v>1092</v>
      </c>
      <c r="B1222" s="11" t="s">
        <v>3507</v>
      </c>
      <c r="C1222" s="12">
        <v>257</v>
      </c>
      <c r="D1222" s="13" t="s">
        <v>3764</v>
      </c>
      <c r="E1222" s="12">
        <v>17300758</v>
      </c>
      <c r="F1222" s="13" t="s">
        <v>8762</v>
      </c>
      <c r="G1222" s="12" t="s">
        <v>16</v>
      </c>
      <c r="H1222" s="12" t="s">
        <v>17</v>
      </c>
      <c r="I1222" s="12" t="s">
        <v>1502</v>
      </c>
      <c r="J1222" s="13" t="s">
        <v>3286</v>
      </c>
      <c r="K1222" s="12" t="s">
        <v>1587</v>
      </c>
      <c r="L1222" s="13" t="s">
        <v>424</v>
      </c>
      <c r="M1222" s="13" t="s">
        <v>6761</v>
      </c>
      <c r="N1222" s="26" t="s">
        <v>425</v>
      </c>
      <c r="O1222" s="22">
        <v>22</v>
      </c>
      <c r="P1222" s="23">
        <v>10000</v>
      </c>
      <c r="R1222" s="10" t="str">
        <f>VLOOKUP(E1222,'[1]MAYO-AGOSTO'!$E$4:$V$2481,18)</f>
        <v>Calle MONTERREY Col Noxtongo Municipio Tepeji del Río de Ocampo Estado  Hidalgo C.P. 42855</v>
      </c>
      <c r="S1222" s="16" t="s">
        <v>9173</v>
      </c>
      <c r="T1222" s="2" t="s">
        <v>9174</v>
      </c>
      <c r="U1222" s="2" t="s">
        <v>9175</v>
      </c>
      <c r="V1222" s="2" t="s">
        <v>9172</v>
      </c>
      <c r="W1222" s="2">
        <v>42855</v>
      </c>
      <c r="AG1222" s="24">
        <f t="shared" si="152"/>
        <v>17300758</v>
      </c>
      <c r="AH1222" s="24">
        <f t="shared" si="153"/>
        <v>22</v>
      </c>
      <c r="AI1222" s="24" t="str">
        <f t="shared" si="154"/>
        <v>Hombre</v>
      </c>
      <c r="AJ1222" s="24" t="str">
        <f t="shared" si="155"/>
        <v xml:space="preserve"> Noxtongo </v>
      </c>
      <c r="AK1222" s="24" t="str">
        <f t="shared" si="155"/>
        <v xml:space="preserve"> Tepeji del Río de Ocampo </v>
      </c>
      <c r="AL1222" s="24" t="str">
        <f t="shared" si="156"/>
        <v>13EUT0001Z</v>
      </c>
      <c r="AM1222" s="24" t="str">
        <f t="shared" si="157"/>
        <v>ING</v>
      </c>
      <c r="AN1222" s="24" t="s">
        <v>9168</v>
      </c>
      <c r="AO1222" s="24" t="str">
        <f t="shared" si="158"/>
        <v xml:space="preserve">BECAS MIGUEL HIDALGO 1RA. ETAPA </v>
      </c>
      <c r="AP1222" s="25">
        <f t="shared" si="159"/>
        <v>10000</v>
      </c>
    </row>
    <row r="1223" spans="1:42" ht="15.75" customHeight="1">
      <c r="A1223" s="10">
        <v>1093</v>
      </c>
      <c r="B1223" s="11" t="s">
        <v>3507</v>
      </c>
      <c r="C1223" s="12">
        <v>258</v>
      </c>
      <c r="D1223" s="13" t="s">
        <v>3765</v>
      </c>
      <c r="E1223" s="12">
        <v>19300254</v>
      </c>
      <c r="F1223" s="13" t="s">
        <v>8763</v>
      </c>
      <c r="G1223" s="12" t="s">
        <v>16</v>
      </c>
      <c r="H1223" s="12" t="s">
        <v>21</v>
      </c>
      <c r="I1223" s="12" t="s">
        <v>38</v>
      </c>
      <c r="J1223" s="13" t="s">
        <v>1564</v>
      </c>
      <c r="K1223" s="12" t="s">
        <v>1587</v>
      </c>
      <c r="L1223" s="13" t="s">
        <v>523</v>
      </c>
      <c r="M1223" s="13" t="s">
        <v>6762</v>
      </c>
      <c r="N1223" s="26" t="s">
        <v>524</v>
      </c>
      <c r="O1223" s="22">
        <v>20</v>
      </c>
      <c r="P1223" s="23">
        <v>10000</v>
      </c>
      <c r="R1223" s="10" t="str">
        <f>VLOOKUP(E1223,'[1]MAYO-AGOSTO'!$E$4:$V$2481,18)</f>
        <v>Calle GUILLERMO PRIETO Col Apepechoca Municipio Tlaxcoapan Estado  Hidalgo C.P. 42957</v>
      </c>
      <c r="S1223" s="16" t="s">
        <v>9169</v>
      </c>
      <c r="T1223" s="2" t="s">
        <v>9170</v>
      </c>
      <c r="U1223" s="2" t="s">
        <v>9171</v>
      </c>
      <c r="V1223" s="2" t="s">
        <v>9172</v>
      </c>
      <c r="W1223" s="2">
        <v>42957</v>
      </c>
      <c r="AG1223" s="24">
        <f t="shared" si="152"/>
        <v>19300254</v>
      </c>
      <c r="AH1223" s="24">
        <f t="shared" si="153"/>
        <v>20</v>
      </c>
      <c r="AI1223" s="24" t="str">
        <f t="shared" si="154"/>
        <v>Hombre</v>
      </c>
      <c r="AJ1223" s="24" t="str">
        <f t="shared" si="155"/>
        <v xml:space="preserve"> Apepechoca </v>
      </c>
      <c r="AK1223" s="24" t="str">
        <f t="shared" si="155"/>
        <v xml:space="preserve"> Tlaxcoapan </v>
      </c>
      <c r="AL1223" s="24" t="str">
        <f t="shared" si="156"/>
        <v>13EUT0001Z</v>
      </c>
      <c r="AM1223" s="24" t="str">
        <f t="shared" si="157"/>
        <v>TSU</v>
      </c>
      <c r="AN1223" s="24" t="s">
        <v>9168</v>
      </c>
      <c r="AO1223" s="24" t="str">
        <f t="shared" si="158"/>
        <v xml:space="preserve">BECAS MIGUEL HIDALGO 1RA. ETAPA </v>
      </c>
      <c r="AP1223" s="25">
        <f t="shared" si="159"/>
        <v>10000</v>
      </c>
    </row>
    <row r="1224" spans="1:42" ht="15.75" customHeight="1">
      <c r="A1224" s="10">
        <v>1094</v>
      </c>
      <c r="B1224" s="11" t="s">
        <v>3507</v>
      </c>
      <c r="C1224" s="12">
        <v>259</v>
      </c>
      <c r="D1224" s="13" t="s">
        <v>3766</v>
      </c>
      <c r="E1224" s="12">
        <v>18300392</v>
      </c>
      <c r="F1224" s="13" t="s">
        <v>8764</v>
      </c>
      <c r="G1224" s="12" t="s">
        <v>16</v>
      </c>
      <c r="H1224" s="12" t="s">
        <v>17</v>
      </c>
      <c r="I1224" s="12" t="s">
        <v>1502</v>
      </c>
      <c r="J1224" s="13" t="s">
        <v>1581</v>
      </c>
      <c r="K1224" s="12" t="s">
        <v>1586</v>
      </c>
      <c r="L1224" s="13" t="s">
        <v>670</v>
      </c>
      <c r="M1224" s="13" t="s">
        <v>2020</v>
      </c>
      <c r="N1224" s="26" t="s">
        <v>671</v>
      </c>
      <c r="O1224" s="22">
        <v>21</v>
      </c>
      <c r="P1224" s="23">
        <v>10000</v>
      </c>
      <c r="R1224" s="10" t="str">
        <f>VLOOKUP(E1224,'[1]MAYO-AGOSTO'!$E$4:$V$2481,18)</f>
        <v>Calle CERRADA DE ITURBIDE  Col Santa María Apaxco Municipio Apaxco Estado  México C.P. 55667</v>
      </c>
      <c r="S1224" s="16" t="s">
        <v>9185</v>
      </c>
      <c r="T1224" s="2" t="s">
        <v>9186</v>
      </c>
      <c r="U1224" s="2" t="s">
        <v>9166</v>
      </c>
      <c r="V1224" s="2" t="s">
        <v>9167</v>
      </c>
      <c r="W1224" s="2">
        <v>55667</v>
      </c>
      <c r="AG1224" s="24">
        <f t="shared" si="152"/>
        <v>18300392</v>
      </c>
      <c r="AH1224" s="24">
        <f t="shared" si="153"/>
        <v>21</v>
      </c>
      <c r="AI1224" s="24" t="str">
        <f t="shared" si="154"/>
        <v>Mujer</v>
      </c>
      <c r="AJ1224" s="24" t="str">
        <f t="shared" si="155"/>
        <v xml:space="preserve"> Santa María Apaxco </v>
      </c>
      <c r="AK1224" s="24" t="str">
        <f t="shared" si="155"/>
        <v xml:space="preserve"> Apaxco </v>
      </c>
      <c r="AL1224" s="24" t="str">
        <f t="shared" si="156"/>
        <v>13EUT0001Z</v>
      </c>
      <c r="AM1224" s="24" t="str">
        <f t="shared" si="157"/>
        <v>ING</v>
      </c>
      <c r="AN1224" s="24" t="s">
        <v>9168</v>
      </c>
      <c r="AO1224" s="24" t="str">
        <f t="shared" si="158"/>
        <v xml:space="preserve">BECAS MIGUEL HIDALGO 1RA. ETAPA </v>
      </c>
      <c r="AP1224" s="25">
        <f t="shared" si="159"/>
        <v>10000</v>
      </c>
    </row>
    <row r="1225" spans="1:42" ht="15.75" customHeight="1">
      <c r="A1225" s="10">
        <v>1095</v>
      </c>
      <c r="B1225" s="11" t="s">
        <v>3507</v>
      </c>
      <c r="C1225" s="12">
        <v>260</v>
      </c>
      <c r="D1225" s="13" t="s">
        <v>3767</v>
      </c>
      <c r="E1225" s="12">
        <v>17300635</v>
      </c>
      <c r="F1225" s="13" t="s">
        <v>255</v>
      </c>
      <c r="G1225" s="12" t="s">
        <v>16</v>
      </c>
      <c r="H1225" s="12" t="s">
        <v>17</v>
      </c>
      <c r="I1225" s="12" t="s">
        <v>1502</v>
      </c>
      <c r="J1225" s="13" t="s">
        <v>1542</v>
      </c>
      <c r="K1225" s="12" t="s">
        <v>1586</v>
      </c>
      <c r="L1225" s="13" t="s">
        <v>5687</v>
      </c>
      <c r="M1225" s="13" t="s">
        <v>6763</v>
      </c>
      <c r="N1225" s="26" t="s">
        <v>7843</v>
      </c>
      <c r="O1225" s="22">
        <v>22</v>
      </c>
      <c r="P1225" s="23">
        <v>10000</v>
      </c>
      <c r="R1225" s="10" t="str">
        <f>VLOOKUP(E1225,'[1]MAYO-AGOSTO'!$E$4:$V$2481,18)</f>
        <v>Calle MONTERREY Col Noxtongo Municipio Tepeji del Río de Ocampo Estado  Hidalgo C.P. 42855</v>
      </c>
      <c r="S1225" s="16" t="s">
        <v>9173</v>
      </c>
      <c r="T1225" s="2" t="s">
        <v>9174</v>
      </c>
      <c r="U1225" s="2" t="s">
        <v>9175</v>
      </c>
      <c r="V1225" s="2" t="s">
        <v>9172</v>
      </c>
      <c r="W1225" s="2">
        <v>42855</v>
      </c>
      <c r="AG1225" s="24">
        <f t="shared" si="152"/>
        <v>17300635</v>
      </c>
      <c r="AH1225" s="24">
        <f t="shared" si="153"/>
        <v>22</v>
      </c>
      <c r="AI1225" s="24" t="str">
        <f t="shared" si="154"/>
        <v>Mujer</v>
      </c>
      <c r="AJ1225" s="24" t="str">
        <f t="shared" si="155"/>
        <v xml:space="preserve"> Noxtongo </v>
      </c>
      <c r="AK1225" s="24" t="str">
        <f t="shared" si="155"/>
        <v xml:space="preserve"> Tepeji del Río de Ocampo </v>
      </c>
      <c r="AL1225" s="24" t="str">
        <f t="shared" si="156"/>
        <v>13EUT0001Z</v>
      </c>
      <c r="AM1225" s="24" t="str">
        <f t="shared" si="157"/>
        <v>ING</v>
      </c>
      <c r="AN1225" s="24" t="s">
        <v>9168</v>
      </c>
      <c r="AO1225" s="24" t="str">
        <f t="shared" si="158"/>
        <v xml:space="preserve">BECAS MIGUEL HIDALGO 1RA. ETAPA </v>
      </c>
      <c r="AP1225" s="25">
        <f t="shared" si="159"/>
        <v>10000</v>
      </c>
    </row>
    <row r="1226" spans="1:42" ht="15.75" customHeight="1">
      <c r="A1226" s="10">
        <v>1096</v>
      </c>
      <c r="B1226" s="11" t="s">
        <v>3507</v>
      </c>
      <c r="C1226" s="12">
        <v>261</v>
      </c>
      <c r="D1226" s="13" t="s">
        <v>3768</v>
      </c>
      <c r="E1226" s="12">
        <v>17300138</v>
      </c>
      <c r="F1226" s="13" t="s">
        <v>8765</v>
      </c>
      <c r="G1226" s="12" t="s">
        <v>16</v>
      </c>
      <c r="H1226" s="12" t="s">
        <v>17</v>
      </c>
      <c r="I1226" s="12" t="s">
        <v>1502</v>
      </c>
      <c r="J1226" s="13" t="s">
        <v>1575</v>
      </c>
      <c r="K1226" s="12" t="s">
        <v>1587</v>
      </c>
      <c r="L1226" s="13" t="s">
        <v>5688</v>
      </c>
      <c r="M1226" s="13" t="s">
        <v>6764</v>
      </c>
      <c r="N1226" s="26" t="s">
        <v>7844</v>
      </c>
      <c r="O1226" s="22">
        <v>22</v>
      </c>
      <c r="P1226" s="23">
        <v>10000</v>
      </c>
      <c r="R1226" s="10" t="str">
        <f>VLOOKUP(E1226,'[1]MAYO-AGOSTO'!$E$4:$V$2481,18)</f>
        <v>Calle MONTERREY Col Noxtongo Municipio Tepeji del Río de Ocampo Estado  Hidalgo C.P. 42855</v>
      </c>
      <c r="S1226" s="16" t="s">
        <v>9173</v>
      </c>
      <c r="T1226" s="2" t="s">
        <v>9174</v>
      </c>
      <c r="U1226" s="2" t="s">
        <v>9175</v>
      </c>
      <c r="V1226" s="2" t="s">
        <v>9172</v>
      </c>
      <c r="W1226" s="2">
        <v>42855</v>
      </c>
      <c r="AG1226" s="24">
        <f t="shared" si="152"/>
        <v>17300138</v>
      </c>
      <c r="AH1226" s="24">
        <f t="shared" si="153"/>
        <v>22</v>
      </c>
      <c r="AI1226" s="24" t="str">
        <f t="shared" si="154"/>
        <v>Hombre</v>
      </c>
      <c r="AJ1226" s="24" t="str">
        <f t="shared" si="155"/>
        <v xml:space="preserve"> Noxtongo </v>
      </c>
      <c r="AK1226" s="24" t="str">
        <f t="shared" si="155"/>
        <v xml:space="preserve"> Tepeji del Río de Ocampo </v>
      </c>
      <c r="AL1226" s="24" t="str">
        <f t="shared" si="156"/>
        <v>13EUT0001Z</v>
      </c>
      <c r="AM1226" s="24" t="str">
        <f t="shared" si="157"/>
        <v>ING</v>
      </c>
      <c r="AN1226" s="24" t="s">
        <v>9168</v>
      </c>
      <c r="AO1226" s="24" t="str">
        <f t="shared" si="158"/>
        <v xml:space="preserve">BECAS MIGUEL HIDALGO 1RA. ETAPA </v>
      </c>
      <c r="AP1226" s="25">
        <f t="shared" si="159"/>
        <v>10000</v>
      </c>
    </row>
    <row r="1227" spans="1:42" ht="15.75" customHeight="1">
      <c r="A1227" s="10">
        <v>1097</v>
      </c>
      <c r="B1227" s="11" t="s">
        <v>3507</v>
      </c>
      <c r="C1227" s="12">
        <v>262</v>
      </c>
      <c r="D1227" s="13" t="s">
        <v>3769</v>
      </c>
      <c r="E1227" s="12">
        <v>17300694</v>
      </c>
      <c r="F1227" s="13" t="s">
        <v>8766</v>
      </c>
      <c r="G1227" s="12" t="s">
        <v>16</v>
      </c>
      <c r="H1227" s="12" t="s">
        <v>17</v>
      </c>
      <c r="I1227" s="12" t="s">
        <v>1502</v>
      </c>
      <c r="J1227" s="13" t="s">
        <v>3286</v>
      </c>
      <c r="K1227" s="12" t="s">
        <v>1586</v>
      </c>
      <c r="L1227" s="13" t="s">
        <v>420</v>
      </c>
      <c r="M1227" s="13" t="s">
        <v>6765</v>
      </c>
      <c r="N1227" s="26" t="s">
        <v>421</v>
      </c>
      <c r="O1227" s="22">
        <v>22</v>
      </c>
      <c r="P1227" s="23">
        <v>10000</v>
      </c>
      <c r="R1227" s="10" t="str">
        <f>VLOOKUP(E1227,'[1]MAYO-AGOSTO'!$E$4:$V$2481,18)</f>
        <v>Calle MONTERREY Col Noxtongo Municipio Tepeji del Río de Ocampo Estado  Hidalgo C.P. 42855</v>
      </c>
      <c r="S1227" s="16" t="s">
        <v>9173</v>
      </c>
      <c r="T1227" s="2" t="s">
        <v>9174</v>
      </c>
      <c r="U1227" s="2" t="s">
        <v>9175</v>
      </c>
      <c r="V1227" s="2" t="s">
        <v>9172</v>
      </c>
      <c r="W1227" s="2">
        <v>42855</v>
      </c>
      <c r="AG1227" s="24">
        <f t="shared" si="152"/>
        <v>17300694</v>
      </c>
      <c r="AH1227" s="24">
        <f t="shared" si="153"/>
        <v>22</v>
      </c>
      <c r="AI1227" s="24" t="str">
        <f t="shared" si="154"/>
        <v>Mujer</v>
      </c>
      <c r="AJ1227" s="24" t="str">
        <f t="shared" si="155"/>
        <v xml:space="preserve"> Noxtongo </v>
      </c>
      <c r="AK1227" s="24" t="str">
        <f t="shared" si="155"/>
        <v xml:space="preserve"> Tepeji del Río de Ocampo </v>
      </c>
      <c r="AL1227" s="24" t="str">
        <f t="shared" si="156"/>
        <v>13EUT0001Z</v>
      </c>
      <c r="AM1227" s="24" t="str">
        <f t="shared" si="157"/>
        <v>ING</v>
      </c>
      <c r="AN1227" s="24" t="s">
        <v>9168</v>
      </c>
      <c r="AO1227" s="24" t="str">
        <f t="shared" si="158"/>
        <v xml:space="preserve">BECAS MIGUEL HIDALGO 1RA. ETAPA </v>
      </c>
      <c r="AP1227" s="25">
        <f t="shared" si="159"/>
        <v>10000</v>
      </c>
    </row>
    <row r="1228" spans="1:42" ht="15.75" customHeight="1">
      <c r="A1228" s="10">
        <v>1098</v>
      </c>
      <c r="B1228" s="11" t="s">
        <v>3507</v>
      </c>
      <c r="C1228" s="12">
        <v>263</v>
      </c>
      <c r="D1228" s="13" t="s">
        <v>3770</v>
      </c>
      <c r="E1228" s="12">
        <v>18300884</v>
      </c>
      <c r="F1228" s="13" t="s">
        <v>8767</v>
      </c>
      <c r="G1228" s="12" t="s">
        <v>16</v>
      </c>
      <c r="H1228" s="12" t="s">
        <v>17</v>
      </c>
      <c r="I1228" s="12" t="s">
        <v>1502</v>
      </c>
      <c r="J1228" s="13" t="s">
        <v>1562</v>
      </c>
      <c r="K1228" s="12" t="s">
        <v>1586</v>
      </c>
      <c r="L1228" s="13" t="s">
        <v>5689</v>
      </c>
      <c r="M1228" s="13" t="s">
        <v>6766</v>
      </c>
      <c r="N1228" s="26" t="s">
        <v>7845</v>
      </c>
      <c r="O1228" s="22">
        <v>21</v>
      </c>
      <c r="P1228" s="23">
        <v>10000</v>
      </c>
      <c r="R1228" s="10" t="str">
        <f>VLOOKUP(E1228,'[1]MAYO-AGOSTO'!$E$4:$V$2481,18)</f>
        <v>Calle AVENIDA LA AMISTAD  Col General Felipe Ángeles Municipio Ixmiquilpan Estado  Hidalgo C.P. 42325</v>
      </c>
      <c r="S1228" s="16" t="s">
        <v>9187</v>
      </c>
      <c r="T1228" s="2" t="s">
        <v>9188</v>
      </c>
      <c r="U1228" s="2" t="s">
        <v>9189</v>
      </c>
      <c r="V1228" s="2" t="s">
        <v>9172</v>
      </c>
      <c r="W1228" s="2">
        <v>42325</v>
      </c>
      <c r="AG1228" s="24">
        <f t="shared" si="152"/>
        <v>18300884</v>
      </c>
      <c r="AH1228" s="24">
        <f t="shared" si="153"/>
        <v>21</v>
      </c>
      <c r="AI1228" s="24" t="str">
        <f t="shared" si="154"/>
        <v>Mujer</v>
      </c>
      <c r="AJ1228" s="24" t="str">
        <f t="shared" si="155"/>
        <v xml:space="preserve"> General Felipe Ángeles </v>
      </c>
      <c r="AK1228" s="24" t="str">
        <f t="shared" si="155"/>
        <v xml:space="preserve"> Ixmiquilpan </v>
      </c>
      <c r="AL1228" s="24" t="str">
        <f t="shared" si="156"/>
        <v>13EUT0001Z</v>
      </c>
      <c r="AM1228" s="24" t="str">
        <f t="shared" si="157"/>
        <v>ING</v>
      </c>
      <c r="AN1228" s="24" t="s">
        <v>9168</v>
      </c>
      <c r="AO1228" s="24" t="str">
        <f t="shared" si="158"/>
        <v xml:space="preserve">BECAS MIGUEL HIDALGO 1RA. ETAPA </v>
      </c>
      <c r="AP1228" s="25">
        <f t="shared" si="159"/>
        <v>10000</v>
      </c>
    </row>
    <row r="1229" spans="1:42" ht="15.75" customHeight="1">
      <c r="A1229" s="10">
        <v>1099</v>
      </c>
      <c r="B1229" s="11" t="s">
        <v>3507</v>
      </c>
      <c r="C1229" s="12">
        <v>264</v>
      </c>
      <c r="D1229" s="13" t="s">
        <v>3771</v>
      </c>
      <c r="E1229" s="12">
        <v>19300454</v>
      </c>
      <c r="F1229" s="13" t="s">
        <v>8768</v>
      </c>
      <c r="G1229" s="12" t="s">
        <v>16</v>
      </c>
      <c r="H1229" s="12" t="s">
        <v>21</v>
      </c>
      <c r="I1229" s="12" t="s">
        <v>38</v>
      </c>
      <c r="J1229" s="13" t="s">
        <v>1507</v>
      </c>
      <c r="K1229" s="12" t="s">
        <v>1586</v>
      </c>
      <c r="L1229" s="13" t="s">
        <v>5690</v>
      </c>
      <c r="M1229" s="13" t="s">
        <v>6767</v>
      </c>
      <c r="N1229" s="26" t="s">
        <v>7846</v>
      </c>
      <c r="O1229" s="22">
        <v>23</v>
      </c>
      <c r="P1229" s="23">
        <v>10000</v>
      </c>
      <c r="R1229" s="10" t="str">
        <f>VLOOKUP(E1229,'[1]MAYO-AGOSTO'!$E$4:$V$2481,18)</f>
        <v>Calle GUILLERMO PRIETO Col Apepechoca Municipio Tlaxcoapan Estado  Hidalgo C.P. 42957</v>
      </c>
      <c r="S1229" s="16" t="s">
        <v>9169</v>
      </c>
      <c r="T1229" s="2" t="s">
        <v>9170</v>
      </c>
      <c r="U1229" s="2" t="s">
        <v>9171</v>
      </c>
      <c r="V1229" s="2" t="s">
        <v>9172</v>
      </c>
      <c r="W1229" s="2">
        <v>42957</v>
      </c>
      <c r="AG1229" s="24">
        <f t="shared" si="152"/>
        <v>19300454</v>
      </c>
      <c r="AH1229" s="24">
        <f t="shared" si="153"/>
        <v>23</v>
      </c>
      <c r="AI1229" s="24" t="str">
        <f t="shared" si="154"/>
        <v>Mujer</v>
      </c>
      <c r="AJ1229" s="24" t="str">
        <f t="shared" si="155"/>
        <v xml:space="preserve"> Apepechoca </v>
      </c>
      <c r="AK1229" s="24" t="str">
        <f t="shared" si="155"/>
        <v xml:space="preserve"> Tlaxcoapan </v>
      </c>
      <c r="AL1229" s="24" t="str">
        <f t="shared" si="156"/>
        <v>13EUT0001Z</v>
      </c>
      <c r="AM1229" s="24" t="str">
        <f t="shared" si="157"/>
        <v>TSU</v>
      </c>
      <c r="AN1229" s="24" t="s">
        <v>9168</v>
      </c>
      <c r="AO1229" s="24" t="str">
        <f t="shared" si="158"/>
        <v xml:space="preserve">BECAS MIGUEL HIDALGO 1RA. ETAPA </v>
      </c>
      <c r="AP1229" s="25">
        <f t="shared" si="159"/>
        <v>10000</v>
      </c>
    </row>
    <row r="1230" spans="1:42" ht="15.75" customHeight="1">
      <c r="A1230" s="10">
        <v>1100</v>
      </c>
      <c r="B1230" s="11" t="s">
        <v>3507</v>
      </c>
      <c r="C1230" s="12">
        <v>265</v>
      </c>
      <c r="D1230" s="13" t="s">
        <v>3772</v>
      </c>
      <c r="E1230" s="12">
        <v>20300706</v>
      </c>
      <c r="F1230" s="13" t="s">
        <v>8769</v>
      </c>
      <c r="G1230" s="12" t="s">
        <v>16</v>
      </c>
      <c r="H1230" s="12" t="s">
        <v>21</v>
      </c>
      <c r="I1230" s="12" t="s">
        <v>1501</v>
      </c>
      <c r="J1230" s="13" t="s">
        <v>1580</v>
      </c>
      <c r="K1230" s="12" t="s">
        <v>1587</v>
      </c>
      <c r="L1230" s="13" t="s">
        <v>5691</v>
      </c>
      <c r="M1230" s="13" t="s">
        <v>6768</v>
      </c>
      <c r="N1230" s="26" t="s">
        <v>7847</v>
      </c>
      <c r="O1230" s="22">
        <v>19</v>
      </c>
      <c r="P1230" s="23">
        <v>10000</v>
      </c>
      <c r="R1230" s="10" t="str">
        <f>VLOOKUP(E1230,'[1]MAYO-AGOSTO'!$E$4:$V$2481,18)</f>
        <v>Calle DEL FRESNO  Col Coyotillos Municipio Apaxco Estado  México C.P. 55664</v>
      </c>
      <c r="S1230" s="16" t="s">
        <v>9164</v>
      </c>
      <c r="T1230" s="2" t="s">
        <v>9165</v>
      </c>
      <c r="U1230" s="2" t="s">
        <v>9166</v>
      </c>
      <c r="V1230" s="2" t="s">
        <v>9167</v>
      </c>
      <c r="W1230" s="2">
        <v>55664</v>
      </c>
      <c r="AG1230" s="24">
        <f t="shared" si="152"/>
        <v>20300706</v>
      </c>
      <c r="AH1230" s="24">
        <f t="shared" si="153"/>
        <v>19</v>
      </c>
      <c r="AI1230" s="24" t="str">
        <f t="shared" si="154"/>
        <v>Hombre</v>
      </c>
      <c r="AJ1230" s="24" t="str">
        <f t="shared" si="155"/>
        <v xml:space="preserve"> Coyotillos </v>
      </c>
      <c r="AK1230" s="24" t="str">
        <f t="shared" si="155"/>
        <v xml:space="preserve"> Apaxco </v>
      </c>
      <c r="AL1230" s="24" t="str">
        <f t="shared" si="156"/>
        <v>13EUT0001Z</v>
      </c>
      <c r="AM1230" s="24" t="str">
        <f t="shared" si="157"/>
        <v>TSU</v>
      </c>
      <c r="AN1230" s="24" t="s">
        <v>9168</v>
      </c>
      <c r="AO1230" s="24" t="str">
        <f t="shared" si="158"/>
        <v xml:space="preserve">BECAS MIGUEL HIDALGO 1RA. ETAPA </v>
      </c>
      <c r="AP1230" s="25">
        <f t="shared" si="159"/>
        <v>10000</v>
      </c>
    </row>
    <row r="1231" spans="1:42" ht="15.75" customHeight="1">
      <c r="A1231" s="10">
        <v>1101</v>
      </c>
      <c r="B1231" s="11" t="s">
        <v>3507</v>
      </c>
      <c r="C1231" s="12">
        <v>266</v>
      </c>
      <c r="D1231" s="13" t="s">
        <v>3773</v>
      </c>
      <c r="E1231" s="12">
        <v>20300249</v>
      </c>
      <c r="F1231" s="13" t="s">
        <v>8770</v>
      </c>
      <c r="G1231" s="12" t="s">
        <v>16</v>
      </c>
      <c r="H1231" s="12" t="s">
        <v>21</v>
      </c>
      <c r="I1231" s="12" t="s">
        <v>1501</v>
      </c>
      <c r="J1231" s="13" t="s">
        <v>2464</v>
      </c>
      <c r="K1231" s="12" t="s">
        <v>1586</v>
      </c>
      <c r="L1231" s="13" t="s">
        <v>5692</v>
      </c>
      <c r="M1231" s="13" t="s">
        <v>6769</v>
      </c>
      <c r="N1231" s="26" t="s">
        <v>7848</v>
      </c>
      <c r="O1231" s="22">
        <v>33</v>
      </c>
      <c r="P1231" s="23">
        <v>10000</v>
      </c>
      <c r="R1231" s="10" t="str">
        <f>VLOOKUP(E1231,'[1]MAYO-AGOSTO'!$E$4:$V$2481,18)</f>
        <v>Calle DEL FRESNO  Col Coyotillos Municipio Apaxco Estado  México C.P. 55664</v>
      </c>
      <c r="S1231" s="16" t="s">
        <v>9164</v>
      </c>
      <c r="T1231" s="2" t="s">
        <v>9165</v>
      </c>
      <c r="U1231" s="2" t="s">
        <v>9166</v>
      </c>
      <c r="V1231" s="2" t="s">
        <v>9167</v>
      </c>
      <c r="W1231" s="2">
        <v>55664</v>
      </c>
      <c r="AG1231" s="24">
        <f t="shared" si="152"/>
        <v>20300249</v>
      </c>
      <c r="AH1231" s="24">
        <f t="shared" si="153"/>
        <v>33</v>
      </c>
      <c r="AI1231" s="24" t="str">
        <f t="shared" si="154"/>
        <v>Mujer</v>
      </c>
      <c r="AJ1231" s="24" t="str">
        <f t="shared" si="155"/>
        <v xml:space="preserve"> Coyotillos </v>
      </c>
      <c r="AK1231" s="24" t="str">
        <f t="shared" si="155"/>
        <v xml:space="preserve"> Apaxco </v>
      </c>
      <c r="AL1231" s="24" t="str">
        <f t="shared" si="156"/>
        <v>13EUT0001Z</v>
      </c>
      <c r="AM1231" s="24" t="str">
        <f t="shared" si="157"/>
        <v>TSU</v>
      </c>
      <c r="AN1231" s="24" t="s">
        <v>9168</v>
      </c>
      <c r="AO1231" s="24" t="str">
        <f t="shared" si="158"/>
        <v xml:space="preserve">BECAS MIGUEL HIDALGO 1RA. ETAPA </v>
      </c>
      <c r="AP1231" s="25">
        <f t="shared" si="159"/>
        <v>10000</v>
      </c>
    </row>
    <row r="1232" spans="1:42" ht="15.75" customHeight="1">
      <c r="A1232" s="10">
        <v>1102</v>
      </c>
      <c r="B1232" s="11" t="s">
        <v>3507</v>
      </c>
      <c r="C1232" s="12">
        <v>267</v>
      </c>
      <c r="D1232" s="13" t="s">
        <v>3774</v>
      </c>
      <c r="E1232" s="12">
        <v>20300705</v>
      </c>
      <c r="F1232" s="13" t="s">
        <v>8771</v>
      </c>
      <c r="G1232" s="12" t="s">
        <v>16</v>
      </c>
      <c r="H1232" s="12" t="s">
        <v>21</v>
      </c>
      <c r="I1232" s="12" t="s">
        <v>1501</v>
      </c>
      <c r="J1232" s="13" t="s">
        <v>1559</v>
      </c>
      <c r="K1232" s="12" t="s">
        <v>1586</v>
      </c>
      <c r="L1232" s="13" t="s">
        <v>5693</v>
      </c>
      <c r="M1232" s="13" t="s">
        <v>6770</v>
      </c>
      <c r="N1232" s="26" t="s">
        <v>7849</v>
      </c>
      <c r="O1232" s="22">
        <v>19</v>
      </c>
      <c r="P1232" s="23">
        <v>10000</v>
      </c>
      <c r="R1232" s="10" t="str">
        <f>VLOOKUP(E1232,'[1]MAYO-AGOSTO'!$E$4:$V$2481,18)</f>
        <v>Calle DEL FRESNO  Col Coyotillos Municipio Apaxco Estado  México C.P. 55664</v>
      </c>
      <c r="S1232" s="16" t="s">
        <v>9164</v>
      </c>
      <c r="T1232" s="2" t="s">
        <v>9165</v>
      </c>
      <c r="U1232" s="2" t="s">
        <v>9166</v>
      </c>
      <c r="V1232" s="2" t="s">
        <v>9167</v>
      </c>
      <c r="W1232" s="2">
        <v>55664</v>
      </c>
      <c r="AG1232" s="24">
        <f t="shared" si="152"/>
        <v>20300705</v>
      </c>
      <c r="AH1232" s="24">
        <f t="shared" si="153"/>
        <v>19</v>
      </c>
      <c r="AI1232" s="24" t="str">
        <f t="shared" si="154"/>
        <v>Mujer</v>
      </c>
      <c r="AJ1232" s="24" t="str">
        <f t="shared" si="155"/>
        <v xml:space="preserve"> Coyotillos </v>
      </c>
      <c r="AK1232" s="24" t="str">
        <f t="shared" si="155"/>
        <v xml:space="preserve"> Apaxco </v>
      </c>
      <c r="AL1232" s="24" t="str">
        <f t="shared" si="156"/>
        <v>13EUT0001Z</v>
      </c>
      <c r="AM1232" s="24" t="str">
        <f t="shared" si="157"/>
        <v>TSU</v>
      </c>
      <c r="AN1232" s="24" t="s">
        <v>9168</v>
      </c>
      <c r="AO1232" s="24" t="str">
        <f t="shared" si="158"/>
        <v xml:space="preserve">BECAS MIGUEL HIDALGO 1RA. ETAPA </v>
      </c>
      <c r="AP1232" s="25">
        <f t="shared" si="159"/>
        <v>10000</v>
      </c>
    </row>
    <row r="1233" spans="1:42" ht="15.75" customHeight="1">
      <c r="A1233" s="10">
        <v>1103</v>
      </c>
      <c r="B1233" s="11" t="s">
        <v>3507</v>
      </c>
      <c r="C1233" s="12">
        <v>268</v>
      </c>
      <c r="D1233" s="13" t="s">
        <v>3775</v>
      </c>
      <c r="E1233" s="12">
        <v>18301010</v>
      </c>
      <c r="F1233" s="13" t="s">
        <v>8772</v>
      </c>
      <c r="G1233" s="12" t="s">
        <v>16</v>
      </c>
      <c r="H1233" s="12" t="s">
        <v>17</v>
      </c>
      <c r="I1233" s="12" t="s">
        <v>1502</v>
      </c>
      <c r="J1233" s="13" t="s">
        <v>1517</v>
      </c>
      <c r="K1233" s="12" t="s">
        <v>1587</v>
      </c>
      <c r="L1233" s="13" t="s">
        <v>5694</v>
      </c>
      <c r="M1233" s="13" t="s">
        <v>6771</v>
      </c>
      <c r="N1233" s="26" t="s">
        <v>7850</v>
      </c>
      <c r="O1233" s="22">
        <v>23</v>
      </c>
      <c r="P1233" s="23">
        <v>10000</v>
      </c>
      <c r="R1233" s="10" t="str">
        <f>VLOOKUP(E1233,'[1]MAYO-AGOSTO'!$E$4:$V$2481,18)</f>
        <v>Calle AVENIDA LA AMISTAD  Col General Felipe Ángeles Municipio Ixmiquilpan Estado  Hidalgo C.P. 42325</v>
      </c>
      <c r="S1233" s="16" t="s">
        <v>9187</v>
      </c>
      <c r="T1233" s="2" t="s">
        <v>9188</v>
      </c>
      <c r="U1233" s="2" t="s">
        <v>9189</v>
      </c>
      <c r="V1233" s="2" t="s">
        <v>9172</v>
      </c>
      <c r="W1233" s="2">
        <v>42325</v>
      </c>
      <c r="AG1233" s="24">
        <f t="shared" si="152"/>
        <v>18301010</v>
      </c>
      <c r="AH1233" s="24">
        <f t="shared" si="153"/>
        <v>23</v>
      </c>
      <c r="AI1233" s="24" t="str">
        <f t="shared" si="154"/>
        <v>Hombre</v>
      </c>
      <c r="AJ1233" s="24" t="str">
        <f t="shared" si="155"/>
        <v xml:space="preserve"> General Felipe Ángeles </v>
      </c>
      <c r="AK1233" s="24" t="str">
        <f t="shared" si="155"/>
        <v xml:space="preserve"> Ixmiquilpan </v>
      </c>
      <c r="AL1233" s="24" t="str">
        <f t="shared" si="156"/>
        <v>13EUT0001Z</v>
      </c>
      <c r="AM1233" s="24" t="str">
        <f t="shared" si="157"/>
        <v>ING</v>
      </c>
      <c r="AN1233" s="24" t="s">
        <v>9168</v>
      </c>
      <c r="AO1233" s="24" t="str">
        <f t="shared" si="158"/>
        <v xml:space="preserve">BECAS MIGUEL HIDALGO 1RA. ETAPA </v>
      </c>
      <c r="AP1233" s="25">
        <f t="shared" si="159"/>
        <v>10000</v>
      </c>
    </row>
    <row r="1234" spans="1:42" ht="15.75" customHeight="1">
      <c r="A1234" s="10">
        <v>1104</v>
      </c>
      <c r="B1234" s="11" t="s">
        <v>3507</v>
      </c>
      <c r="C1234" s="12">
        <v>269</v>
      </c>
      <c r="D1234" s="13" t="s">
        <v>3776</v>
      </c>
      <c r="E1234" s="12">
        <v>20301269</v>
      </c>
      <c r="F1234" s="13" t="s">
        <v>8773</v>
      </c>
      <c r="G1234" s="12" t="s">
        <v>16</v>
      </c>
      <c r="H1234" s="12" t="s">
        <v>21</v>
      </c>
      <c r="I1234" s="12" t="s">
        <v>1501</v>
      </c>
      <c r="J1234" s="13" t="s">
        <v>1513</v>
      </c>
      <c r="K1234" s="12" t="s">
        <v>1586</v>
      </c>
      <c r="L1234" s="13" t="s">
        <v>1608</v>
      </c>
      <c r="M1234" s="13" t="s">
        <v>1772</v>
      </c>
      <c r="N1234" s="26" t="s">
        <v>2061</v>
      </c>
      <c r="O1234" s="22">
        <v>33</v>
      </c>
      <c r="P1234" s="23">
        <v>10000</v>
      </c>
      <c r="R1234" s="10" t="str">
        <f>VLOOKUP(E1234,'[1]MAYO-AGOSTO'!$E$4:$V$2481,18)</f>
        <v>Calle GALEANA Col Sayula Municipio Tepetitlán Estado  Hidalgo C.P. 42921</v>
      </c>
      <c r="S1234" s="16" t="s">
        <v>9182</v>
      </c>
      <c r="T1234" s="2" t="s">
        <v>9183</v>
      </c>
      <c r="U1234" s="2" t="s">
        <v>9184</v>
      </c>
      <c r="V1234" s="2" t="s">
        <v>9172</v>
      </c>
      <c r="W1234" s="2">
        <v>42921</v>
      </c>
      <c r="AG1234" s="24">
        <f t="shared" si="152"/>
        <v>20301269</v>
      </c>
      <c r="AH1234" s="24">
        <f t="shared" si="153"/>
        <v>33</v>
      </c>
      <c r="AI1234" s="24" t="str">
        <f t="shared" si="154"/>
        <v>Mujer</v>
      </c>
      <c r="AJ1234" s="24" t="str">
        <f t="shared" si="155"/>
        <v xml:space="preserve"> Sayula </v>
      </c>
      <c r="AK1234" s="24" t="str">
        <f t="shared" si="155"/>
        <v xml:space="preserve"> Tepetitlán </v>
      </c>
      <c r="AL1234" s="24" t="str">
        <f t="shared" si="156"/>
        <v>13EUT0001Z</v>
      </c>
      <c r="AM1234" s="24" t="str">
        <f t="shared" si="157"/>
        <v>TSU</v>
      </c>
      <c r="AN1234" s="24" t="s">
        <v>9168</v>
      </c>
      <c r="AO1234" s="24" t="str">
        <f t="shared" si="158"/>
        <v xml:space="preserve">BECAS MIGUEL HIDALGO 1RA. ETAPA </v>
      </c>
      <c r="AP1234" s="25">
        <f t="shared" si="159"/>
        <v>10000</v>
      </c>
    </row>
    <row r="1235" spans="1:42" ht="15.75" customHeight="1">
      <c r="A1235" s="10">
        <v>1105</v>
      </c>
      <c r="B1235" s="11" t="s">
        <v>3507</v>
      </c>
      <c r="C1235" s="12">
        <v>270</v>
      </c>
      <c r="D1235" s="13" t="s">
        <v>3777</v>
      </c>
      <c r="E1235" s="12">
        <v>18300049</v>
      </c>
      <c r="F1235" s="13" t="s">
        <v>8774</v>
      </c>
      <c r="G1235" s="12" t="s">
        <v>16</v>
      </c>
      <c r="H1235" s="12" t="s">
        <v>17</v>
      </c>
      <c r="I1235" s="12" t="s">
        <v>1502</v>
      </c>
      <c r="J1235" s="13" t="s">
        <v>1577</v>
      </c>
      <c r="K1235" s="12" t="s">
        <v>1587</v>
      </c>
      <c r="L1235" s="13" t="s">
        <v>5695</v>
      </c>
      <c r="M1235" s="13" t="s">
        <v>6772</v>
      </c>
      <c r="N1235" s="26" t="s">
        <v>7851</v>
      </c>
      <c r="O1235" s="22">
        <v>21</v>
      </c>
      <c r="P1235" s="23">
        <v>10000</v>
      </c>
      <c r="R1235" s="10" t="e">
        <f>VLOOKUP(E1235,'[1]MAYO-AGOSTO'!$E$4:$V$2481,18)</f>
        <v>#N/A</v>
      </c>
      <c r="S1235" s="16" t="s">
        <v>9190</v>
      </c>
      <c r="T1235" s="2" t="s">
        <v>9191</v>
      </c>
      <c r="U1235" s="2" t="s">
        <v>9178</v>
      </c>
      <c r="V1235" s="2" t="s">
        <v>9172</v>
      </c>
      <c r="W1235" s="2">
        <v>42842</v>
      </c>
      <c r="AG1235" s="24">
        <f t="shared" si="152"/>
        <v>18300049</v>
      </c>
      <c r="AH1235" s="24">
        <f t="shared" si="153"/>
        <v>21</v>
      </c>
      <c r="AI1235" s="24" t="str">
        <f t="shared" si="154"/>
        <v>Hombre</v>
      </c>
      <c r="AJ1235" s="24" t="str">
        <f t="shared" si="155"/>
        <v xml:space="preserve"> San Miguel Vindhó </v>
      </c>
      <c r="AK1235" s="24" t="str">
        <f t="shared" si="155"/>
        <v xml:space="preserve"> Tula de Allende </v>
      </c>
      <c r="AL1235" s="24" t="str">
        <f t="shared" si="156"/>
        <v>13EUT0001Z</v>
      </c>
      <c r="AM1235" s="24" t="str">
        <f t="shared" si="157"/>
        <v>ING</v>
      </c>
      <c r="AN1235" s="24" t="s">
        <v>9168</v>
      </c>
      <c r="AO1235" s="24" t="str">
        <f t="shared" si="158"/>
        <v xml:space="preserve">BECAS MIGUEL HIDALGO 1RA. ETAPA </v>
      </c>
      <c r="AP1235" s="25">
        <f t="shared" si="159"/>
        <v>10000</v>
      </c>
    </row>
    <row r="1236" spans="1:42" ht="15.75" customHeight="1">
      <c r="A1236" s="10">
        <v>1106</v>
      </c>
      <c r="B1236" s="11" t="s">
        <v>3507</v>
      </c>
      <c r="C1236" s="12">
        <v>271</v>
      </c>
      <c r="D1236" s="13" t="s">
        <v>3778</v>
      </c>
      <c r="E1236" s="12">
        <v>19301458</v>
      </c>
      <c r="F1236" s="13" t="s">
        <v>8775</v>
      </c>
      <c r="G1236" s="12" t="s">
        <v>16</v>
      </c>
      <c r="H1236" s="12" t="s">
        <v>21</v>
      </c>
      <c r="I1236" s="12" t="s">
        <v>38</v>
      </c>
      <c r="J1236" s="13" t="s">
        <v>1528</v>
      </c>
      <c r="K1236" s="12" t="s">
        <v>1586</v>
      </c>
      <c r="L1236" s="13" t="s">
        <v>701</v>
      </c>
      <c r="M1236" s="13" t="s">
        <v>1827</v>
      </c>
      <c r="N1236" s="26" t="s">
        <v>702</v>
      </c>
      <c r="O1236" s="22">
        <v>21</v>
      </c>
      <c r="P1236" s="23">
        <v>10000</v>
      </c>
      <c r="R1236" s="10" t="str">
        <f>VLOOKUP(E1236,'[1]MAYO-AGOSTO'!$E$4:$V$2481,18)</f>
        <v>Calle VALLE DEL MEZQUITAL Col Lomas del Salitre Municipio Tula de Allende Estado  Hidalgo C.P. 42808</v>
      </c>
      <c r="S1236" s="16" t="s">
        <v>9176</v>
      </c>
      <c r="T1236" s="2" t="s">
        <v>9177</v>
      </c>
      <c r="U1236" s="2" t="s">
        <v>9178</v>
      </c>
      <c r="V1236" s="2" t="s">
        <v>9172</v>
      </c>
      <c r="W1236" s="2">
        <v>42808</v>
      </c>
      <c r="AG1236" s="24">
        <f t="shared" si="152"/>
        <v>19301458</v>
      </c>
      <c r="AH1236" s="24">
        <f t="shared" si="153"/>
        <v>21</v>
      </c>
      <c r="AI1236" s="24" t="str">
        <f t="shared" si="154"/>
        <v>Mujer</v>
      </c>
      <c r="AJ1236" s="24" t="str">
        <f t="shared" si="155"/>
        <v xml:space="preserve"> Lomas del Salitre </v>
      </c>
      <c r="AK1236" s="24" t="str">
        <f t="shared" si="155"/>
        <v xml:space="preserve"> Tula de Allende </v>
      </c>
      <c r="AL1236" s="24" t="str">
        <f t="shared" si="156"/>
        <v>13EUT0001Z</v>
      </c>
      <c r="AM1236" s="24" t="str">
        <f t="shared" si="157"/>
        <v>TSU</v>
      </c>
      <c r="AN1236" s="24" t="s">
        <v>9168</v>
      </c>
      <c r="AO1236" s="24" t="str">
        <f t="shared" si="158"/>
        <v xml:space="preserve">BECAS MIGUEL HIDALGO 1RA. ETAPA </v>
      </c>
      <c r="AP1236" s="25">
        <f t="shared" si="159"/>
        <v>10000</v>
      </c>
    </row>
    <row r="1237" spans="1:42" ht="15.75" customHeight="1">
      <c r="A1237" s="10">
        <v>1107</v>
      </c>
      <c r="B1237" s="11" t="s">
        <v>3507</v>
      </c>
      <c r="C1237" s="12">
        <v>272</v>
      </c>
      <c r="D1237" s="13" t="s">
        <v>3779</v>
      </c>
      <c r="E1237" s="12">
        <v>19300306</v>
      </c>
      <c r="F1237" s="13" t="s">
        <v>8776</v>
      </c>
      <c r="G1237" s="12" t="s">
        <v>16</v>
      </c>
      <c r="H1237" s="12" t="s">
        <v>21</v>
      </c>
      <c r="I1237" s="12" t="s">
        <v>38</v>
      </c>
      <c r="J1237" s="13" t="s">
        <v>1564</v>
      </c>
      <c r="K1237" s="12" t="s">
        <v>1587</v>
      </c>
      <c r="L1237" s="13" t="s">
        <v>5696</v>
      </c>
      <c r="M1237" s="13" t="s">
        <v>6773</v>
      </c>
      <c r="N1237" s="26" t="s">
        <v>7852</v>
      </c>
      <c r="O1237" s="22">
        <v>20</v>
      </c>
      <c r="P1237" s="23">
        <v>10000</v>
      </c>
      <c r="R1237" s="10" t="str">
        <f>VLOOKUP(E1237,'[1]MAYO-AGOSTO'!$E$4:$V$2481,18)</f>
        <v>Calle GUILLERMO PRIETO Col Apepechoca Municipio Tlaxcoapan Estado  Hidalgo C.P. 42957</v>
      </c>
      <c r="S1237" s="16" t="s">
        <v>9169</v>
      </c>
      <c r="T1237" s="2" t="s">
        <v>9170</v>
      </c>
      <c r="U1237" s="2" t="s">
        <v>9171</v>
      </c>
      <c r="V1237" s="2" t="s">
        <v>9172</v>
      </c>
      <c r="W1237" s="2">
        <v>42957</v>
      </c>
      <c r="AG1237" s="24">
        <f t="shared" si="152"/>
        <v>19300306</v>
      </c>
      <c r="AH1237" s="24">
        <f t="shared" si="153"/>
        <v>20</v>
      </c>
      <c r="AI1237" s="24" t="str">
        <f t="shared" si="154"/>
        <v>Hombre</v>
      </c>
      <c r="AJ1237" s="24" t="str">
        <f t="shared" si="155"/>
        <v xml:space="preserve"> Apepechoca </v>
      </c>
      <c r="AK1237" s="24" t="str">
        <f t="shared" si="155"/>
        <v xml:space="preserve"> Tlaxcoapan </v>
      </c>
      <c r="AL1237" s="24" t="str">
        <f t="shared" si="156"/>
        <v>13EUT0001Z</v>
      </c>
      <c r="AM1237" s="24" t="str">
        <f t="shared" si="157"/>
        <v>TSU</v>
      </c>
      <c r="AN1237" s="24" t="s">
        <v>9168</v>
      </c>
      <c r="AO1237" s="24" t="str">
        <f t="shared" si="158"/>
        <v xml:space="preserve">BECAS MIGUEL HIDALGO 1RA. ETAPA </v>
      </c>
      <c r="AP1237" s="25">
        <f t="shared" si="159"/>
        <v>10000</v>
      </c>
    </row>
    <row r="1238" spans="1:42" ht="15.75" customHeight="1">
      <c r="A1238" s="10">
        <v>1108</v>
      </c>
      <c r="B1238" s="11" t="s">
        <v>3507</v>
      </c>
      <c r="C1238" s="12">
        <v>273</v>
      </c>
      <c r="D1238" s="13" t="s">
        <v>3780</v>
      </c>
      <c r="E1238" s="12">
        <v>18300576</v>
      </c>
      <c r="F1238" s="13" t="s">
        <v>8777</v>
      </c>
      <c r="G1238" s="12" t="s">
        <v>16</v>
      </c>
      <c r="H1238" s="12" t="s">
        <v>17</v>
      </c>
      <c r="I1238" s="12" t="s">
        <v>1502</v>
      </c>
      <c r="J1238" s="13" t="s">
        <v>3286</v>
      </c>
      <c r="K1238" s="12" t="s">
        <v>1586</v>
      </c>
      <c r="L1238" s="13" t="s">
        <v>413</v>
      </c>
      <c r="M1238" s="13" t="s">
        <v>6774</v>
      </c>
      <c r="N1238" s="26" t="s">
        <v>414</v>
      </c>
      <c r="O1238" s="22">
        <v>21</v>
      </c>
      <c r="P1238" s="23">
        <v>10000</v>
      </c>
      <c r="R1238" s="10" t="str">
        <f>VLOOKUP(E1238,'[1]MAYO-AGOSTO'!$E$4:$V$2481,18)</f>
        <v>Calle CERRADA DE ITURBIDE  Col Santa María Apaxco Municipio Apaxco Estado  México C.P. 55667</v>
      </c>
      <c r="S1238" s="16" t="s">
        <v>9185</v>
      </c>
      <c r="T1238" s="2" t="s">
        <v>9186</v>
      </c>
      <c r="U1238" s="2" t="s">
        <v>9166</v>
      </c>
      <c r="V1238" s="2" t="s">
        <v>9167</v>
      </c>
      <c r="W1238" s="2">
        <v>55667</v>
      </c>
      <c r="AG1238" s="24">
        <f t="shared" si="152"/>
        <v>18300576</v>
      </c>
      <c r="AH1238" s="24">
        <f t="shared" si="153"/>
        <v>21</v>
      </c>
      <c r="AI1238" s="24" t="str">
        <f t="shared" si="154"/>
        <v>Mujer</v>
      </c>
      <c r="AJ1238" s="24" t="str">
        <f t="shared" si="155"/>
        <v xml:space="preserve"> Santa María Apaxco </v>
      </c>
      <c r="AK1238" s="24" t="str">
        <f t="shared" si="155"/>
        <v xml:space="preserve"> Apaxco </v>
      </c>
      <c r="AL1238" s="24" t="str">
        <f t="shared" si="156"/>
        <v>13EUT0001Z</v>
      </c>
      <c r="AM1238" s="24" t="str">
        <f t="shared" si="157"/>
        <v>ING</v>
      </c>
      <c r="AN1238" s="24" t="s">
        <v>9168</v>
      </c>
      <c r="AO1238" s="24" t="str">
        <f t="shared" si="158"/>
        <v xml:space="preserve">BECAS MIGUEL HIDALGO 1RA. ETAPA </v>
      </c>
      <c r="AP1238" s="25">
        <f t="shared" si="159"/>
        <v>10000</v>
      </c>
    </row>
    <row r="1239" spans="1:42" ht="15.75" customHeight="1">
      <c r="A1239" s="10">
        <v>1109</v>
      </c>
      <c r="B1239" s="11" t="s">
        <v>3507</v>
      </c>
      <c r="C1239" s="12">
        <v>274</v>
      </c>
      <c r="D1239" s="13" t="s">
        <v>3781</v>
      </c>
      <c r="E1239" s="12">
        <v>19300239</v>
      </c>
      <c r="F1239" s="13" t="s">
        <v>8778</v>
      </c>
      <c r="G1239" s="12" t="s">
        <v>16</v>
      </c>
      <c r="H1239" s="12" t="s">
        <v>21</v>
      </c>
      <c r="I1239" s="12" t="s">
        <v>38</v>
      </c>
      <c r="J1239" s="13" t="s">
        <v>1564</v>
      </c>
      <c r="K1239" s="12" t="s">
        <v>1587</v>
      </c>
      <c r="L1239" s="13" t="s">
        <v>1711</v>
      </c>
      <c r="M1239" s="13" t="s">
        <v>1962</v>
      </c>
      <c r="N1239" s="26" t="s">
        <v>2166</v>
      </c>
      <c r="O1239" s="22">
        <v>20</v>
      </c>
      <c r="P1239" s="23">
        <v>10000</v>
      </c>
      <c r="R1239" s="10" t="str">
        <f>VLOOKUP(E1239,'[1]MAYO-AGOSTO'!$E$4:$V$2481,18)</f>
        <v>Calle GUILLERMO PRIETO Col Apepechoca Municipio Tlaxcoapan Estado  Hidalgo C.P. 42957</v>
      </c>
      <c r="S1239" s="16" t="s">
        <v>9169</v>
      </c>
      <c r="T1239" s="2" t="s">
        <v>9170</v>
      </c>
      <c r="U1239" s="2" t="s">
        <v>9171</v>
      </c>
      <c r="V1239" s="2" t="s">
        <v>9172</v>
      </c>
      <c r="W1239" s="2">
        <v>42957</v>
      </c>
      <c r="AG1239" s="24">
        <f t="shared" si="152"/>
        <v>19300239</v>
      </c>
      <c r="AH1239" s="24">
        <f t="shared" si="153"/>
        <v>20</v>
      </c>
      <c r="AI1239" s="24" t="str">
        <f t="shared" si="154"/>
        <v>Hombre</v>
      </c>
      <c r="AJ1239" s="24" t="str">
        <f t="shared" si="155"/>
        <v xml:space="preserve"> Apepechoca </v>
      </c>
      <c r="AK1239" s="24" t="str">
        <f t="shared" si="155"/>
        <v xml:space="preserve"> Tlaxcoapan </v>
      </c>
      <c r="AL1239" s="24" t="str">
        <f t="shared" si="156"/>
        <v>13EUT0001Z</v>
      </c>
      <c r="AM1239" s="24" t="str">
        <f t="shared" si="157"/>
        <v>TSU</v>
      </c>
      <c r="AN1239" s="24" t="s">
        <v>9168</v>
      </c>
      <c r="AO1239" s="24" t="str">
        <f t="shared" si="158"/>
        <v xml:space="preserve">BECAS MIGUEL HIDALGO 1RA. ETAPA </v>
      </c>
      <c r="AP1239" s="25">
        <f t="shared" si="159"/>
        <v>10000</v>
      </c>
    </row>
    <row r="1240" spans="1:42" ht="15.75" customHeight="1">
      <c r="A1240" s="10">
        <v>1110</v>
      </c>
      <c r="B1240" s="11" t="s">
        <v>3507</v>
      </c>
      <c r="C1240" s="12">
        <v>275</v>
      </c>
      <c r="D1240" s="13" t="s">
        <v>3782</v>
      </c>
      <c r="E1240" s="12">
        <v>20300714</v>
      </c>
      <c r="F1240" s="13" t="s">
        <v>8779</v>
      </c>
      <c r="G1240" s="12" t="s">
        <v>16</v>
      </c>
      <c r="H1240" s="12" t="s">
        <v>21</v>
      </c>
      <c r="I1240" s="12" t="s">
        <v>1501</v>
      </c>
      <c r="J1240" s="13" t="s">
        <v>1512</v>
      </c>
      <c r="K1240" s="12" t="s">
        <v>1586</v>
      </c>
      <c r="L1240" s="13" t="s">
        <v>1694</v>
      </c>
      <c r="M1240" s="13" t="s">
        <v>1933</v>
      </c>
      <c r="N1240" s="26" t="s">
        <v>2149</v>
      </c>
      <c r="O1240" s="22">
        <v>19</v>
      </c>
      <c r="P1240" s="23">
        <v>10000</v>
      </c>
      <c r="R1240" s="10" t="str">
        <f>VLOOKUP(E1240,'[1]MAYO-AGOSTO'!$E$4:$V$2481,18)</f>
        <v>Calle DEL FRESNO  Col Coyotillos Municipio Apaxco Estado  México C.P. 55664</v>
      </c>
      <c r="S1240" s="16" t="s">
        <v>9164</v>
      </c>
      <c r="T1240" s="2" t="s">
        <v>9165</v>
      </c>
      <c r="U1240" s="2" t="s">
        <v>9166</v>
      </c>
      <c r="V1240" s="2" t="s">
        <v>9167</v>
      </c>
      <c r="W1240" s="2">
        <v>55664</v>
      </c>
      <c r="AG1240" s="24">
        <f t="shared" si="152"/>
        <v>20300714</v>
      </c>
      <c r="AH1240" s="24">
        <f t="shared" si="153"/>
        <v>19</v>
      </c>
      <c r="AI1240" s="24" t="str">
        <f t="shared" si="154"/>
        <v>Mujer</v>
      </c>
      <c r="AJ1240" s="24" t="str">
        <f t="shared" si="155"/>
        <v xml:space="preserve"> Coyotillos </v>
      </c>
      <c r="AK1240" s="24" t="str">
        <f t="shared" si="155"/>
        <v xml:space="preserve"> Apaxco </v>
      </c>
      <c r="AL1240" s="24" t="str">
        <f t="shared" si="156"/>
        <v>13EUT0001Z</v>
      </c>
      <c r="AM1240" s="24" t="str">
        <f t="shared" si="157"/>
        <v>TSU</v>
      </c>
      <c r="AN1240" s="24" t="s">
        <v>9168</v>
      </c>
      <c r="AO1240" s="24" t="str">
        <f t="shared" si="158"/>
        <v xml:space="preserve">BECAS MIGUEL HIDALGO 1RA. ETAPA </v>
      </c>
      <c r="AP1240" s="25">
        <f t="shared" si="159"/>
        <v>10000</v>
      </c>
    </row>
    <row r="1241" spans="1:42" ht="15.75" customHeight="1">
      <c r="A1241" s="10">
        <v>1111</v>
      </c>
      <c r="B1241" s="11" t="s">
        <v>3507</v>
      </c>
      <c r="C1241" s="12">
        <v>276</v>
      </c>
      <c r="D1241" s="13" t="s">
        <v>3783</v>
      </c>
      <c r="E1241" s="12">
        <v>20300981</v>
      </c>
      <c r="F1241" s="13" t="s">
        <v>8780</v>
      </c>
      <c r="G1241" s="12" t="s">
        <v>16</v>
      </c>
      <c r="H1241" s="12" t="s">
        <v>21</v>
      </c>
      <c r="I1241" s="12" t="s">
        <v>1501</v>
      </c>
      <c r="J1241" s="13" t="s">
        <v>1521</v>
      </c>
      <c r="K1241" s="12" t="s">
        <v>1587</v>
      </c>
      <c r="L1241" s="13" t="s">
        <v>5697</v>
      </c>
      <c r="M1241" s="13" t="s">
        <v>6775</v>
      </c>
      <c r="N1241" s="26" t="s">
        <v>7853</v>
      </c>
      <c r="O1241" s="22">
        <v>19</v>
      </c>
      <c r="P1241" s="23">
        <v>10000</v>
      </c>
      <c r="R1241" s="10" t="str">
        <f>VLOOKUP(E1241,'[1]MAYO-AGOSTO'!$E$4:$V$2481,18)</f>
        <v>Calle DEL FRESNO  Col Coyotillos Municipio Apaxco Estado  México C.P. 55664</v>
      </c>
      <c r="S1241" s="16" t="s">
        <v>9164</v>
      </c>
      <c r="T1241" s="2" t="s">
        <v>9165</v>
      </c>
      <c r="U1241" s="2" t="s">
        <v>9166</v>
      </c>
      <c r="V1241" s="2" t="s">
        <v>9167</v>
      </c>
      <c r="W1241" s="2">
        <v>55664</v>
      </c>
      <c r="AG1241" s="24">
        <f t="shared" si="152"/>
        <v>20300981</v>
      </c>
      <c r="AH1241" s="24">
        <f t="shared" si="153"/>
        <v>19</v>
      </c>
      <c r="AI1241" s="24" t="str">
        <f t="shared" si="154"/>
        <v>Hombre</v>
      </c>
      <c r="AJ1241" s="24" t="str">
        <f t="shared" si="155"/>
        <v xml:space="preserve"> Coyotillos </v>
      </c>
      <c r="AK1241" s="24" t="str">
        <f t="shared" si="155"/>
        <v xml:space="preserve"> Apaxco </v>
      </c>
      <c r="AL1241" s="24" t="str">
        <f t="shared" si="156"/>
        <v>13EUT0001Z</v>
      </c>
      <c r="AM1241" s="24" t="str">
        <f t="shared" si="157"/>
        <v>TSU</v>
      </c>
      <c r="AN1241" s="24" t="s">
        <v>9168</v>
      </c>
      <c r="AO1241" s="24" t="str">
        <f t="shared" si="158"/>
        <v xml:space="preserve">BECAS MIGUEL HIDALGO 1RA. ETAPA </v>
      </c>
      <c r="AP1241" s="25">
        <f t="shared" si="159"/>
        <v>10000</v>
      </c>
    </row>
    <row r="1242" spans="1:42" ht="15.75" customHeight="1">
      <c r="A1242" s="10">
        <v>1112</v>
      </c>
      <c r="B1242" s="11" t="s">
        <v>3507</v>
      </c>
      <c r="C1242" s="12">
        <v>277</v>
      </c>
      <c r="D1242" s="13" t="s">
        <v>3784</v>
      </c>
      <c r="E1242" s="12">
        <v>18301019</v>
      </c>
      <c r="F1242" s="13" t="s">
        <v>8781</v>
      </c>
      <c r="G1242" s="12" t="s">
        <v>16</v>
      </c>
      <c r="H1242" s="12" t="s">
        <v>21</v>
      </c>
      <c r="I1242" s="12" t="s">
        <v>1501</v>
      </c>
      <c r="J1242" s="13" t="s">
        <v>2464</v>
      </c>
      <c r="K1242" s="12" t="s">
        <v>1587</v>
      </c>
      <c r="L1242" s="13" t="s">
        <v>507</v>
      </c>
      <c r="M1242" s="13" t="s">
        <v>2827</v>
      </c>
      <c r="N1242" s="26" t="s">
        <v>508</v>
      </c>
      <c r="O1242" s="22">
        <v>23</v>
      </c>
      <c r="P1242" s="23">
        <v>10000</v>
      </c>
      <c r="R1242" s="10" t="str">
        <f>VLOOKUP(E1242,'[1]MAYO-AGOSTO'!$E$4:$V$2481,18)</f>
        <v>Calle AVENIDA LA AMISTAD  Col General Felipe Ángeles Municipio Ixmiquilpan Estado  Hidalgo C.P. 42325</v>
      </c>
      <c r="S1242" s="16" t="s">
        <v>9187</v>
      </c>
      <c r="T1242" s="2" t="s">
        <v>9188</v>
      </c>
      <c r="U1242" s="2" t="s">
        <v>9189</v>
      </c>
      <c r="V1242" s="2" t="s">
        <v>9172</v>
      </c>
      <c r="W1242" s="2">
        <v>42325</v>
      </c>
      <c r="AG1242" s="24">
        <f t="shared" si="152"/>
        <v>18301019</v>
      </c>
      <c r="AH1242" s="24">
        <f t="shared" si="153"/>
        <v>23</v>
      </c>
      <c r="AI1242" s="24" t="str">
        <f t="shared" si="154"/>
        <v>Hombre</v>
      </c>
      <c r="AJ1242" s="24" t="str">
        <f t="shared" si="155"/>
        <v xml:space="preserve"> General Felipe Ángeles </v>
      </c>
      <c r="AK1242" s="24" t="str">
        <f t="shared" si="155"/>
        <v xml:space="preserve"> Ixmiquilpan </v>
      </c>
      <c r="AL1242" s="24" t="str">
        <f t="shared" si="156"/>
        <v>13EUT0001Z</v>
      </c>
      <c r="AM1242" s="24" t="str">
        <f t="shared" si="157"/>
        <v>TSU</v>
      </c>
      <c r="AN1242" s="24" t="s">
        <v>9168</v>
      </c>
      <c r="AO1242" s="24" t="str">
        <f t="shared" si="158"/>
        <v xml:space="preserve">BECAS MIGUEL HIDALGO 1RA. ETAPA </v>
      </c>
      <c r="AP1242" s="25">
        <f t="shared" si="159"/>
        <v>10000</v>
      </c>
    </row>
    <row r="1243" spans="1:42" ht="15.75" customHeight="1">
      <c r="A1243" s="10">
        <v>1113</v>
      </c>
      <c r="B1243" s="11" t="s">
        <v>3507</v>
      </c>
      <c r="C1243" s="12">
        <v>278</v>
      </c>
      <c r="D1243" s="13" t="s">
        <v>3785</v>
      </c>
      <c r="E1243" s="12">
        <v>18300240</v>
      </c>
      <c r="F1243" s="13" t="s">
        <v>8782</v>
      </c>
      <c r="G1243" s="12" t="s">
        <v>16</v>
      </c>
      <c r="H1243" s="12" t="s">
        <v>17</v>
      </c>
      <c r="I1243" s="12" t="s">
        <v>1502</v>
      </c>
      <c r="J1243" s="13" t="s">
        <v>1574</v>
      </c>
      <c r="K1243" s="12" t="s">
        <v>1587</v>
      </c>
      <c r="L1243" s="13" t="s">
        <v>5698</v>
      </c>
      <c r="M1243" s="13" t="s">
        <v>6776</v>
      </c>
      <c r="N1243" s="26" t="s">
        <v>7854</v>
      </c>
      <c r="O1243" s="22">
        <v>21</v>
      </c>
      <c r="P1243" s="23">
        <v>10000</v>
      </c>
      <c r="R1243" s="10" t="str">
        <f>VLOOKUP(E1243,'[1]MAYO-AGOSTO'!$E$4:$V$2481,18)</f>
        <v>Calle CERRADA DE ITURBIDE  Col Santa María Apaxco Municipio Apaxco Estado  México C.P. 55667</v>
      </c>
      <c r="S1243" s="16" t="s">
        <v>9185</v>
      </c>
      <c r="T1243" s="2" t="s">
        <v>9186</v>
      </c>
      <c r="U1243" s="2" t="s">
        <v>9166</v>
      </c>
      <c r="V1243" s="2" t="s">
        <v>9167</v>
      </c>
      <c r="W1243" s="2">
        <v>55667</v>
      </c>
      <c r="AG1243" s="24">
        <f t="shared" si="152"/>
        <v>18300240</v>
      </c>
      <c r="AH1243" s="24">
        <f t="shared" si="153"/>
        <v>21</v>
      </c>
      <c r="AI1243" s="24" t="str">
        <f t="shared" si="154"/>
        <v>Hombre</v>
      </c>
      <c r="AJ1243" s="24" t="str">
        <f t="shared" si="155"/>
        <v xml:space="preserve"> Santa María Apaxco </v>
      </c>
      <c r="AK1243" s="24" t="str">
        <f t="shared" si="155"/>
        <v xml:space="preserve"> Apaxco </v>
      </c>
      <c r="AL1243" s="24" t="str">
        <f t="shared" si="156"/>
        <v>13EUT0001Z</v>
      </c>
      <c r="AM1243" s="24" t="str">
        <f t="shared" si="157"/>
        <v>ING</v>
      </c>
      <c r="AN1243" s="24" t="s">
        <v>9168</v>
      </c>
      <c r="AO1243" s="24" t="str">
        <f t="shared" si="158"/>
        <v xml:space="preserve">BECAS MIGUEL HIDALGO 1RA. ETAPA </v>
      </c>
      <c r="AP1243" s="25">
        <f t="shared" si="159"/>
        <v>10000</v>
      </c>
    </row>
    <row r="1244" spans="1:42" ht="15.75" customHeight="1">
      <c r="A1244" s="10">
        <v>1114</v>
      </c>
      <c r="B1244" s="11" t="s">
        <v>3507</v>
      </c>
      <c r="C1244" s="12">
        <v>279</v>
      </c>
      <c r="D1244" s="13" t="s">
        <v>3786</v>
      </c>
      <c r="E1244" s="12">
        <v>19301198</v>
      </c>
      <c r="F1244" s="13" t="s">
        <v>8783</v>
      </c>
      <c r="G1244" s="12" t="s">
        <v>16</v>
      </c>
      <c r="H1244" s="12" t="s">
        <v>21</v>
      </c>
      <c r="I1244" s="12" t="s">
        <v>38</v>
      </c>
      <c r="J1244" s="13" t="s">
        <v>1505</v>
      </c>
      <c r="K1244" s="12" t="s">
        <v>1586</v>
      </c>
      <c r="L1244" s="13" t="s">
        <v>5699</v>
      </c>
      <c r="M1244" s="13" t="s">
        <v>6777</v>
      </c>
      <c r="N1244" s="26" t="s">
        <v>7855</v>
      </c>
      <c r="O1244" s="22">
        <v>20</v>
      </c>
      <c r="P1244" s="23">
        <v>10000</v>
      </c>
      <c r="R1244" s="10" t="str">
        <f>VLOOKUP(E1244,'[1]MAYO-AGOSTO'!$E$4:$V$2481,18)</f>
        <v>Calle ADOLFO LOPEZ MATEOS Col BARRIO SAN JUAN Municipio Coyotepec Estado  México C.P. 54666</v>
      </c>
      <c r="S1244" s="16" t="s">
        <v>9179</v>
      </c>
      <c r="T1244" s="2" t="s">
        <v>9180</v>
      </c>
      <c r="U1244" s="2" t="s">
        <v>9181</v>
      </c>
      <c r="V1244" s="2" t="s">
        <v>9167</v>
      </c>
      <c r="W1244" s="2">
        <v>54666</v>
      </c>
      <c r="AG1244" s="24">
        <f t="shared" si="152"/>
        <v>19301198</v>
      </c>
      <c r="AH1244" s="24">
        <f t="shared" si="153"/>
        <v>20</v>
      </c>
      <c r="AI1244" s="24" t="str">
        <f t="shared" si="154"/>
        <v>Mujer</v>
      </c>
      <c r="AJ1244" s="24" t="str">
        <f t="shared" si="155"/>
        <v xml:space="preserve"> BARRIO SAN JUAN </v>
      </c>
      <c r="AK1244" s="24" t="str">
        <f t="shared" si="155"/>
        <v xml:space="preserve"> Coyotepec </v>
      </c>
      <c r="AL1244" s="24" t="str">
        <f t="shared" si="156"/>
        <v>13EUT0001Z</v>
      </c>
      <c r="AM1244" s="24" t="str">
        <f t="shared" si="157"/>
        <v>TSU</v>
      </c>
      <c r="AN1244" s="24" t="s">
        <v>9168</v>
      </c>
      <c r="AO1244" s="24" t="str">
        <f t="shared" si="158"/>
        <v xml:space="preserve">BECAS MIGUEL HIDALGO 1RA. ETAPA </v>
      </c>
      <c r="AP1244" s="25">
        <f t="shared" si="159"/>
        <v>10000</v>
      </c>
    </row>
    <row r="1245" spans="1:42" ht="15.75" customHeight="1">
      <c r="A1245" s="10">
        <v>1115</v>
      </c>
      <c r="B1245" s="11" t="s">
        <v>3507</v>
      </c>
      <c r="C1245" s="12">
        <v>280</v>
      </c>
      <c r="D1245" s="13" t="s">
        <v>3787</v>
      </c>
      <c r="E1245" s="12">
        <v>19300291</v>
      </c>
      <c r="F1245" s="13" t="s">
        <v>8784</v>
      </c>
      <c r="G1245" s="12" t="s">
        <v>16</v>
      </c>
      <c r="H1245" s="12" t="s">
        <v>21</v>
      </c>
      <c r="I1245" s="12" t="s">
        <v>38</v>
      </c>
      <c r="J1245" s="13" t="s">
        <v>1564</v>
      </c>
      <c r="K1245" s="12" t="s">
        <v>1586</v>
      </c>
      <c r="L1245" s="13" t="s">
        <v>5700</v>
      </c>
      <c r="M1245" s="13" t="s">
        <v>6778</v>
      </c>
      <c r="N1245" s="26" t="s">
        <v>7856</v>
      </c>
      <c r="O1245" s="22">
        <v>20</v>
      </c>
      <c r="P1245" s="23">
        <v>10000</v>
      </c>
      <c r="R1245" s="10" t="str">
        <f>VLOOKUP(E1245,'[1]MAYO-AGOSTO'!$E$4:$V$2481,18)</f>
        <v>Calle GUILLERMO PRIETO Col Apepechoca Municipio Tlaxcoapan Estado  Hidalgo C.P. 42957</v>
      </c>
      <c r="S1245" s="16" t="s">
        <v>9169</v>
      </c>
      <c r="T1245" s="2" t="s">
        <v>9170</v>
      </c>
      <c r="U1245" s="2" t="s">
        <v>9171</v>
      </c>
      <c r="V1245" s="2" t="s">
        <v>9172</v>
      </c>
      <c r="W1245" s="2">
        <v>42957</v>
      </c>
      <c r="AG1245" s="24">
        <f t="shared" si="152"/>
        <v>19300291</v>
      </c>
      <c r="AH1245" s="24">
        <f t="shared" si="153"/>
        <v>20</v>
      </c>
      <c r="AI1245" s="24" t="str">
        <f t="shared" si="154"/>
        <v>Mujer</v>
      </c>
      <c r="AJ1245" s="24" t="str">
        <f t="shared" si="155"/>
        <v xml:space="preserve"> Apepechoca </v>
      </c>
      <c r="AK1245" s="24" t="str">
        <f t="shared" si="155"/>
        <v xml:space="preserve"> Tlaxcoapan </v>
      </c>
      <c r="AL1245" s="24" t="str">
        <f t="shared" si="156"/>
        <v>13EUT0001Z</v>
      </c>
      <c r="AM1245" s="24" t="str">
        <f t="shared" si="157"/>
        <v>TSU</v>
      </c>
      <c r="AN1245" s="24" t="s">
        <v>9168</v>
      </c>
      <c r="AO1245" s="24" t="str">
        <f t="shared" si="158"/>
        <v xml:space="preserve">BECAS MIGUEL HIDALGO 1RA. ETAPA </v>
      </c>
      <c r="AP1245" s="25">
        <f t="shared" si="159"/>
        <v>10000</v>
      </c>
    </row>
    <row r="1246" spans="1:42" ht="15.75" customHeight="1">
      <c r="A1246" s="10">
        <v>1116</v>
      </c>
      <c r="B1246" s="11" t="s">
        <v>3507</v>
      </c>
      <c r="C1246" s="12">
        <v>281</v>
      </c>
      <c r="D1246" s="13" t="s">
        <v>3788</v>
      </c>
      <c r="E1246" s="12">
        <v>18300086</v>
      </c>
      <c r="F1246" s="13" t="s">
        <v>8785</v>
      </c>
      <c r="G1246" s="12" t="s">
        <v>16</v>
      </c>
      <c r="H1246" s="12" t="s">
        <v>17</v>
      </c>
      <c r="I1246" s="12" t="s">
        <v>1502</v>
      </c>
      <c r="J1246" s="13" t="s">
        <v>1534</v>
      </c>
      <c r="K1246" s="12" t="s">
        <v>1586</v>
      </c>
      <c r="L1246" s="13" t="s">
        <v>220</v>
      </c>
      <c r="M1246" s="13" t="s">
        <v>6779</v>
      </c>
      <c r="N1246" s="26" t="s">
        <v>221</v>
      </c>
      <c r="O1246" s="22">
        <v>21</v>
      </c>
      <c r="P1246" s="23">
        <v>10000</v>
      </c>
      <c r="R1246" s="10" t="e">
        <f>VLOOKUP(E1246,'[1]MAYO-AGOSTO'!$E$4:$V$2481,18)</f>
        <v>#N/A</v>
      </c>
      <c r="S1246" s="16" t="s">
        <v>9190</v>
      </c>
      <c r="T1246" s="2" t="s">
        <v>9191</v>
      </c>
      <c r="U1246" s="2" t="s">
        <v>9178</v>
      </c>
      <c r="V1246" s="2" t="s">
        <v>9172</v>
      </c>
      <c r="W1246" s="2">
        <v>42842</v>
      </c>
      <c r="AG1246" s="24">
        <f t="shared" si="152"/>
        <v>18300086</v>
      </c>
      <c r="AH1246" s="24">
        <f t="shared" si="153"/>
        <v>21</v>
      </c>
      <c r="AI1246" s="24" t="str">
        <f t="shared" si="154"/>
        <v>Mujer</v>
      </c>
      <c r="AJ1246" s="24" t="str">
        <f t="shared" si="155"/>
        <v xml:space="preserve"> San Miguel Vindhó </v>
      </c>
      <c r="AK1246" s="24" t="str">
        <f t="shared" si="155"/>
        <v xml:space="preserve"> Tula de Allende </v>
      </c>
      <c r="AL1246" s="24" t="str">
        <f t="shared" si="156"/>
        <v>13EUT0001Z</v>
      </c>
      <c r="AM1246" s="24" t="str">
        <f t="shared" si="157"/>
        <v>ING</v>
      </c>
      <c r="AN1246" s="24" t="s">
        <v>9168</v>
      </c>
      <c r="AO1246" s="24" t="str">
        <f t="shared" si="158"/>
        <v xml:space="preserve">BECAS MIGUEL HIDALGO 1RA. ETAPA </v>
      </c>
      <c r="AP1246" s="25">
        <f t="shared" si="159"/>
        <v>10000</v>
      </c>
    </row>
    <row r="1247" spans="1:42" ht="15.75" customHeight="1">
      <c r="A1247" s="10">
        <v>1117</v>
      </c>
      <c r="B1247" s="11" t="s">
        <v>3507</v>
      </c>
      <c r="C1247" s="12">
        <v>282</v>
      </c>
      <c r="D1247" s="13" t="s">
        <v>3789</v>
      </c>
      <c r="E1247" s="12">
        <v>18300970</v>
      </c>
      <c r="F1247" s="13" t="s">
        <v>8786</v>
      </c>
      <c r="G1247" s="12" t="s">
        <v>16</v>
      </c>
      <c r="H1247" s="12" t="s">
        <v>17</v>
      </c>
      <c r="I1247" s="12" t="s">
        <v>1502</v>
      </c>
      <c r="J1247" s="13" t="s">
        <v>1525</v>
      </c>
      <c r="K1247" s="12" t="s">
        <v>1586</v>
      </c>
      <c r="L1247" s="13" t="s">
        <v>1640</v>
      </c>
      <c r="M1247" s="13" t="s">
        <v>1818</v>
      </c>
      <c r="N1247" s="26" t="s">
        <v>2094</v>
      </c>
      <c r="O1247" s="22">
        <v>23</v>
      </c>
      <c r="P1247" s="23">
        <v>10000</v>
      </c>
      <c r="R1247" s="10" t="str">
        <f>VLOOKUP(E1247,'[1]MAYO-AGOSTO'!$E$4:$V$2481,18)</f>
        <v>Calle AVENIDA LA AMISTAD  Col General Felipe Ángeles Municipio Ixmiquilpan Estado  Hidalgo C.P. 42325</v>
      </c>
      <c r="S1247" s="16" t="s">
        <v>9187</v>
      </c>
      <c r="T1247" s="2" t="s">
        <v>9188</v>
      </c>
      <c r="U1247" s="2" t="s">
        <v>9189</v>
      </c>
      <c r="V1247" s="2" t="s">
        <v>9172</v>
      </c>
      <c r="W1247" s="2">
        <v>42325</v>
      </c>
      <c r="AG1247" s="24">
        <f t="shared" si="152"/>
        <v>18300970</v>
      </c>
      <c r="AH1247" s="24">
        <f t="shared" si="153"/>
        <v>23</v>
      </c>
      <c r="AI1247" s="24" t="str">
        <f t="shared" si="154"/>
        <v>Mujer</v>
      </c>
      <c r="AJ1247" s="24" t="str">
        <f t="shared" si="155"/>
        <v xml:space="preserve"> General Felipe Ángeles </v>
      </c>
      <c r="AK1247" s="24" t="str">
        <f t="shared" si="155"/>
        <v xml:space="preserve"> Ixmiquilpan </v>
      </c>
      <c r="AL1247" s="24" t="str">
        <f t="shared" si="156"/>
        <v>13EUT0001Z</v>
      </c>
      <c r="AM1247" s="24" t="str">
        <f t="shared" si="157"/>
        <v>ING</v>
      </c>
      <c r="AN1247" s="24" t="s">
        <v>9168</v>
      </c>
      <c r="AO1247" s="24" t="str">
        <f t="shared" si="158"/>
        <v xml:space="preserve">BECAS MIGUEL HIDALGO 1RA. ETAPA </v>
      </c>
      <c r="AP1247" s="25">
        <f t="shared" si="159"/>
        <v>10000</v>
      </c>
    </row>
    <row r="1248" spans="1:42" ht="15.75" customHeight="1">
      <c r="A1248" s="10">
        <v>1118</v>
      </c>
      <c r="B1248" s="11" t="s">
        <v>3507</v>
      </c>
      <c r="C1248" s="12">
        <v>283</v>
      </c>
      <c r="D1248" s="13" t="s">
        <v>3790</v>
      </c>
      <c r="E1248" s="12">
        <v>19301061</v>
      </c>
      <c r="F1248" s="13" t="s">
        <v>8787</v>
      </c>
      <c r="G1248" s="12" t="s">
        <v>16</v>
      </c>
      <c r="H1248" s="12" t="s">
        <v>21</v>
      </c>
      <c r="I1248" s="12" t="s">
        <v>38</v>
      </c>
      <c r="J1248" s="13" t="s">
        <v>1509</v>
      </c>
      <c r="K1248" s="12" t="s">
        <v>1586</v>
      </c>
      <c r="L1248" s="13" t="s">
        <v>5701</v>
      </c>
      <c r="M1248" s="13" t="s">
        <v>6780</v>
      </c>
      <c r="N1248" s="26" t="s">
        <v>7857</v>
      </c>
      <c r="O1248" s="22">
        <v>20</v>
      </c>
      <c r="P1248" s="23">
        <v>10000</v>
      </c>
      <c r="R1248" s="10" t="str">
        <f>VLOOKUP(E1248,'[1]MAYO-AGOSTO'!$E$4:$V$2481,18)</f>
        <v>Calle ADOLFO LOPEZ MATEOS Col BARRIO SAN JUAN Municipio Coyotepec Estado  México C.P. 54666</v>
      </c>
      <c r="S1248" s="16" t="s">
        <v>9179</v>
      </c>
      <c r="T1248" s="2" t="s">
        <v>9180</v>
      </c>
      <c r="U1248" s="2" t="s">
        <v>9181</v>
      </c>
      <c r="V1248" s="2" t="s">
        <v>9167</v>
      </c>
      <c r="W1248" s="2">
        <v>54666</v>
      </c>
      <c r="AG1248" s="24">
        <f t="shared" si="152"/>
        <v>19301061</v>
      </c>
      <c r="AH1248" s="24">
        <f t="shared" si="153"/>
        <v>20</v>
      </c>
      <c r="AI1248" s="24" t="str">
        <f t="shared" si="154"/>
        <v>Mujer</v>
      </c>
      <c r="AJ1248" s="24" t="str">
        <f t="shared" si="155"/>
        <v xml:space="preserve"> BARRIO SAN JUAN </v>
      </c>
      <c r="AK1248" s="24" t="str">
        <f t="shared" si="155"/>
        <v xml:space="preserve"> Coyotepec </v>
      </c>
      <c r="AL1248" s="24" t="str">
        <f t="shared" si="156"/>
        <v>13EUT0001Z</v>
      </c>
      <c r="AM1248" s="24" t="str">
        <f t="shared" si="157"/>
        <v>TSU</v>
      </c>
      <c r="AN1248" s="24" t="s">
        <v>9168</v>
      </c>
      <c r="AO1248" s="24" t="str">
        <f t="shared" si="158"/>
        <v xml:space="preserve">BECAS MIGUEL HIDALGO 1RA. ETAPA </v>
      </c>
      <c r="AP1248" s="25">
        <f t="shared" si="159"/>
        <v>10000</v>
      </c>
    </row>
    <row r="1249" spans="1:42" ht="15.75" customHeight="1">
      <c r="A1249" s="10">
        <v>1119</v>
      </c>
      <c r="B1249" s="11" t="s">
        <v>3507</v>
      </c>
      <c r="C1249" s="12">
        <v>284</v>
      </c>
      <c r="D1249" s="13" t="s">
        <v>3791</v>
      </c>
      <c r="E1249" s="12">
        <v>19300364</v>
      </c>
      <c r="F1249" s="13" t="s">
        <v>8788</v>
      </c>
      <c r="G1249" s="12" t="s">
        <v>16</v>
      </c>
      <c r="H1249" s="12" t="s">
        <v>21</v>
      </c>
      <c r="I1249" s="12" t="s">
        <v>38</v>
      </c>
      <c r="J1249" s="13" t="s">
        <v>1531</v>
      </c>
      <c r="K1249" s="12" t="s">
        <v>1586</v>
      </c>
      <c r="L1249" s="13" t="s">
        <v>5702</v>
      </c>
      <c r="M1249" s="13" t="s">
        <v>6781</v>
      </c>
      <c r="N1249" s="26" t="s">
        <v>7858</v>
      </c>
      <c r="O1249" s="22">
        <v>21</v>
      </c>
      <c r="P1249" s="23">
        <v>10000</v>
      </c>
      <c r="R1249" s="10" t="str">
        <f>VLOOKUP(E1249,'[1]MAYO-AGOSTO'!$E$4:$V$2481,18)</f>
        <v>Calle GUILLERMO PRIETO Col Apepechoca Municipio Tlaxcoapan Estado  Hidalgo C.P. 42957</v>
      </c>
      <c r="S1249" s="16" t="s">
        <v>9169</v>
      </c>
      <c r="T1249" s="2" t="s">
        <v>9170</v>
      </c>
      <c r="U1249" s="2" t="s">
        <v>9171</v>
      </c>
      <c r="V1249" s="2" t="s">
        <v>9172</v>
      </c>
      <c r="W1249" s="2">
        <v>42957</v>
      </c>
      <c r="AG1249" s="24">
        <f t="shared" si="152"/>
        <v>19300364</v>
      </c>
      <c r="AH1249" s="24">
        <f t="shared" si="153"/>
        <v>21</v>
      </c>
      <c r="AI1249" s="24" t="str">
        <f t="shared" si="154"/>
        <v>Mujer</v>
      </c>
      <c r="AJ1249" s="24" t="str">
        <f t="shared" si="155"/>
        <v xml:space="preserve"> Apepechoca </v>
      </c>
      <c r="AK1249" s="24" t="str">
        <f t="shared" si="155"/>
        <v xml:space="preserve"> Tlaxcoapan </v>
      </c>
      <c r="AL1249" s="24" t="str">
        <f t="shared" si="156"/>
        <v>13EUT0001Z</v>
      </c>
      <c r="AM1249" s="24" t="str">
        <f t="shared" si="157"/>
        <v>TSU</v>
      </c>
      <c r="AN1249" s="24" t="s">
        <v>9168</v>
      </c>
      <c r="AO1249" s="24" t="str">
        <f t="shared" si="158"/>
        <v xml:space="preserve">BECAS MIGUEL HIDALGO 1RA. ETAPA </v>
      </c>
      <c r="AP1249" s="25">
        <f t="shared" si="159"/>
        <v>10000</v>
      </c>
    </row>
    <row r="1250" spans="1:42" ht="15.75" customHeight="1">
      <c r="A1250" s="10">
        <v>1120</v>
      </c>
      <c r="B1250" s="11" t="s">
        <v>3507</v>
      </c>
      <c r="C1250" s="12">
        <v>285</v>
      </c>
      <c r="D1250" s="13" t="s">
        <v>3792</v>
      </c>
      <c r="E1250" s="12">
        <v>20300290</v>
      </c>
      <c r="F1250" s="13" t="s">
        <v>8789</v>
      </c>
      <c r="G1250" s="12" t="s">
        <v>16</v>
      </c>
      <c r="H1250" s="12" t="s">
        <v>21</v>
      </c>
      <c r="I1250" s="12" t="s">
        <v>1501</v>
      </c>
      <c r="J1250" s="13" t="s">
        <v>1539</v>
      </c>
      <c r="K1250" s="12" t="s">
        <v>1586</v>
      </c>
      <c r="L1250" s="13" t="s">
        <v>5703</v>
      </c>
      <c r="M1250" s="13" t="s">
        <v>6782</v>
      </c>
      <c r="N1250" s="26" t="s">
        <v>7859</v>
      </c>
      <c r="O1250" s="22">
        <v>20</v>
      </c>
      <c r="P1250" s="23">
        <v>10000</v>
      </c>
      <c r="R1250" s="10" t="str">
        <f>VLOOKUP(E1250,'[1]MAYO-AGOSTO'!$E$4:$V$2481,18)</f>
        <v>Calle DEL FRESNO  Col Coyotillos Municipio Apaxco Estado  México C.P. 55664</v>
      </c>
      <c r="S1250" s="16" t="s">
        <v>9164</v>
      </c>
      <c r="T1250" s="2" t="s">
        <v>9165</v>
      </c>
      <c r="U1250" s="2" t="s">
        <v>9166</v>
      </c>
      <c r="V1250" s="2" t="s">
        <v>9167</v>
      </c>
      <c r="W1250" s="2">
        <v>55664</v>
      </c>
      <c r="AG1250" s="24">
        <f t="shared" si="152"/>
        <v>20300290</v>
      </c>
      <c r="AH1250" s="24">
        <f t="shared" si="153"/>
        <v>20</v>
      </c>
      <c r="AI1250" s="24" t="str">
        <f t="shared" si="154"/>
        <v>Mujer</v>
      </c>
      <c r="AJ1250" s="24" t="str">
        <f t="shared" si="155"/>
        <v xml:space="preserve"> Coyotillos </v>
      </c>
      <c r="AK1250" s="24" t="str">
        <f t="shared" si="155"/>
        <v xml:space="preserve"> Apaxco </v>
      </c>
      <c r="AL1250" s="24" t="str">
        <f t="shared" si="156"/>
        <v>13EUT0001Z</v>
      </c>
      <c r="AM1250" s="24" t="str">
        <f t="shared" si="157"/>
        <v>TSU</v>
      </c>
      <c r="AN1250" s="24" t="s">
        <v>9168</v>
      </c>
      <c r="AO1250" s="24" t="str">
        <f t="shared" si="158"/>
        <v xml:space="preserve">BECAS MIGUEL HIDALGO 1RA. ETAPA </v>
      </c>
      <c r="AP1250" s="25">
        <f t="shared" si="159"/>
        <v>10000</v>
      </c>
    </row>
    <row r="1251" spans="1:42" ht="15.75" customHeight="1">
      <c r="A1251" s="10">
        <v>1121</v>
      </c>
      <c r="B1251" s="11" t="s">
        <v>3507</v>
      </c>
      <c r="C1251" s="12">
        <v>286</v>
      </c>
      <c r="D1251" s="13" t="s">
        <v>3793</v>
      </c>
      <c r="E1251" s="12">
        <v>18300924</v>
      </c>
      <c r="F1251" s="13" t="s">
        <v>8790</v>
      </c>
      <c r="G1251" s="12" t="s">
        <v>16</v>
      </c>
      <c r="H1251" s="12" t="s">
        <v>17</v>
      </c>
      <c r="I1251" s="12" t="s">
        <v>1502</v>
      </c>
      <c r="J1251" s="13" t="s">
        <v>1543</v>
      </c>
      <c r="K1251" s="12" t="s">
        <v>1586</v>
      </c>
      <c r="L1251" s="13" t="s">
        <v>300</v>
      </c>
      <c r="M1251" s="13" t="s">
        <v>1882</v>
      </c>
      <c r="N1251" s="26" t="s">
        <v>301</v>
      </c>
      <c r="O1251" s="22">
        <v>23</v>
      </c>
      <c r="P1251" s="23">
        <v>10000</v>
      </c>
      <c r="R1251" s="10" t="str">
        <f>VLOOKUP(E1251,'[1]MAYO-AGOSTO'!$E$4:$V$2481,18)</f>
        <v>Calle AVENIDA LA AMISTAD  Col General Felipe Ángeles Municipio Ixmiquilpan Estado  Hidalgo C.P. 42325</v>
      </c>
      <c r="S1251" s="16" t="s">
        <v>9187</v>
      </c>
      <c r="T1251" s="2" t="s">
        <v>9188</v>
      </c>
      <c r="U1251" s="2" t="s">
        <v>9189</v>
      </c>
      <c r="V1251" s="2" t="s">
        <v>9172</v>
      </c>
      <c r="W1251" s="2">
        <v>42325</v>
      </c>
      <c r="AG1251" s="24">
        <f t="shared" si="152"/>
        <v>18300924</v>
      </c>
      <c r="AH1251" s="24">
        <f t="shared" si="153"/>
        <v>23</v>
      </c>
      <c r="AI1251" s="24" t="str">
        <f t="shared" si="154"/>
        <v>Mujer</v>
      </c>
      <c r="AJ1251" s="24" t="str">
        <f t="shared" si="155"/>
        <v xml:space="preserve"> General Felipe Ángeles </v>
      </c>
      <c r="AK1251" s="24" t="str">
        <f t="shared" si="155"/>
        <v xml:space="preserve"> Ixmiquilpan </v>
      </c>
      <c r="AL1251" s="24" t="str">
        <f t="shared" si="156"/>
        <v>13EUT0001Z</v>
      </c>
      <c r="AM1251" s="24" t="str">
        <f t="shared" si="157"/>
        <v>ING</v>
      </c>
      <c r="AN1251" s="24" t="s">
        <v>9168</v>
      </c>
      <c r="AO1251" s="24" t="str">
        <f t="shared" si="158"/>
        <v xml:space="preserve">BECAS MIGUEL HIDALGO 1RA. ETAPA </v>
      </c>
      <c r="AP1251" s="25">
        <f t="shared" si="159"/>
        <v>10000</v>
      </c>
    </row>
    <row r="1252" spans="1:42" ht="15.75" customHeight="1">
      <c r="A1252" s="10">
        <v>1122</v>
      </c>
      <c r="B1252" s="11" t="s">
        <v>3507</v>
      </c>
      <c r="C1252" s="12">
        <v>287</v>
      </c>
      <c r="D1252" s="13" t="s">
        <v>3794</v>
      </c>
      <c r="E1252" s="12">
        <v>20301014</v>
      </c>
      <c r="F1252" s="13" t="s">
        <v>8791</v>
      </c>
      <c r="G1252" s="12" t="s">
        <v>16</v>
      </c>
      <c r="H1252" s="12" t="s">
        <v>21</v>
      </c>
      <c r="I1252" s="12" t="s">
        <v>1501</v>
      </c>
      <c r="J1252" s="13" t="s">
        <v>1537</v>
      </c>
      <c r="K1252" s="12" t="s">
        <v>1587</v>
      </c>
      <c r="L1252" s="13" t="s">
        <v>5704</v>
      </c>
      <c r="M1252" s="13" t="s">
        <v>6783</v>
      </c>
      <c r="N1252" s="26" t="s">
        <v>7860</v>
      </c>
      <c r="O1252" s="22">
        <v>22</v>
      </c>
      <c r="P1252" s="23">
        <v>10000</v>
      </c>
      <c r="R1252" s="10" t="str">
        <f>VLOOKUP(E1252,'[1]MAYO-AGOSTO'!$E$4:$V$2481,18)</f>
        <v>Calle DEL FRESNO  Col Coyotillos Municipio Apaxco Estado  México C.P. 55664</v>
      </c>
      <c r="S1252" s="16" t="s">
        <v>9164</v>
      </c>
      <c r="T1252" s="2" t="s">
        <v>9165</v>
      </c>
      <c r="U1252" s="2" t="s">
        <v>9166</v>
      </c>
      <c r="V1252" s="2" t="s">
        <v>9167</v>
      </c>
      <c r="W1252" s="2">
        <v>55664</v>
      </c>
      <c r="AG1252" s="24">
        <f t="shared" si="152"/>
        <v>20301014</v>
      </c>
      <c r="AH1252" s="24">
        <f t="shared" si="153"/>
        <v>22</v>
      </c>
      <c r="AI1252" s="24" t="str">
        <f t="shared" si="154"/>
        <v>Hombre</v>
      </c>
      <c r="AJ1252" s="24" t="str">
        <f t="shared" si="155"/>
        <v xml:space="preserve"> Coyotillos </v>
      </c>
      <c r="AK1252" s="24" t="str">
        <f t="shared" si="155"/>
        <v xml:space="preserve"> Apaxco </v>
      </c>
      <c r="AL1252" s="24" t="str">
        <f t="shared" si="156"/>
        <v>13EUT0001Z</v>
      </c>
      <c r="AM1252" s="24" t="str">
        <f t="shared" si="157"/>
        <v>TSU</v>
      </c>
      <c r="AN1252" s="24" t="s">
        <v>9168</v>
      </c>
      <c r="AO1252" s="24" t="str">
        <f t="shared" si="158"/>
        <v xml:space="preserve">BECAS MIGUEL HIDALGO 1RA. ETAPA </v>
      </c>
      <c r="AP1252" s="25">
        <f t="shared" si="159"/>
        <v>10000</v>
      </c>
    </row>
    <row r="1253" spans="1:42" ht="15.75" customHeight="1">
      <c r="A1253" s="10">
        <v>1123</v>
      </c>
      <c r="B1253" s="11" t="s">
        <v>3507</v>
      </c>
      <c r="C1253" s="12">
        <v>288</v>
      </c>
      <c r="D1253" s="13" t="s">
        <v>3795</v>
      </c>
      <c r="E1253" s="12">
        <v>18300937</v>
      </c>
      <c r="F1253" s="13" t="s">
        <v>8792</v>
      </c>
      <c r="G1253" s="12" t="s">
        <v>16</v>
      </c>
      <c r="H1253" s="12" t="s">
        <v>17</v>
      </c>
      <c r="I1253" s="12" t="s">
        <v>2201</v>
      </c>
      <c r="J1253" s="13" t="s">
        <v>2470</v>
      </c>
      <c r="K1253" s="12" t="s">
        <v>1587</v>
      </c>
      <c r="L1253" s="13" t="s">
        <v>5705</v>
      </c>
      <c r="M1253" s="13" t="s">
        <v>6784</v>
      </c>
      <c r="N1253" s="26" t="s">
        <v>7861</v>
      </c>
      <c r="O1253" s="22">
        <v>24</v>
      </c>
      <c r="P1253" s="23">
        <v>10000</v>
      </c>
      <c r="R1253" s="10" t="str">
        <f>VLOOKUP(E1253,'[1]MAYO-AGOSTO'!$E$4:$V$2481,18)</f>
        <v>Calle AVENIDA LA AMISTAD  Col General Felipe Ángeles Municipio Ixmiquilpan Estado  Hidalgo C.P. 42325</v>
      </c>
      <c r="S1253" s="16" t="s">
        <v>9187</v>
      </c>
      <c r="T1253" s="2" t="s">
        <v>9188</v>
      </c>
      <c r="U1253" s="2" t="s">
        <v>9189</v>
      </c>
      <c r="V1253" s="2" t="s">
        <v>9172</v>
      </c>
      <c r="W1253" s="2">
        <v>42325</v>
      </c>
      <c r="AG1253" s="24">
        <f t="shared" si="152"/>
        <v>18300937</v>
      </c>
      <c r="AH1253" s="24">
        <f t="shared" si="153"/>
        <v>24</v>
      </c>
      <c r="AI1253" s="24" t="str">
        <f t="shared" si="154"/>
        <v>Hombre</v>
      </c>
      <c r="AJ1253" s="24" t="str">
        <f t="shared" si="155"/>
        <v xml:space="preserve"> General Felipe Ángeles </v>
      </c>
      <c r="AK1253" s="24" t="str">
        <f t="shared" si="155"/>
        <v xml:space="preserve"> Ixmiquilpan </v>
      </c>
      <c r="AL1253" s="24" t="str">
        <f t="shared" si="156"/>
        <v>13EUT0001Z</v>
      </c>
      <c r="AM1253" s="24" t="str">
        <f t="shared" si="157"/>
        <v>ING</v>
      </c>
      <c r="AN1253" s="24" t="s">
        <v>9168</v>
      </c>
      <c r="AO1253" s="24" t="str">
        <f t="shared" si="158"/>
        <v xml:space="preserve">BECAS MIGUEL HIDALGO 1RA. ETAPA </v>
      </c>
      <c r="AP1253" s="25">
        <f t="shared" si="159"/>
        <v>10000</v>
      </c>
    </row>
    <row r="1254" spans="1:42" ht="15.75" customHeight="1">
      <c r="A1254" s="10">
        <v>1124</v>
      </c>
      <c r="B1254" s="11" t="s">
        <v>3507</v>
      </c>
      <c r="C1254" s="12">
        <v>289</v>
      </c>
      <c r="D1254" s="13" t="s">
        <v>3796</v>
      </c>
      <c r="E1254" s="12">
        <v>20300846</v>
      </c>
      <c r="F1254" s="13" t="s">
        <v>8793</v>
      </c>
      <c r="G1254" s="12" t="s">
        <v>16</v>
      </c>
      <c r="H1254" s="12" t="s">
        <v>21</v>
      </c>
      <c r="I1254" s="12" t="s">
        <v>1501</v>
      </c>
      <c r="J1254" s="13" t="s">
        <v>1565</v>
      </c>
      <c r="K1254" s="12" t="s">
        <v>1587</v>
      </c>
      <c r="L1254" s="13" t="s">
        <v>543</v>
      </c>
      <c r="M1254" s="13" t="s">
        <v>6785</v>
      </c>
      <c r="N1254" s="26" t="s">
        <v>544</v>
      </c>
      <c r="O1254" s="22">
        <v>19</v>
      </c>
      <c r="P1254" s="23">
        <v>10000</v>
      </c>
      <c r="R1254" s="10" t="str">
        <f>VLOOKUP(E1254,'[1]MAYO-AGOSTO'!$E$4:$V$2481,18)</f>
        <v>Calle DEL FRESNO  Col Coyotillos Municipio Apaxco Estado  México C.P. 55664</v>
      </c>
      <c r="S1254" s="16" t="s">
        <v>9164</v>
      </c>
      <c r="T1254" s="2" t="s">
        <v>9165</v>
      </c>
      <c r="U1254" s="2" t="s">
        <v>9166</v>
      </c>
      <c r="V1254" s="2" t="s">
        <v>9167</v>
      </c>
      <c r="W1254" s="2">
        <v>55664</v>
      </c>
      <c r="AG1254" s="24">
        <f t="shared" si="152"/>
        <v>20300846</v>
      </c>
      <c r="AH1254" s="24">
        <f t="shared" si="153"/>
        <v>19</v>
      </c>
      <c r="AI1254" s="24" t="str">
        <f t="shared" si="154"/>
        <v>Hombre</v>
      </c>
      <c r="AJ1254" s="24" t="str">
        <f t="shared" si="155"/>
        <v xml:space="preserve"> Coyotillos </v>
      </c>
      <c r="AK1254" s="24" t="str">
        <f t="shared" si="155"/>
        <v xml:space="preserve"> Apaxco </v>
      </c>
      <c r="AL1254" s="24" t="str">
        <f t="shared" si="156"/>
        <v>13EUT0001Z</v>
      </c>
      <c r="AM1254" s="24" t="str">
        <f t="shared" si="157"/>
        <v>TSU</v>
      </c>
      <c r="AN1254" s="24" t="s">
        <v>9168</v>
      </c>
      <c r="AO1254" s="24" t="str">
        <f t="shared" si="158"/>
        <v xml:space="preserve">BECAS MIGUEL HIDALGO 1RA. ETAPA </v>
      </c>
      <c r="AP1254" s="25">
        <f t="shared" si="159"/>
        <v>10000</v>
      </c>
    </row>
    <row r="1255" spans="1:42" ht="15.75" customHeight="1">
      <c r="A1255" s="10">
        <v>1125</v>
      </c>
      <c r="B1255" s="11" t="s">
        <v>3507</v>
      </c>
      <c r="C1255" s="12">
        <v>290</v>
      </c>
      <c r="D1255" s="13" t="s">
        <v>3797</v>
      </c>
      <c r="E1255" s="12">
        <v>18300434</v>
      </c>
      <c r="F1255" s="13" t="s">
        <v>8794</v>
      </c>
      <c r="G1255" s="12" t="s">
        <v>16</v>
      </c>
      <c r="H1255" s="12" t="s">
        <v>21</v>
      </c>
      <c r="I1255" s="12" t="s">
        <v>38</v>
      </c>
      <c r="J1255" s="13" t="s">
        <v>643</v>
      </c>
      <c r="K1255" s="12" t="s">
        <v>1586</v>
      </c>
      <c r="L1255" s="13" t="s">
        <v>5706</v>
      </c>
      <c r="M1255" s="13" t="s">
        <v>6786</v>
      </c>
      <c r="N1255" s="26" t="s">
        <v>7862</v>
      </c>
      <c r="O1255" s="22">
        <v>21</v>
      </c>
      <c r="P1255" s="23">
        <v>10000</v>
      </c>
      <c r="R1255" s="10" t="str">
        <f>VLOOKUP(E1255,'[1]MAYO-AGOSTO'!$E$4:$V$2481,18)</f>
        <v>Calle CERRADA DE ITURBIDE  Col Santa María Apaxco Municipio Apaxco Estado  México C.P. 55667</v>
      </c>
      <c r="S1255" s="16" t="s">
        <v>9185</v>
      </c>
      <c r="T1255" s="2" t="s">
        <v>9186</v>
      </c>
      <c r="U1255" s="2" t="s">
        <v>9166</v>
      </c>
      <c r="V1255" s="2" t="s">
        <v>9167</v>
      </c>
      <c r="W1255" s="2">
        <v>55667</v>
      </c>
      <c r="AG1255" s="24">
        <f t="shared" si="152"/>
        <v>18300434</v>
      </c>
      <c r="AH1255" s="24">
        <f t="shared" si="153"/>
        <v>21</v>
      </c>
      <c r="AI1255" s="24" t="str">
        <f t="shared" si="154"/>
        <v>Mujer</v>
      </c>
      <c r="AJ1255" s="24" t="str">
        <f t="shared" si="155"/>
        <v xml:space="preserve"> Santa María Apaxco </v>
      </c>
      <c r="AK1255" s="24" t="str">
        <f t="shared" si="155"/>
        <v xml:space="preserve"> Apaxco </v>
      </c>
      <c r="AL1255" s="24" t="str">
        <f t="shared" si="156"/>
        <v>13EUT0001Z</v>
      </c>
      <c r="AM1255" s="24" t="str">
        <f t="shared" si="157"/>
        <v>TSU</v>
      </c>
      <c r="AN1255" s="24" t="s">
        <v>9168</v>
      </c>
      <c r="AO1255" s="24" t="str">
        <f t="shared" si="158"/>
        <v xml:space="preserve">BECAS MIGUEL HIDALGO 1RA. ETAPA </v>
      </c>
      <c r="AP1255" s="25">
        <f t="shared" si="159"/>
        <v>10000</v>
      </c>
    </row>
    <row r="1256" spans="1:42" ht="15.75" customHeight="1">
      <c r="A1256" s="10">
        <v>1126</v>
      </c>
      <c r="B1256" s="11" t="s">
        <v>3507</v>
      </c>
      <c r="C1256" s="12">
        <v>291</v>
      </c>
      <c r="D1256" s="13" t="s">
        <v>3798</v>
      </c>
      <c r="E1256" s="12">
        <v>20301237</v>
      </c>
      <c r="F1256" s="13" t="s">
        <v>722</v>
      </c>
      <c r="G1256" s="12" t="s">
        <v>16</v>
      </c>
      <c r="H1256" s="12" t="s">
        <v>21</v>
      </c>
      <c r="I1256" s="12" t="s">
        <v>1501</v>
      </c>
      <c r="J1256" s="13" t="s">
        <v>2466</v>
      </c>
      <c r="K1256" s="12" t="s">
        <v>1587</v>
      </c>
      <c r="L1256" s="13" t="s">
        <v>5707</v>
      </c>
      <c r="M1256" s="13" t="s">
        <v>6787</v>
      </c>
      <c r="N1256" s="26" t="s">
        <v>7863</v>
      </c>
      <c r="O1256" s="22">
        <v>19</v>
      </c>
      <c r="P1256" s="23">
        <v>10000</v>
      </c>
      <c r="R1256" s="10" t="str">
        <f>VLOOKUP(E1256,'[1]MAYO-AGOSTO'!$E$4:$V$2481,18)</f>
        <v>Calle GALEANA Col Sayula Municipio Tepetitlán Estado  Hidalgo C.P. 42921</v>
      </c>
      <c r="S1256" s="16" t="s">
        <v>9182</v>
      </c>
      <c r="T1256" s="2" t="s">
        <v>9183</v>
      </c>
      <c r="U1256" s="2" t="s">
        <v>9184</v>
      </c>
      <c r="V1256" s="2" t="s">
        <v>9172</v>
      </c>
      <c r="W1256" s="2">
        <v>42921</v>
      </c>
      <c r="AG1256" s="24">
        <f t="shared" si="152"/>
        <v>20301237</v>
      </c>
      <c r="AH1256" s="24">
        <f t="shared" si="153"/>
        <v>19</v>
      </c>
      <c r="AI1256" s="24" t="str">
        <f t="shared" si="154"/>
        <v>Hombre</v>
      </c>
      <c r="AJ1256" s="24" t="str">
        <f t="shared" si="155"/>
        <v xml:space="preserve"> Sayula </v>
      </c>
      <c r="AK1256" s="24" t="str">
        <f t="shared" si="155"/>
        <v xml:space="preserve"> Tepetitlán </v>
      </c>
      <c r="AL1256" s="24" t="str">
        <f t="shared" si="156"/>
        <v>13EUT0001Z</v>
      </c>
      <c r="AM1256" s="24" t="str">
        <f t="shared" si="157"/>
        <v>TSU</v>
      </c>
      <c r="AN1256" s="24" t="s">
        <v>9168</v>
      </c>
      <c r="AO1256" s="24" t="str">
        <f t="shared" si="158"/>
        <v xml:space="preserve">BECAS MIGUEL HIDALGO 1RA. ETAPA </v>
      </c>
      <c r="AP1256" s="25">
        <f t="shared" si="159"/>
        <v>10000</v>
      </c>
    </row>
    <row r="1257" spans="1:42" ht="15.75" customHeight="1">
      <c r="A1257" s="10">
        <v>1127</v>
      </c>
      <c r="B1257" s="11" t="s">
        <v>3507</v>
      </c>
      <c r="C1257" s="12">
        <v>292</v>
      </c>
      <c r="D1257" s="13" t="s">
        <v>3799</v>
      </c>
      <c r="E1257" s="12">
        <v>20300002</v>
      </c>
      <c r="F1257" s="13" t="s">
        <v>8795</v>
      </c>
      <c r="G1257" s="12" t="s">
        <v>16</v>
      </c>
      <c r="H1257" s="12" t="s">
        <v>21</v>
      </c>
      <c r="I1257" s="12" t="s">
        <v>1501</v>
      </c>
      <c r="J1257" s="13" t="s">
        <v>1514</v>
      </c>
      <c r="K1257" s="12" t="s">
        <v>1587</v>
      </c>
      <c r="L1257" s="13" t="s">
        <v>77</v>
      </c>
      <c r="M1257" s="13" t="s">
        <v>1781</v>
      </c>
      <c r="N1257" s="26" t="s">
        <v>78</v>
      </c>
      <c r="O1257" s="22">
        <v>27</v>
      </c>
      <c r="P1257" s="23">
        <v>10000</v>
      </c>
      <c r="R1257" s="10" t="str">
        <f>VLOOKUP(E1257,'[1]MAYO-AGOSTO'!$E$4:$V$2481,18)</f>
        <v>Calle DEL FRESNO  Col Coyotillos Municipio Apaxco Estado  México C.P. 55664</v>
      </c>
      <c r="S1257" s="16" t="s">
        <v>9164</v>
      </c>
      <c r="T1257" s="2" t="s">
        <v>9165</v>
      </c>
      <c r="U1257" s="2" t="s">
        <v>9166</v>
      </c>
      <c r="V1257" s="2" t="s">
        <v>9167</v>
      </c>
      <c r="W1257" s="2">
        <v>55664</v>
      </c>
      <c r="AG1257" s="24">
        <f t="shared" si="152"/>
        <v>20300002</v>
      </c>
      <c r="AH1257" s="24">
        <f t="shared" si="153"/>
        <v>27</v>
      </c>
      <c r="AI1257" s="24" t="str">
        <f t="shared" si="154"/>
        <v>Hombre</v>
      </c>
      <c r="AJ1257" s="24" t="str">
        <f t="shared" si="155"/>
        <v xml:space="preserve"> Coyotillos </v>
      </c>
      <c r="AK1257" s="24" t="str">
        <f t="shared" si="155"/>
        <v xml:space="preserve"> Apaxco </v>
      </c>
      <c r="AL1257" s="24" t="str">
        <f t="shared" si="156"/>
        <v>13EUT0001Z</v>
      </c>
      <c r="AM1257" s="24" t="str">
        <f t="shared" si="157"/>
        <v>TSU</v>
      </c>
      <c r="AN1257" s="24" t="s">
        <v>9168</v>
      </c>
      <c r="AO1257" s="24" t="str">
        <f t="shared" si="158"/>
        <v xml:space="preserve">BECAS MIGUEL HIDALGO 1RA. ETAPA </v>
      </c>
      <c r="AP1257" s="25">
        <f t="shared" si="159"/>
        <v>10000</v>
      </c>
    </row>
    <row r="1258" spans="1:42" ht="15.75" customHeight="1">
      <c r="A1258" s="10">
        <v>1128</v>
      </c>
      <c r="B1258" s="11" t="s">
        <v>3507</v>
      </c>
      <c r="C1258" s="12">
        <v>293</v>
      </c>
      <c r="D1258" s="13" t="s">
        <v>3800</v>
      </c>
      <c r="E1258" s="12">
        <v>18301046</v>
      </c>
      <c r="F1258" s="13" t="s">
        <v>1408</v>
      </c>
      <c r="G1258" s="12" t="s">
        <v>16</v>
      </c>
      <c r="H1258" s="12" t="s">
        <v>17</v>
      </c>
      <c r="I1258" s="12" t="s">
        <v>1502</v>
      </c>
      <c r="J1258" s="13" t="s">
        <v>2474</v>
      </c>
      <c r="K1258" s="12" t="s">
        <v>1586</v>
      </c>
      <c r="L1258" s="13" t="s">
        <v>5708</v>
      </c>
      <c r="M1258" s="13" t="s">
        <v>6788</v>
      </c>
      <c r="N1258" s="26" t="s">
        <v>7864</v>
      </c>
      <c r="O1258" s="22">
        <v>21</v>
      </c>
      <c r="P1258" s="23">
        <v>10000</v>
      </c>
      <c r="R1258" s="10" t="str">
        <f>VLOOKUP(E1258,'[1]MAYO-AGOSTO'!$E$4:$V$2481,18)</f>
        <v>Calle AVENIDA LA AMISTAD  Col General Felipe Ángeles Municipio Ixmiquilpan Estado  Hidalgo C.P. 42325</v>
      </c>
      <c r="S1258" s="16" t="s">
        <v>9187</v>
      </c>
      <c r="T1258" s="2" t="s">
        <v>9188</v>
      </c>
      <c r="U1258" s="2" t="s">
        <v>9189</v>
      </c>
      <c r="V1258" s="2" t="s">
        <v>9172</v>
      </c>
      <c r="W1258" s="2">
        <v>42325</v>
      </c>
      <c r="AG1258" s="24">
        <f t="shared" si="152"/>
        <v>18301046</v>
      </c>
      <c r="AH1258" s="24">
        <f t="shared" si="153"/>
        <v>21</v>
      </c>
      <c r="AI1258" s="24" t="str">
        <f t="shared" si="154"/>
        <v>Mujer</v>
      </c>
      <c r="AJ1258" s="24" t="str">
        <f t="shared" si="155"/>
        <v xml:space="preserve"> General Felipe Ángeles </v>
      </c>
      <c r="AK1258" s="24" t="str">
        <f t="shared" si="155"/>
        <v xml:space="preserve"> Ixmiquilpan </v>
      </c>
      <c r="AL1258" s="24" t="str">
        <f t="shared" si="156"/>
        <v>13EUT0001Z</v>
      </c>
      <c r="AM1258" s="24" t="str">
        <f t="shared" si="157"/>
        <v>ING</v>
      </c>
      <c r="AN1258" s="24" t="s">
        <v>9168</v>
      </c>
      <c r="AO1258" s="24" t="str">
        <f t="shared" si="158"/>
        <v xml:space="preserve">BECAS MIGUEL HIDALGO 1RA. ETAPA </v>
      </c>
      <c r="AP1258" s="25">
        <f t="shared" si="159"/>
        <v>10000</v>
      </c>
    </row>
    <row r="1259" spans="1:42" ht="15.75" customHeight="1">
      <c r="A1259" s="10">
        <v>1129</v>
      </c>
      <c r="B1259" s="11" t="s">
        <v>3507</v>
      </c>
      <c r="C1259" s="12">
        <v>294</v>
      </c>
      <c r="D1259" s="13" t="s">
        <v>3801</v>
      </c>
      <c r="E1259" s="12">
        <v>18300666</v>
      </c>
      <c r="F1259" s="13" t="s">
        <v>8796</v>
      </c>
      <c r="G1259" s="12" t="s">
        <v>16</v>
      </c>
      <c r="H1259" s="12" t="s">
        <v>21</v>
      </c>
      <c r="I1259" s="12" t="s">
        <v>1501</v>
      </c>
      <c r="J1259" s="13" t="s">
        <v>1511</v>
      </c>
      <c r="K1259" s="12" t="s">
        <v>1587</v>
      </c>
      <c r="L1259" s="13" t="s">
        <v>5709</v>
      </c>
      <c r="M1259" s="13" t="s">
        <v>6789</v>
      </c>
      <c r="N1259" s="26" t="s">
        <v>7865</v>
      </c>
      <c r="O1259" s="22">
        <v>21</v>
      </c>
      <c r="P1259" s="23">
        <v>10000</v>
      </c>
      <c r="R1259" s="10" t="str">
        <f>VLOOKUP(E1259,'[1]MAYO-AGOSTO'!$E$4:$V$2481,18)</f>
        <v>Calle CERRADA DE ITURBIDE  Col Santa María Apaxco Municipio Apaxco Estado  México C.P. 55667</v>
      </c>
      <c r="S1259" s="16" t="s">
        <v>9185</v>
      </c>
      <c r="T1259" s="2" t="s">
        <v>9186</v>
      </c>
      <c r="U1259" s="2" t="s">
        <v>9166</v>
      </c>
      <c r="V1259" s="2" t="s">
        <v>9167</v>
      </c>
      <c r="W1259" s="2">
        <v>55667</v>
      </c>
      <c r="AG1259" s="24">
        <f t="shared" si="152"/>
        <v>18300666</v>
      </c>
      <c r="AH1259" s="24">
        <f t="shared" si="153"/>
        <v>21</v>
      </c>
      <c r="AI1259" s="24" t="str">
        <f t="shared" si="154"/>
        <v>Hombre</v>
      </c>
      <c r="AJ1259" s="24" t="str">
        <f t="shared" si="155"/>
        <v xml:space="preserve"> Santa María Apaxco </v>
      </c>
      <c r="AK1259" s="24" t="str">
        <f t="shared" si="155"/>
        <v xml:space="preserve"> Apaxco </v>
      </c>
      <c r="AL1259" s="24" t="str">
        <f t="shared" si="156"/>
        <v>13EUT0001Z</v>
      </c>
      <c r="AM1259" s="24" t="str">
        <f t="shared" si="157"/>
        <v>TSU</v>
      </c>
      <c r="AN1259" s="24" t="s">
        <v>9168</v>
      </c>
      <c r="AO1259" s="24" t="str">
        <f t="shared" si="158"/>
        <v xml:space="preserve">BECAS MIGUEL HIDALGO 1RA. ETAPA </v>
      </c>
      <c r="AP1259" s="25">
        <f t="shared" si="159"/>
        <v>10000</v>
      </c>
    </row>
    <row r="1260" spans="1:42" ht="15.75" customHeight="1">
      <c r="A1260" s="10">
        <v>1130</v>
      </c>
      <c r="B1260" s="11" t="s">
        <v>3507</v>
      </c>
      <c r="C1260" s="12">
        <v>295</v>
      </c>
      <c r="D1260" s="13" t="s">
        <v>3802</v>
      </c>
      <c r="E1260" s="12">
        <v>19301682</v>
      </c>
      <c r="F1260" s="13" t="s">
        <v>8797</v>
      </c>
      <c r="G1260" s="12" t="s">
        <v>16</v>
      </c>
      <c r="H1260" s="12" t="s">
        <v>21</v>
      </c>
      <c r="I1260" s="12" t="s">
        <v>38</v>
      </c>
      <c r="J1260" s="13" t="s">
        <v>1507</v>
      </c>
      <c r="K1260" s="12" t="s">
        <v>1586</v>
      </c>
      <c r="L1260" s="13" t="s">
        <v>5710</v>
      </c>
      <c r="M1260" s="13" t="s">
        <v>6790</v>
      </c>
      <c r="N1260" s="26" t="s">
        <v>7866</v>
      </c>
      <c r="O1260" s="22">
        <v>23</v>
      </c>
      <c r="P1260" s="23">
        <v>10000</v>
      </c>
      <c r="R1260" s="10" t="str">
        <f>VLOOKUP(E1260,'[1]MAYO-AGOSTO'!$E$4:$V$2481,18)</f>
        <v>Calle DEL FRESNO  Col Coyotillos Municipio Apaxco Estado  México C.P. 55664</v>
      </c>
      <c r="S1260" s="16" t="s">
        <v>9164</v>
      </c>
      <c r="T1260" s="2" t="s">
        <v>9165</v>
      </c>
      <c r="U1260" s="2" t="s">
        <v>9166</v>
      </c>
      <c r="V1260" s="2" t="s">
        <v>9167</v>
      </c>
      <c r="W1260" s="2">
        <v>55664</v>
      </c>
      <c r="AG1260" s="24">
        <f t="shared" si="152"/>
        <v>19301682</v>
      </c>
      <c r="AH1260" s="24">
        <f t="shared" si="153"/>
        <v>23</v>
      </c>
      <c r="AI1260" s="24" t="str">
        <f t="shared" si="154"/>
        <v>Mujer</v>
      </c>
      <c r="AJ1260" s="24" t="str">
        <f t="shared" si="155"/>
        <v xml:space="preserve"> Coyotillos </v>
      </c>
      <c r="AK1260" s="24" t="str">
        <f t="shared" si="155"/>
        <v xml:space="preserve"> Apaxco </v>
      </c>
      <c r="AL1260" s="24" t="str">
        <f t="shared" si="156"/>
        <v>13EUT0001Z</v>
      </c>
      <c r="AM1260" s="24" t="str">
        <f t="shared" si="157"/>
        <v>TSU</v>
      </c>
      <c r="AN1260" s="24" t="s">
        <v>9168</v>
      </c>
      <c r="AO1260" s="24" t="str">
        <f t="shared" si="158"/>
        <v xml:space="preserve">BECAS MIGUEL HIDALGO 1RA. ETAPA </v>
      </c>
      <c r="AP1260" s="25">
        <f t="shared" si="159"/>
        <v>10000</v>
      </c>
    </row>
    <row r="1261" spans="1:42" ht="15.75" customHeight="1">
      <c r="A1261" s="10">
        <v>1131</v>
      </c>
      <c r="B1261" s="11" t="s">
        <v>3507</v>
      </c>
      <c r="C1261" s="12">
        <v>296</v>
      </c>
      <c r="D1261" s="13" t="s">
        <v>3803</v>
      </c>
      <c r="E1261" s="12">
        <v>20300405</v>
      </c>
      <c r="F1261" s="13" t="s">
        <v>8798</v>
      </c>
      <c r="G1261" s="12" t="s">
        <v>16</v>
      </c>
      <c r="H1261" s="12" t="s">
        <v>21</v>
      </c>
      <c r="I1261" s="12" t="s">
        <v>1501</v>
      </c>
      <c r="J1261" s="13" t="s">
        <v>2467</v>
      </c>
      <c r="K1261" s="12" t="s">
        <v>1586</v>
      </c>
      <c r="L1261" s="13" t="s">
        <v>5711</v>
      </c>
      <c r="M1261" s="13" t="s">
        <v>6791</v>
      </c>
      <c r="N1261" s="26" t="s">
        <v>7867</v>
      </c>
      <c r="O1261" s="22">
        <v>19</v>
      </c>
      <c r="P1261" s="23">
        <v>10000</v>
      </c>
      <c r="R1261" s="10" t="str">
        <f>VLOOKUP(E1261,'[1]MAYO-AGOSTO'!$E$4:$V$2481,18)</f>
        <v>Calle DEL FRESNO  Col Coyotillos Municipio Apaxco Estado  México C.P. 55664</v>
      </c>
      <c r="S1261" s="16" t="s">
        <v>9164</v>
      </c>
      <c r="T1261" s="2" t="s">
        <v>9165</v>
      </c>
      <c r="U1261" s="2" t="s">
        <v>9166</v>
      </c>
      <c r="V1261" s="2" t="s">
        <v>9167</v>
      </c>
      <c r="W1261" s="2">
        <v>55664</v>
      </c>
      <c r="AG1261" s="24">
        <f t="shared" si="152"/>
        <v>20300405</v>
      </c>
      <c r="AH1261" s="24">
        <f t="shared" si="153"/>
        <v>19</v>
      </c>
      <c r="AI1261" s="24" t="str">
        <f t="shared" si="154"/>
        <v>Mujer</v>
      </c>
      <c r="AJ1261" s="24" t="str">
        <f t="shared" si="155"/>
        <v xml:space="preserve"> Coyotillos </v>
      </c>
      <c r="AK1261" s="24" t="str">
        <f t="shared" si="155"/>
        <v xml:space="preserve"> Apaxco </v>
      </c>
      <c r="AL1261" s="24" t="str">
        <f t="shared" si="156"/>
        <v>13EUT0001Z</v>
      </c>
      <c r="AM1261" s="24" t="str">
        <f t="shared" si="157"/>
        <v>TSU</v>
      </c>
      <c r="AN1261" s="24" t="s">
        <v>9168</v>
      </c>
      <c r="AO1261" s="24" t="str">
        <f t="shared" si="158"/>
        <v xml:space="preserve">BECAS MIGUEL HIDALGO 1RA. ETAPA </v>
      </c>
      <c r="AP1261" s="25">
        <f t="shared" si="159"/>
        <v>10000</v>
      </c>
    </row>
    <row r="1262" spans="1:42" ht="15.75" customHeight="1">
      <c r="A1262" s="10">
        <v>1132</v>
      </c>
      <c r="B1262" s="11" t="s">
        <v>3507</v>
      </c>
      <c r="C1262" s="12">
        <v>297</v>
      </c>
      <c r="D1262" s="13" t="s">
        <v>3804</v>
      </c>
      <c r="E1262" s="12">
        <v>19301000</v>
      </c>
      <c r="F1262" s="13" t="s">
        <v>8799</v>
      </c>
      <c r="G1262" s="12" t="s">
        <v>16</v>
      </c>
      <c r="H1262" s="12" t="s">
        <v>21</v>
      </c>
      <c r="I1262" s="12" t="s">
        <v>38</v>
      </c>
      <c r="J1262" s="13" t="s">
        <v>1524</v>
      </c>
      <c r="K1262" s="12" t="s">
        <v>1586</v>
      </c>
      <c r="L1262" s="13" t="s">
        <v>173</v>
      </c>
      <c r="M1262" s="13" t="s">
        <v>6792</v>
      </c>
      <c r="N1262" s="26" t="s">
        <v>174</v>
      </c>
      <c r="O1262" s="22">
        <v>20</v>
      </c>
      <c r="P1262" s="23">
        <v>10000</v>
      </c>
      <c r="R1262" s="10" t="str">
        <f>VLOOKUP(E1262,'[1]MAYO-AGOSTO'!$E$4:$V$2481,18)</f>
        <v>Calle GUILLERMO PRIETO Col Apepechoca Municipio Tlaxcoapan Estado  Hidalgo C.P. 42957</v>
      </c>
      <c r="S1262" s="16" t="s">
        <v>9169</v>
      </c>
      <c r="T1262" s="2" t="s">
        <v>9170</v>
      </c>
      <c r="U1262" s="2" t="s">
        <v>9171</v>
      </c>
      <c r="V1262" s="2" t="s">
        <v>9172</v>
      </c>
      <c r="W1262" s="2">
        <v>42957</v>
      </c>
      <c r="AG1262" s="24">
        <f t="shared" si="152"/>
        <v>19301000</v>
      </c>
      <c r="AH1262" s="24">
        <f t="shared" si="153"/>
        <v>20</v>
      </c>
      <c r="AI1262" s="24" t="str">
        <f t="shared" si="154"/>
        <v>Mujer</v>
      </c>
      <c r="AJ1262" s="24" t="str">
        <f t="shared" si="155"/>
        <v xml:space="preserve"> Apepechoca </v>
      </c>
      <c r="AK1262" s="24" t="str">
        <f t="shared" si="155"/>
        <v xml:space="preserve"> Tlaxcoapan </v>
      </c>
      <c r="AL1262" s="24" t="str">
        <f t="shared" si="156"/>
        <v>13EUT0001Z</v>
      </c>
      <c r="AM1262" s="24" t="str">
        <f t="shared" si="157"/>
        <v>TSU</v>
      </c>
      <c r="AN1262" s="24" t="s">
        <v>9168</v>
      </c>
      <c r="AO1262" s="24" t="str">
        <f t="shared" si="158"/>
        <v xml:space="preserve">BECAS MIGUEL HIDALGO 1RA. ETAPA </v>
      </c>
      <c r="AP1262" s="25">
        <f t="shared" si="159"/>
        <v>10000</v>
      </c>
    </row>
    <row r="1263" spans="1:42" ht="15.75" customHeight="1">
      <c r="A1263" s="10">
        <v>1133</v>
      </c>
      <c r="B1263" s="11" t="s">
        <v>3507</v>
      </c>
      <c r="C1263" s="12">
        <v>298</v>
      </c>
      <c r="D1263" s="13" t="s">
        <v>3805</v>
      </c>
      <c r="E1263" s="12">
        <v>17301088</v>
      </c>
      <c r="F1263" s="13" t="s">
        <v>8800</v>
      </c>
      <c r="G1263" s="12" t="s">
        <v>16</v>
      </c>
      <c r="H1263" s="12" t="s">
        <v>17</v>
      </c>
      <c r="I1263" s="12" t="s">
        <v>20</v>
      </c>
      <c r="J1263" s="13" t="s">
        <v>867</v>
      </c>
      <c r="K1263" s="12" t="s">
        <v>1586</v>
      </c>
      <c r="L1263" s="13" t="s">
        <v>5712</v>
      </c>
      <c r="M1263" s="13" t="s">
        <v>6793</v>
      </c>
      <c r="N1263" s="26" t="s">
        <v>7868</v>
      </c>
      <c r="O1263" s="22">
        <v>22</v>
      </c>
      <c r="P1263" s="23">
        <v>10000</v>
      </c>
      <c r="R1263" s="10" t="str">
        <f>VLOOKUP(E1263,'[1]MAYO-AGOSTO'!$E$4:$V$2481,18)</f>
        <v>Calle MONTERREY Col Noxtongo Municipio Tepeji del Río de Ocampo Estado  Hidalgo C.P. 42855</v>
      </c>
      <c r="S1263" s="16" t="s">
        <v>9173</v>
      </c>
      <c r="T1263" s="2" t="s">
        <v>9174</v>
      </c>
      <c r="U1263" s="2" t="s">
        <v>9175</v>
      </c>
      <c r="V1263" s="2" t="s">
        <v>9172</v>
      </c>
      <c r="W1263" s="2">
        <v>42855</v>
      </c>
      <c r="AG1263" s="24">
        <f t="shared" si="152"/>
        <v>17301088</v>
      </c>
      <c r="AH1263" s="24">
        <f t="shared" si="153"/>
        <v>22</v>
      </c>
      <c r="AI1263" s="24" t="str">
        <f t="shared" si="154"/>
        <v>Mujer</v>
      </c>
      <c r="AJ1263" s="24" t="str">
        <f t="shared" si="155"/>
        <v xml:space="preserve"> Noxtongo </v>
      </c>
      <c r="AK1263" s="24" t="str">
        <f t="shared" si="155"/>
        <v xml:space="preserve"> Tepeji del Río de Ocampo </v>
      </c>
      <c r="AL1263" s="24" t="str">
        <f t="shared" si="156"/>
        <v>13EUT0001Z</v>
      </c>
      <c r="AM1263" s="24" t="str">
        <f t="shared" si="157"/>
        <v>ING</v>
      </c>
      <c r="AN1263" s="24" t="s">
        <v>9168</v>
      </c>
      <c r="AO1263" s="24" t="str">
        <f t="shared" si="158"/>
        <v xml:space="preserve">BECAS MIGUEL HIDALGO 1RA. ETAPA </v>
      </c>
      <c r="AP1263" s="25">
        <f t="shared" si="159"/>
        <v>10000</v>
      </c>
    </row>
    <row r="1264" spans="1:42" ht="15.75" customHeight="1">
      <c r="A1264" s="10">
        <v>1134</v>
      </c>
      <c r="B1264" s="11" t="s">
        <v>3507</v>
      </c>
      <c r="C1264" s="12">
        <v>299</v>
      </c>
      <c r="D1264" s="13" t="s">
        <v>3806</v>
      </c>
      <c r="E1264" s="12">
        <v>19300861</v>
      </c>
      <c r="F1264" s="13" t="s">
        <v>8801</v>
      </c>
      <c r="G1264" s="12" t="s">
        <v>16</v>
      </c>
      <c r="H1264" s="12" t="s">
        <v>21</v>
      </c>
      <c r="I1264" s="12" t="s">
        <v>38</v>
      </c>
      <c r="J1264" s="13" t="s">
        <v>1531</v>
      </c>
      <c r="K1264" s="12" t="s">
        <v>1586</v>
      </c>
      <c r="L1264" s="13" t="s">
        <v>5713</v>
      </c>
      <c r="M1264" s="13" t="s">
        <v>3357</v>
      </c>
      <c r="N1264" s="26" t="s">
        <v>7869</v>
      </c>
      <c r="O1264" s="22">
        <v>21</v>
      </c>
      <c r="P1264" s="23">
        <v>10000</v>
      </c>
      <c r="R1264" s="10" t="str">
        <f>VLOOKUP(E1264,'[1]MAYO-AGOSTO'!$E$4:$V$2481,18)</f>
        <v>Calle GUILLERMO PRIETO Col Apepechoca Municipio Tlaxcoapan Estado  Hidalgo C.P. 42957</v>
      </c>
      <c r="S1264" s="16" t="s">
        <v>9169</v>
      </c>
      <c r="T1264" s="2" t="s">
        <v>9170</v>
      </c>
      <c r="U1264" s="2" t="s">
        <v>9171</v>
      </c>
      <c r="V1264" s="2" t="s">
        <v>9172</v>
      </c>
      <c r="W1264" s="2">
        <v>42957</v>
      </c>
      <c r="AG1264" s="24">
        <f t="shared" si="152"/>
        <v>19300861</v>
      </c>
      <c r="AH1264" s="24">
        <f t="shared" si="153"/>
        <v>21</v>
      </c>
      <c r="AI1264" s="24" t="str">
        <f t="shared" si="154"/>
        <v>Mujer</v>
      </c>
      <c r="AJ1264" s="24" t="str">
        <f t="shared" si="155"/>
        <v xml:space="preserve"> Apepechoca </v>
      </c>
      <c r="AK1264" s="24" t="str">
        <f t="shared" si="155"/>
        <v xml:space="preserve"> Tlaxcoapan </v>
      </c>
      <c r="AL1264" s="24" t="str">
        <f t="shared" si="156"/>
        <v>13EUT0001Z</v>
      </c>
      <c r="AM1264" s="24" t="str">
        <f t="shared" si="157"/>
        <v>TSU</v>
      </c>
      <c r="AN1264" s="24" t="s">
        <v>9168</v>
      </c>
      <c r="AO1264" s="24" t="str">
        <f t="shared" si="158"/>
        <v xml:space="preserve">BECAS MIGUEL HIDALGO 1RA. ETAPA </v>
      </c>
      <c r="AP1264" s="25">
        <f t="shared" si="159"/>
        <v>10000</v>
      </c>
    </row>
    <row r="1265" spans="1:42" ht="15.75" customHeight="1">
      <c r="A1265" s="10">
        <v>1135</v>
      </c>
      <c r="B1265" s="11" t="s">
        <v>3507</v>
      </c>
      <c r="C1265" s="12">
        <v>300</v>
      </c>
      <c r="D1265" s="13" t="s">
        <v>3807</v>
      </c>
      <c r="E1265" s="12">
        <v>19300162</v>
      </c>
      <c r="F1265" s="13" t="s">
        <v>8802</v>
      </c>
      <c r="G1265" s="12" t="s">
        <v>16</v>
      </c>
      <c r="H1265" s="12" t="s">
        <v>21</v>
      </c>
      <c r="I1265" s="12" t="s">
        <v>38</v>
      </c>
      <c r="J1265" s="13" t="s">
        <v>643</v>
      </c>
      <c r="K1265" s="12" t="s">
        <v>1586</v>
      </c>
      <c r="L1265" s="13" t="s">
        <v>5714</v>
      </c>
      <c r="M1265" s="13" t="s">
        <v>6794</v>
      </c>
      <c r="N1265" s="26" t="s">
        <v>7870</v>
      </c>
      <c r="O1265" s="22">
        <v>20</v>
      </c>
      <c r="P1265" s="23">
        <v>10000</v>
      </c>
      <c r="R1265" s="10" t="str">
        <f>VLOOKUP(E1265,'[1]MAYO-AGOSTO'!$E$4:$V$2481,18)</f>
        <v>Calle GUILLERMO PRIETO Col Apepechoca Municipio Tlaxcoapan Estado  Hidalgo C.P. 42957</v>
      </c>
      <c r="S1265" s="16" t="s">
        <v>9169</v>
      </c>
      <c r="T1265" s="2" t="s">
        <v>9170</v>
      </c>
      <c r="U1265" s="2" t="s">
        <v>9171</v>
      </c>
      <c r="V1265" s="2" t="s">
        <v>9172</v>
      </c>
      <c r="W1265" s="2">
        <v>42957</v>
      </c>
      <c r="AG1265" s="24">
        <f t="shared" si="152"/>
        <v>19300162</v>
      </c>
      <c r="AH1265" s="24">
        <f t="shared" si="153"/>
        <v>20</v>
      </c>
      <c r="AI1265" s="24" t="str">
        <f t="shared" si="154"/>
        <v>Mujer</v>
      </c>
      <c r="AJ1265" s="24" t="str">
        <f t="shared" si="155"/>
        <v xml:space="preserve"> Apepechoca </v>
      </c>
      <c r="AK1265" s="24" t="str">
        <f t="shared" si="155"/>
        <v xml:space="preserve"> Tlaxcoapan </v>
      </c>
      <c r="AL1265" s="24" t="str">
        <f t="shared" si="156"/>
        <v>13EUT0001Z</v>
      </c>
      <c r="AM1265" s="24" t="str">
        <f t="shared" si="157"/>
        <v>TSU</v>
      </c>
      <c r="AN1265" s="24" t="s">
        <v>9168</v>
      </c>
      <c r="AO1265" s="24" t="str">
        <f t="shared" si="158"/>
        <v xml:space="preserve">BECAS MIGUEL HIDALGO 1RA. ETAPA </v>
      </c>
      <c r="AP1265" s="25">
        <f t="shared" si="159"/>
        <v>10000</v>
      </c>
    </row>
    <row r="1266" spans="1:42" ht="15.75" customHeight="1">
      <c r="A1266" s="10">
        <v>1136</v>
      </c>
      <c r="B1266" s="11" t="s">
        <v>3507</v>
      </c>
      <c r="C1266" s="12">
        <v>301</v>
      </c>
      <c r="D1266" s="13" t="s">
        <v>3808</v>
      </c>
      <c r="E1266" s="12">
        <v>20300187</v>
      </c>
      <c r="F1266" s="13" t="s">
        <v>8803</v>
      </c>
      <c r="G1266" s="12" t="s">
        <v>16</v>
      </c>
      <c r="H1266" s="12" t="s">
        <v>21</v>
      </c>
      <c r="I1266" s="12" t="s">
        <v>1501</v>
      </c>
      <c r="J1266" s="13" t="s">
        <v>1539</v>
      </c>
      <c r="K1266" s="12" t="s">
        <v>1586</v>
      </c>
      <c r="L1266" s="13" t="s">
        <v>5715</v>
      </c>
      <c r="M1266" s="13" t="s">
        <v>6795</v>
      </c>
      <c r="N1266" s="26" t="s">
        <v>7871</v>
      </c>
      <c r="O1266" s="22">
        <v>27</v>
      </c>
      <c r="P1266" s="23">
        <v>10000</v>
      </c>
      <c r="R1266" s="10" t="str">
        <f>VLOOKUP(E1266,'[1]MAYO-AGOSTO'!$E$4:$V$2481,18)</f>
        <v>Calle DEL FRESNO  Col Coyotillos Municipio Apaxco Estado  México C.P. 55664</v>
      </c>
      <c r="S1266" s="16" t="s">
        <v>9164</v>
      </c>
      <c r="T1266" s="2" t="s">
        <v>9165</v>
      </c>
      <c r="U1266" s="2" t="s">
        <v>9166</v>
      </c>
      <c r="V1266" s="2" t="s">
        <v>9167</v>
      </c>
      <c r="W1266" s="2">
        <v>55664</v>
      </c>
      <c r="AG1266" s="24">
        <f t="shared" si="152"/>
        <v>20300187</v>
      </c>
      <c r="AH1266" s="24">
        <f t="shared" si="153"/>
        <v>27</v>
      </c>
      <c r="AI1266" s="24" t="str">
        <f t="shared" si="154"/>
        <v>Mujer</v>
      </c>
      <c r="AJ1266" s="24" t="str">
        <f t="shared" si="155"/>
        <v xml:space="preserve"> Coyotillos </v>
      </c>
      <c r="AK1266" s="24" t="str">
        <f t="shared" si="155"/>
        <v xml:space="preserve"> Apaxco </v>
      </c>
      <c r="AL1266" s="24" t="str">
        <f t="shared" si="156"/>
        <v>13EUT0001Z</v>
      </c>
      <c r="AM1266" s="24" t="str">
        <f t="shared" si="157"/>
        <v>TSU</v>
      </c>
      <c r="AN1266" s="24" t="s">
        <v>9168</v>
      </c>
      <c r="AO1266" s="24" t="str">
        <f t="shared" si="158"/>
        <v xml:space="preserve">BECAS MIGUEL HIDALGO 1RA. ETAPA </v>
      </c>
      <c r="AP1266" s="25">
        <f t="shared" si="159"/>
        <v>10000</v>
      </c>
    </row>
    <row r="1267" spans="1:42" ht="15.75" customHeight="1">
      <c r="A1267" s="10">
        <v>1137</v>
      </c>
      <c r="B1267" s="11" t="s">
        <v>3507</v>
      </c>
      <c r="C1267" s="12">
        <v>302</v>
      </c>
      <c r="D1267" s="13" t="s">
        <v>3809</v>
      </c>
      <c r="E1267" s="12">
        <v>20300753</v>
      </c>
      <c r="F1267" s="13" t="s">
        <v>8804</v>
      </c>
      <c r="G1267" s="12" t="s">
        <v>16</v>
      </c>
      <c r="H1267" s="12" t="s">
        <v>21</v>
      </c>
      <c r="I1267" s="12" t="s">
        <v>1501</v>
      </c>
      <c r="J1267" s="13" t="s">
        <v>1558</v>
      </c>
      <c r="K1267" s="12" t="s">
        <v>1586</v>
      </c>
      <c r="L1267" s="13" t="s">
        <v>5716</v>
      </c>
      <c r="M1267" s="13" t="s">
        <v>6796</v>
      </c>
      <c r="N1267" s="26" t="s">
        <v>7872</v>
      </c>
      <c r="O1267" s="22">
        <v>19</v>
      </c>
      <c r="P1267" s="23">
        <v>10000</v>
      </c>
      <c r="R1267" s="10" t="str">
        <f>VLOOKUP(E1267,'[1]MAYO-AGOSTO'!$E$4:$V$2481,18)</f>
        <v>Calle DEL FRESNO  Col Coyotillos Municipio Apaxco Estado  México C.P. 55664</v>
      </c>
      <c r="S1267" s="16" t="s">
        <v>9164</v>
      </c>
      <c r="T1267" s="2" t="s">
        <v>9165</v>
      </c>
      <c r="U1267" s="2" t="s">
        <v>9166</v>
      </c>
      <c r="V1267" s="2" t="s">
        <v>9167</v>
      </c>
      <c r="W1267" s="2">
        <v>55664</v>
      </c>
      <c r="AG1267" s="24">
        <f t="shared" si="152"/>
        <v>20300753</v>
      </c>
      <c r="AH1267" s="24">
        <f t="shared" si="153"/>
        <v>19</v>
      </c>
      <c r="AI1267" s="24" t="str">
        <f t="shared" si="154"/>
        <v>Mujer</v>
      </c>
      <c r="AJ1267" s="24" t="str">
        <f t="shared" si="155"/>
        <v xml:space="preserve"> Coyotillos </v>
      </c>
      <c r="AK1267" s="24" t="str">
        <f t="shared" si="155"/>
        <v xml:space="preserve"> Apaxco </v>
      </c>
      <c r="AL1267" s="24" t="str">
        <f t="shared" si="156"/>
        <v>13EUT0001Z</v>
      </c>
      <c r="AM1267" s="24" t="str">
        <f t="shared" si="157"/>
        <v>TSU</v>
      </c>
      <c r="AN1267" s="24" t="s">
        <v>9168</v>
      </c>
      <c r="AO1267" s="24" t="str">
        <f t="shared" si="158"/>
        <v xml:space="preserve">BECAS MIGUEL HIDALGO 1RA. ETAPA </v>
      </c>
      <c r="AP1267" s="25">
        <f t="shared" si="159"/>
        <v>10000</v>
      </c>
    </row>
    <row r="1268" spans="1:42" ht="15.75" customHeight="1">
      <c r="A1268" s="10">
        <v>1138</v>
      </c>
      <c r="B1268" s="11" t="s">
        <v>3507</v>
      </c>
      <c r="C1268" s="12">
        <v>303</v>
      </c>
      <c r="D1268" s="13" t="s">
        <v>3810</v>
      </c>
      <c r="E1268" s="12">
        <v>18300750</v>
      </c>
      <c r="F1268" s="13" t="s">
        <v>8805</v>
      </c>
      <c r="G1268" s="12" t="s">
        <v>16</v>
      </c>
      <c r="H1268" s="12" t="s">
        <v>21</v>
      </c>
      <c r="I1268" s="12" t="s">
        <v>38</v>
      </c>
      <c r="J1268" s="13" t="s">
        <v>1548</v>
      </c>
      <c r="K1268" s="12" t="s">
        <v>1586</v>
      </c>
      <c r="L1268" s="13" t="s">
        <v>5717</v>
      </c>
      <c r="M1268" s="13" t="s">
        <v>6797</v>
      </c>
      <c r="N1268" s="26" t="s">
        <v>7873</v>
      </c>
      <c r="O1268" s="22">
        <v>21</v>
      </c>
      <c r="P1268" s="23">
        <v>10000</v>
      </c>
      <c r="R1268" s="10" t="str">
        <f>VLOOKUP(E1268,'[1]MAYO-AGOSTO'!$E$4:$V$2481,18)</f>
        <v>Calle AVENIDA LA AMISTAD  Col General Felipe Ángeles Municipio Ixmiquilpan Estado  Hidalgo C.P. 42325</v>
      </c>
      <c r="S1268" s="16" t="s">
        <v>9187</v>
      </c>
      <c r="T1268" s="2" t="s">
        <v>9188</v>
      </c>
      <c r="U1268" s="2" t="s">
        <v>9189</v>
      </c>
      <c r="V1268" s="2" t="s">
        <v>9172</v>
      </c>
      <c r="W1268" s="2">
        <v>42325</v>
      </c>
      <c r="AG1268" s="24">
        <f t="shared" si="152"/>
        <v>18300750</v>
      </c>
      <c r="AH1268" s="24">
        <f t="shared" si="153"/>
        <v>21</v>
      </c>
      <c r="AI1268" s="24" t="str">
        <f t="shared" si="154"/>
        <v>Mujer</v>
      </c>
      <c r="AJ1268" s="24" t="str">
        <f t="shared" si="155"/>
        <v xml:space="preserve"> General Felipe Ángeles </v>
      </c>
      <c r="AK1268" s="24" t="str">
        <f t="shared" si="155"/>
        <v xml:space="preserve"> Ixmiquilpan </v>
      </c>
      <c r="AL1268" s="24" t="str">
        <f t="shared" si="156"/>
        <v>13EUT0001Z</v>
      </c>
      <c r="AM1268" s="24" t="str">
        <f t="shared" si="157"/>
        <v>TSU</v>
      </c>
      <c r="AN1268" s="24" t="s">
        <v>9168</v>
      </c>
      <c r="AO1268" s="24" t="str">
        <f t="shared" si="158"/>
        <v xml:space="preserve">BECAS MIGUEL HIDALGO 1RA. ETAPA </v>
      </c>
      <c r="AP1268" s="25">
        <f t="shared" si="159"/>
        <v>10000</v>
      </c>
    </row>
    <row r="1269" spans="1:42" ht="15.75" customHeight="1">
      <c r="A1269" s="10">
        <v>1139</v>
      </c>
      <c r="B1269" s="11" t="s">
        <v>3507</v>
      </c>
      <c r="C1269" s="12">
        <v>304</v>
      </c>
      <c r="D1269" s="13" t="s">
        <v>3811</v>
      </c>
      <c r="E1269" s="12">
        <v>18300125</v>
      </c>
      <c r="F1269" s="13" t="s">
        <v>8806</v>
      </c>
      <c r="G1269" s="12" t="s">
        <v>16</v>
      </c>
      <c r="H1269" s="12" t="s">
        <v>17</v>
      </c>
      <c r="I1269" s="12" t="s">
        <v>1502</v>
      </c>
      <c r="J1269" s="13" t="s">
        <v>1577</v>
      </c>
      <c r="K1269" s="12" t="s">
        <v>1586</v>
      </c>
      <c r="L1269" s="13" t="s">
        <v>634</v>
      </c>
      <c r="M1269" s="13" t="s">
        <v>6798</v>
      </c>
      <c r="N1269" s="26" t="s">
        <v>635</v>
      </c>
      <c r="O1269" s="22">
        <v>21</v>
      </c>
      <c r="P1269" s="23">
        <v>10000</v>
      </c>
      <c r="R1269" s="10" t="e">
        <f>VLOOKUP(E1269,'[1]MAYO-AGOSTO'!$E$4:$V$2481,18)</f>
        <v>#N/A</v>
      </c>
      <c r="S1269" s="16" t="s">
        <v>9190</v>
      </c>
      <c r="T1269" s="2" t="s">
        <v>9191</v>
      </c>
      <c r="U1269" s="2" t="s">
        <v>9178</v>
      </c>
      <c r="V1269" s="2" t="s">
        <v>9172</v>
      </c>
      <c r="W1269" s="2">
        <v>42842</v>
      </c>
      <c r="AG1269" s="24">
        <f t="shared" si="152"/>
        <v>18300125</v>
      </c>
      <c r="AH1269" s="24">
        <f t="shared" si="153"/>
        <v>21</v>
      </c>
      <c r="AI1269" s="24" t="str">
        <f t="shared" si="154"/>
        <v>Mujer</v>
      </c>
      <c r="AJ1269" s="24" t="str">
        <f t="shared" si="155"/>
        <v xml:space="preserve"> San Miguel Vindhó </v>
      </c>
      <c r="AK1269" s="24" t="str">
        <f t="shared" si="155"/>
        <v xml:space="preserve"> Tula de Allende </v>
      </c>
      <c r="AL1269" s="24" t="str">
        <f t="shared" si="156"/>
        <v>13EUT0001Z</v>
      </c>
      <c r="AM1269" s="24" t="str">
        <f t="shared" si="157"/>
        <v>ING</v>
      </c>
      <c r="AN1269" s="24" t="s">
        <v>9168</v>
      </c>
      <c r="AO1269" s="24" t="str">
        <f t="shared" si="158"/>
        <v xml:space="preserve">BECAS MIGUEL HIDALGO 1RA. ETAPA </v>
      </c>
      <c r="AP1269" s="25">
        <f t="shared" si="159"/>
        <v>10000</v>
      </c>
    </row>
    <row r="1270" spans="1:42" ht="15.75" customHeight="1">
      <c r="A1270" s="10">
        <v>1140</v>
      </c>
      <c r="B1270" s="11" t="s">
        <v>3507</v>
      </c>
      <c r="C1270" s="12">
        <v>305</v>
      </c>
      <c r="D1270" s="13" t="s">
        <v>3812</v>
      </c>
      <c r="E1270" s="12">
        <v>18300650</v>
      </c>
      <c r="F1270" s="13" t="s">
        <v>8807</v>
      </c>
      <c r="G1270" s="12" t="s">
        <v>16</v>
      </c>
      <c r="H1270" s="12" t="s">
        <v>17</v>
      </c>
      <c r="I1270" s="12" t="s">
        <v>1502</v>
      </c>
      <c r="J1270" s="13" t="s">
        <v>1581</v>
      </c>
      <c r="K1270" s="12" t="s">
        <v>1587</v>
      </c>
      <c r="L1270" s="13" t="s">
        <v>5718</v>
      </c>
      <c r="M1270" s="13" t="s">
        <v>6799</v>
      </c>
      <c r="N1270" s="26" t="s">
        <v>189</v>
      </c>
      <c r="O1270" s="22">
        <v>21</v>
      </c>
      <c r="P1270" s="23">
        <v>10000</v>
      </c>
      <c r="R1270" s="10" t="str">
        <f>VLOOKUP(E1270,'[1]MAYO-AGOSTO'!$E$4:$V$2481,18)</f>
        <v>Calle CERRADA DE ITURBIDE  Col Santa María Apaxco Municipio Apaxco Estado  México C.P. 55667</v>
      </c>
      <c r="S1270" s="16" t="s">
        <v>9185</v>
      </c>
      <c r="T1270" s="2" t="s">
        <v>9186</v>
      </c>
      <c r="U1270" s="2" t="s">
        <v>9166</v>
      </c>
      <c r="V1270" s="2" t="s">
        <v>9167</v>
      </c>
      <c r="W1270" s="2">
        <v>55667</v>
      </c>
      <c r="AG1270" s="24">
        <f t="shared" si="152"/>
        <v>18300650</v>
      </c>
      <c r="AH1270" s="24">
        <f t="shared" si="153"/>
        <v>21</v>
      </c>
      <c r="AI1270" s="24" t="str">
        <f t="shared" si="154"/>
        <v>Hombre</v>
      </c>
      <c r="AJ1270" s="24" t="str">
        <f t="shared" si="155"/>
        <v xml:space="preserve"> Santa María Apaxco </v>
      </c>
      <c r="AK1270" s="24" t="str">
        <f t="shared" si="155"/>
        <v xml:space="preserve"> Apaxco </v>
      </c>
      <c r="AL1270" s="24" t="str">
        <f t="shared" si="156"/>
        <v>13EUT0001Z</v>
      </c>
      <c r="AM1270" s="24" t="str">
        <f t="shared" si="157"/>
        <v>ING</v>
      </c>
      <c r="AN1270" s="24" t="s">
        <v>9168</v>
      </c>
      <c r="AO1270" s="24" t="str">
        <f t="shared" si="158"/>
        <v xml:space="preserve">BECAS MIGUEL HIDALGO 1RA. ETAPA </v>
      </c>
      <c r="AP1270" s="25">
        <f t="shared" si="159"/>
        <v>10000</v>
      </c>
    </row>
    <row r="1271" spans="1:42" ht="15.75" customHeight="1">
      <c r="A1271" s="10">
        <v>1141</v>
      </c>
      <c r="B1271" s="11" t="s">
        <v>3507</v>
      </c>
      <c r="C1271" s="12">
        <v>306</v>
      </c>
      <c r="D1271" s="13" t="s">
        <v>3813</v>
      </c>
      <c r="E1271" s="12">
        <v>20300071</v>
      </c>
      <c r="F1271" s="13" t="s">
        <v>8808</v>
      </c>
      <c r="G1271" s="12" t="s">
        <v>16</v>
      </c>
      <c r="H1271" s="12" t="s">
        <v>21</v>
      </c>
      <c r="I1271" s="12" t="s">
        <v>1501</v>
      </c>
      <c r="J1271" s="13" t="s">
        <v>1527</v>
      </c>
      <c r="K1271" s="12" t="s">
        <v>1586</v>
      </c>
      <c r="L1271" s="13" t="s">
        <v>1644</v>
      </c>
      <c r="M1271" s="13" t="s">
        <v>1825</v>
      </c>
      <c r="N1271" s="26" t="s">
        <v>2098</v>
      </c>
      <c r="O1271" s="22">
        <v>19</v>
      </c>
      <c r="P1271" s="23">
        <v>10000</v>
      </c>
      <c r="R1271" s="10" t="str">
        <f>VLOOKUP(E1271,'[1]MAYO-AGOSTO'!$E$4:$V$2481,18)</f>
        <v>Calle DEL FRESNO  Col Coyotillos Municipio Apaxco Estado  México C.P. 55664</v>
      </c>
      <c r="S1271" s="16" t="s">
        <v>9164</v>
      </c>
      <c r="T1271" s="2" t="s">
        <v>9165</v>
      </c>
      <c r="U1271" s="2" t="s">
        <v>9166</v>
      </c>
      <c r="V1271" s="2" t="s">
        <v>9167</v>
      </c>
      <c r="W1271" s="2">
        <v>55664</v>
      </c>
      <c r="AG1271" s="24">
        <f t="shared" si="152"/>
        <v>20300071</v>
      </c>
      <c r="AH1271" s="24">
        <f t="shared" si="153"/>
        <v>19</v>
      </c>
      <c r="AI1271" s="24" t="str">
        <f t="shared" si="154"/>
        <v>Mujer</v>
      </c>
      <c r="AJ1271" s="24" t="str">
        <f t="shared" si="155"/>
        <v xml:space="preserve"> Coyotillos </v>
      </c>
      <c r="AK1271" s="24" t="str">
        <f t="shared" si="155"/>
        <v xml:space="preserve"> Apaxco </v>
      </c>
      <c r="AL1271" s="24" t="str">
        <f t="shared" si="156"/>
        <v>13EUT0001Z</v>
      </c>
      <c r="AM1271" s="24" t="str">
        <f t="shared" si="157"/>
        <v>TSU</v>
      </c>
      <c r="AN1271" s="24" t="s">
        <v>9168</v>
      </c>
      <c r="AO1271" s="24" t="str">
        <f t="shared" si="158"/>
        <v xml:space="preserve">BECAS MIGUEL HIDALGO 1RA. ETAPA </v>
      </c>
      <c r="AP1271" s="25">
        <f t="shared" si="159"/>
        <v>10000</v>
      </c>
    </row>
    <row r="1272" spans="1:42" ht="15.75" customHeight="1">
      <c r="A1272" s="10">
        <v>1142</v>
      </c>
      <c r="B1272" s="11" t="s">
        <v>3507</v>
      </c>
      <c r="C1272" s="12">
        <v>307</v>
      </c>
      <c r="D1272" s="13" t="s">
        <v>3814</v>
      </c>
      <c r="E1272" s="12">
        <v>20301315</v>
      </c>
      <c r="F1272" s="13" t="s">
        <v>8809</v>
      </c>
      <c r="G1272" s="12" t="s">
        <v>16</v>
      </c>
      <c r="H1272" s="12" t="s">
        <v>21</v>
      </c>
      <c r="I1272" s="12" t="s">
        <v>1501</v>
      </c>
      <c r="J1272" s="13" t="s">
        <v>1533</v>
      </c>
      <c r="K1272" s="12" t="s">
        <v>1587</v>
      </c>
      <c r="L1272" s="13" t="s">
        <v>1661</v>
      </c>
      <c r="M1272" s="13" t="s">
        <v>1846</v>
      </c>
      <c r="N1272" s="26" t="s">
        <v>2114</v>
      </c>
      <c r="O1272" s="22">
        <v>27</v>
      </c>
      <c r="P1272" s="23">
        <v>10000</v>
      </c>
      <c r="R1272" s="10" t="str">
        <f>VLOOKUP(E1272,'[1]MAYO-AGOSTO'!$E$4:$V$2481,18)</f>
        <v>Calle GALEANA Col Sayula Municipio Tepetitlán Estado  Hidalgo C.P. 42921</v>
      </c>
      <c r="S1272" s="16" t="s">
        <v>9182</v>
      </c>
      <c r="T1272" s="2" t="s">
        <v>9183</v>
      </c>
      <c r="U1272" s="2" t="s">
        <v>9184</v>
      </c>
      <c r="V1272" s="2" t="s">
        <v>9172</v>
      </c>
      <c r="W1272" s="2">
        <v>42921</v>
      </c>
      <c r="AG1272" s="24">
        <f t="shared" si="152"/>
        <v>20301315</v>
      </c>
      <c r="AH1272" s="24">
        <f t="shared" si="153"/>
        <v>27</v>
      </c>
      <c r="AI1272" s="24" t="str">
        <f t="shared" si="154"/>
        <v>Hombre</v>
      </c>
      <c r="AJ1272" s="24" t="str">
        <f t="shared" si="155"/>
        <v xml:space="preserve"> Sayula </v>
      </c>
      <c r="AK1272" s="24" t="str">
        <f t="shared" si="155"/>
        <v xml:space="preserve"> Tepetitlán </v>
      </c>
      <c r="AL1272" s="24" t="str">
        <f t="shared" si="156"/>
        <v>13EUT0001Z</v>
      </c>
      <c r="AM1272" s="24" t="str">
        <f t="shared" si="157"/>
        <v>TSU</v>
      </c>
      <c r="AN1272" s="24" t="s">
        <v>9168</v>
      </c>
      <c r="AO1272" s="24" t="str">
        <f t="shared" si="158"/>
        <v xml:space="preserve">BECAS MIGUEL HIDALGO 1RA. ETAPA </v>
      </c>
      <c r="AP1272" s="25">
        <f t="shared" si="159"/>
        <v>10000</v>
      </c>
    </row>
    <row r="1273" spans="1:42" ht="15.75" customHeight="1">
      <c r="A1273" s="10">
        <v>1143</v>
      </c>
      <c r="B1273" s="11" t="s">
        <v>3507</v>
      </c>
      <c r="C1273" s="12">
        <v>308</v>
      </c>
      <c r="D1273" s="13" t="s">
        <v>3815</v>
      </c>
      <c r="E1273" s="12">
        <v>20300339</v>
      </c>
      <c r="F1273" s="13" t="s">
        <v>8810</v>
      </c>
      <c r="G1273" s="12" t="s">
        <v>16</v>
      </c>
      <c r="H1273" s="12" t="s">
        <v>21</v>
      </c>
      <c r="I1273" s="12" t="s">
        <v>1501</v>
      </c>
      <c r="J1273" s="13" t="s">
        <v>1550</v>
      </c>
      <c r="K1273" s="12" t="s">
        <v>1586</v>
      </c>
      <c r="L1273" s="13" t="s">
        <v>400</v>
      </c>
      <c r="M1273" s="13" t="s">
        <v>1902</v>
      </c>
      <c r="N1273" s="26" t="s">
        <v>401</v>
      </c>
      <c r="O1273" s="22">
        <v>19</v>
      </c>
      <c r="P1273" s="23">
        <v>10000</v>
      </c>
      <c r="R1273" s="10" t="str">
        <f>VLOOKUP(E1273,'[1]MAYO-AGOSTO'!$E$4:$V$2481,18)</f>
        <v>Calle DEL FRESNO  Col Coyotillos Municipio Apaxco Estado  México C.P. 55664</v>
      </c>
      <c r="S1273" s="16" t="s">
        <v>9164</v>
      </c>
      <c r="T1273" s="2" t="s">
        <v>9165</v>
      </c>
      <c r="U1273" s="2" t="s">
        <v>9166</v>
      </c>
      <c r="V1273" s="2" t="s">
        <v>9167</v>
      </c>
      <c r="W1273" s="2">
        <v>55664</v>
      </c>
      <c r="AG1273" s="24">
        <f t="shared" si="152"/>
        <v>20300339</v>
      </c>
      <c r="AH1273" s="24">
        <f t="shared" si="153"/>
        <v>19</v>
      </c>
      <c r="AI1273" s="24" t="str">
        <f t="shared" si="154"/>
        <v>Mujer</v>
      </c>
      <c r="AJ1273" s="24" t="str">
        <f t="shared" si="155"/>
        <v xml:space="preserve"> Coyotillos </v>
      </c>
      <c r="AK1273" s="24" t="str">
        <f t="shared" si="155"/>
        <v xml:space="preserve"> Apaxco </v>
      </c>
      <c r="AL1273" s="24" t="str">
        <f t="shared" si="156"/>
        <v>13EUT0001Z</v>
      </c>
      <c r="AM1273" s="24" t="str">
        <f t="shared" si="157"/>
        <v>TSU</v>
      </c>
      <c r="AN1273" s="24" t="s">
        <v>9168</v>
      </c>
      <c r="AO1273" s="24" t="str">
        <f t="shared" si="158"/>
        <v xml:space="preserve">BECAS MIGUEL HIDALGO 1RA. ETAPA </v>
      </c>
      <c r="AP1273" s="25">
        <f t="shared" si="159"/>
        <v>10000</v>
      </c>
    </row>
    <row r="1274" spans="1:42" ht="15.75" customHeight="1">
      <c r="A1274" s="10">
        <v>1144</v>
      </c>
      <c r="B1274" s="11" t="s">
        <v>3507</v>
      </c>
      <c r="C1274" s="12">
        <v>309</v>
      </c>
      <c r="D1274" s="13" t="s">
        <v>3816</v>
      </c>
      <c r="E1274" s="12">
        <v>19300077</v>
      </c>
      <c r="F1274" s="13" t="s">
        <v>1418</v>
      </c>
      <c r="G1274" s="12" t="s">
        <v>16</v>
      </c>
      <c r="H1274" s="12" t="s">
        <v>21</v>
      </c>
      <c r="I1274" s="12" t="s">
        <v>38</v>
      </c>
      <c r="J1274" s="13" t="s">
        <v>1519</v>
      </c>
      <c r="K1274" s="12" t="s">
        <v>1587</v>
      </c>
      <c r="L1274" s="13" t="s">
        <v>5719</v>
      </c>
      <c r="M1274" s="13" t="s">
        <v>6800</v>
      </c>
      <c r="N1274" s="26" t="s">
        <v>7874</v>
      </c>
      <c r="O1274" s="22">
        <v>20</v>
      </c>
      <c r="P1274" s="23">
        <v>10000</v>
      </c>
      <c r="R1274" s="10" t="str">
        <f>VLOOKUP(E1274,'[1]MAYO-AGOSTO'!$E$4:$V$2481,18)</f>
        <v>Calle GUILLERMO PRIETO Col Apepechoca Municipio Tlaxcoapan Estado  Hidalgo C.P. 42957</v>
      </c>
      <c r="S1274" s="16" t="s">
        <v>9169</v>
      </c>
      <c r="T1274" s="2" t="s">
        <v>9170</v>
      </c>
      <c r="U1274" s="2" t="s">
        <v>9171</v>
      </c>
      <c r="V1274" s="2" t="s">
        <v>9172</v>
      </c>
      <c r="W1274" s="2">
        <v>42957</v>
      </c>
      <c r="AG1274" s="24">
        <f t="shared" si="152"/>
        <v>19300077</v>
      </c>
      <c r="AH1274" s="24">
        <f t="shared" si="153"/>
        <v>20</v>
      </c>
      <c r="AI1274" s="24" t="str">
        <f t="shared" si="154"/>
        <v>Hombre</v>
      </c>
      <c r="AJ1274" s="24" t="str">
        <f t="shared" si="155"/>
        <v xml:space="preserve"> Apepechoca </v>
      </c>
      <c r="AK1274" s="24" t="str">
        <f t="shared" si="155"/>
        <v xml:space="preserve"> Tlaxcoapan </v>
      </c>
      <c r="AL1274" s="24" t="str">
        <f t="shared" si="156"/>
        <v>13EUT0001Z</v>
      </c>
      <c r="AM1274" s="24" t="str">
        <f t="shared" si="157"/>
        <v>TSU</v>
      </c>
      <c r="AN1274" s="24" t="s">
        <v>9168</v>
      </c>
      <c r="AO1274" s="24" t="str">
        <f t="shared" si="158"/>
        <v xml:space="preserve">BECAS MIGUEL HIDALGO 1RA. ETAPA </v>
      </c>
      <c r="AP1274" s="25">
        <f t="shared" si="159"/>
        <v>10000</v>
      </c>
    </row>
    <row r="1275" spans="1:42" ht="15.75" customHeight="1">
      <c r="A1275" s="10">
        <v>1145</v>
      </c>
      <c r="B1275" s="11" t="s">
        <v>3507</v>
      </c>
      <c r="C1275" s="12">
        <v>310</v>
      </c>
      <c r="D1275" s="13" t="s">
        <v>3817</v>
      </c>
      <c r="E1275" s="12">
        <v>20300178</v>
      </c>
      <c r="F1275" s="13" t="s">
        <v>1417</v>
      </c>
      <c r="G1275" s="12" t="s">
        <v>16</v>
      </c>
      <c r="H1275" s="12" t="s">
        <v>21</v>
      </c>
      <c r="I1275" s="12" t="s">
        <v>1501</v>
      </c>
      <c r="J1275" s="13" t="s">
        <v>1541</v>
      </c>
      <c r="K1275" s="12" t="s">
        <v>1587</v>
      </c>
      <c r="L1275" s="13" t="s">
        <v>5720</v>
      </c>
      <c r="M1275" s="13" t="s">
        <v>6801</v>
      </c>
      <c r="N1275" s="26" t="s">
        <v>7875</v>
      </c>
      <c r="O1275" s="22">
        <v>22</v>
      </c>
      <c r="P1275" s="23">
        <v>10000</v>
      </c>
      <c r="R1275" s="10" t="str">
        <f>VLOOKUP(E1275,'[1]MAYO-AGOSTO'!$E$4:$V$2481,18)</f>
        <v>Calle DEL FRESNO  Col Coyotillos Municipio Apaxco Estado  México C.P. 55664</v>
      </c>
      <c r="S1275" s="16" t="s">
        <v>9164</v>
      </c>
      <c r="T1275" s="2" t="s">
        <v>9165</v>
      </c>
      <c r="U1275" s="2" t="s">
        <v>9166</v>
      </c>
      <c r="V1275" s="2" t="s">
        <v>9167</v>
      </c>
      <c r="W1275" s="2">
        <v>55664</v>
      </c>
      <c r="AG1275" s="24">
        <f t="shared" si="152"/>
        <v>20300178</v>
      </c>
      <c r="AH1275" s="24">
        <f t="shared" si="153"/>
        <v>22</v>
      </c>
      <c r="AI1275" s="24" t="str">
        <f t="shared" si="154"/>
        <v>Hombre</v>
      </c>
      <c r="AJ1275" s="24" t="str">
        <f t="shared" si="155"/>
        <v xml:space="preserve"> Coyotillos </v>
      </c>
      <c r="AK1275" s="24" t="str">
        <f t="shared" si="155"/>
        <v xml:space="preserve"> Apaxco </v>
      </c>
      <c r="AL1275" s="24" t="str">
        <f t="shared" si="156"/>
        <v>13EUT0001Z</v>
      </c>
      <c r="AM1275" s="24" t="str">
        <f t="shared" si="157"/>
        <v>TSU</v>
      </c>
      <c r="AN1275" s="24" t="s">
        <v>9168</v>
      </c>
      <c r="AO1275" s="24" t="str">
        <f t="shared" si="158"/>
        <v xml:space="preserve">BECAS MIGUEL HIDALGO 1RA. ETAPA </v>
      </c>
      <c r="AP1275" s="25">
        <f t="shared" si="159"/>
        <v>10000</v>
      </c>
    </row>
    <row r="1276" spans="1:42" ht="15.75" customHeight="1">
      <c r="A1276" s="10">
        <v>1146</v>
      </c>
      <c r="B1276" s="11" t="s">
        <v>3507</v>
      </c>
      <c r="C1276" s="12">
        <v>311</v>
      </c>
      <c r="D1276" s="13" t="s">
        <v>3818</v>
      </c>
      <c r="E1276" s="12">
        <v>20300945</v>
      </c>
      <c r="F1276" s="13" t="s">
        <v>8811</v>
      </c>
      <c r="G1276" s="12" t="s">
        <v>16</v>
      </c>
      <c r="H1276" s="12" t="s">
        <v>21</v>
      </c>
      <c r="I1276" s="12" t="s">
        <v>1501</v>
      </c>
      <c r="J1276" s="13" t="s">
        <v>1521</v>
      </c>
      <c r="K1276" s="12" t="s">
        <v>1586</v>
      </c>
      <c r="L1276" s="13" t="s">
        <v>5721</v>
      </c>
      <c r="M1276" s="13" t="s">
        <v>6802</v>
      </c>
      <c r="N1276" s="26" t="s">
        <v>7876</v>
      </c>
      <c r="O1276" s="22">
        <v>20</v>
      </c>
      <c r="P1276" s="23">
        <v>10000</v>
      </c>
      <c r="R1276" s="10" t="str">
        <f>VLOOKUP(E1276,'[1]MAYO-AGOSTO'!$E$4:$V$2481,18)</f>
        <v>Calle DEL FRESNO  Col Coyotillos Municipio Apaxco Estado  México C.P. 55664</v>
      </c>
      <c r="S1276" s="16" t="s">
        <v>9164</v>
      </c>
      <c r="T1276" s="2" t="s">
        <v>9165</v>
      </c>
      <c r="U1276" s="2" t="s">
        <v>9166</v>
      </c>
      <c r="V1276" s="2" t="s">
        <v>9167</v>
      </c>
      <c r="W1276" s="2">
        <v>55664</v>
      </c>
      <c r="AG1276" s="24">
        <f t="shared" si="152"/>
        <v>20300945</v>
      </c>
      <c r="AH1276" s="24">
        <f t="shared" si="153"/>
        <v>20</v>
      </c>
      <c r="AI1276" s="24" t="str">
        <f t="shared" si="154"/>
        <v>Mujer</v>
      </c>
      <c r="AJ1276" s="24" t="str">
        <f t="shared" si="155"/>
        <v xml:space="preserve"> Coyotillos </v>
      </c>
      <c r="AK1276" s="24" t="str">
        <f t="shared" si="155"/>
        <v xml:space="preserve"> Apaxco </v>
      </c>
      <c r="AL1276" s="24" t="str">
        <f t="shared" si="156"/>
        <v>13EUT0001Z</v>
      </c>
      <c r="AM1276" s="24" t="str">
        <f t="shared" si="157"/>
        <v>TSU</v>
      </c>
      <c r="AN1276" s="24" t="s">
        <v>9168</v>
      </c>
      <c r="AO1276" s="24" t="str">
        <f t="shared" si="158"/>
        <v xml:space="preserve">BECAS MIGUEL HIDALGO 1RA. ETAPA </v>
      </c>
      <c r="AP1276" s="25">
        <f t="shared" si="159"/>
        <v>10000</v>
      </c>
    </row>
    <row r="1277" spans="1:42" ht="15.75" customHeight="1">
      <c r="A1277" s="10">
        <v>1147</v>
      </c>
      <c r="B1277" s="11" t="s">
        <v>3507</v>
      </c>
      <c r="C1277" s="12">
        <v>312</v>
      </c>
      <c r="D1277" s="13" t="s">
        <v>3819</v>
      </c>
      <c r="E1277" s="12">
        <v>18300030</v>
      </c>
      <c r="F1277" s="13" t="s">
        <v>8812</v>
      </c>
      <c r="G1277" s="12" t="s">
        <v>16</v>
      </c>
      <c r="H1277" s="12" t="s">
        <v>17</v>
      </c>
      <c r="I1277" s="12" t="s">
        <v>1502</v>
      </c>
      <c r="J1277" s="13" t="s">
        <v>1525</v>
      </c>
      <c r="K1277" s="12" t="s">
        <v>1586</v>
      </c>
      <c r="L1277" s="13" t="s">
        <v>5722</v>
      </c>
      <c r="M1277" s="13" t="s">
        <v>6803</v>
      </c>
      <c r="N1277" s="26" t="s">
        <v>7877</v>
      </c>
      <c r="O1277" s="22">
        <v>21</v>
      </c>
      <c r="P1277" s="23">
        <v>10000</v>
      </c>
      <c r="R1277" s="10" t="e">
        <f>VLOOKUP(E1277,'[1]MAYO-AGOSTO'!$E$4:$V$2481,18)</f>
        <v>#N/A</v>
      </c>
      <c r="S1277" s="16" t="s">
        <v>9190</v>
      </c>
      <c r="T1277" s="2" t="s">
        <v>9191</v>
      </c>
      <c r="U1277" s="2" t="s">
        <v>9178</v>
      </c>
      <c r="V1277" s="2" t="s">
        <v>9172</v>
      </c>
      <c r="W1277" s="2">
        <v>42842</v>
      </c>
      <c r="AG1277" s="24">
        <f t="shared" si="152"/>
        <v>18300030</v>
      </c>
      <c r="AH1277" s="24">
        <f t="shared" si="153"/>
        <v>21</v>
      </c>
      <c r="AI1277" s="24" t="str">
        <f t="shared" si="154"/>
        <v>Mujer</v>
      </c>
      <c r="AJ1277" s="24" t="str">
        <f t="shared" si="155"/>
        <v xml:space="preserve"> San Miguel Vindhó </v>
      </c>
      <c r="AK1277" s="24" t="str">
        <f t="shared" si="155"/>
        <v xml:space="preserve"> Tula de Allende </v>
      </c>
      <c r="AL1277" s="24" t="str">
        <f t="shared" si="156"/>
        <v>13EUT0001Z</v>
      </c>
      <c r="AM1277" s="24" t="str">
        <f t="shared" si="157"/>
        <v>ING</v>
      </c>
      <c r="AN1277" s="24" t="s">
        <v>9168</v>
      </c>
      <c r="AO1277" s="24" t="str">
        <f t="shared" si="158"/>
        <v xml:space="preserve">BECAS MIGUEL HIDALGO 1RA. ETAPA </v>
      </c>
      <c r="AP1277" s="25">
        <f t="shared" si="159"/>
        <v>10000</v>
      </c>
    </row>
    <row r="1278" spans="1:42" ht="15.75" customHeight="1">
      <c r="A1278" s="10">
        <v>1148</v>
      </c>
      <c r="B1278" s="11" t="s">
        <v>3507</v>
      </c>
      <c r="C1278" s="12">
        <v>313</v>
      </c>
      <c r="D1278" s="13" t="s">
        <v>3820</v>
      </c>
      <c r="E1278" s="12">
        <v>18300878</v>
      </c>
      <c r="F1278" s="13" t="s">
        <v>8813</v>
      </c>
      <c r="G1278" s="12" t="s">
        <v>16</v>
      </c>
      <c r="H1278" s="12" t="s">
        <v>17</v>
      </c>
      <c r="I1278" s="12" t="s">
        <v>1502</v>
      </c>
      <c r="J1278" s="13" t="s">
        <v>1542</v>
      </c>
      <c r="K1278" s="12" t="s">
        <v>1586</v>
      </c>
      <c r="L1278" s="13" t="s">
        <v>283</v>
      </c>
      <c r="M1278" s="13" t="s">
        <v>6804</v>
      </c>
      <c r="N1278" s="26" t="s">
        <v>284</v>
      </c>
      <c r="O1278" s="22">
        <v>21</v>
      </c>
      <c r="P1278" s="23">
        <v>10000</v>
      </c>
      <c r="R1278" s="10" t="str">
        <f>VLOOKUP(E1278,'[1]MAYO-AGOSTO'!$E$4:$V$2481,18)</f>
        <v>Calle AVENIDA LA AMISTAD  Col General Felipe Ángeles Municipio Ixmiquilpan Estado  Hidalgo C.P. 42325</v>
      </c>
      <c r="S1278" s="16" t="s">
        <v>9187</v>
      </c>
      <c r="T1278" s="2" t="s">
        <v>9188</v>
      </c>
      <c r="U1278" s="2" t="s">
        <v>9189</v>
      </c>
      <c r="V1278" s="2" t="s">
        <v>9172</v>
      </c>
      <c r="W1278" s="2">
        <v>42325</v>
      </c>
      <c r="AG1278" s="24">
        <f t="shared" si="152"/>
        <v>18300878</v>
      </c>
      <c r="AH1278" s="24">
        <f t="shared" si="153"/>
        <v>21</v>
      </c>
      <c r="AI1278" s="24" t="str">
        <f t="shared" si="154"/>
        <v>Mujer</v>
      </c>
      <c r="AJ1278" s="24" t="str">
        <f t="shared" si="155"/>
        <v xml:space="preserve"> General Felipe Ángeles </v>
      </c>
      <c r="AK1278" s="24" t="str">
        <f t="shared" si="155"/>
        <v xml:space="preserve"> Ixmiquilpan </v>
      </c>
      <c r="AL1278" s="24" t="str">
        <f t="shared" si="156"/>
        <v>13EUT0001Z</v>
      </c>
      <c r="AM1278" s="24" t="str">
        <f t="shared" si="157"/>
        <v>ING</v>
      </c>
      <c r="AN1278" s="24" t="s">
        <v>9168</v>
      </c>
      <c r="AO1278" s="24" t="str">
        <f t="shared" si="158"/>
        <v xml:space="preserve">BECAS MIGUEL HIDALGO 1RA. ETAPA </v>
      </c>
      <c r="AP1278" s="25">
        <f t="shared" si="159"/>
        <v>10000</v>
      </c>
    </row>
    <row r="1279" spans="1:42" ht="15.75" customHeight="1">
      <c r="A1279" s="10">
        <v>1149</v>
      </c>
      <c r="B1279" s="11" t="s">
        <v>3507</v>
      </c>
      <c r="C1279" s="12">
        <v>314</v>
      </c>
      <c r="D1279" s="13" t="s">
        <v>3821</v>
      </c>
      <c r="E1279" s="12">
        <v>19300209</v>
      </c>
      <c r="F1279" s="13" t="s">
        <v>8814</v>
      </c>
      <c r="G1279" s="12" t="s">
        <v>16</v>
      </c>
      <c r="H1279" s="12" t="s">
        <v>21</v>
      </c>
      <c r="I1279" s="12" t="s">
        <v>38</v>
      </c>
      <c r="J1279" s="13" t="s">
        <v>1524</v>
      </c>
      <c r="K1279" s="12" t="s">
        <v>1586</v>
      </c>
      <c r="L1279" s="13" t="s">
        <v>5723</v>
      </c>
      <c r="M1279" s="13" t="s">
        <v>6805</v>
      </c>
      <c r="N1279" s="26" t="s">
        <v>7878</v>
      </c>
      <c r="O1279" s="22">
        <v>20</v>
      </c>
      <c r="P1279" s="23">
        <v>10000</v>
      </c>
      <c r="R1279" s="10" t="str">
        <f>VLOOKUP(E1279,'[1]MAYO-AGOSTO'!$E$4:$V$2481,18)</f>
        <v>Calle GUILLERMO PRIETO Col Apepechoca Municipio Tlaxcoapan Estado  Hidalgo C.P. 42957</v>
      </c>
      <c r="S1279" s="16" t="s">
        <v>9169</v>
      </c>
      <c r="T1279" s="2" t="s">
        <v>9170</v>
      </c>
      <c r="U1279" s="2" t="s">
        <v>9171</v>
      </c>
      <c r="V1279" s="2" t="s">
        <v>9172</v>
      </c>
      <c r="W1279" s="2">
        <v>42957</v>
      </c>
      <c r="AG1279" s="24">
        <f t="shared" si="152"/>
        <v>19300209</v>
      </c>
      <c r="AH1279" s="24">
        <f t="shared" si="153"/>
        <v>20</v>
      </c>
      <c r="AI1279" s="24" t="str">
        <f t="shared" si="154"/>
        <v>Mujer</v>
      </c>
      <c r="AJ1279" s="24" t="str">
        <f t="shared" si="155"/>
        <v xml:space="preserve"> Apepechoca </v>
      </c>
      <c r="AK1279" s="24" t="str">
        <f t="shared" si="155"/>
        <v xml:space="preserve"> Tlaxcoapan </v>
      </c>
      <c r="AL1279" s="24" t="str">
        <f t="shared" si="156"/>
        <v>13EUT0001Z</v>
      </c>
      <c r="AM1279" s="24" t="str">
        <f t="shared" si="157"/>
        <v>TSU</v>
      </c>
      <c r="AN1279" s="24" t="s">
        <v>9168</v>
      </c>
      <c r="AO1279" s="24" t="str">
        <f t="shared" si="158"/>
        <v xml:space="preserve">BECAS MIGUEL HIDALGO 1RA. ETAPA </v>
      </c>
      <c r="AP1279" s="25">
        <f t="shared" si="159"/>
        <v>10000</v>
      </c>
    </row>
    <row r="1280" spans="1:42" ht="15.75" customHeight="1">
      <c r="A1280" s="10">
        <v>1150</v>
      </c>
      <c r="B1280" s="11" t="s">
        <v>3507</v>
      </c>
      <c r="C1280" s="12">
        <v>315</v>
      </c>
      <c r="D1280" s="13" t="s">
        <v>3822</v>
      </c>
      <c r="E1280" s="12">
        <v>19301396</v>
      </c>
      <c r="F1280" s="13" t="s">
        <v>8815</v>
      </c>
      <c r="G1280" s="12" t="s">
        <v>16</v>
      </c>
      <c r="H1280" s="12" t="s">
        <v>21</v>
      </c>
      <c r="I1280" s="12" t="s">
        <v>38</v>
      </c>
      <c r="J1280" s="13" t="s">
        <v>1508</v>
      </c>
      <c r="K1280" s="12" t="s">
        <v>1586</v>
      </c>
      <c r="L1280" s="13" t="s">
        <v>1603</v>
      </c>
      <c r="M1280" s="13" t="s">
        <v>1763</v>
      </c>
      <c r="N1280" s="26" t="s">
        <v>2056</v>
      </c>
      <c r="O1280" s="22">
        <v>21</v>
      </c>
      <c r="P1280" s="23">
        <v>10000</v>
      </c>
      <c r="R1280" s="10" t="str">
        <f>VLOOKUP(E1280,'[1]MAYO-AGOSTO'!$E$4:$V$2481,18)</f>
        <v>Calle VALLE DEL MEZQUITAL Col Lomas del Salitre Municipio Tula de Allende Estado  Hidalgo C.P. 42808</v>
      </c>
      <c r="S1280" s="16" t="s">
        <v>9176</v>
      </c>
      <c r="T1280" s="2" t="s">
        <v>9177</v>
      </c>
      <c r="U1280" s="2" t="s">
        <v>9178</v>
      </c>
      <c r="V1280" s="2" t="s">
        <v>9172</v>
      </c>
      <c r="W1280" s="2">
        <v>42808</v>
      </c>
      <c r="AG1280" s="24">
        <f t="shared" si="152"/>
        <v>19301396</v>
      </c>
      <c r="AH1280" s="24">
        <f t="shared" si="153"/>
        <v>21</v>
      </c>
      <c r="AI1280" s="24" t="str">
        <f t="shared" si="154"/>
        <v>Mujer</v>
      </c>
      <c r="AJ1280" s="24" t="str">
        <f t="shared" si="155"/>
        <v xml:space="preserve"> Lomas del Salitre </v>
      </c>
      <c r="AK1280" s="24" t="str">
        <f t="shared" si="155"/>
        <v xml:space="preserve"> Tula de Allende </v>
      </c>
      <c r="AL1280" s="24" t="str">
        <f t="shared" si="156"/>
        <v>13EUT0001Z</v>
      </c>
      <c r="AM1280" s="24" t="str">
        <f t="shared" si="157"/>
        <v>TSU</v>
      </c>
      <c r="AN1280" s="24" t="s">
        <v>9168</v>
      </c>
      <c r="AO1280" s="24" t="str">
        <f t="shared" si="158"/>
        <v xml:space="preserve">BECAS MIGUEL HIDALGO 1RA. ETAPA </v>
      </c>
      <c r="AP1280" s="25">
        <f t="shared" si="159"/>
        <v>10000</v>
      </c>
    </row>
    <row r="1281" spans="1:42" ht="15.75" customHeight="1">
      <c r="A1281" s="10">
        <v>1151</v>
      </c>
      <c r="B1281" s="11" t="s">
        <v>3507</v>
      </c>
      <c r="C1281" s="12">
        <v>316</v>
      </c>
      <c r="D1281" s="13" t="s">
        <v>3823</v>
      </c>
      <c r="E1281" s="12">
        <v>19300908</v>
      </c>
      <c r="F1281" s="13" t="s">
        <v>8816</v>
      </c>
      <c r="G1281" s="12" t="s">
        <v>16</v>
      </c>
      <c r="H1281" s="12" t="s">
        <v>21</v>
      </c>
      <c r="I1281" s="12" t="s">
        <v>38</v>
      </c>
      <c r="J1281" s="13" t="s">
        <v>643</v>
      </c>
      <c r="K1281" s="12" t="s">
        <v>1587</v>
      </c>
      <c r="L1281" s="13" t="s">
        <v>5724</v>
      </c>
      <c r="M1281" s="13" t="s">
        <v>6806</v>
      </c>
      <c r="N1281" s="26" t="s">
        <v>7879</v>
      </c>
      <c r="O1281" s="22">
        <v>21</v>
      </c>
      <c r="P1281" s="23">
        <v>10000</v>
      </c>
      <c r="R1281" s="10" t="str">
        <f>VLOOKUP(E1281,'[1]MAYO-AGOSTO'!$E$4:$V$2481,18)</f>
        <v>Calle GUILLERMO PRIETO Col Apepechoca Municipio Tlaxcoapan Estado  Hidalgo C.P. 42957</v>
      </c>
      <c r="S1281" s="16" t="s">
        <v>9169</v>
      </c>
      <c r="T1281" s="2" t="s">
        <v>9170</v>
      </c>
      <c r="U1281" s="2" t="s">
        <v>9171</v>
      </c>
      <c r="V1281" s="2" t="s">
        <v>9172</v>
      </c>
      <c r="W1281" s="2">
        <v>42957</v>
      </c>
      <c r="AG1281" s="24">
        <f t="shared" si="152"/>
        <v>19300908</v>
      </c>
      <c r="AH1281" s="24">
        <f t="shared" si="153"/>
        <v>21</v>
      </c>
      <c r="AI1281" s="24" t="str">
        <f t="shared" si="154"/>
        <v>Hombre</v>
      </c>
      <c r="AJ1281" s="24" t="str">
        <f t="shared" si="155"/>
        <v xml:space="preserve"> Apepechoca </v>
      </c>
      <c r="AK1281" s="24" t="str">
        <f t="shared" si="155"/>
        <v xml:space="preserve"> Tlaxcoapan </v>
      </c>
      <c r="AL1281" s="24" t="str">
        <f t="shared" si="156"/>
        <v>13EUT0001Z</v>
      </c>
      <c r="AM1281" s="24" t="str">
        <f t="shared" si="157"/>
        <v>TSU</v>
      </c>
      <c r="AN1281" s="24" t="s">
        <v>9168</v>
      </c>
      <c r="AO1281" s="24" t="str">
        <f t="shared" si="158"/>
        <v xml:space="preserve">BECAS MIGUEL HIDALGO 1RA. ETAPA </v>
      </c>
      <c r="AP1281" s="25">
        <f t="shared" si="159"/>
        <v>10000</v>
      </c>
    </row>
    <row r="1282" spans="1:42" ht="15.75" customHeight="1">
      <c r="A1282" s="10">
        <v>1152</v>
      </c>
      <c r="B1282" s="11" t="s">
        <v>3507</v>
      </c>
      <c r="C1282" s="12">
        <v>317</v>
      </c>
      <c r="D1282" s="13" t="s">
        <v>3824</v>
      </c>
      <c r="E1282" s="12">
        <v>19300518</v>
      </c>
      <c r="F1282" s="13" t="s">
        <v>8817</v>
      </c>
      <c r="G1282" s="12" t="s">
        <v>16</v>
      </c>
      <c r="H1282" s="12" t="s">
        <v>21</v>
      </c>
      <c r="I1282" s="12" t="s">
        <v>1501</v>
      </c>
      <c r="J1282" s="13" t="s">
        <v>1570</v>
      </c>
      <c r="K1282" s="12" t="s">
        <v>1587</v>
      </c>
      <c r="L1282" s="13" t="s">
        <v>5725</v>
      </c>
      <c r="M1282" s="13" t="s">
        <v>6807</v>
      </c>
      <c r="N1282" s="26" t="s">
        <v>7880</v>
      </c>
      <c r="O1282" s="22">
        <v>20</v>
      </c>
      <c r="P1282" s="23">
        <v>10000</v>
      </c>
      <c r="R1282" s="10" t="str">
        <f>VLOOKUP(E1282,'[1]MAYO-AGOSTO'!$E$4:$V$2481,18)</f>
        <v>Calle GUILLERMO PRIETO Col Apepechoca Municipio Tlaxcoapan Estado  Hidalgo C.P. 42957</v>
      </c>
      <c r="S1282" s="16" t="s">
        <v>9169</v>
      </c>
      <c r="T1282" s="2" t="s">
        <v>9170</v>
      </c>
      <c r="U1282" s="2" t="s">
        <v>9171</v>
      </c>
      <c r="V1282" s="2" t="s">
        <v>9172</v>
      </c>
      <c r="W1282" s="2">
        <v>42957</v>
      </c>
      <c r="AG1282" s="24">
        <f t="shared" si="152"/>
        <v>19300518</v>
      </c>
      <c r="AH1282" s="24">
        <f t="shared" si="153"/>
        <v>20</v>
      </c>
      <c r="AI1282" s="24" t="str">
        <f t="shared" si="154"/>
        <v>Hombre</v>
      </c>
      <c r="AJ1282" s="24" t="str">
        <f t="shared" si="155"/>
        <v xml:space="preserve"> Apepechoca </v>
      </c>
      <c r="AK1282" s="24" t="str">
        <f t="shared" si="155"/>
        <v xml:space="preserve"> Tlaxcoapan </v>
      </c>
      <c r="AL1282" s="24" t="str">
        <f t="shared" si="156"/>
        <v>13EUT0001Z</v>
      </c>
      <c r="AM1282" s="24" t="str">
        <f t="shared" si="157"/>
        <v>TSU</v>
      </c>
      <c r="AN1282" s="24" t="s">
        <v>9168</v>
      </c>
      <c r="AO1282" s="24" t="str">
        <f t="shared" si="158"/>
        <v xml:space="preserve">BECAS MIGUEL HIDALGO 1RA. ETAPA </v>
      </c>
      <c r="AP1282" s="25">
        <f t="shared" si="159"/>
        <v>10000</v>
      </c>
    </row>
    <row r="1283" spans="1:42" ht="15.75" customHeight="1">
      <c r="A1283" s="10">
        <v>1153</v>
      </c>
      <c r="B1283" s="11" t="s">
        <v>3507</v>
      </c>
      <c r="C1283" s="12">
        <v>318</v>
      </c>
      <c r="D1283" s="13" t="s">
        <v>3825</v>
      </c>
      <c r="E1283" s="12">
        <v>19301324</v>
      </c>
      <c r="F1283" s="13" t="s">
        <v>8818</v>
      </c>
      <c r="G1283" s="12" t="s">
        <v>16</v>
      </c>
      <c r="H1283" s="12" t="s">
        <v>21</v>
      </c>
      <c r="I1283" s="12" t="s">
        <v>38</v>
      </c>
      <c r="J1283" s="13" t="s">
        <v>1564</v>
      </c>
      <c r="K1283" s="12" t="s">
        <v>1587</v>
      </c>
      <c r="L1283" s="13" t="s">
        <v>5726</v>
      </c>
      <c r="M1283" s="13" t="s">
        <v>6808</v>
      </c>
      <c r="N1283" s="26" t="s">
        <v>7881</v>
      </c>
      <c r="O1283" s="22">
        <v>25</v>
      </c>
      <c r="P1283" s="23">
        <v>10000</v>
      </c>
      <c r="R1283" s="10" t="str">
        <f>VLOOKUP(E1283,'[1]MAYO-AGOSTO'!$E$4:$V$2481,18)</f>
        <v>Calle ADOLFO LOPEZ MATEOS Col BARRIO SAN JUAN Municipio Coyotepec Estado  México C.P. 54666</v>
      </c>
      <c r="S1283" s="16" t="s">
        <v>9179</v>
      </c>
      <c r="T1283" s="2" t="s">
        <v>9180</v>
      </c>
      <c r="U1283" s="2" t="s">
        <v>9181</v>
      </c>
      <c r="V1283" s="2" t="s">
        <v>9167</v>
      </c>
      <c r="W1283" s="2">
        <v>54666</v>
      </c>
      <c r="AG1283" s="24">
        <f t="shared" si="152"/>
        <v>19301324</v>
      </c>
      <c r="AH1283" s="24">
        <f t="shared" si="153"/>
        <v>25</v>
      </c>
      <c r="AI1283" s="24" t="str">
        <f t="shared" si="154"/>
        <v>Hombre</v>
      </c>
      <c r="AJ1283" s="24" t="str">
        <f t="shared" si="155"/>
        <v xml:space="preserve"> BARRIO SAN JUAN </v>
      </c>
      <c r="AK1283" s="24" t="str">
        <f t="shared" si="155"/>
        <v xml:space="preserve"> Coyotepec </v>
      </c>
      <c r="AL1283" s="24" t="str">
        <f t="shared" si="156"/>
        <v>13EUT0001Z</v>
      </c>
      <c r="AM1283" s="24" t="str">
        <f t="shared" si="157"/>
        <v>TSU</v>
      </c>
      <c r="AN1283" s="24" t="s">
        <v>9168</v>
      </c>
      <c r="AO1283" s="24" t="str">
        <f t="shared" si="158"/>
        <v xml:space="preserve">BECAS MIGUEL HIDALGO 1RA. ETAPA </v>
      </c>
      <c r="AP1283" s="25">
        <f t="shared" si="159"/>
        <v>10000</v>
      </c>
    </row>
    <row r="1284" spans="1:42" ht="15.75" customHeight="1">
      <c r="A1284" s="10">
        <v>1154</v>
      </c>
      <c r="B1284" s="11" t="s">
        <v>3507</v>
      </c>
      <c r="C1284" s="12">
        <v>319</v>
      </c>
      <c r="D1284" s="13" t="s">
        <v>3826</v>
      </c>
      <c r="E1284" s="12">
        <v>19300932</v>
      </c>
      <c r="F1284" s="13" t="s">
        <v>8819</v>
      </c>
      <c r="G1284" s="12" t="s">
        <v>16</v>
      </c>
      <c r="H1284" s="12" t="s">
        <v>21</v>
      </c>
      <c r="I1284" s="12" t="s">
        <v>38</v>
      </c>
      <c r="J1284" s="13" t="s">
        <v>1504</v>
      </c>
      <c r="K1284" s="12" t="s">
        <v>1586</v>
      </c>
      <c r="L1284" s="13" t="s">
        <v>5727</v>
      </c>
      <c r="M1284" s="13" t="s">
        <v>1937</v>
      </c>
      <c r="N1284" s="26" t="s">
        <v>7882</v>
      </c>
      <c r="O1284" s="22">
        <v>22</v>
      </c>
      <c r="P1284" s="23">
        <v>10000</v>
      </c>
      <c r="R1284" s="10" t="str">
        <f>VLOOKUP(E1284,'[1]MAYO-AGOSTO'!$E$4:$V$2481,18)</f>
        <v>Calle GUILLERMO PRIETO Col Apepechoca Municipio Tlaxcoapan Estado  Hidalgo C.P. 42957</v>
      </c>
      <c r="S1284" s="16" t="s">
        <v>9169</v>
      </c>
      <c r="T1284" s="2" t="s">
        <v>9170</v>
      </c>
      <c r="U1284" s="2" t="s">
        <v>9171</v>
      </c>
      <c r="V1284" s="2" t="s">
        <v>9172</v>
      </c>
      <c r="W1284" s="2">
        <v>42957</v>
      </c>
      <c r="AG1284" s="24">
        <f t="shared" si="152"/>
        <v>19300932</v>
      </c>
      <c r="AH1284" s="24">
        <f t="shared" si="153"/>
        <v>22</v>
      </c>
      <c r="AI1284" s="24" t="str">
        <f t="shared" si="154"/>
        <v>Mujer</v>
      </c>
      <c r="AJ1284" s="24" t="str">
        <f t="shared" si="155"/>
        <v xml:space="preserve"> Apepechoca </v>
      </c>
      <c r="AK1284" s="24" t="str">
        <f t="shared" si="155"/>
        <v xml:space="preserve"> Tlaxcoapan </v>
      </c>
      <c r="AL1284" s="24" t="str">
        <f t="shared" si="156"/>
        <v>13EUT0001Z</v>
      </c>
      <c r="AM1284" s="24" t="str">
        <f t="shared" si="157"/>
        <v>TSU</v>
      </c>
      <c r="AN1284" s="24" t="s">
        <v>9168</v>
      </c>
      <c r="AO1284" s="24" t="str">
        <f t="shared" si="158"/>
        <v xml:space="preserve">BECAS MIGUEL HIDALGO 1RA. ETAPA </v>
      </c>
      <c r="AP1284" s="25">
        <f t="shared" si="159"/>
        <v>10000</v>
      </c>
    </row>
    <row r="1285" spans="1:42" ht="15.75" customHeight="1">
      <c r="A1285" s="10">
        <v>1155</v>
      </c>
      <c r="B1285" s="11" t="s">
        <v>3507</v>
      </c>
      <c r="C1285" s="12">
        <v>320</v>
      </c>
      <c r="D1285" s="13" t="s">
        <v>3827</v>
      </c>
      <c r="E1285" s="12">
        <v>20301434</v>
      </c>
      <c r="F1285" s="13" t="s">
        <v>8820</v>
      </c>
      <c r="G1285" s="12" t="s">
        <v>16</v>
      </c>
      <c r="H1285" s="12" t="s">
        <v>21</v>
      </c>
      <c r="I1285" s="12" t="s">
        <v>1501</v>
      </c>
      <c r="J1285" s="13" t="s">
        <v>1514</v>
      </c>
      <c r="K1285" s="12" t="s">
        <v>1587</v>
      </c>
      <c r="L1285" s="13" t="s">
        <v>5728</v>
      </c>
      <c r="M1285" s="13" t="s">
        <v>6809</v>
      </c>
      <c r="N1285" s="26" t="s">
        <v>7883</v>
      </c>
      <c r="O1285" s="22">
        <v>20</v>
      </c>
      <c r="P1285" s="23">
        <v>10000</v>
      </c>
      <c r="R1285" s="10" t="str">
        <f>VLOOKUP(E1285,'[1]MAYO-AGOSTO'!$E$4:$V$2481,18)</f>
        <v>Calle GALEANA Col Sayula Municipio Tepetitlán Estado  Hidalgo C.P. 42921</v>
      </c>
      <c r="S1285" s="16" t="s">
        <v>9182</v>
      </c>
      <c r="T1285" s="2" t="s">
        <v>9183</v>
      </c>
      <c r="U1285" s="2" t="s">
        <v>9184</v>
      </c>
      <c r="V1285" s="2" t="s">
        <v>9172</v>
      </c>
      <c r="W1285" s="2">
        <v>42921</v>
      </c>
      <c r="AG1285" s="24">
        <f t="shared" ref="AG1285:AG1348" si="160">E1285</f>
        <v>20301434</v>
      </c>
      <c r="AH1285" s="24">
        <f t="shared" ref="AH1285:AH1348" si="161">O1285</f>
        <v>20</v>
      </c>
      <c r="AI1285" s="24" t="str">
        <f t="shared" ref="AI1285:AI1348" si="162">K1285</f>
        <v>Hombre</v>
      </c>
      <c r="AJ1285" s="24" t="str">
        <f t="shared" ref="AJ1285:AK1348" si="163">T1285</f>
        <v xml:space="preserve"> Sayula </v>
      </c>
      <c r="AK1285" s="24" t="str">
        <f t="shared" si="163"/>
        <v xml:space="preserve"> Tepetitlán </v>
      </c>
      <c r="AL1285" s="24" t="str">
        <f t="shared" ref="AL1285:AL1348" si="164">IF(G1285="UTTT","13EUT0001Z",IF(G1285="UACH","13EUT0006U","13EUT0009R"))</f>
        <v>13EUT0001Z</v>
      </c>
      <c r="AM1285" s="24" t="str">
        <f t="shared" ref="AM1285:AM1348" si="165">H1285</f>
        <v>TSU</v>
      </c>
      <c r="AN1285" s="24" t="s">
        <v>9168</v>
      </c>
      <c r="AO1285" s="24" t="str">
        <f t="shared" ref="AO1285:AO1348" si="166">B1285</f>
        <v xml:space="preserve">BECAS MIGUEL HIDALGO 1RA. ETAPA </v>
      </c>
      <c r="AP1285" s="25">
        <f t="shared" ref="AP1285:AP1348" si="167">P1285</f>
        <v>10000</v>
      </c>
    </row>
    <row r="1286" spans="1:42" ht="15.75" customHeight="1">
      <c r="A1286" s="10">
        <v>1156</v>
      </c>
      <c r="B1286" s="11" t="s">
        <v>3507</v>
      </c>
      <c r="C1286" s="12">
        <v>321</v>
      </c>
      <c r="D1286" s="13" t="s">
        <v>3828</v>
      </c>
      <c r="E1286" s="12">
        <v>19300551</v>
      </c>
      <c r="F1286" s="13" t="s">
        <v>8821</v>
      </c>
      <c r="G1286" s="12" t="s">
        <v>16</v>
      </c>
      <c r="H1286" s="12" t="s">
        <v>21</v>
      </c>
      <c r="I1286" s="12" t="s">
        <v>38</v>
      </c>
      <c r="J1286" s="13" t="s">
        <v>1509</v>
      </c>
      <c r="K1286" s="12" t="s">
        <v>1587</v>
      </c>
      <c r="L1286" s="13" t="s">
        <v>5729</v>
      </c>
      <c r="M1286" s="13" t="s">
        <v>6810</v>
      </c>
      <c r="N1286" s="26" t="s">
        <v>7884</v>
      </c>
      <c r="O1286" s="22">
        <v>20</v>
      </c>
      <c r="P1286" s="23">
        <v>10000</v>
      </c>
      <c r="R1286" s="10" t="str">
        <f>VLOOKUP(E1286,'[1]MAYO-AGOSTO'!$E$4:$V$2481,18)</f>
        <v>Calle GUILLERMO PRIETO Col Apepechoca Municipio Tlaxcoapan Estado  Hidalgo C.P. 42957</v>
      </c>
      <c r="S1286" s="16" t="s">
        <v>9169</v>
      </c>
      <c r="T1286" s="2" t="s">
        <v>9170</v>
      </c>
      <c r="U1286" s="2" t="s">
        <v>9171</v>
      </c>
      <c r="V1286" s="2" t="s">
        <v>9172</v>
      </c>
      <c r="W1286" s="2">
        <v>42957</v>
      </c>
      <c r="AG1286" s="24">
        <f t="shared" si="160"/>
        <v>19300551</v>
      </c>
      <c r="AH1286" s="24">
        <f t="shared" si="161"/>
        <v>20</v>
      </c>
      <c r="AI1286" s="24" t="str">
        <f t="shared" si="162"/>
        <v>Hombre</v>
      </c>
      <c r="AJ1286" s="24" t="str">
        <f t="shared" si="163"/>
        <v xml:space="preserve"> Apepechoca </v>
      </c>
      <c r="AK1286" s="24" t="str">
        <f t="shared" si="163"/>
        <v xml:space="preserve"> Tlaxcoapan </v>
      </c>
      <c r="AL1286" s="24" t="str">
        <f t="shared" si="164"/>
        <v>13EUT0001Z</v>
      </c>
      <c r="AM1286" s="24" t="str">
        <f t="shared" si="165"/>
        <v>TSU</v>
      </c>
      <c r="AN1286" s="24" t="s">
        <v>9168</v>
      </c>
      <c r="AO1286" s="24" t="str">
        <f t="shared" si="166"/>
        <v xml:space="preserve">BECAS MIGUEL HIDALGO 1RA. ETAPA </v>
      </c>
      <c r="AP1286" s="25">
        <f t="shared" si="167"/>
        <v>10000</v>
      </c>
    </row>
    <row r="1287" spans="1:42" ht="15.75" customHeight="1">
      <c r="A1287" s="10">
        <v>1157</v>
      </c>
      <c r="B1287" s="11" t="s">
        <v>3507</v>
      </c>
      <c r="C1287" s="12">
        <v>322</v>
      </c>
      <c r="D1287" s="13" t="s">
        <v>3829</v>
      </c>
      <c r="E1287" s="12">
        <v>19301255</v>
      </c>
      <c r="F1287" s="13" t="s">
        <v>8822</v>
      </c>
      <c r="G1287" s="12" t="s">
        <v>16</v>
      </c>
      <c r="H1287" s="12" t="s">
        <v>21</v>
      </c>
      <c r="I1287" s="12" t="s">
        <v>38</v>
      </c>
      <c r="J1287" s="13" t="s">
        <v>1567</v>
      </c>
      <c r="K1287" s="12" t="s">
        <v>1586</v>
      </c>
      <c r="L1287" s="13" t="s">
        <v>5730</v>
      </c>
      <c r="M1287" s="13" t="s">
        <v>6811</v>
      </c>
      <c r="N1287" s="26" t="s">
        <v>7885</v>
      </c>
      <c r="O1287" s="22">
        <v>35</v>
      </c>
      <c r="P1287" s="23">
        <v>10000</v>
      </c>
      <c r="R1287" s="10" t="str">
        <f>VLOOKUP(E1287,'[1]MAYO-AGOSTO'!$E$4:$V$2481,18)</f>
        <v>Calle ADOLFO LOPEZ MATEOS Col BARRIO SAN JUAN Municipio Coyotepec Estado  México C.P. 54666</v>
      </c>
      <c r="S1287" s="16" t="s">
        <v>9179</v>
      </c>
      <c r="T1287" s="2" t="s">
        <v>9180</v>
      </c>
      <c r="U1287" s="2" t="s">
        <v>9181</v>
      </c>
      <c r="V1287" s="2" t="s">
        <v>9167</v>
      </c>
      <c r="W1287" s="2">
        <v>54666</v>
      </c>
      <c r="AG1287" s="24">
        <f t="shared" si="160"/>
        <v>19301255</v>
      </c>
      <c r="AH1287" s="24">
        <f t="shared" si="161"/>
        <v>35</v>
      </c>
      <c r="AI1287" s="24" t="str">
        <f t="shared" si="162"/>
        <v>Mujer</v>
      </c>
      <c r="AJ1287" s="24" t="str">
        <f t="shared" si="163"/>
        <v xml:space="preserve"> BARRIO SAN JUAN </v>
      </c>
      <c r="AK1287" s="24" t="str">
        <f t="shared" si="163"/>
        <v xml:space="preserve"> Coyotepec </v>
      </c>
      <c r="AL1287" s="24" t="str">
        <f t="shared" si="164"/>
        <v>13EUT0001Z</v>
      </c>
      <c r="AM1287" s="24" t="str">
        <f t="shared" si="165"/>
        <v>TSU</v>
      </c>
      <c r="AN1287" s="24" t="s">
        <v>9168</v>
      </c>
      <c r="AO1287" s="24" t="str">
        <f t="shared" si="166"/>
        <v xml:space="preserve">BECAS MIGUEL HIDALGO 1RA. ETAPA </v>
      </c>
      <c r="AP1287" s="25">
        <f t="shared" si="167"/>
        <v>10000</v>
      </c>
    </row>
    <row r="1288" spans="1:42" ht="15.75" customHeight="1">
      <c r="A1288" s="10">
        <v>1158</v>
      </c>
      <c r="B1288" s="11" t="s">
        <v>3507</v>
      </c>
      <c r="C1288" s="12">
        <v>323</v>
      </c>
      <c r="D1288" s="13" t="s">
        <v>3830</v>
      </c>
      <c r="E1288" s="12">
        <v>20300777</v>
      </c>
      <c r="F1288" s="13" t="s">
        <v>8823</v>
      </c>
      <c r="G1288" s="12" t="s">
        <v>16</v>
      </c>
      <c r="H1288" s="12" t="s">
        <v>21</v>
      </c>
      <c r="I1288" s="12" t="s">
        <v>1501</v>
      </c>
      <c r="J1288" s="13" t="s">
        <v>1559</v>
      </c>
      <c r="K1288" s="12" t="s">
        <v>1586</v>
      </c>
      <c r="L1288" s="13" t="s">
        <v>5731</v>
      </c>
      <c r="M1288" s="13" t="s">
        <v>1932</v>
      </c>
      <c r="N1288" s="26" t="s">
        <v>7886</v>
      </c>
      <c r="O1288" s="22">
        <v>19</v>
      </c>
      <c r="P1288" s="23">
        <v>10000</v>
      </c>
      <c r="R1288" s="10" t="str">
        <f>VLOOKUP(E1288,'[1]MAYO-AGOSTO'!$E$4:$V$2481,18)</f>
        <v>Calle DEL FRESNO  Col Coyotillos Municipio Apaxco Estado  México C.P. 55664</v>
      </c>
      <c r="S1288" s="16" t="s">
        <v>9164</v>
      </c>
      <c r="T1288" s="2" t="s">
        <v>9165</v>
      </c>
      <c r="U1288" s="2" t="s">
        <v>9166</v>
      </c>
      <c r="V1288" s="2" t="s">
        <v>9167</v>
      </c>
      <c r="W1288" s="2">
        <v>55664</v>
      </c>
      <c r="AG1288" s="24">
        <f t="shared" si="160"/>
        <v>20300777</v>
      </c>
      <c r="AH1288" s="24">
        <f t="shared" si="161"/>
        <v>19</v>
      </c>
      <c r="AI1288" s="24" t="str">
        <f t="shared" si="162"/>
        <v>Mujer</v>
      </c>
      <c r="AJ1288" s="24" t="str">
        <f t="shared" si="163"/>
        <v xml:space="preserve"> Coyotillos </v>
      </c>
      <c r="AK1288" s="24" t="str">
        <f t="shared" si="163"/>
        <v xml:space="preserve"> Apaxco </v>
      </c>
      <c r="AL1288" s="24" t="str">
        <f t="shared" si="164"/>
        <v>13EUT0001Z</v>
      </c>
      <c r="AM1288" s="24" t="str">
        <f t="shared" si="165"/>
        <v>TSU</v>
      </c>
      <c r="AN1288" s="24" t="s">
        <v>9168</v>
      </c>
      <c r="AO1288" s="24" t="str">
        <f t="shared" si="166"/>
        <v xml:space="preserve">BECAS MIGUEL HIDALGO 1RA. ETAPA </v>
      </c>
      <c r="AP1288" s="25">
        <f t="shared" si="167"/>
        <v>10000</v>
      </c>
    </row>
    <row r="1289" spans="1:42" ht="15.75" customHeight="1">
      <c r="A1289" s="10">
        <v>1159</v>
      </c>
      <c r="B1289" s="11" t="s">
        <v>3507</v>
      </c>
      <c r="C1289" s="12">
        <v>324</v>
      </c>
      <c r="D1289" s="13" t="s">
        <v>3831</v>
      </c>
      <c r="E1289" s="12">
        <v>19301241</v>
      </c>
      <c r="F1289" s="13" t="s">
        <v>9252</v>
      </c>
      <c r="G1289" s="12" t="s">
        <v>16</v>
      </c>
      <c r="H1289" s="12" t="s">
        <v>21</v>
      </c>
      <c r="I1289" s="12" t="s">
        <v>38</v>
      </c>
      <c r="J1289" s="13" t="s">
        <v>1504</v>
      </c>
      <c r="K1289" s="12" t="s">
        <v>1587</v>
      </c>
      <c r="L1289" s="13" t="s">
        <v>5732</v>
      </c>
      <c r="M1289" s="13" t="s">
        <v>6812</v>
      </c>
      <c r="N1289" s="26" t="s">
        <v>7887</v>
      </c>
      <c r="O1289" s="22">
        <v>26</v>
      </c>
      <c r="P1289" s="23">
        <v>10000</v>
      </c>
      <c r="R1289" s="10" t="str">
        <f>VLOOKUP(E1289,'[1]MAYO-AGOSTO'!$E$4:$V$2481,18)</f>
        <v>Calle ADOLFO LOPEZ MATEOS Col BARRIO SAN JUAN Municipio Coyotepec Estado  México C.P. 54666</v>
      </c>
      <c r="S1289" s="16" t="s">
        <v>9179</v>
      </c>
      <c r="T1289" s="2" t="s">
        <v>9180</v>
      </c>
      <c r="U1289" s="2" t="s">
        <v>9181</v>
      </c>
      <c r="V1289" s="2" t="s">
        <v>9167</v>
      </c>
      <c r="W1289" s="2">
        <v>54666</v>
      </c>
      <c r="AG1289" s="24">
        <f t="shared" si="160"/>
        <v>19301241</v>
      </c>
      <c r="AH1289" s="24">
        <f t="shared" si="161"/>
        <v>26</v>
      </c>
      <c r="AI1289" s="24" t="str">
        <f t="shared" si="162"/>
        <v>Hombre</v>
      </c>
      <c r="AJ1289" s="24" t="str">
        <f t="shared" si="163"/>
        <v xml:space="preserve"> BARRIO SAN JUAN </v>
      </c>
      <c r="AK1289" s="24" t="str">
        <f t="shared" si="163"/>
        <v xml:space="preserve"> Coyotepec </v>
      </c>
      <c r="AL1289" s="24" t="str">
        <f t="shared" si="164"/>
        <v>13EUT0001Z</v>
      </c>
      <c r="AM1289" s="24" t="str">
        <f t="shared" si="165"/>
        <v>TSU</v>
      </c>
      <c r="AN1289" s="24" t="s">
        <v>9168</v>
      </c>
      <c r="AO1289" s="24" t="str">
        <f t="shared" si="166"/>
        <v xml:space="preserve">BECAS MIGUEL HIDALGO 1RA. ETAPA </v>
      </c>
      <c r="AP1289" s="25">
        <f t="shared" si="167"/>
        <v>10000</v>
      </c>
    </row>
    <row r="1290" spans="1:42" ht="15.75" customHeight="1">
      <c r="A1290" s="10">
        <v>1160</v>
      </c>
      <c r="B1290" s="11" t="s">
        <v>3507</v>
      </c>
      <c r="C1290" s="12">
        <v>325</v>
      </c>
      <c r="D1290" s="13" t="s">
        <v>3832</v>
      </c>
      <c r="E1290" s="12">
        <v>20301356</v>
      </c>
      <c r="F1290" s="13" t="s">
        <v>1305</v>
      </c>
      <c r="G1290" s="12" t="s">
        <v>16</v>
      </c>
      <c r="H1290" s="12" t="s">
        <v>21</v>
      </c>
      <c r="I1290" s="12" t="s">
        <v>1501</v>
      </c>
      <c r="J1290" s="13" t="s">
        <v>1514</v>
      </c>
      <c r="K1290" s="12" t="s">
        <v>1586</v>
      </c>
      <c r="L1290" s="13" t="s">
        <v>5733</v>
      </c>
      <c r="M1290" s="13" t="s">
        <v>2023</v>
      </c>
      <c r="N1290" s="26" t="s">
        <v>7888</v>
      </c>
      <c r="O1290" s="22">
        <v>19</v>
      </c>
      <c r="P1290" s="23">
        <v>10000</v>
      </c>
      <c r="R1290" s="10" t="str">
        <f>VLOOKUP(E1290,'[1]MAYO-AGOSTO'!$E$4:$V$2481,18)</f>
        <v>Calle GALEANA Col Sayula Municipio Tepetitlán Estado  Hidalgo C.P. 42921</v>
      </c>
      <c r="S1290" s="16" t="s">
        <v>9182</v>
      </c>
      <c r="T1290" s="2" t="s">
        <v>9183</v>
      </c>
      <c r="U1290" s="2" t="s">
        <v>9184</v>
      </c>
      <c r="V1290" s="2" t="s">
        <v>9172</v>
      </c>
      <c r="W1290" s="2">
        <v>42921</v>
      </c>
      <c r="AG1290" s="24">
        <f t="shared" si="160"/>
        <v>20301356</v>
      </c>
      <c r="AH1290" s="24">
        <f t="shared" si="161"/>
        <v>19</v>
      </c>
      <c r="AI1290" s="24" t="str">
        <f t="shared" si="162"/>
        <v>Mujer</v>
      </c>
      <c r="AJ1290" s="24" t="str">
        <f t="shared" si="163"/>
        <v xml:space="preserve"> Sayula </v>
      </c>
      <c r="AK1290" s="24" t="str">
        <f t="shared" si="163"/>
        <v xml:space="preserve"> Tepetitlán </v>
      </c>
      <c r="AL1290" s="24" t="str">
        <f t="shared" si="164"/>
        <v>13EUT0001Z</v>
      </c>
      <c r="AM1290" s="24" t="str">
        <f t="shared" si="165"/>
        <v>TSU</v>
      </c>
      <c r="AN1290" s="24" t="s">
        <v>9168</v>
      </c>
      <c r="AO1290" s="24" t="str">
        <f t="shared" si="166"/>
        <v xml:space="preserve">BECAS MIGUEL HIDALGO 1RA. ETAPA </v>
      </c>
      <c r="AP1290" s="25">
        <f t="shared" si="167"/>
        <v>10000</v>
      </c>
    </row>
    <row r="1291" spans="1:42" ht="15.75" customHeight="1">
      <c r="A1291" s="10">
        <v>1161</v>
      </c>
      <c r="B1291" s="11" t="s">
        <v>3507</v>
      </c>
      <c r="C1291" s="12">
        <v>326</v>
      </c>
      <c r="D1291" s="13" t="s">
        <v>3833</v>
      </c>
      <c r="E1291" s="12">
        <v>19301230</v>
      </c>
      <c r="F1291" s="13" t="s">
        <v>1301</v>
      </c>
      <c r="G1291" s="12" t="s">
        <v>16</v>
      </c>
      <c r="H1291" s="12" t="s">
        <v>21</v>
      </c>
      <c r="I1291" s="12" t="s">
        <v>38</v>
      </c>
      <c r="J1291" s="13" t="s">
        <v>1567</v>
      </c>
      <c r="K1291" s="12" t="s">
        <v>1587</v>
      </c>
      <c r="L1291" s="13" t="s">
        <v>5734</v>
      </c>
      <c r="M1291" s="13" t="s">
        <v>6813</v>
      </c>
      <c r="N1291" s="26" t="s">
        <v>7889</v>
      </c>
      <c r="O1291" s="22">
        <v>35</v>
      </c>
      <c r="P1291" s="23">
        <v>10000</v>
      </c>
      <c r="R1291" s="10" t="str">
        <f>VLOOKUP(E1291,'[1]MAYO-AGOSTO'!$E$4:$V$2481,18)</f>
        <v>Calle ADOLFO LOPEZ MATEOS Col BARRIO SAN JUAN Municipio Coyotepec Estado  México C.P. 54666</v>
      </c>
      <c r="S1291" s="16" t="s">
        <v>9179</v>
      </c>
      <c r="T1291" s="2" t="s">
        <v>9180</v>
      </c>
      <c r="U1291" s="2" t="s">
        <v>9181</v>
      </c>
      <c r="V1291" s="2" t="s">
        <v>9167</v>
      </c>
      <c r="W1291" s="2">
        <v>54666</v>
      </c>
      <c r="AG1291" s="24">
        <f t="shared" si="160"/>
        <v>19301230</v>
      </c>
      <c r="AH1291" s="24">
        <f t="shared" si="161"/>
        <v>35</v>
      </c>
      <c r="AI1291" s="24" t="str">
        <f t="shared" si="162"/>
        <v>Hombre</v>
      </c>
      <c r="AJ1291" s="24" t="str">
        <f t="shared" si="163"/>
        <v xml:space="preserve"> BARRIO SAN JUAN </v>
      </c>
      <c r="AK1291" s="24" t="str">
        <f t="shared" si="163"/>
        <v xml:space="preserve"> Coyotepec </v>
      </c>
      <c r="AL1291" s="24" t="str">
        <f t="shared" si="164"/>
        <v>13EUT0001Z</v>
      </c>
      <c r="AM1291" s="24" t="str">
        <f t="shared" si="165"/>
        <v>TSU</v>
      </c>
      <c r="AN1291" s="24" t="s">
        <v>9168</v>
      </c>
      <c r="AO1291" s="24" t="str">
        <f t="shared" si="166"/>
        <v xml:space="preserve">BECAS MIGUEL HIDALGO 1RA. ETAPA </v>
      </c>
      <c r="AP1291" s="25">
        <f t="shared" si="167"/>
        <v>10000</v>
      </c>
    </row>
    <row r="1292" spans="1:42" ht="15.75" customHeight="1">
      <c r="A1292" s="10">
        <v>1162</v>
      </c>
      <c r="B1292" s="11" t="s">
        <v>3507</v>
      </c>
      <c r="C1292" s="12">
        <v>327</v>
      </c>
      <c r="D1292" s="13" t="s">
        <v>3834</v>
      </c>
      <c r="E1292" s="12">
        <v>19301133</v>
      </c>
      <c r="F1292" s="13" t="s">
        <v>1311</v>
      </c>
      <c r="G1292" s="12" t="s">
        <v>16</v>
      </c>
      <c r="H1292" s="12" t="s">
        <v>21</v>
      </c>
      <c r="I1292" s="12" t="s">
        <v>38</v>
      </c>
      <c r="J1292" s="13" t="s">
        <v>612</v>
      </c>
      <c r="K1292" s="12" t="s">
        <v>1586</v>
      </c>
      <c r="L1292" s="13" t="s">
        <v>5735</v>
      </c>
      <c r="M1292" s="13" t="s">
        <v>6814</v>
      </c>
      <c r="N1292" s="26" t="s">
        <v>7890</v>
      </c>
      <c r="O1292" s="22">
        <v>22</v>
      </c>
      <c r="P1292" s="23">
        <v>10000</v>
      </c>
      <c r="R1292" s="10" t="str">
        <f>VLOOKUP(E1292,'[1]MAYO-AGOSTO'!$E$4:$V$2481,18)</f>
        <v>Calle ADOLFO LOPEZ MATEOS Col BARRIO SAN JUAN Municipio Coyotepec Estado  México C.P. 54666</v>
      </c>
      <c r="S1292" s="16" t="s">
        <v>9179</v>
      </c>
      <c r="T1292" s="2" t="s">
        <v>9180</v>
      </c>
      <c r="U1292" s="2" t="s">
        <v>9181</v>
      </c>
      <c r="V1292" s="2" t="s">
        <v>9167</v>
      </c>
      <c r="W1292" s="2">
        <v>54666</v>
      </c>
      <c r="AG1292" s="24">
        <f t="shared" si="160"/>
        <v>19301133</v>
      </c>
      <c r="AH1292" s="24">
        <f t="shared" si="161"/>
        <v>22</v>
      </c>
      <c r="AI1292" s="24" t="str">
        <f t="shared" si="162"/>
        <v>Mujer</v>
      </c>
      <c r="AJ1292" s="24" t="str">
        <f t="shared" si="163"/>
        <v xml:space="preserve"> BARRIO SAN JUAN </v>
      </c>
      <c r="AK1292" s="24" t="str">
        <f t="shared" si="163"/>
        <v xml:space="preserve"> Coyotepec </v>
      </c>
      <c r="AL1292" s="24" t="str">
        <f t="shared" si="164"/>
        <v>13EUT0001Z</v>
      </c>
      <c r="AM1292" s="24" t="str">
        <f t="shared" si="165"/>
        <v>TSU</v>
      </c>
      <c r="AN1292" s="24" t="s">
        <v>9168</v>
      </c>
      <c r="AO1292" s="24" t="str">
        <f t="shared" si="166"/>
        <v xml:space="preserve">BECAS MIGUEL HIDALGO 1RA. ETAPA </v>
      </c>
      <c r="AP1292" s="25">
        <f t="shared" si="167"/>
        <v>10000</v>
      </c>
    </row>
    <row r="1293" spans="1:42" ht="15.75" customHeight="1">
      <c r="A1293" s="10">
        <v>1163</v>
      </c>
      <c r="B1293" s="11" t="s">
        <v>3507</v>
      </c>
      <c r="C1293" s="12">
        <v>328</v>
      </c>
      <c r="D1293" s="13" t="s">
        <v>3835</v>
      </c>
      <c r="E1293" s="12">
        <v>19300144</v>
      </c>
      <c r="F1293" s="13" t="s">
        <v>1295</v>
      </c>
      <c r="G1293" s="12" t="s">
        <v>16</v>
      </c>
      <c r="H1293" s="12" t="s">
        <v>21</v>
      </c>
      <c r="I1293" s="12" t="s">
        <v>38</v>
      </c>
      <c r="J1293" s="13" t="s">
        <v>1524</v>
      </c>
      <c r="K1293" s="12" t="s">
        <v>1586</v>
      </c>
      <c r="L1293" s="13" t="s">
        <v>1638</v>
      </c>
      <c r="M1293" s="13" t="s">
        <v>1816</v>
      </c>
      <c r="N1293" s="26" t="s">
        <v>2092</v>
      </c>
      <c r="O1293" s="22">
        <v>20</v>
      </c>
      <c r="P1293" s="23">
        <v>10000</v>
      </c>
      <c r="R1293" s="10" t="str">
        <f>VLOOKUP(E1293,'[1]MAYO-AGOSTO'!$E$4:$V$2481,18)</f>
        <v>Calle GUILLERMO PRIETO Col Apepechoca Municipio Tlaxcoapan Estado  Hidalgo C.P. 42957</v>
      </c>
      <c r="S1293" s="16" t="s">
        <v>9169</v>
      </c>
      <c r="T1293" s="2" t="s">
        <v>9170</v>
      </c>
      <c r="U1293" s="2" t="s">
        <v>9171</v>
      </c>
      <c r="V1293" s="2" t="s">
        <v>9172</v>
      </c>
      <c r="W1293" s="2">
        <v>42957</v>
      </c>
      <c r="AG1293" s="24">
        <f t="shared" si="160"/>
        <v>19300144</v>
      </c>
      <c r="AH1293" s="24">
        <f t="shared" si="161"/>
        <v>20</v>
      </c>
      <c r="AI1293" s="24" t="str">
        <f t="shared" si="162"/>
        <v>Mujer</v>
      </c>
      <c r="AJ1293" s="24" t="str">
        <f t="shared" si="163"/>
        <v xml:space="preserve"> Apepechoca </v>
      </c>
      <c r="AK1293" s="24" t="str">
        <f t="shared" si="163"/>
        <v xml:space="preserve"> Tlaxcoapan </v>
      </c>
      <c r="AL1293" s="24" t="str">
        <f t="shared" si="164"/>
        <v>13EUT0001Z</v>
      </c>
      <c r="AM1293" s="24" t="str">
        <f t="shared" si="165"/>
        <v>TSU</v>
      </c>
      <c r="AN1293" s="24" t="s">
        <v>9168</v>
      </c>
      <c r="AO1293" s="24" t="str">
        <f t="shared" si="166"/>
        <v xml:space="preserve">BECAS MIGUEL HIDALGO 1RA. ETAPA </v>
      </c>
      <c r="AP1293" s="25">
        <f t="shared" si="167"/>
        <v>10000</v>
      </c>
    </row>
    <row r="1294" spans="1:42" ht="15.75" customHeight="1">
      <c r="A1294" s="10">
        <v>1164</v>
      </c>
      <c r="B1294" s="11" t="s">
        <v>3507</v>
      </c>
      <c r="C1294" s="12">
        <v>329</v>
      </c>
      <c r="D1294" s="13" t="s">
        <v>3836</v>
      </c>
      <c r="E1294" s="12">
        <v>19300902</v>
      </c>
      <c r="F1294" s="13" t="s">
        <v>1314</v>
      </c>
      <c r="G1294" s="12" t="s">
        <v>16</v>
      </c>
      <c r="H1294" s="12" t="s">
        <v>21</v>
      </c>
      <c r="I1294" s="12" t="s">
        <v>38</v>
      </c>
      <c r="J1294" s="13" t="s">
        <v>643</v>
      </c>
      <c r="K1294" s="12" t="s">
        <v>1586</v>
      </c>
      <c r="L1294" s="13" t="s">
        <v>135</v>
      </c>
      <c r="M1294" s="13" t="s">
        <v>6815</v>
      </c>
      <c r="N1294" s="26" t="s">
        <v>136</v>
      </c>
      <c r="O1294" s="22">
        <v>21</v>
      </c>
      <c r="P1294" s="23">
        <v>10000</v>
      </c>
      <c r="R1294" s="10" t="str">
        <f>VLOOKUP(E1294,'[1]MAYO-AGOSTO'!$E$4:$V$2481,18)</f>
        <v>Calle GUILLERMO PRIETO Col Apepechoca Municipio Tlaxcoapan Estado  Hidalgo C.P. 42957</v>
      </c>
      <c r="S1294" s="16" t="s">
        <v>9169</v>
      </c>
      <c r="T1294" s="2" t="s">
        <v>9170</v>
      </c>
      <c r="U1294" s="2" t="s">
        <v>9171</v>
      </c>
      <c r="V1294" s="2" t="s">
        <v>9172</v>
      </c>
      <c r="W1294" s="2">
        <v>42957</v>
      </c>
      <c r="AG1294" s="24">
        <f t="shared" si="160"/>
        <v>19300902</v>
      </c>
      <c r="AH1294" s="24">
        <f t="shared" si="161"/>
        <v>21</v>
      </c>
      <c r="AI1294" s="24" t="str">
        <f t="shared" si="162"/>
        <v>Mujer</v>
      </c>
      <c r="AJ1294" s="24" t="str">
        <f t="shared" si="163"/>
        <v xml:space="preserve"> Apepechoca </v>
      </c>
      <c r="AK1294" s="24" t="str">
        <f t="shared" si="163"/>
        <v xml:space="preserve"> Tlaxcoapan </v>
      </c>
      <c r="AL1294" s="24" t="str">
        <f t="shared" si="164"/>
        <v>13EUT0001Z</v>
      </c>
      <c r="AM1294" s="24" t="str">
        <f t="shared" si="165"/>
        <v>TSU</v>
      </c>
      <c r="AN1294" s="24" t="s">
        <v>9168</v>
      </c>
      <c r="AO1294" s="24" t="str">
        <f t="shared" si="166"/>
        <v xml:space="preserve">BECAS MIGUEL HIDALGO 1RA. ETAPA </v>
      </c>
      <c r="AP1294" s="25">
        <f t="shared" si="167"/>
        <v>10000</v>
      </c>
    </row>
    <row r="1295" spans="1:42" ht="15.75" customHeight="1">
      <c r="A1295" s="10">
        <v>1165</v>
      </c>
      <c r="B1295" s="11" t="s">
        <v>3507</v>
      </c>
      <c r="C1295" s="12">
        <v>330</v>
      </c>
      <c r="D1295" s="13" t="s">
        <v>3837</v>
      </c>
      <c r="E1295" s="12">
        <v>17300444</v>
      </c>
      <c r="F1295" s="13" t="s">
        <v>1298</v>
      </c>
      <c r="G1295" s="12" t="s">
        <v>16</v>
      </c>
      <c r="H1295" s="12" t="s">
        <v>21</v>
      </c>
      <c r="I1295" s="12" t="s">
        <v>38</v>
      </c>
      <c r="J1295" s="13" t="s">
        <v>1548</v>
      </c>
      <c r="K1295" s="12" t="s">
        <v>1586</v>
      </c>
      <c r="L1295" s="13" t="s">
        <v>368</v>
      </c>
      <c r="M1295" s="13" t="s">
        <v>6816</v>
      </c>
      <c r="N1295" s="26" t="s">
        <v>369</v>
      </c>
      <c r="O1295" s="22">
        <v>22</v>
      </c>
      <c r="P1295" s="23">
        <v>10000</v>
      </c>
      <c r="R1295" s="10" t="str">
        <f>VLOOKUP(E1295,'[1]MAYO-AGOSTO'!$E$4:$V$2481,18)</f>
        <v>Calle MONTERREY Col Noxtongo Municipio Tepeji del Río de Ocampo Estado  Hidalgo C.P. 42855</v>
      </c>
      <c r="S1295" s="16" t="s">
        <v>9173</v>
      </c>
      <c r="T1295" s="2" t="s">
        <v>9174</v>
      </c>
      <c r="U1295" s="2" t="s">
        <v>9175</v>
      </c>
      <c r="V1295" s="2" t="s">
        <v>9172</v>
      </c>
      <c r="W1295" s="2">
        <v>42855</v>
      </c>
      <c r="AG1295" s="24">
        <f t="shared" si="160"/>
        <v>17300444</v>
      </c>
      <c r="AH1295" s="24">
        <f t="shared" si="161"/>
        <v>22</v>
      </c>
      <c r="AI1295" s="24" t="str">
        <f t="shared" si="162"/>
        <v>Mujer</v>
      </c>
      <c r="AJ1295" s="24" t="str">
        <f t="shared" si="163"/>
        <v xml:space="preserve"> Noxtongo </v>
      </c>
      <c r="AK1295" s="24" t="str">
        <f t="shared" si="163"/>
        <v xml:space="preserve"> Tepeji del Río de Ocampo </v>
      </c>
      <c r="AL1295" s="24" t="str">
        <f t="shared" si="164"/>
        <v>13EUT0001Z</v>
      </c>
      <c r="AM1295" s="24" t="str">
        <f t="shared" si="165"/>
        <v>TSU</v>
      </c>
      <c r="AN1295" s="24" t="s">
        <v>9168</v>
      </c>
      <c r="AO1295" s="24" t="str">
        <f t="shared" si="166"/>
        <v xml:space="preserve">BECAS MIGUEL HIDALGO 1RA. ETAPA </v>
      </c>
      <c r="AP1295" s="25">
        <f t="shared" si="167"/>
        <v>10000</v>
      </c>
    </row>
    <row r="1296" spans="1:42" ht="15.75" customHeight="1">
      <c r="A1296" s="10">
        <v>1166</v>
      </c>
      <c r="B1296" s="11" t="s">
        <v>3507</v>
      </c>
      <c r="C1296" s="12">
        <v>331</v>
      </c>
      <c r="D1296" s="13" t="s">
        <v>3838</v>
      </c>
      <c r="E1296" s="12">
        <v>20300975</v>
      </c>
      <c r="F1296" s="13" t="s">
        <v>1294</v>
      </c>
      <c r="G1296" s="12" t="s">
        <v>16</v>
      </c>
      <c r="H1296" s="12" t="s">
        <v>21</v>
      </c>
      <c r="I1296" s="12" t="s">
        <v>1501</v>
      </c>
      <c r="J1296" s="13" t="s">
        <v>1566</v>
      </c>
      <c r="K1296" s="12" t="s">
        <v>1587</v>
      </c>
      <c r="L1296" s="13" t="s">
        <v>5736</v>
      </c>
      <c r="M1296" s="13" t="s">
        <v>6817</v>
      </c>
      <c r="N1296" s="26" t="s">
        <v>7891</v>
      </c>
      <c r="O1296" s="22">
        <v>19</v>
      </c>
      <c r="P1296" s="23">
        <v>10000</v>
      </c>
      <c r="R1296" s="10" t="str">
        <f>VLOOKUP(E1296,'[1]MAYO-AGOSTO'!$E$4:$V$2481,18)</f>
        <v>Calle DEL FRESNO  Col Coyotillos Municipio Apaxco Estado  México C.P. 55664</v>
      </c>
      <c r="S1296" s="16" t="s">
        <v>9164</v>
      </c>
      <c r="T1296" s="2" t="s">
        <v>9165</v>
      </c>
      <c r="U1296" s="2" t="s">
        <v>9166</v>
      </c>
      <c r="V1296" s="2" t="s">
        <v>9167</v>
      </c>
      <c r="W1296" s="2">
        <v>55664</v>
      </c>
      <c r="AG1296" s="24">
        <f t="shared" si="160"/>
        <v>20300975</v>
      </c>
      <c r="AH1296" s="24">
        <f t="shared" si="161"/>
        <v>19</v>
      </c>
      <c r="AI1296" s="24" t="str">
        <f t="shared" si="162"/>
        <v>Hombre</v>
      </c>
      <c r="AJ1296" s="24" t="str">
        <f t="shared" si="163"/>
        <v xml:space="preserve"> Coyotillos </v>
      </c>
      <c r="AK1296" s="24" t="str">
        <f t="shared" si="163"/>
        <v xml:space="preserve"> Apaxco </v>
      </c>
      <c r="AL1296" s="24" t="str">
        <f t="shared" si="164"/>
        <v>13EUT0001Z</v>
      </c>
      <c r="AM1296" s="24" t="str">
        <f t="shared" si="165"/>
        <v>TSU</v>
      </c>
      <c r="AN1296" s="24" t="s">
        <v>9168</v>
      </c>
      <c r="AO1296" s="24" t="str">
        <f t="shared" si="166"/>
        <v xml:space="preserve">BECAS MIGUEL HIDALGO 1RA. ETAPA </v>
      </c>
      <c r="AP1296" s="25">
        <f t="shared" si="167"/>
        <v>10000</v>
      </c>
    </row>
    <row r="1297" spans="1:42" ht="15.75" customHeight="1">
      <c r="A1297" s="10">
        <v>1167</v>
      </c>
      <c r="B1297" s="11" t="s">
        <v>3507</v>
      </c>
      <c r="C1297" s="12">
        <v>332</v>
      </c>
      <c r="D1297" s="13" t="s">
        <v>3839</v>
      </c>
      <c r="E1297" s="12">
        <v>19300816</v>
      </c>
      <c r="F1297" s="13" t="s">
        <v>3285</v>
      </c>
      <c r="G1297" s="12" t="s">
        <v>16</v>
      </c>
      <c r="H1297" s="12" t="s">
        <v>21</v>
      </c>
      <c r="I1297" s="12" t="s">
        <v>38</v>
      </c>
      <c r="J1297" s="13" t="s">
        <v>1510</v>
      </c>
      <c r="K1297" s="12" t="s">
        <v>1587</v>
      </c>
      <c r="L1297" s="13" t="s">
        <v>59</v>
      </c>
      <c r="M1297" s="13" t="s">
        <v>6818</v>
      </c>
      <c r="N1297" s="26" t="s">
        <v>60</v>
      </c>
      <c r="O1297" s="22">
        <v>20</v>
      </c>
      <c r="P1297" s="23">
        <v>10000</v>
      </c>
      <c r="R1297" s="10" t="str">
        <f>VLOOKUP(E1297,'[1]MAYO-AGOSTO'!$E$4:$V$2481,18)</f>
        <v>Calle GUILLERMO PRIETO Col Apepechoca Municipio Tlaxcoapan Estado  Hidalgo C.P. 42957</v>
      </c>
      <c r="S1297" s="16" t="s">
        <v>9169</v>
      </c>
      <c r="T1297" s="2" t="s">
        <v>9170</v>
      </c>
      <c r="U1297" s="2" t="s">
        <v>9171</v>
      </c>
      <c r="V1297" s="2" t="s">
        <v>9172</v>
      </c>
      <c r="W1297" s="2">
        <v>42957</v>
      </c>
      <c r="AG1297" s="24">
        <f t="shared" si="160"/>
        <v>19300816</v>
      </c>
      <c r="AH1297" s="24">
        <f t="shared" si="161"/>
        <v>20</v>
      </c>
      <c r="AI1297" s="24" t="str">
        <f t="shared" si="162"/>
        <v>Hombre</v>
      </c>
      <c r="AJ1297" s="24" t="str">
        <f t="shared" si="163"/>
        <v xml:space="preserve"> Apepechoca </v>
      </c>
      <c r="AK1297" s="24" t="str">
        <f t="shared" si="163"/>
        <v xml:space="preserve"> Tlaxcoapan </v>
      </c>
      <c r="AL1297" s="24" t="str">
        <f t="shared" si="164"/>
        <v>13EUT0001Z</v>
      </c>
      <c r="AM1297" s="24" t="str">
        <f t="shared" si="165"/>
        <v>TSU</v>
      </c>
      <c r="AN1297" s="24" t="s">
        <v>9168</v>
      </c>
      <c r="AO1297" s="24" t="str">
        <f t="shared" si="166"/>
        <v xml:space="preserve">BECAS MIGUEL HIDALGO 1RA. ETAPA </v>
      </c>
      <c r="AP1297" s="25">
        <f t="shared" si="167"/>
        <v>10000</v>
      </c>
    </row>
    <row r="1298" spans="1:42" ht="15.75" customHeight="1">
      <c r="A1298" s="10">
        <v>1168</v>
      </c>
      <c r="B1298" s="11" t="s">
        <v>3507</v>
      </c>
      <c r="C1298" s="12">
        <v>333</v>
      </c>
      <c r="D1298" s="13" t="s">
        <v>3840</v>
      </c>
      <c r="E1298" s="12">
        <v>19300710</v>
      </c>
      <c r="F1298" s="13" t="s">
        <v>9253</v>
      </c>
      <c r="G1298" s="12" t="s">
        <v>16</v>
      </c>
      <c r="H1298" s="12" t="s">
        <v>21</v>
      </c>
      <c r="I1298" s="12" t="s">
        <v>38</v>
      </c>
      <c r="J1298" s="13" t="s">
        <v>1503</v>
      </c>
      <c r="K1298" s="12" t="s">
        <v>1586</v>
      </c>
      <c r="L1298" s="13" t="s">
        <v>5737</v>
      </c>
      <c r="M1298" s="13" t="s">
        <v>6819</v>
      </c>
      <c r="N1298" s="26" t="s">
        <v>7892</v>
      </c>
      <c r="O1298" s="22">
        <v>20</v>
      </c>
      <c r="P1298" s="23">
        <v>10000</v>
      </c>
      <c r="R1298" s="10" t="str">
        <f>VLOOKUP(E1298,'[1]MAYO-AGOSTO'!$E$4:$V$2481,18)</f>
        <v>Calle GUILLERMO PRIETO Col Apepechoca Municipio Tlaxcoapan Estado  Hidalgo C.P. 42957</v>
      </c>
      <c r="S1298" s="16" t="s">
        <v>9169</v>
      </c>
      <c r="T1298" s="2" t="s">
        <v>9170</v>
      </c>
      <c r="U1298" s="2" t="s">
        <v>9171</v>
      </c>
      <c r="V1298" s="2" t="s">
        <v>9172</v>
      </c>
      <c r="W1298" s="2">
        <v>42957</v>
      </c>
      <c r="AG1298" s="24">
        <f t="shared" si="160"/>
        <v>19300710</v>
      </c>
      <c r="AH1298" s="24">
        <f t="shared" si="161"/>
        <v>20</v>
      </c>
      <c r="AI1298" s="24" t="str">
        <f t="shared" si="162"/>
        <v>Mujer</v>
      </c>
      <c r="AJ1298" s="24" t="str">
        <f t="shared" si="163"/>
        <v xml:space="preserve"> Apepechoca </v>
      </c>
      <c r="AK1298" s="24" t="str">
        <f t="shared" si="163"/>
        <v xml:space="preserve"> Tlaxcoapan </v>
      </c>
      <c r="AL1298" s="24" t="str">
        <f t="shared" si="164"/>
        <v>13EUT0001Z</v>
      </c>
      <c r="AM1298" s="24" t="str">
        <f t="shared" si="165"/>
        <v>TSU</v>
      </c>
      <c r="AN1298" s="24" t="s">
        <v>9168</v>
      </c>
      <c r="AO1298" s="24" t="str">
        <f t="shared" si="166"/>
        <v xml:space="preserve">BECAS MIGUEL HIDALGO 1RA. ETAPA </v>
      </c>
      <c r="AP1298" s="25">
        <f t="shared" si="167"/>
        <v>10000</v>
      </c>
    </row>
    <row r="1299" spans="1:42" ht="15.75" customHeight="1">
      <c r="A1299" s="10">
        <v>1169</v>
      </c>
      <c r="B1299" s="11" t="s">
        <v>3507</v>
      </c>
      <c r="C1299" s="12">
        <v>334</v>
      </c>
      <c r="D1299" s="13" t="s">
        <v>3841</v>
      </c>
      <c r="E1299" s="12">
        <v>18300604</v>
      </c>
      <c r="F1299" s="13" t="s">
        <v>1302</v>
      </c>
      <c r="G1299" s="12" t="s">
        <v>16</v>
      </c>
      <c r="H1299" s="12" t="s">
        <v>17</v>
      </c>
      <c r="I1299" s="12" t="s">
        <v>1502</v>
      </c>
      <c r="J1299" s="13" t="s">
        <v>3286</v>
      </c>
      <c r="K1299" s="12" t="s">
        <v>1586</v>
      </c>
      <c r="L1299" s="13" t="s">
        <v>5738</v>
      </c>
      <c r="M1299" s="13" t="s">
        <v>6820</v>
      </c>
      <c r="N1299" s="26" t="s">
        <v>7893</v>
      </c>
      <c r="O1299" s="22">
        <v>21</v>
      </c>
      <c r="P1299" s="23">
        <v>10000</v>
      </c>
      <c r="R1299" s="10" t="str">
        <f>VLOOKUP(E1299,'[1]MAYO-AGOSTO'!$E$4:$V$2481,18)</f>
        <v>Calle CERRADA DE ITURBIDE  Col Santa María Apaxco Municipio Apaxco Estado  México C.P. 55667</v>
      </c>
      <c r="S1299" s="16" t="s">
        <v>9185</v>
      </c>
      <c r="T1299" s="2" t="s">
        <v>9186</v>
      </c>
      <c r="U1299" s="2" t="s">
        <v>9166</v>
      </c>
      <c r="V1299" s="2" t="s">
        <v>9167</v>
      </c>
      <c r="W1299" s="2">
        <v>55667</v>
      </c>
      <c r="AG1299" s="24">
        <f t="shared" si="160"/>
        <v>18300604</v>
      </c>
      <c r="AH1299" s="24">
        <f t="shared" si="161"/>
        <v>21</v>
      </c>
      <c r="AI1299" s="24" t="str">
        <f t="shared" si="162"/>
        <v>Mujer</v>
      </c>
      <c r="AJ1299" s="24" t="str">
        <f t="shared" si="163"/>
        <v xml:space="preserve"> Santa María Apaxco </v>
      </c>
      <c r="AK1299" s="24" t="str">
        <f t="shared" si="163"/>
        <v xml:space="preserve"> Apaxco </v>
      </c>
      <c r="AL1299" s="24" t="str">
        <f t="shared" si="164"/>
        <v>13EUT0001Z</v>
      </c>
      <c r="AM1299" s="24" t="str">
        <f t="shared" si="165"/>
        <v>ING</v>
      </c>
      <c r="AN1299" s="24" t="s">
        <v>9168</v>
      </c>
      <c r="AO1299" s="24" t="str">
        <f t="shared" si="166"/>
        <v xml:space="preserve">BECAS MIGUEL HIDALGO 1RA. ETAPA </v>
      </c>
      <c r="AP1299" s="25">
        <f t="shared" si="167"/>
        <v>10000</v>
      </c>
    </row>
    <row r="1300" spans="1:42" ht="15.75" customHeight="1">
      <c r="A1300" s="10">
        <v>1170</v>
      </c>
      <c r="B1300" s="11" t="s">
        <v>3507</v>
      </c>
      <c r="C1300" s="12">
        <v>335</v>
      </c>
      <c r="D1300" s="13" t="s">
        <v>3842</v>
      </c>
      <c r="E1300" s="12">
        <v>19301044</v>
      </c>
      <c r="F1300" s="13" t="s">
        <v>9254</v>
      </c>
      <c r="G1300" s="12" t="s">
        <v>16</v>
      </c>
      <c r="H1300" s="12" t="s">
        <v>21</v>
      </c>
      <c r="I1300" s="12" t="s">
        <v>38</v>
      </c>
      <c r="J1300" s="13" t="s">
        <v>1509</v>
      </c>
      <c r="K1300" s="12" t="s">
        <v>1586</v>
      </c>
      <c r="L1300" s="13" t="s">
        <v>1691</v>
      </c>
      <c r="M1300" s="13" t="s">
        <v>1923</v>
      </c>
      <c r="N1300" s="26" t="s">
        <v>2146</v>
      </c>
      <c r="O1300" s="22">
        <v>22</v>
      </c>
      <c r="P1300" s="23">
        <v>10000</v>
      </c>
      <c r="R1300" s="10" t="str">
        <f>VLOOKUP(E1300,'[1]MAYO-AGOSTO'!$E$4:$V$2481,18)</f>
        <v>Calle ADOLFO LOPEZ MATEOS Col BARRIO SAN JUAN Municipio Coyotepec Estado  México C.P. 54666</v>
      </c>
      <c r="S1300" s="16" t="s">
        <v>9179</v>
      </c>
      <c r="T1300" s="2" t="s">
        <v>9180</v>
      </c>
      <c r="U1300" s="2" t="s">
        <v>9181</v>
      </c>
      <c r="V1300" s="2" t="s">
        <v>9167</v>
      </c>
      <c r="W1300" s="2">
        <v>54666</v>
      </c>
      <c r="AG1300" s="24">
        <f t="shared" si="160"/>
        <v>19301044</v>
      </c>
      <c r="AH1300" s="24">
        <f t="shared" si="161"/>
        <v>22</v>
      </c>
      <c r="AI1300" s="24" t="str">
        <f t="shared" si="162"/>
        <v>Mujer</v>
      </c>
      <c r="AJ1300" s="24" t="str">
        <f t="shared" si="163"/>
        <v xml:space="preserve"> BARRIO SAN JUAN </v>
      </c>
      <c r="AK1300" s="24" t="str">
        <f t="shared" si="163"/>
        <v xml:space="preserve"> Coyotepec </v>
      </c>
      <c r="AL1300" s="24" t="str">
        <f t="shared" si="164"/>
        <v>13EUT0001Z</v>
      </c>
      <c r="AM1300" s="24" t="str">
        <f t="shared" si="165"/>
        <v>TSU</v>
      </c>
      <c r="AN1300" s="24" t="s">
        <v>9168</v>
      </c>
      <c r="AO1300" s="24" t="str">
        <f t="shared" si="166"/>
        <v xml:space="preserve">BECAS MIGUEL HIDALGO 1RA. ETAPA </v>
      </c>
      <c r="AP1300" s="25">
        <f t="shared" si="167"/>
        <v>10000</v>
      </c>
    </row>
    <row r="1301" spans="1:42" ht="15.75" customHeight="1">
      <c r="A1301" s="10">
        <v>1171</v>
      </c>
      <c r="B1301" s="11" t="s">
        <v>3507</v>
      </c>
      <c r="C1301" s="12">
        <v>336</v>
      </c>
      <c r="D1301" s="13" t="s">
        <v>3843</v>
      </c>
      <c r="E1301" s="12">
        <v>20300285</v>
      </c>
      <c r="F1301" s="13" t="s">
        <v>1308</v>
      </c>
      <c r="G1301" s="12" t="s">
        <v>16</v>
      </c>
      <c r="H1301" s="12" t="s">
        <v>21</v>
      </c>
      <c r="I1301" s="12" t="s">
        <v>1501</v>
      </c>
      <c r="J1301" s="13" t="s">
        <v>1541</v>
      </c>
      <c r="K1301" s="12" t="s">
        <v>1586</v>
      </c>
      <c r="L1301" s="13" t="s">
        <v>5739</v>
      </c>
      <c r="M1301" s="13" t="s">
        <v>3458</v>
      </c>
      <c r="N1301" s="26" t="s">
        <v>7894</v>
      </c>
      <c r="O1301" s="22">
        <v>19</v>
      </c>
      <c r="P1301" s="23">
        <v>10000</v>
      </c>
      <c r="R1301" s="10" t="str">
        <f>VLOOKUP(E1301,'[1]MAYO-AGOSTO'!$E$4:$V$2481,18)</f>
        <v>Calle DEL FRESNO  Col Coyotillos Municipio Apaxco Estado  México C.P. 55664</v>
      </c>
      <c r="S1301" s="16" t="s">
        <v>9164</v>
      </c>
      <c r="T1301" s="2" t="s">
        <v>9165</v>
      </c>
      <c r="U1301" s="2" t="s">
        <v>9166</v>
      </c>
      <c r="V1301" s="2" t="s">
        <v>9167</v>
      </c>
      <c r="W1301" s="2">
        <v>55664</v>
      </c>
      <c r="AG1301" s="24">
        <f t="shared" si="160"/>
        <v>20300285</v>
      </c>
      <c r="AH1301" s="24">
        <f t="shared" si="161"/>
        <v>19</v>
      </c>
      <c r="AI1301" s="24" t="str">
        <f t="shared" si="162"/>
        <v>Mujer</v>
      </c>
      <c r="AJ1301" s="24" t="str">
        <f t="shared" si="163"/>
        <v xml:space="preserve"> Coyotillos </v>
      </c>
      <c r="AK1301" s="24" t="str">
        <f t="shared" si="163"/>
        <v xml:space="preserve"> Apaxco </v>
      </c>
      <c r="AL1301" s="24" t="str">
        <f t="shared" si="164"/>
        <v>13EUT0001Z</v>
      </c>
      <c r="AM1301" s="24" t="str">
        <f t="shared" si="165"/>
        <v>TSU</v>
      </c>
      <c r="AN1301" s="24" t="s">
        <v>9168</v>
      </c>
      <c r="AO1301" s="24" t="str">
        <f t="shared" si="166"/>
        <v xml:space="preserve">BECAS MIGUEL HIDALGO 1RA. ETAPA </v>
      </c>
      <c r="AP1301" s="25">
        <f t="shared" si="167"/>
        <v>10000</v>
      </c>
    </row>
    <row r="1302" spans="1:42" ht="15.75" customHeight="1">
      <c r="A1302" s="10">
        <v>1172</v>
      </c>
      <c r="B1302" s="11" t="s">
        <v>3507</v>
      </c>
      <c r="C1302" s="12">
        <v>337</v>
      </c>
      <c r="D1302" s="13" t="s">
        <v>3844</v>
      </c>
      <c r="E1302" s="12">
        <v>18300833</v>
      </c>
      <c r="F1302" s="13" t="s">
        <v>1319</v>
      </c>
      <c r="G1302" s="12" t="s">
        <v>16</v>
      </c>
      <c r="H1302" s="12" t="s">
        <v>17</v>
      </c>
      <c r="I1302" s="12" t="s">
        <v>2201</v>
      </c>
      <c r="J1302" s="13" t="s">
        <v>2468</v>
      </c>
      <c r="K1302" s="12" t="s">
        <v>1587</v>
      </c>
      <c r="L1302" s="13" t="s">
        <v>5740</v>
      </c>
      <c r="M1302" s="13" t="s">
        <v>6821</v>
      </c>
      <c r="N1302" s="26" t="s">
        <v>7895</v>
      </c>
      <c r="O1302" s="22">
        <v>21</v>
      </c>
      <c r="P1302" s="23">
        <v>10000</v>
      </c>
      <c r="R1302" s="10" t="str">
        <f>VLOOKUP(E1302,'[1]MAYO-AGOSTO'!$E$4:$V$2481,18)</f>
        <v>Calle AVENIDA LA AMISTAD  Col General Felipe Ángeles Municipio Ixmiquilpan Estado  Hidalgo C.P. 42325</v>
      </c>
      <c r="S1302" s="16" t="s">
        <v>9187</v>
      </c>
      <c r="T1302" s="2" t="s">
        <v>9188</v>
      </c>
      <c r="U1302" s="2" t="s">
        <v>9189</v>
      </c>
      <c r="V1302" s="2" t="s">
        <v>9172</v>
      </c>
      <c r="W1302" s="2">
        <v>42325</v>
      </c>
      <c r="AG1302" s="24">
        <f t="shared" si="160"/>
        <v>18300833</v>
      </c>
      <c r="AH1302" s="24">
        <f t="shared" si="161"/>
        <v>21</v>
      </c>
      <c r="AI1302" s="24" t="str">
        <f t="shared" si="162"/>
        <v>Hombre</v>
      </c>
      <c r="AJ1302" s="24" t="str">
        <f t="shared" si="163"/>
        <v xml:space="preserve"> General Felipe Ángeles </v>
      </c>
      <c r="AK1302" s="24" t="str">
        <f t="shared" si="163"/>
        <v xml:space="preserve"> Ixmiquilpan </v>
      </c>
      <c r="AL1302" s="24" t="str">
        <f t="shared" si="164"/>
        <v>13EUT0001Z</v>
      </c>
      <c r="AM1302" s="24" t="str">
        <f t="shared" si="165"/>
        <v>ING</v>
      </c>
      <c r="AN1302" s="24" t="s">
        <v>9168</v>
      </c>
      <c r="AO1302" s="24" t="str">
        <f t="shared" si="166"/>
        <v xml:space="preserve">BECAS MIGUEL HIDALGO 1RA. ETAPA </v>
      </c>
      <c r="AP1302" s="25">
        <f t="shared" si="167"/>
        <v>10000</v>
      </c>
    </row>
    <row r="1303" spans="1:42" ht="15.75" customHeight="1">
      <c r="A1303" s="10">
        <v>1173</v>
      </c>
      <c r="B1303" s="11" t="s">
        <v>3507</v>
      </c>
      <c r="C1303" s="12">
        <v>338</v>
      </c>
      <c r="D1303" s="13" t="s">
        <v>3845</v>
      </c>
      <c r="E1303" s="12">
        <v>19300032</v>
      </c>
      <c r="F1303" s="13" t="s">
        <v>9255</v>
      </c>
      <c r="G1303" s="12" t="s">
        <v>16</v>
      </c>
      <c r="H1303" s="12" t="s">
        <v>21</v>
      </c>
      <c r="I1303" s="12" t="s">
        <v>38</v>
      </c>
      <c r="J1303" s="13" t="s">
        <v>87</v>
      </c>
      <c r="K1303" s="12" t="s">
        <v>1587</v>
      </c>
      <c r="L1303" s="13" t="s">
        <v>74</v>
      </c>
      <c r="M1303" s="13" t="s">
        <v>6822</v>
      </c>
      <c r="N1303" s="26" t="s">
        <v>75</v>
      </c>
      <c r="O1303" s="22">
        <v>20</v>
      </c>
      <c r="P1303" s="23">
        <v>10000</v>
      </c>
      <c r="R1303" s="10" t="str">
        <f>VLOOKUP(E1303,'[1]MAYO-AGOSTO'!$E$4:$V$2481,18)</f>
        <v>Calle GUILLERMO PRIETO Col Apepechoca Municipio Tlaxcoapan Estado  Hidalgo C.P. 42957</v>
      </c>
      <c r="S1303" s="16" t="s">
        <v>9169</v>
      </c>
      <c r="T1303" s="2" t="s">
        <v>9170</v>
      </c>
      <c r="U1303" s="2" t="s">
        <v>9171</v>
      </c>
      <c r="V1303" s="2" t="s">
        <v>9172</v>
      </c>
      <c r="W1303" s="2">
        <v>42957</v>
      </c>
      <c r="AG1303" s="24">
        <f t="shared" si="160"/>
        <v>19300032</v>
      </c>
      <c r="AH1303" s="24">
        <f t="shared" si="161"/>
        <v>20</v>
      </c>
      <c r="AI1303" s="24" t="str">
        <f t="shared" si="162"/>
        <v>Hombre</v>
      </c>
      <c r="AJ1303" s="24" t="str">
        <f t="shared" si="163"/>
        <v xml:space="preserve"> Apepechoca </v>
      </c>
      <c r="AK1303" s="24" t="str">
        <f t="shared" si="163"/>
        <v xml:space="preserve"> Tlaxcoapan </v>
      </c>
      <c r="AL1303" s="24" t="str">
        <f t="shared" si="164"/>
        <v>13EUT0001Z</v>
      </c>
      <c r="AM1303" s="24" t="str">
        <f t="shared" si="165"/>
        <v>TSU</v>
      </c>
      <c r="AN1303" s="24" t="s">
        <v>9168</v>
      </c>
      <c r="AO1303" s="24" t="str">
        <f t="shared" si="166"/>
        <v xml:space="preserve">BECAS MIGUEL HIDALGO 1RA. ETAPA </v>
      </c>
      <c r="AP1303" s="25">
        <f t="shared" si="167"/>
        <v>10000</v>
      </c>
    </row>
    <row r="1304" spans="1:42" ht="15.75" customHeight="1">
      <c r="A1304" s="10">
        <v>1174</v>
      </c>
      <c r="B1304" s="11" t="s">
        <v>3507</v>
      </c>
      <c r="C1304" s="12">
        <v>339</v>
      </c>
      <c r="D1304" s="13" t="s">
        <v>3846</v>
      </c>
      <c r="E1304" s="12">
        <v>17300543</v>
      </c>
      <c r="F1304" s="13" t="s">
        <v>2228</v>
      </c>
      <c r="G1304" s="12" t="s">
        <v>16</v>
      </c>
      <c r="H1304" s="12" t="s">
        <v>17</v>
      </c>
      <c r="I1304" s="12" t="s">
        <v>20</v>
      </c>
      <c r="J1304" s="13" t="s">
        <v>88</v>
      </c>
      <c r="K1304" s="12" t="s">
        <v>1587</v>
      </c>
      <c r="L1304" s="13" t="s">
        <v>5741</v>
      </c>
      <c r="M1304" s="13" t="s">
        <v>6823</v>
      </c>
      <c r="N1304" s="26" t="s">
        <v>7896</v>
      </c>
      <c r="O1304" s="22">
        <v>24</v>
      </c>
      <c r="P1304" s="23">
        <v>10000</v>
      </c>
      <c r="R1304" s="10" t="str">
        <f>VLOOKUP(E1304,'[1]MAYO-AGOSTO'!$E$4:$V$2481,18)</f>
        <v>Calle MONTERREY Col Noxtongo Municipio Tepeji del Río de Ocampo Estado  Hidalgo C.P. 42855</v>
      </c>
      <c r="S1304" s="16" t="s">
        <v>9173</v>
      </c>
      <c r="T1304" s="2" t="s">
        <v>9174</v>
      </c>
      <c r="U1304" s="2" t="s">
        <v>9175</v>
      </c>
      <c r="V1304" s="2" t="s">
        <v>9172</v>
      </c>
      <c r="W1304" s="2">
        <v>42855</v>
      </c>
      <c r="AG1304" s="24">
        <f t="shared" si="160"/>
        <v>17300543</v>
      </c>
      <c r="AH1304" s="24">
        <f t="shared" si="161"/>
        <v>24</v>
      </c>
      <c r="AI1304" s="24" t="str">
        <f t="shared" si="162"/>
        <v>Hombre</v>
      </c>
      <c r="AJ1304" s="24" t="str">
        <f t="shared" si="163"/>
        <v xml:space="preserve"> Noxtongo </v>
      </c>
      <c r="AK1304" s="24" t="str">
        <f t="shared" si="163"/>
        <v xml:space="preserve"> Tepeji del Río de Ocampo </v>
      </c>
      <c r="AL1304" s="24" t="str">
        <f t="shared" si="164"/>
        <v>13EUT0001Z</v>
      </c>
      <c r="AM1304" s="24" t="str">
        <f t="shared" si="165"/>
        <v>ING</v>
      </c>
      <c r="AN1304" s="24" t="s">
        <v>9168</v>
      </c>
      <c r="AO1304" s="24" t="str">
        <f t="shared" si="166"/>
        <v xml:space="preserve">BECAS MIGUEL HIDALGO 1RA. ETAPA </v>
      </c>
      <c r="AP1304" s="25">
        <f t="shared" si="167"/>
        <v>10000</v>
      </c>
    </row>
    <row r="1305" spans="1:42" ht="15.75" customHeight="1">
      <c r="A1305" s="10">
        <v>1175</v>
      </c>
      <c r="B1305" s="11" t="s">
        <v>3507</v>
      </c>
      <c r="C1305" s="12">
        <v>340</v>
      </c>
      <c r="D1305" s="13" t="s">
        <v>3847</v>
      </c>
      <c r="E1305" s="12">
        <v>18300660</v>
      </c>
      <c r="F1305" s="13" t="s">
        <v>9256</v>
      </c>
      <c r="G1305" s="12" t="s">
        <v>16</v>
      </c>
      <c r="H1305" s="12" t="s">
        <v>17</v>
      </c>
      <c r="I1305" s="12" t="s">
        <v>1502</v>
      </c>
      <c r="J1305" s="13" t="s">
        <v>3286</v>
      </c>
      <c r="K1305" s="12" t="s">
        <v>1586</v>
      </c>
      <c r="L1305" s="13" t="s">
        <v>402</v>
      </c>
      <c r="M1305" s="13" t="s">
        <v>6824</v>
      </c>
      <c r="N1305" s="26" t="s">
        <v>7897</v>
      </c>
      <c r="O1305" s="22">
        <v>21</v>
      </c>
      <c r="P1305" s="23">
        <v>10000</v>
      </c>
      <c r="R1305" s="10" t="str">
        <f>VLOOKUP(E1305,'[1]MAYO-AGOSTO'!$E$4:$V$2481,18)</f>
        <v>Calle CERRADA DE ITURBIDE  Col Santa María Apaxco Municipio Apaxco Estado  México C.P. 55667</v>
      </c>
      <c r="S1305" s="16" t="s">
        <v>9185</v>
      </c>
      <c r="T1305" s="2" t="s">
        <v>9186</v>
      </c>
      <c r="U1305" s="2" t="s">
        <v>9166</v>
      </c>
      <c r="V1305" s="2" t="s">
        <v>9167</v>
      </c>
      <c r="W1305" s="2">
        <v>55667</v>
      </c>
      <c r="AG1305" s="24">
        <f t="shared" si="160"/>
        <v>18300660</v>
      </c>
      <c r="AH1305" s="24">
        <f t="shared" si="161"/>
        <v>21</v>
      </c>
      <c r="AI1305" s="24" t="str">
        <f t="shared" si="162"/>
        <v>Mujer</v>
      </c>
      <c r="AJ1305" s="24" t="str">
        <f t="shared" si="163"/>
        <v xml:space="preserve"> Santa María Apaxco </v>
      </c>
      <c r="AK1305" s="24" t="str">
        <f t="shared" si="163"/>
        <v xml:space="preserve"> Apaxco </v>
      </c>
      <c r="AL1305" s="24" t="str">
        <f t="shared" si="164"/>
        <v>13EUT0001Z</v>
      </c>
      <c r="AM1305" s="24" t="str">
        <f t="shared" si="165"/>
        <v>ING</v>
      </c>
      <c r="AN1305" s="24" t="s">
        <v>9168</v>
      </c>
      <c r="AO1305" s="24" t="str">
        <f t="shared" si="166"/>
        <v xml:space="preserve">BECAS MIGUEL HIDALGO 1RA. ETAPA </v>
      </c>
      <c r="AP1305" s="25">
        <f t="shared" si="167"/>
        <v>10000</v>
      </c>
    </row>
    <row r="1306" spans="1:42" ht="15.75" customHeight="1">
      <c r="A1306" s="10">
        <v>1176</v>
      </c>
      <c r="B1306" s="11" t="s">
        <v>3507</v>
      </c>
      <c r="C1306" s="12">
        <v>341</v>
      </c>
      <c r="D1306" s="13" t="s">
        <v>3848</v>
      </c>
      <c r="E1306" s="12">
        <v>18301012</v>
      </c>
      <c r="F1306" s="13" t="s">
        <v>2229</v>
      </c>
      <c r="G1306" s="12" t="s">
        <v>16</v>
      </c>
      <c r="H1306" s="12" t="s">
        <v>17</v>
      </c>
      <c r="I1306" s="12" t="s">
        <v>1502</v>
      </c>
      <c r="J1306" s="13" t="s">
        <v>1583</v>
      </c>
      <c r="K1306" s="12" t="s">
        <v>1586</v>
      </c>
      <c r="L1306" s="13" t="s">
        <v>5742</v>
      </c>
      <c r="M1306" s="13" t="s">
        <v>6825</v>
      </c>
      <c r="N1306" s="26" t="s">
        <v>7898</v>
      </c>
      <c r="O1306" s="22">
        <v>21</v>
      </c>
      <c r="P1306" s="23">
        <v>10000</v>
      </c>
      <c r="R1306" s="10" t="str">
        <f>VLOOKUP(E1306,'[1]MAYO-AGOSTO'!$E$4:$V$2481,18)</f>
        <v>Calle AVENIDA LA AMISTAD  Col General Felipe Ángeles Municipio Ixmiquilpan Estado  Hidalgo C.P. 42325</v>
      </c>
      <c r="S1306" s="16" t="s">
        <v>9187</v>
      </c>
      <c r="T1306" s="2" t="s">
        <v>9188</v>
      </c>
      <c r="U1306" s="2" t="s">
        <v>9189</v>
      </c>
      <c r="V1306" s="2" t="s">
        <v>9172</v>
      </c>
      <c r="W1306" s="2">
        <v>42325</v>
      </c>
      <c r="AG1306" s="24">
        <f t="shared" si="160"/>
        <v>18301012</v>
      </c>
      <c r="AH1306" s="24">
        <f t="shared" si="161"/>
        <v>21</v>
      </c>
      <c r="AI1306" s="24" t="str">
        <f t="shared" si="162"/>
        <v>Mujer</v>
      </c>
      <c r="AJ1306" s="24" t="str">
        <f t="shared" si="163"/>
        <v xml:space="preserve"> General Felipe Ángeles </v>
      </c>
      <c r="AK1306" s="24" t="str">
        <f t="shared" si="163"/>
        <v xml:space="preserve"> Ixmiquilpan </v>
      </c>
      <c r="AL1306" s="24" t="str">
        <f t="shared" si="164"/>
        <v>13EUT0001Z</v>
      </c>
      <c r="AM1306" s="24" t="str">
        <f t="shared" si="165"/>
        <v>ING</v>
      </c>
      <c r="AN1306" s="24" t="s">
        <v>9168</v>
      </c>
      <c r="AO1306" s="24" t="str">
        <f t="shared" si="166"/>
        <v xml:space="preserve">BECAS MIGUEL HIDALGO 1RA. ETAPA </v>
      </c>
      <c r="AP1306" s="25">
        <f t="shared" si="167"/>
        <v>10000</v>
      </c>
    </row>
    <row r="1307" spans="1:42" ht="15.75" customHeight="1">
      <c r="A1307" s="10">
        <v>1177</v>
      </c>
      <c r="B1307" s="11" t="s">
        <v>3507</v>
      </c>
      <c r="C1307" s="12">
        <v>342</v>
      </c>
      <c r="D1307" s="13" t="s">
        <v>3849</v>
      </c>
      <c r="E1307" s="12">
        <v>19300290</v>
      </c>
      <c r="F1307" s="13" t="s">
        <v>2230</v>
      </c>
      <c r="G1307" s="12" t="s">
        <v>16</v>
      </c>
      <c r="H1307" s="12" t="s">
        <v>21</v>
      </c>
      <c r="I1307" s="12" t="s">
        <v>38</v>
      </c>
      <c r="J1307" s="13" t="s">
        <v>643</v>
      </c>
      <c r="K1307" s="12" t="s">
        <v>1586</v>
      </c>
      <c r="L1307" s="13" t="s">
        <v>5743</v>
      </c>
      <c r="M1307" s="13" t="s">
        <v>6826</v>
      </c>
      <c r="N1307" s="26" t="s">
        <v>7899</v>
      </c>
      <c r="O1307" s="22">
        <v>20</v>
      </c>
      <c r="P1307" s="23">
        <v>10000</v>
      </c>
      <c r="R1307" s="10" t="str">
        <f>VLOOKUP(E1307,'[1]MAYO-AGOSTO'!$E$4:$V$2481,18)</f>
        <v>Calle GUILLERMO PRIETO Col Apepechoca Municipio Tlaxcoapan Estado  Hidalgo C.P. 42957</v>
      </c>
      <c r="S1307" s="16" t="s">
        <v>9169</v>
      </c>
      <c r="T1307" s="2" t="s">
        <v>9170</v>
      </c>
      <c r="U1307" s="2" t="s">
        <v>9171</v>
      </c>
      <c r="V1307" s="2" t="s">
        <v>9172</v>
      </c>
      <c r="W1307" s="2">
        <v>42957</v>
      </c>
      <c r="AG1307" s="24">
        <f t="shared" si="160"/>
        <v>19300290</v>
      </c>
      <c r="AH1307" s="24">
        <f t="shared" si="161"/>
        <v>20</v>
      </c>
      <c r="AI1307" s="24" t="str">
        <f t="shared" si="162"/>
        <v>Mujer</v>
      </c>
      <c r="AJ1307" s="24" t="str">
        <f t="shared" si="163"/>
        <v xml:space="preserve"> Apepechoca </v>
      </c>
      <c r="AK1307" s="24" t="str">
        <f t="shared" si="163"/>
        <v xml:space="preserve"> Tlaxcoapan </v>
      </c>
      <c r="AL1307" s="24" t="str">
        <f t="shared" si="164"/>
        <v>13EUT0001Z</v>
      </c>
      <c r="AM1307" s="24" t="str">
        <f t="shared" si="165"/>
        <v>TSU</v>
      </c>
      <c r="AN1307" s="24" t="s">
        <v>9168</v>
      </c>
      <c r="AO1307" s="24" t="str">
        <f t="shared" si="166"/>
        <v xml:space="preserve">BECAS MIGUEL HIDALGO 1RA. ETAPA </v>
      </c>
      <c r="AP1307" s="25">
        <f t="shared" si="167"/>
        <v>10000</v>
      </c>
    </row>
    <row r="1308" spans="1:42" ht="15.75" customHeight="1">
      <c r="A1308" s="10">
        <v>1178</v>
      </c>
      <c r="B1308" s="11" t="s">
        <v>3507</v>
      </c>
      <c r="C1308" s="12">
        <v>343</v>
      </c>
      <c r="D1308" s="13" t="s">
        <v>3850</v>
      </c>
      <c r="E1308" s="12">
        <v>18100003</v>
      </c>
      <c r="F1308" s="13" t="s">
        <v>9257</v>
      </c>
      <c r="G1308" s="12" t="s">
        <v>16</v>
      </c>
      <c r="H1308" s="12" t="s">
        <v>17</v>
      </c>
      <c r="I1308" s="12" t="s">
        <v>20</v>
      </c>
      <c r="J1308" s="13" t="s">
        <v>867</v>
      </c>
      <c r="K1308" s="12" t="s">
        <v>1586</v>
      </c>
      <c r="L1308" s="13" t="s">
        <v>5744</v>
      </c>
      <c r="M1308" s="13" t="s">
        <v>6827</v>
      </c>
      <c r="N1308" s="26" t="s">
        <v>7900</v>
      </c>
      <c r="O1308" s="22">
        <v>22</v>
      </c>
      <c r="P1308" s="23">
        <v>10000</v>
      </c>
      <c r="R1308" s="10" t="e">
        <f>VLOOKUP(E1308,'[1]MAYO-AGOSTO'!$E$4:$V$2481,18)</f>
        <v>#N/A</v>
      </c>
      <c r="S1308" s="16" t="s">
        <v>9190</v>
      </c>
      <c r="T1308" s="2" t="s">
        <v>9191</v>
      </c>
      <c r="U1308" s="2" t="s">
        <v>9178</v>
      </c>
      <c r="V1308" s="2" t="s">
        <v>9172</v>
      </c>
      <c r="W1308" s="2">
        <v>42842</v>
      </c>
      <c r="AG1308" s="24">
        <f t="shared" si="160"/>
        <v>18100003</v>
      </c>
      <c r="AH1308" s="24">
        <f t="shared" si="161"/>
        <v>22</v>
      </c>
      <c r="AI1308" s="24" t="str">
        <f t="shared" si="162"/>
        <v>Mujer</v>
      </c>
      <c r="AJ1308" s="24" t="str">
        <f t="shared" si="163"/>
        <v xml:space="preserve"> San Miguel Vindhó </v>
      </c>
      <c r="AK1308" s="24" t="str">
        <f t="shared" si="163"/>
        <v xml:space="preserve"> Tula de Allende </v>
      </c>
      <c r="AL1308" s="24" t="str">
        <f t="shared" si="164"/>
        <v>13EUT0001Z</v>
      </c>
      <c r="AM1308" s="24" t="str">
        <f t="shared" si="165"/>
        <v>ING</v>
      </c>
      <c r="AN1308" s="24" t="s">
        <v>9168</v>
      </c>
      <c r="AO1308" s="24" t="str">
        <f t="shared" si="166"/>
        <v xml:space="preserve">BECAS MIGUEL HIDALGO 1RA. ETAPA </v>
      </c>
      <c r="AP1308" s="25">
        <f t="shared" si="167"/>
        <v>10000</v>
      </c>
    </row>
    <row r="1309" spans="1:42" ht="15.75" customHeight="1">
      <c r="A1309" s="10">
        <v>1179</v>
      </c>
      <c r="B1309" s="11" t="s">
        <v>3507</v>
      </c>
      <c r="C1309" s="12">
        <v>344</v>
      </c>
      <c r="D1309" s="13" t="s">
        <v>3851</v>
      </c>
      <c r="E1309" s="12">
        <v>20300700</v>
      </c>
      <c r="F1309" s="13" t="s">
        <v>2231</v>
      </c>
      <c r="G1309" s="12" t="s">
        <v>16</v>
      </c>
      <c r="H1309" s="12" t="s">
        <v>21</v>
      </c>
      <c r="I1309" s="12" t="s">
        <v>1501</v>
      </c>
      <c r="J1309" s="13" t="s">
        <v>1559</v>
      </c>
      <c r="K1309" s="12" t="s">
        <v>1586</v>
      </c>
      <c r="L1309" s="13" t="s">
        <v>5745</v>
      </c>
      <c r="M1309" s="13" t="s">
        <v>6828</v>
      </c>
      <c r="N1309" s="26" t="s">
        <v>7901</v>
      </c>
      <c r="O1309" s="22">
        <v>19</v>
      </c>
      <c r="P1309" s="23">
        <v>10000</v>
      </c>
      <c r="R1309" s="10" t="str">
        <f>VLOOKUP(E1309,'[1]MAYO-AGOSTO'!$E$4:$V$2481,18)</f>
        <v>Calle DEL FRESNO  Col Coyotillos Municipio Apaxco Estado  México C.P. 55664</v>
      </c>
      <c r="S1309" s="16" t="s">
        <v>9164</v>
      </c>
      <c r="T1309" s="2" t="s">
        <v>9165</v>
      </c>
      <c r="U1309" s="2" t="s">
        <v>9166</v>
      </c>
      <c r="V1309" s="2" t="s">
        <v>9167</v>
      </c>
      <c r="W1309" s="2">
        <v>55664</v>
      </c>
      <c r="AG1309" s="24">
        <f t="shared" si="160"/>
        <v>20300700</v>
      </c>
      <c r="AH1309" s="24">
        <f t="shared" si="161"/>
        <v>19</v>
      </c>
      <c r="AI1309" s="24" t="str">
        <f t="shared" si="162"/>
        <v>Mujer</v>
      </c>
      <c r="AJ1309" s="24" t="str">
        <f t="shared" si="163"/>
        <v xml:space="preserve"> Coyotillos </v>
      </c>
      <c r="AK1309" s="24" t="str">
        <f t="shared" si="163"/>
        <v xml:space="preserve"> Apaxco </v>
      </c>
      <c r="AL1309" s="24" t="str">
        <f t="shared" si="164"/>
        <v>13EUT0001Z</v>
      </c>
      <c r="AM1309" s="24" t="str">
        <f t="shared" si="165"/>
        <v>TSU</v>
      </c>
      <c r="AN1309" s="24" t="s">
        <v>9168</v>
      </c>
      <c r="AO1309" s="24" t="str">
        <f t="shared" si="166"/>
        <v xml:space="preserve">BECAS MIGUEL HIDALGO 1RA. ETAPA </v>
      </c>
      <c r="AP1309" s="25">
        <f t="shared" si="167"/>
        <v>10000</v>
      </c>
    </row>
    <row r="1310" spans="1:42" ht="15.75" customHeight="1">
      <c r="A1310" s="10">
        <v>1180</v>
      </c>
      <c r="B1310" s="11" t="s">
        <v>3507</v>
      </c>
      <c r="C1310" s="12">
        <v>345</v>
      </c>
      <c r="D1310" s="13" t="s">
        <v>3852</v>
      </c>
      <c r="E1310" s="12">
        <v>18300152</v>
      </c>
      <c r="F1310" s="13" t="s">
        <v>2232</v>
      </c>
      <c r="G1310" s="12" t="s">
        <v>16</v>
      </c>
      <c r="H1310" s="12" t="s">
        <v>17</v>
      </c>
      <c r="I1310" s="12" t="s">
        <v>1502</v>
      </c>
      <c r="J1310" s="13" t="s">
        <v>1585</v>
      </c>
      <c r="K1310" s="12" t="s">
        <v>1586</v>
      </c>
      <c r="L1310" s="13" t="s">
        <v>748</v>
      </c>
      <c r="M1310" s="13" t="s">
        <v>6829</v>
      </c>
      <c r="N1310" s="26" t="s">
        <v>749</v>
      </c>
      <c r="O1310" s="22">
        <v>21</v>
      </c>
      <c r="P1310" s="23">
        <v>10000</v>
      </c>
      <c r="R1310" s="10" t="e">
        <f>VLOOKUP(E1310,'[1]MAYO-AGOSTO'!$E$4:$V$2481,18)</f>
        <v>#N/A</v>
      </c>
      <c r="S1310" s="16" t="s">
        <v>9190</v>
      </c>
      <c r="T1310" s="2" t="s">
        <v>9191</v>
      </c>
      <c r="U1310" s="2" t="s">
        <v>9178</v>
      </c>
      <c r="V1310" s="2" t="s">
        <v>9172</v>
      </c>
      <c r="W1310" s="2">
        <v>42842</v>
      </c>
      <c r="AG1310" s="24">
        <f t="shared" si="160"/>
        <v>18300152</v>
      </c>
      <c r="AH1310" s="24">
        <f t="shared" si="161"/>
        <v>21</v>
      </c>
      <c r="AI1310" s="24" t="str">
        <f t="shared" si="162"/>
        <v>Mujer</v>
      </c>
      <c r="AJ1310" s="24" t="str">
        <f t="shared" si="163"/>
        <v xml:space="preserve"> San Miguel Vindhó </v>
      </c>
      <c r="AK1310" s="24" t="str">
        <f t="shared" si="163"/>
        <v xml:space="preserve"> Tula de Allende </v>
      </c>
      <c r="AL1310" s="24" t="str">
        <f t="shared" si="164"/>
        <v>13EUT0001Z</v>
      </c>
      <c r="AM1310" s="24" t="str">
        <f t="shared" si="165"/>
        <v>ING</v>
      </c>
      <c r="AN1310" s="24" t="s">
        <v>9168</v>
      </c>
      <c r="AO1310" s="24" t="str">
        <f t="shared" si="166"/>
        <v xml:space="preserve">BECAS MIGUEL HIDALGO 1RA. ETAPA </v>
      </c>
      <c r="AP1310" s="25">
        <f t="shared" si="167"/>
        <v>10000</v>
      </c>
    </row>
    <row r="1311" spans="1:42" ht="15.75" customHeight="1">
      <c r="A1311" s="10">
        <v>1181</v>
      </c>
      <c r="B1311" s="11" t="s">
        <v>3507</v>
      </c>
      <c r="C1311" s="12">
        <v>346</v>
      </c>
      <c r="D1311" s="13" t="s">
        <v>3853</v>
      </c>
      <c r="E1311" s="12">
        <v>20300411</v>
      </c>
      <c r="F1311" s="13" t="s">
        <v>2233</v>
      </c>
      <c r="G1311" s="12" t="s">
        <v>16</v>
      </c>
      <c r="H1311" s="12" t="s">
        <v>21</v>
      </c>
      <c r="I1311" s="12" t="s">
        <v>1501</v>
      </c>
      <c r="J1311" s="13" t="s">
        <v>1580</v>
      </c>
      <c r="K1311" s="12" t="s">
        <v>1586</v>
      </c>
      <c r="L1311" s="13" t="s">
        <v>5746</v>
      </c>
      <c r="M1311" s="13" t="s">
        <v>6830</v>
      </c>
      <c r="N1311" s="26" t="s">
        <v>7902</v>
      </c>
      <c r="O1311" s="22">
        <v>21</v>
      </c>
      <c r="P1311" s="23">
        <v>10000</v>
      </c>
      <c r="R1311" s="10" t="str">
        <f>VLOOKUP(E1311,'[1]MAYO-AGOSTO'!$E$4:$V$2481,18)</f>
        <v>Calle DEL FRESNO  Col Coyotillos Municipio Apaxco Estado  México C.P. 55664</v>
      </c>
      <c r="S1311" s="16" t="s">
        <v>9164</v>
      </c>
      <c r="T1311" s="2" t="s">
        <v>9165</v>
      </c>
      <c r="U1311" s="2" t="s">
        <v>9166</v>
      </c>
      <c r="V1311" s="2" t="s">
        <v>9167</v>
      </c>
      <c r="W1311" s="2">
        <v>55664</v>
      </c>
      <c r="AG1311" s="24">
        <f t="shared" si="160"/>
        <v>20300411</v>
      </c>
      <c r="AH1311" s="24">
        <f t="shared" si="161"/>
        <v>21</v>
      </c>
      <c r="AI1311" s="24" t="str">
        <f t="shared" si="162"/>
        <v>Mujer</v>
      </c>
      <c r="AJ1311" s="24" t="str">
        <f t="shared" si="163"/>
        <v xml:space="preserve"> Coyotillos </v>
      </c>
      <c r="AK1311" s="24" t="str">
        <f t="shared" si="163"/>
        <v xml:space="preserve"> Apaxco </v>
      </c>
      <c r="AL1311" s="24" t="str">
        <f t="shared" si="164"/>
        <v>13EUT0001Z</v>
      </c>
      <c r="AM1311" s="24" t="str">
        <f t="shared" si="165"/>
        <v>TSU</v>
      </c>
      <c r="AN1311" s="24" t="s">
        <v>9168</v>
      </c>
      <c r="AO1311" s="24" t="str">
        <f t="shared" si="166"/>
        <v xml:space="preserve">BECAS MIGUEL HIDALGO 1RA. ETAPA </v>
      </c>
      <c r="AP1311" s="25">
        <f t="shared" si="167"/>
        <v>10000</v>
      </c>
    </row>
    <row r="1312" spans="1:42" ht="15.75" customHeight="1">
      <c r="A1312" s="10">
        <v>1182</v>
      </c>
      <c r="B1312" s="11" t="s">
        <v>3507</v>
      </c>
      <c r="C1312" s="12">
        <v>347</v>
      </c>
      <c r="D1312" s="13" t="s">
        <v>3854</v>
      </c>
      <c r="E1312" s="12">
        <v>20300363</v>
      </c>
      <c r="F1312" s="13" t="s">
        <v>2234</v>
      </c>
      <c r="G1312" s="12" t="s">
        <v>16</v>
      </c>
      <c r="H1312" s="12" t="s">
        <v>21</v>
      </c>
      <c r="I1312" s="12" t="s">
        <v>1501</v>
      </c>
      <c r="J1312" s="13" t="s">
        <v>1580</v>
      </c>
      <c r="K1312" s="12" t="s">
        <v>1586</v>
      </c>
      <c r="L1312" s="13" t="s">
        <v>648</v>
      </c>
      <c r="M1312" s="13" t="s">
        <v>2013</v>
      </c>
      <c r="N1312" s="26" t="s">
        <v>649</v>
      </c>
      <c r="O1312" s="22">
        <v>19</v>
      </c>
      <c r="P1312" s="23">
        <v>10000</v>
      </c>
      <c r="R1312" s="10" t="str">
        <f>VLOOKUP(E1312,'[1]MAYO-AGOSTO'!$E$4:$V$2481,18)</f>
        <v>Calle DEL FRESNO  Col Coyotillos Municipio Apaxco Estado  México C.P. 55664</v>
      </c>
      <c r="S1312" s="16" t="s">
        <v>9164</v>
      </c>
      <c r="T1312" s="2" t="s">
        <v>9165</v>
      </c>
      <c r="U1312" s="2" t="s">
        <v>9166</v>
      </c>
      <c r="V1312" s="2" t="s">
        <v>9167</v>
      </c>
      <c r="W1312" s="2">
        <v>55664</v>
      </c>
      <c r="AG1312" s="24">
        <f t="shared" si="160"/>
        <v>20300363</v>
      </c>
      <c r="AH1312" s="24">
        <f t="shared" si="161"/>
        <v>19</v>
      </c>
      <c r="AI1312" s="24" t="str">
        <f t="shared" si="162"/>
        <v>Mujer</v>
      </c>
      <c r="AJ1312" s="24" t="str">
        <f t="shared" si="163"/>
        <v xml:space="preserve"> Coyotillos </v>
      </c>
      <c r="AK1312" s="24" t="str">
        <f t="shared" si="163"/>
        <v xml:space="preserve"> Apaxco </v>
      </c>
      <c r="AL1312" s="24" t="str">
        <f t="shared" si="164"/>
        <v>13EUT0001Z</v>
      </c>
      <c r="AM1312" s="24" t="str">
        <f t="shared" si="165"/>
        <v>TSU</v>
      </c>
      <c r="AN1312" s="24" t="s">
        <v>9168</v>
      </c>
      <c r="AO1312" s="24" t="str">
        <f t="shared" si="166"/>
        <v xml:space="preserve">BECAS MIGUEL HIDALGO 1RA. ETAPA </v>
      </c>
      <c r="AP1312" s="25">
        <f t="shared" si="167"/>
        <v>10000</v>
      </c>
    </row>
    <row r="1313" spans="1:42" ht="15.75" customHeight="1">
      <c r="A1313" s="10">
        <v>1183</v>
      </c>
      <c r="B1313" s="11" t="s">
        <v>3507</v>
      </c>
      <c r="C1313" s="12">
        <v>348</v>
      </c>
      <c r="D1313" s="13" t="s">
        <v>3855</v>
      </c>
      <c r="E1313" s="12">
        <v>19300426</v>
      </c>
      <c r="F1313" s="13" t="s">
        <v>9258</v>
      </c>
      <c r="G1313" s="12" t="s">
        <v>16</v>
      </c>
      <c r="H1313" s="12" t="s">
        <v>21</v>
      </c>
      <c r="I1313" s="12" t="s">
        <v>38</v>
      </c>
      <c r="J1313" s="13" t="s">
        <v>1507</v>
      </c>
      <c r="K1313" s="12" t="s">
        <v>1586</v>
      </c>
      <c r="L1313" s="13" t="s">
        <v>5747</v>
      </c>
      <c r="M1313" s="13" t="s">
        <v>6831</v>
      </c>
      <c r="N1313" s="26" t="s">
        <v>7903</v>
      </c>
      <c r="O1313" s="22">
        <v>22</v>
      </c>
      <c r="P1313" s="23">
        <v>10000</v>
      </c>
      <c r="R1313" s="10" t="str">
        <f>VLOOKUP(E1313,'[1]MAYO-AGOSTO'!$E$4:$V$2481,18)</f>
        <v>Calle GUILLERMO PRIETO Col Apepechoca Municipio Tlaxcoapan Estado  Hidalgo C.P. 42957</v>
      </c>
      <c r="S1313" s="16" t="s">
        <v>9169</v>
      </c>
      <c r="T1313" s="2" t="s">
        <v>9170</v>
      </c>
      <c r="U1313" s="2" t="s">
        <v>9171</v>
      </c>
      <c r="V1313" s="2" t="s">
        <v>9172</v>
      </c>
      <c r="W1313" s="2">
        <v>42957</v>
      </c>
      <c r="AG1313" s="24">
        <f t="shared" si="160"/>
        <v>19300426</v>
      </c>
      <c r="AH1313" s="24">
        <f t="shared" si="161"/>
        <v>22</v>
      </c>
      <c r="AI1313" s="24" t="str">
        <f t="shared" si="162"/>
        <v>Mujer</v>
      </c>
      <c r="AJ1313" s="24" t="str">
        <f t="shared" si="163"/>
        <v xml:space="preserve"> Apepechoca </v>
      </c>
      <c r="AK1313" s="24" t="str">
        <f t="shared" si="163"/>
        <v xml:space="preserve"> Tlaxcoapan </v>
      </c>
      <c r="AL1313" s="24" t="str">
        <f t="shared" si="164"/>
        <v>13EUT0001Z</v>
      </c>
      <c r="AM1313" s="24" t="str">
        <f t="shared" si="165"/>
        <v>TSU</v>
      </c>
      <c r="AN1313" s="24" t="s">
        <v>9168</v>
      </c>
      <c r="AO1313" s="24" t="str">
        <f t="shared" si="166"/>
        <v xml:space="preserve">BECAS MIGUEL HIDALGO 1RA. ETAPA </v>
      </c>
      <c r="AP1313" s="25">
        <f t="shared" si="167"/>
        <v>10000</v>
      </c>
    </row>
    <row r="1314" spans="1:42" ht="15.75" customHeight="1">
      <c r="A1314" s="10">
        <v>1184</v>
      </c>
      <c r="B1314" s="11" t="s">
        <v>3507</v>
      </c>
      <c r="C1314" s="12">
        <v>349</v>
      </c>
      <c r="D1314" s="13" t="s">
        <v>3856</v>
      </c>
      <c r="E1314" s="12">
        <v>19200044</v>
      </c>
      <c r="F1314" s="13" t="s">
        <v>9259</v>
      </c>
      <c r="G1314" s="12" t="s">
        <v>16</v>
      </c>
      <c r="H1314" s="12" t="s">
        <v>21</v>
      </c>
      <c r="I1314" s="12" t="s">
        <v>38</v>
      </c>
      <c r="J1314" s="13" t="s">
        <v>643</v>
      </c>
      <c r="K1314" s="12" t="s">
        <v>1586</v>
      </c>
      <c r="L1314" s="13" t="s">
        <v>5748</v>
      </c>
      <c r="M1314" s="13" t="s">
        <v>6832</v>
      </c>
      <c r="N1314" s="26" t="s">
        <v>7904</v>
      </c>
      <c r="O1314" s="22">
        <v>21</v>
      </c>
      <c r="P1314" s="23">
        <v>10000</v>
      </c>
      <c r="R1314" s="10" t="str">
        <f>VLOOKUP(E1314,'[1]MAYO-AGOSTO'!$E$4:$V$2481,18)</f>
        <v>Calle GUILLERMO PRIETO Col Apepechoca Municipio Tlaxcoapan Estado  Hidalgo C.P. 42957</v>
      </c>
      <c r="S1314" s="16" t="s">
        <v>9169</v>
      </c>
      <c r="T1314" s="2" t="s">
        <v>9170</v>
      </c>
      <c r="U1314" s="2" t="s">
        <v>9171</v>
      </c>
      <c r="V1314" s="2" t="s">
        <v>9172</v>
      </c>
      <c r="W1314" s="2">
        <v>42957</v>
      </c>
      <c r="AG1314" s="24">
        <f t="shared" si="160"/>
        <v>19200044</v>
      </c>
      <c r="AH1314" s="24">
        <f t="shared" si="161"/>
        <v>21</v>
      </c>
      <c r="AI1314" s="24" t="str">
        <f t="shared" si="162"/>
        <v>Mujer</v>
      </c>
      <c r="AJ1314" s="24" t="str">
        <f t="shared" si="163"/>
        <v xml:space="preserve"> Apepechoca </v>
      </c>
      <c r="AK1314" s="24" t="str">
        <f t="shared" si="163"/>
        <v xml:space="preserve"> Tlaxcoapan </v>
      </c>
      <c r="AL1314" s="24" t="str">
        <f t="shared" si="164"/>
        <v>13EUT0001Z</v>
      </c>
      <c r="AM1314" s="24" t="str">
        <f t="shared" si="165"/>
        <v>TSU</v>
      </c>
      <c r="AN1314" s="24" t="s">
        <v>9168</v>
      </c>
      <c r="AO1314" s="24" t="str">
        <f t="shared" si="166"/>
        <v xml:space="preserve">BECAS MIGUEL HIDALGO 1RA. ETAPA </v>
      </c>
      <c r="AP1314" s="25">
        <f t="shared" si="167"/>
        <v>10000</v>
      </c>
    </row>
    <row r="1315" spans="1:42" ht="15.75" customHeight="1">
      <c r="A1315" s="10">
        <v>1185</v>
      </c>
      <c r="B1315" s="11" t="s">
        <v>3507</v>
      </c>
      <c r="C1315" s="12">
        <v>350</v>
      </c>
      <c r="D1315" s="13" t="s">
        <v>3857</v>
      </c>
      <c r="E1315" s="12">
        <v>19301067</v>
      </c>
      <c r="F1315" s="13" t="s">
        <v>2235</v>
      </c>
      <c r="G1315" s="12" t="s">
        <v>16</v>
      </c>
      <c r="H1315" s="12" t="s">
        <v>21</v>
      </c>
      <c r="I1315" s="12" t="s">
        <v>38</v>
      </c>
      <c r="J1315" s="13" t="s">
        <v>1509</v>
      </c>
      <c r="K1315" s="12" t="s">
        <v>1586</v>
      </c>
      <c r="L1315" s="13" t="s">
        <v>5749</v>
      </c>
      <c r="M1315" s="13" t="s">
        <v>6833</v>
      </c>
      <c r="N1315" s="26" t="s">
        <v>7905</v>
      </c>
      <c r="O1315" s="22">
        <v>20</v>
      </c>
      <c r="P1315" s="23">
        <v>10000</v>
      </c>
      <c r="R1315" s="10" t="str">
        <f>VLOOKUP(E1315,'[1]MAYO-AGOSTO'!$E$4:$V$2481,18)</f>
        <v>Calle ADOLFO LOPEZ MATEOS Col BARRIO SAN JUAN Municipio Coyotepec Estado  México C.P. 54666</v>
      </c>
      <c r="S1315" s="16" t="s">
        <v>9179</v>
      </c>
      <c r="T1315" s="2" t="s">
        <v>9180</v>
      </c>
      <c r="U1315" s="2" t="s">
        <v>9181</v>
      </c>
      <c r="V1315" s="2" t="s">
        <v>9167</v>
      </c>
      <c r="W1315" s="2">
        <v>54666</v>
      </c>
      <c r="AG1315" s="24">
        <f t="shared" si="160"/>
        <v>19301067</v>
      </c>
      <c r="AH1315" s="24">
        <f t="shared" si="161"/>
        <v>20</v>
      </c>
      <c r="AI1315" s="24" t="str">
        <f t="shared" si="162"/>
        <v>Mujer</v>
      </c>
      <c r="AJ1315" s="24" t="str">
        <f t="shared" si="163"/>
        <v xml:space="preserve"> BARRIO SAN JUAN </v>
      </c>
      <c r="AK1315" s="24" t="str">
        <f t="shared" si="163"/>
        <v xml:space="preserve"> Coyotepec </v>
      </c>
      <c r="AL1315" s="24" t="str">
        <f t="shared" si="164"/>
        <v>13EUT0001Z</v>
      </c>
      <c r="AM1315" s="24" t="str">
        <f t="shared" si="165"/>
        <v>TSU</v>
      </c>
      <c r="AN1315" s="24" t="s">
        <v>9168</v>
      </c>
      <c r="AO1315" s="24" t="str">
        <f t="shared" si="166"/>
        <v xml:space="preserve">BECAS MIGUEL HIDALGO 1RA. ETAPA </v>
      </c>
      <c r="AP1315" s="25">
        <f t="shared" si="167"/>
        <v>10000</v>
      </c>
    </row>
    <row r="1316" spans="1:42" ht="15.75" customHeight="1">
      <c r="A1316" s="10">
        <v>1186</v>
      </c>
      <c r="B1316" s="11" t="s">
        <v>3507</v>
      </c>
      <c r="C1316" s="12">
        <v>351</v>
      </c>
      <c r="D1316" s="13" t="s">
        <v>3858</v>
      </c>
      <c r="E1316" s="12">
        <v>18301073</v>
      </c>
      <c r="F1316" s="13" t="s">
        <v>2236</v>
      </c>
      <c r="G1316" s="12" t="s">
        <v>16</v>
      </c>
      <c r="H1316" s="12" t="s">
        <v>17</v>
      </c>
      <c r="I1316" s="12" t="s">
        <v>1502</v>
      </c>
      <c r="J1316" s="13" t="s">
        <v>3286</v>
      </c>
      <c r="K1316" s="12" t="s">
        <v>1587</v>
      </c>
      <c r="L1316" s="13" t="s">
        <v>5750</v>
      </c>
      <c r="M1316" s="13" t="s">
        <v>6834</v>
      </c>
      <c r="N1316" s="26" t="s">
        <v>7906</v>
      </c>
      <c r="O1316" s="22">
        <v>21</v>
      </c>
      <c r="P1316" s="23">
        <v>10000</v>
      </c>
      <c r="R1316" s="10" t="str">
        <f>VLOOKUP(E1316,'[1]MAYO-AGOSTO'!$E$4:$V$2481,18)</f>
        <v>Calle GUILLERMO PRIETO Col Apepechoca Municipio Tlaxcoapan Estado  Hidalgo C.P. 42957</v>
      </c>
      <c r="S1316" s="16" t="s">
        <v>9169</v>
      </c>
      <c r="T1316" s="2" t="s">
        <v>9170</v>
      </c>
      <c r="U1316" s="2" t="s">
        <v>9171</v>
      </c>
      <c r="V1316" s="2" t="s">
        <v>9172</v>
      </c>
      <c r="W1316" s="2">
        <v>42957</v>
      </c>
      <c r="AG1316" s="24">
        <f t="shared" si="160"/>
        <v>18301073</v>
      </c>
      <c r="AH1316" s="24">
        <f t="shared" si="161"/>
        <v>21</v>
      </c>
      <c r="AI1316" s="24" t="str">
        <f t="shared" si="162"/>
        <v>Hombre</v>
      </c>
      <c r="AJ1316" s="24" t="str">
        <f t="shared" si="163"/>
        <v xml:space="preserve"> Apepechoca </v>
      </c>
      <c r="AK1316" s="24" t="str">
        <f t="shared" si="163"/>
        <v xml:space="preserve"> Tlaxcoapan </v>
      </c>
      <c r="AL1316" s="24" t="str">
        <f t="shared" si="164"/>
        <v>13EUT0001Z</v>
      </c>
      <c r="AM1316" s="24" t="str">
        <f t="shared" si="165"/>
        <v>ING</v>
      </c>
      <c r="AN1316" s="24" t="s">
        <v>9168</v>
      </c>
      <c r="AO1316" s="24" t="str">
        <f t="shared" si="166"/>
        <v xml:space="preserve">BECAS MIGUEL HIDALGO 1RA. ETAPA </v>
      </c>
      <c r="AP1316" s="25">
        <f t="shared" si="167"/>
        <v>10000</v>
      </c>
    </row>
    <row r="1317" spans="1:42" ht="15.75" customHeight="1">
      <c r="A1317" s="10">
        <v>1187</v>
      </c>
      <c r="B1317" s="11" t="s">
        <v>3507</v>
      </c>
      <c r="C1317" s="12">
        <v>352</v>
      </c>
      <c r="D1317" s="13" t="s">
        <v>3859</v>
      </c>
      <c r="E1317" s="12">
        <v>20301416</v>
      </c>
      <c r="F1317" s="13" t="s">
        <v>140</v>
      </c>
      <c r="G1317" s="12" t="s">
        <v>16</v>
      </c>
      <c r="H1317" s="12" t="s">
        <v>21</v>
      </c>
      <c r="I1317" s="12" t="s">
        <v>1501</v>
      </c>
      <c r="J1317" s="13" t="s">
        <v>1541</v>
      </c>
      <c r="K1317" s="12" t="s">
        <v>1587</v>
      </c>
      <c r="L1317" s="13" t="s">
        <v>5751</v>
      </c>
      <c r="M1317" s="13" t="s">
        <v>3447</v>
      </c>
      <c r="N1317" s="26" t="s">
        <v>7907</v>
      </c>
      <c r="O1317" s="22">
        <v>20</v>
      </c>
      <c r="P1317" s="23">
        <v>10000</v>
      </c>
      <c r="R1317" s="10" t="str">
        <f>VLOOKUP(E1317,'[1]MAYO-AGOSTO'!$E$4:$V$2481,18)</f>
        <v>Calle GALEANA Col Sayula Municipio Tepetitlán Estado  Hidalgo C.P. 42921</v>
      </c>
      <c r="S1317" s="16" t="s">
        <v>9182</v>
      </c>
      <c r="T1317" s="2" t="s">
        <v>9183</v>
      </c>
      <c r="U1317" s="2" t="s">
        <v>9184</v>
      </c>
      <c r="V1317" s="2" t="s">
        <v>9172</v>
      </c>
      <c r="W1317" s="2">
        <v>42921</v>
      </c>
      <c r="AG1317" s="24">
        <f t="shared" si="160"/>
        <v>20301416</v>
      </c>
      <c r="AH1317" s="24">
        <f t="shared" si="161"/>
        <v>20</v>
      </c>
      <c r="AI1317" s="24" t="str">
        <f t="shared" si="162"/>
        <v>Hombre</v>
      </c>
      <c r="AJ1317" s="24" t="str">
        <f t="shared" si="163"/>
        <v xml:space="preserve"> Sayula </v>
      </c>
      <c r="AK1317" s="24" t="str">
        <f t="shared" si="163"/>
        <v xml:space="preserve"> Tepetitlán </v>
      </c>
      <c r="AL1317" s="24" t="str">
        <f t="shared" si="164"/>
        <v>13EUT0001Z</v>
      </c>
      <c r="AM1317" s="24" t="str">
        <f t="shared" si="165"/>
        <v>TSU</v>
      </c>
      <c r="AN1317" s="24" t="s">
        <v>9168</v>
      </c>
      <c r="AO1317" s="24" t="str">
        <f t="shared" si="166"/>
        <v xml:space="preserve">BECAS MIGUEL HIDALGO 1RA. ETAPA </v>
      </c>
      <c r="AP1317" s="25">
        <f t="shared" si="167"/>
        <v>10000</v>
      </c>
    </row>
    <row r="1318" spans="1:42" ht="15.75" customHeight="1">
      <c r="A1318" s="10">
        <v>1188</v>
      </c>
      <c r="B1318" s="11" t="s">
        <v>3507</v>
      </c>
      <c r="C1318" s="12">
        <v>353</v>
      </c>
      <c r="D1318" s="13" t="s">
        <v>3860</v>
      </c>
      <c r="E1318" s="12">
        <v>20301231</v>
      </c>
      <c r="F1318" s="13" t="s">
        <v>2237</v>
      </c>
      <c r="G1318" s="12" t="s">
        <v>16</v>
      </c>
      <c r="H1318" s="12" t="s">
        <v>21</v>
      </c>
      <c r="I1318" s="12" t="s">
        <v>1501</v>
      </c>
      <c r="J1318" s="13" t="s">
        <v>2466</v>
      </c>
      <c r="K1318" s="12" t="s">
        <v>1587</v>
      </c>
      <c r="L1318" s="13" t="s">
        <v>5752</v>
      </c>
      <c r="M1318" s="13" t="s">
        <v>1799</v>
      </c>
      <c r="N1318" s="26" t="s">
        <v>7908</v>
      </c>
      <c r="O1318" s="22">
        <v>19</v>
      </c>
      <c r="P1318" s="23">
        <v>10000</v>
      </c>
      <c r="R1318" s="10" t="str">
        <f>VLOOKUP(E1318,'[1]MAYO-AGOSTO'!$E$4:$V$2481,18)</f>
        <v>Calle GALEANA Col Sayula Municipio Tepetitlán Estado  Hidalgo C.P. 42921</v>
      </c>
      <c r="S1318" s="16" t="s">
        <v>9182</v>
      </c>
      <c r="T1318" s="2" t="s">
        <v>9183</v>
      </c>
      <c r="U1318" s="2" t="s">
        <v>9184</v>
      </c>
      <c r="V1318" s="2" t="s">
        <v>9172</v>
      </c>
      <c r="W1318" s="2">
        <v>42921</v>
      </c>
      <c r="AG1318" s="24">
        <f t="shared" si="160"/>
        <v>20301231</v>
      </c>
      <c r="AH1318" s="24">
        <f t="shared" si="161"/>
        <v>19</v>
      </c>
      <c r="AI1318" s="24" t="str">
        <f t="shared" si="162"/>
        <v>Hombre</v>
      </c>
      <c r="AJ1318" s="24" t="str">
        <f t="shared" si="163"/>
        <v xml:space="preserve"> Sayula </v>
      </c>
      <c r="AK1318" s="24" t="str">
        <f t="shared" si="163"/>
        <v xml:space="preserve"> Tepetitlán </v>
      </c>
      <c r="AL1318" s="24" t="str">
        <f t="shared" si="164"/>
        <v>13EUT0001Z</v>
      </c>
      <c r="AM1318" s="24" t="str">
        <f t="shared" si="165"/>
        <v>TSU</v>
      </c>
      <c r="AN1318" s="24" t="s">
        <v>9168</v>
      </c>
      <c r="AO1318" s="24" t="str">
        <f t="shared" si="166"/>
        <v xml:space="preserve">BECAS MIGUEL HIDALGO 1RA. ETAPA </v>
      </c>
      <c r="AP1318" s="25">
        <f t="shared" si="167"/>
        <v>10000</v>
      </c>
    </row>
    <row r="1319" spans="1:42" ht="15.75" customHeight="1">
      <c r="A1319" s="10">
        <v>1189</v>
      </c>
      <c r="B1319" s="11" t="s">
        <v>3507</v>
      </c>
      <c r="C1319" s="12">
        <v>354</v>
      </c>
      <c r="D1319" s="13" t="s">
        <v>3861</v>
      </c>
      <c r="E1319" s="12">
        <v>20301012</v>
      </c>
      <c r="F1319" s="13" t="s">
        <v>2238</v>
      </c>
      <c r="G1319" s="12" t="s">
        <v>16</v>
      </c>
      <c r="H1319" s="12" t="s">
        <v>21</v>
      </c>
      <c r="I1319" s="12" t="s">
        <v>1501</v>
      </c>
      <c r="J1319" s="13" t="s">
        <v>2471</v>
      </c>
      <c r="K1319" s="12" t="s">
        <v>1587</v>
      </c>
      <c r="L1319" s="13" t="s">
        <v>536</v>
      </c>
      <c r="M1319" s="13" t="s">
        <v>6835</v>
      </c>
      <c r="N1319" s="26" t="s">
        <v>537</v>
      </c>
      <c r="O1319" s="22">
        <v>20</v>
      </c>
      <c r="P1319" s="23">
        <v>10000</v>
      </c>
      <c r="R1319" s="10" t="str">
        <f>VLOOKUP(E1319,'[1]MAYO-AGOSTO'!$E$4:$V$2481,18)</f>
        <v>Calle DEL FRESNO  Col Coyotillos Municipio Apaxco Estado  México C.P. 55664</v>
      </c>
      <c r="S1319" s="16" t="s">
        <v>9164</v>
      </c>
      <c r="T1319" s="2" t="s">
        <v>9165</v>
      </c>
      <c r="U1319" s="2" t="s">
        <v>9166</v>
      </c>
      <c r="V1319" s="2" t="s">
        <v>9167</v>
      </c>
      <c r="W1319" s="2">
        <v>55664</v>
      </c>
      <c r="AG1319" s="24">
        <f t="shared" si="160"/>
        <v>20301012</v>
      </c>
      <c r="AH1319" s="24">
        <f t="shared" si="161"/>
        <v>20</v>
      </c>
      <c r="AI1319" s="24" t="str">
        <f t="shared" si="162"/>
        <v>Hombre</v>
      </c>
      <c r="AJ1319" s="24" t="str">
        <f t="shared" si="163"/>
        <v xml:space="preserve"> Coyotillos </v>
      </c>
      <c r="AK1319" s="24" t="str">
        <f t="shared" si="163"/>
        <v xml:space="preserve"> Apaxco </v>
      </c>
      <c r="AL1319" s="24" t="str">
        <f t="shared" si="164"/>
        <v>13EUT0001Z</v>
      </c>
      <c r="AM1319" s="24" t="str">
        <f t="shared" si="165"/>
        <v>TSU</v>
      </c>
      <c r="AN1319" s="24" t="s">
        <v>9168</v>
      </c>
      <c r="AO1319" s="24" t="str">
        <f t="shared" si="166"/>
        <v xml:space="preserve">BECAS MIGUEL HIDALGO 1RA. ETAPA </v>
      </c>
      <c r="AP1319" s="25">
        <f t="shared" si="167"/>
        <v>10000</v>
      </c>
    </row>
    <row r="1320" spans="1:42" ht="15.75" customHeight="1">
      <c r="A1320" s="10">
        <v>1190</v>
      </c>
      <c r="B1320" s="11" t="s">
        <v>3507</v>
      </c>
      <c r="C1320" s="12">
        <v>355</v>
      </c>
      <c r="D1320" s="13" t="s">
        <v>3862</v>
      </c>
      <c r="E1320" s="12">
        <v>18300376</v>
      </c>
      <c r="F1320" s="13" t="s">
        <v>9260</v>
      </c>
      <c r="G1320" s="12" t="s">
        <v>16</v>
      </c>
      <c r="H1320" s="12" t="s">
        <v>17</v>
      </c>
      <c r="I1320" s="12" t="s">
        <v>1502</v>
      </c>
      <c r="J1320" s="13" t="s">
        <v>1581</v>
      </c>
      <c r="K1320" s="12" t="s">
        <v>1586</v>
      </c>
      <c r="L1320" s="13" t="s">
        <v>658</v>
      </c>
      <c r="M1320" s="13" t="s">
        <v>2018</v>
      </c>
      <c r="N1320" s="26" t="s">
        <v>659</v>
      </c>
      <c r="O1320" s="22">
        <v>21</v>
      </c>
      <c r="P1320" s="23">
        <v>10000</v>
      </c>
      <c r="R1320" s="10" t="str">
        <f>VLOOKUP(E1320,'[1]MAYO-AGOSTO'!$E$4:$V$2481,18)</f>
        <v>Calle CERRADA DE ITURBIDE  Col Santa María Apaxco Municipio Apaxco Estado  México C.P. 55667</v>
      </c>
      <c r="S1320" s="16" t="s">
        <v>9185</v>
      </c>
      <c r="T1320" s="2" t="s">
        <v>9186</v>
      </c>
      <c r="U1320" s="2" t="s">
        <v>9166</v>
      </c>
      <c r="V1320" s="2" t="s">
        <v>9167</v>
      </c>
      <c r="W1320" s="2">
        <v>55667</v>
      </c>
      <c r="AG1320" s="24">
        <f t="shared" si="160"/>
        <v>18300376</v>
      </c>
      <c r="AH1320" s="24">
        <f t="shared" si="161"/>
        <v>21</v>
      </c>
      <c r="AI1320" s="24" t="str">
        <f t="shared" si="162"/>
        <v>Mujer</v>
      </c>
      <c r="AJ1320" s="24" t="str">
        <f t="shared" si="163"/>
        <v xml:space="preserve"> Santa María Apaxco </v>
      </c>
      <c r="AK1320" s="24" t="str">
        <f t="shared" si="163"/>
        <v xml:space="preserve"> Apaxco </v>
      </c>
      <c r="AL1320" s="24" t="str">
        <f t="shared" si="164"/>
        <v>13EUT0001Z</v>
      </c>
      <c r="AM1320" s="24" t="str">
        <f t="shared" si="165"/>
        <v>ING</v>
      </c>
      <c r="AN1320" s="24" t="s">
        <v>9168</v>
      </c>
      <c r="AO1320" s="24" t="str">
        <f t="shared" si="166"/>
        <v xml:space="preserve">BECAS MIGUEL HIDALGO 1RA. ETAPA </v>
      </c>
      <c r="AP1320" s="25">
        <f t="shared" si="167"/>
        <v>10000</v>
      </c>
    </row>
    <row r="1321" spans="1:42" ht="15.75" customHeight="1">
      <c r="A1321" s="10">
        <v>1191</v>
      </c>
      <c r="B1321" s="11" t="s">
        <v>3507</v>
      </c>
      <c r="C1321" s="12">
        <v>356</v>
      </c>
      <c r="D1321" s="13" t="s">
        <v>3863</v>
      </c>
      <c r="E1321" s="12">
        <v>18300039</v>
      </c>
      <c r="F1321" s="13" t="s">
        <v>2239</v>
      </c>
      <c r="G1321" s="12" t="s">
        <v>16</v>
      </c>
      <c r="H1321" s="12" t="s">
        <v>17</v>
      </c>
      <c r="I1321" s="12" t="s">
        <v>1502</v>
      </c>
      <c r="J1321" s="13" t="s">
        <v>1552</v>
      </c>
      <c r="K1321" s="12" t="s">
        <v>1586</v>
      </c>
      <c r="L1321" s="13" t="s">
        <v>5753</v>
      </c>
      <c r="M1321" s="13" t="s">
        <v>1889</v>
      </c>
      <c r="N1321" s="26" t="s">
        <v>7909</v>
      </c>
      <c r="O1321" s="22">
        <v>28</v>
      </c>
      <c r="P1321" s="23">
        <v>10000</v>
      </c>
      <c r="R1321" s="10" t="e">
        <f>VLOOKUP(E1321,'[1]MAYO-AGOSTO'!$E$4:$V$2481,18)</f>
        <v>#N/A</v>
      </c>
      <c r="S1321" s="16" t="s">
        <v>9190</v>
      </c>
      <c r="T1321" s="2" t="s">
        <v>9191</v>
      </c>
      <c r="U1321" s="2" t="s">
        <v>9178</v>
      </c>
      <c r="V1321" s="2" t="s">
        <v>9172</v>
      </c>
      <c r="W1321" s="2">
        <v>42842</v>
      </c>
      <c r="AG1321" s="24">
        <f t="shared" si="160"/>
        <v>18300039</v>
      </c>
      <c r="AH1321" s="24">
        <f t="shared" si="161"/>
        <v>28</v>
      </c>
      <c r="AI1321" s="24" t="str">
        <f t="shared" si="162"/>
        <v>Mujer</v>
      </c>
      <c r="AJ1321" s="24" t="str">
        <f t="shared" si="163"/>
        <v xml:space="preserve"> San Miguel Vindhó </v>
      </c>
      <c r="AK1321" s="24" t="str">
        <f t="shared" si="163"/>
        <v xml:space="preserve"> Tula de Allende </v>
      </c>
      <c r="AL1321" s="24" t="str">
        <f t="shared" si="164"/>
        <v>13EUT0001Z</v>
      </c>
      <c r="AM1321" s="24" t="str">
        <f t="shared" si="165"/>
        <v>ING</v>
      </c>
      <c r="AN1321" s="24" t="s">
        <v>9168</v>
      </c>
      <c r="AO1321" s="24" t="str">
        <f t="shared" si="166"/>
        <v xml:space="preserve">BECAS MIGUEL HIDALGO 1RA. ETAPA </v>
      </c>
      <c r="AP1321" s="25">
        <f t="shared" si="167"/>
        <v>10000</v>
      </c>
    </row>
    <row r="1322" spans="1:42" ht="15.75" customHeight="1">
      <c r="A1322" s="10">
        <v>1192</v>
      </c>
      <c r="B1322" s="11" t="s">
        <v>3507</v>
      </c>
      <c r="C1322" s="12">
        <v>357</v>
      </c>
      <c r="D1322" s="13" t="s">
        <v>3864</v>
      </c>
      <c r="E1322" s="12">
        <v>20300171</v>
      </c>
      <c r="F1322" s="13" t="s">
        <v>2240</v>
      </c>
      <c r="G1322" s="12" t="s">
        <v>16</v>
      </c>
      <c r="H1322" s="12" t="s">
        <v>21</v>
      </c>
      <c r="I1322" s="12" t="s">
        <v>1501</v>
      </c>
      <c r="J1322" s="13" t="s">
        <v>1539</v>
      </c>
      <c r="K1322" s="12" t="s">
        <v>1586</v>
      </c>
      <c r="L1322" s="13" t="s">
        <v>5754</v>
      </c>
      <c r="M1322" s="13" t="s">
        <v>6836</v>
      </c>
      <c r="N1322" s="26" t="s">
        <v>7910</v>
      </c>
      <c r="O1322" s="22">
        <v>19</v>
      </c>
      <c r="P1322" s="23">
        <v>10000</v>
      </c>
      <c r="R1322" s="10" t="str">
        <f>VLOOKUP(E1322,'[1]MAYO-AGOSTO'!$E$4:$V$2481,18)</f>
        <v>Calle DEL FRESNO  Col Coyotillos Municipio Apaxco Estado  México C.P. 55664</v>
      </c>
      <c r="S1322" s="16" t="s">
        <v>9164</v>
      </c>
      <c r="T1322" s="2" t="s">
        <v>9165</v>
      </c>
      <c r="U1322" s="2" t="s">
        <v>9166</v>
      </c>
      <c r="V1322" s="2" t="s">
        <v>9167</v>
      </c>
      <c r="W1322" s="2">
        <v>55664</v>
      </c>
      <c r="AG1322" s="24">
        <f t="shared" si="160"/>
        <v>20300171</v>
      </c>
      <c r="AH1322" s="24">
        <f t="shared" si="161"/>
        <v>19</v>
      </c>
      <c r="AI1322" s="24" t="str">
        <f t="shared" si="162"/>
        <v>Mujer</v>
      </c>
      <c r="AJ1322" s="24" t="str">
        <f t="shared" si="163"/>
        <v xml:space="preserve"> Coyotillos </v>
      </c>
      <c r="AK1322" s="24" t="str">
        <f t="shared" si="163"/>
        <v xml:space="preserve"> Apaxco </v>
      </c>
      <c r="AL1322" s="24" t="str">
        <f t="shared" si="164"/>
        <v>13EUT0001Z</v>
      </c>
      <c r="AM1322" s="24" t="str">
        <f t="shared" si="165"/>
        <v>TSU</v>
      </c>
      <c r="AN1322" s="24" t="s">
        <v>9168</v>
      </c>
      <c r="AO1322" s="24" t="str">
        <f t="shared" si="166"/>
        <v xml:space="preserve">BECAS MIGUEL HIDALGO 1RA. ETAPA </v>
      </c>
      <c r="AP1322" s="25">
        <f t="shared" si="167"/>
        <v>10000</v>
      </c>
    </row>
    <row r="1323" spans="1:42" ht="15.75" customHeight="1">
      <c r="A1323" s="10">
        <v>1193</v>
      </c>
      <c r="B1323" s="11" t="s">
        <v>3507</v>
      </c>
      <c r="C1323" s="12">
        <v>358</v>
      </c>
      <c r="D1323" s="13" t="s">
        <v>3865</v>
      </c>
      <c r="E1323" s="12">
        <v>19300661</v>
      </c>
      <c r="F1323" s="13" t="s">
        <v>9261</v>
      </c>
      <c r="G1323" s="12" t="s">
        <v>16</v>
      </c>
      <c r="H1323" s="12" t="s">
        <v>21</v>
      </c>
      <c r="I1323" s="12" t="s">
        <v>38</v>
      </c>
      <c r="J1323" s="13" t="s">
        <v>1509</v>
      </c>
      <c r="K1323" s="12" t="s">
        <v>1587</v>
      </c>
      <c r="L1323" s="13" t="s">
        <v>5755</v>
      </c>
      <c r="M1323" s="13" t="s">
        <v>6837</v>
      </c>
      <c r="N1323" s="26" t="s">
        <v>7911</v>
      </c>
      <c r="O1323" s="22">
        <v>21</v>
      </c>
      <c r="P1323" s="23">
        <v>10000</v>
      </c>
      <c r="R1323" s="10" t="str">
        <f>VLOOKUP(E1323,'[1]MAYO-AGOSTO'!$E$4:$V$2481,18)</f>
        <v>Calle GUILLERMO PRIETO Col Apepechoca Municipio Tlaxcoapan Estado  Hidalgo C.P. 42957</v>
      </c>
      <c r="S1323" s="16" t="s">
        <v>9169</v>
      </c>
      <c r="T1323" s="2" t="s">
        <v>9170</v>
      </c>
      <c r="U1323" s="2" t="s">
        <v>9171</v>
      </c>
      <c r="V1323" s="2" t="s">
        <v>9172</v>
      </c>
      <c r="W1323" s="2">
        <v>42957</v>
      </c>
      <c r="AG1323" s="24">
        <f t="shared" si="160"/>
        <v>19300661</v>
      </c>
      <c r="AH1323" s="24">
        <f t="shared" si="161"/>
        <v>21</v>
      </c>
      <c r="AI1323" s="24" t="str">
        <f t="shared" si="162"/>
        <v>Hombre</v>
      </c>
      <c r="AJ1323" s="24" t="str">
        <f t="shared" si="163"/>
        <v xml:space="preserve"> Apepechoca </v>
      </c>
      <c r="AK1323" s="24" t="str">
        <f t="shared" si="163"/>
        <v xml:space="preserve"> Tlaxcoapan </v>
      </c>
      <c r="AL1323" s="24" t="str">
        <f t="shared" si="164"/>
        <v>13EUT0001Z</v>
      </c>
      <c r="AM1323" s="24" t="str">
        <f t="shared" si="165"/>
        <v>TSU</v>
      </c>
      <c r="AN1323" s="24" t="s">
        <v>9168</v>
      </c>
      <c r="AO1323" s="24" t="str">
        <f t="shared" si="166"/>
        <v xml:space="preserve">BECAS MIGUEL HIDALGO 1RA. ETAPA </v>
      </c>
      <c r="AP1323" s="25">
        <f t="shared" si="167"/>
        <v>10000</v>
      </c>
    </row>
    <row r="1324" spans="1:42" ht="15.75" customHeight="1">
      <c r="A1324" s="10">
        <v>1194</v>
      </c>
      <c r="B1324" s="11" t="s">
        <v>3507</v>
      </c>
      <c r="C1324" s="12">
        <v>359</v>
      </c>
      <c r="D1324" s="13" t="s">
        <v>3866</v>
      </c>
      <c r="E1324" s="12">
        <v>18301141</v>
      </c>
      <c r="F1324" s="13" t="s">
        <v>2241</v>
      </c>
      <c r="G1324" s="12" t="s">
        <v>16</v>
      </c>
      <c r="H1324" s="12" t="s">
        <v>17</v>
      </c>
      <c r="I1324" s="12" t="s">
        <v>1502</v>
      </c>
      <c r="J1324" s="13" t="s">
        <v>1556</v>
      </c>
      <c r="K1324" s="12" t="s">
        <v>1587</v>
      </c>
      <c r="L1324" s="13" t="s">
        <v>430</v>
      </c>
      <c r="M1324" s="13" t="s">
        <v>6838</v>
      </c>
      <c r="N1324" s="26" t="s">
        <v>431</v>
      </c>
      <c r="O1324" s="22">
        <v>21</v>
      </c>
      <c r="P1324" s="23">
        <v>10000</v>
      </c>
      <c r="R1324" s="10" t="str">
        <f>VLOOKUP(E1324,'[1]MAYO-AGOSTO'!$E$4:$V$2481,18)</f>
        <v>Calle GUILLERMO PRIETO Col Apepechoca Municipio Tlaxcoapan Estado  Hidalgo C.P. 42957</v>
      </c>
      <c r="S1324" s="16" t="s">
        <v>9169</v>
      </c>
      <c r="T1324" s="2" t="s">
        <v>9170</v>
      </c>
      <c r="U1324" s="2" t="s">
        <v>9171</v>
      </c>
      <c r="V1324" s="2" t="s">
        <v>9172</v>
      </c>
      <c r="W1324" s="2">
        <v>42957</v>
      </c>
      <c r="AG1324" s="24">
        <f t="shared" si="160"/>
        <v>18301141</v>
      </c>
      <c r="AH1324" s="24">
        <f t="shared" si="161"/>
        <v>21</v>
      </c>
      <c r="AI1324" s="24" t="str">
        <f t="shared" si="162"/>
        <v>Hombre</v>
      </c>
      <c r="AJ1324" s="24" t="str">
        <f t="shared" si="163"/>
        <v xml:space="preserve"> Apepechoca </v>
      </c>
      <c r="AK1324" s="24" t="str">
        <f t="shared" si="163"/>
        <v xml:space="preserve"> Tlaxcoapan </v>
      </c>
      <c r="AL1324" s="24" t="str">
        <f t="shared" si="164"/>
        <v>13EUT0001Z</v>
      </c>
      <c r="AM1324" s="24" t="str">
        <f t="shared" si="165"/>
        <v>ING</v>
      </c>
      <c r="AN1324" s="24" t="s">
        <v>9168</v>
      </c>
      <c r="AO1324" s="24" t="str">
        <f t="shared" si="166"/>
        <v xml:space="preserve">BECAS MIGUEL HIDALGO 1RA. ETAPA </v>
      </c>
      <c r="AP1324" s="25">
        <f t="shared" si="167"/>
        <v>10000</v>
      </c>
    </row>
    <row r="1325" spans="1:42" ht="15.75" customHeight="1">
      <c r="A1325" s="10">
        <v>1195</v>
      </c>
      <c r="B1325" s="11" t="s">
        <v>3507</v>
      </c>
      <c r="C1325" s="12">
        <v>360</v>
      </c>
      <c r="D1325" s="13" t="s">
        <v>3867</v>
      </c>
      <c r="E1325" s="12">
        <v>18300361</v>
      </c>
      <c r="F1325" s="13" t="s">
        <v>2242</v>
      </c>
      <c r="G1325" s="12" t="s">
        <v>16</v>
      </c>
      <c r="H1325" s="12" t="s">
        <v>17</v>
      </c>
      <c r="I1325" s="12" t="s">
        <v>1502</v>
      </c>
      <c r="J1325" s="13" t="s">
        <v>2200</v>
      </c>
      <c r="K1325" s="12" t="s">
        <v>1587</v>
      </c>
      <c r="L1325" s="13" t="s">
        <v>5756</v>
      </c>
      <c r="M1325" s="13" t="s">
        <v>6839</v>
      </c>
      <c r="N1325" s="26" t="s">
        <v>189</v>
      </c>
      <c r="O1325" s="22">
        <v>22</v>
      </c>
      <c r="P1325" s="23">
        <v>10000</v>
      </c>
      <c r="R1325" s="10" t="str">
        <f>VLOOKUP(E1325,'[1]MAYO-AGOSTO'!$E$4:$V$2481,18)</f>
        <v>Calle CERRADA DE ITURBIDE  Col Santa María Apaxco Municipio Apaxco Estado  México C.P. 55667</v>
      </c>
      <c r="S1325" s="16" t="s">
        <v>9185</v>
      </c>
      <c r="T1325" s="2" t="s">
        <v>9186</v>
      </c>
      <c r="U1325" s="2" t="s">
        <v>9166</v>
      </c>
      <c r="V1325" s="2" t="s">
        <v>9167</v>
      </c>
      <c r="W1325" s="2">
        <v>55667</v>
      </c>
      <c r="AG1325" s="24">
        <f t="shared" si="160"/>
        <v>18300361</v>
      </c>
      <c r="AH1325" s="24">
        <f t="shared" si="161"/>
        <v>22</v>
      </c>
      <c r="AI1325" s="24" t="str">
        <f t="shared" si="162"/>
        <v>Hombre</v>
      </c>
      <c r="AJ1325" s="24" t="str">
        <f t="shared" si="163"/>
        <v xml:space="preserve"> Santa María Apaxco </v>
      </c>
      <c r="AK1325" s="24" t="str">
        <f t="shared" si="163"/>
        <v xml:space="preserve"> Apaxco </v>
      </c>
      <c r="AL1325" s="24" t="str">
        <f t="shared" si="164"/>
        <v>13EUT0001Z</v>
      </c>
      <c r="AM1325" s="24" t="str">
        <f t="shared" si="165"/>
        <v>ING</v>
      </c>
      <c r="AN1325" s="24" t="s">
        <v>9168</v>
      </c>
      <c r="AO1325" s="24" t="str">
        <f t="shared" si="166"/>
        <v xml:space="preserve">BECAS MIGUEL HIDALGO 1RA. ETAPA </v>
      </c>
      <c r="AP1325" s="25">
        <f t="shared" si="167"/>
        <v>10000</v>
      </c>
    </row>
    <row r="1326" spans="1:42" ht="15.75" customHeight="1">
      <c r="A1326" s="10">
        <v>1196</v>
      </c>
      <c r="B1326" s="11" t="s">
        <v>3507</v>
      </c>
      <c r="C1326" s="12">
        <v>361</v>
      </c>
      <c r="D1326" s="13" t="s">
        <v>3868</v>
      </c>
      <c r="E1326" s="12">
        <v>19300812</v>
      </c>
      <c r="F1326" s="13" t="s">
        <v>2243</v>
      </c>
      <c r="G1326" s="12" t="s">
        <v>16</v>
      </c>
      <c r="H1326" s="12" t="s">
        <v>21</v>
      </c>
      <c r="I1326" s="12" t="s">
        <v>38</v>
      </c>
      <c r="J1326" s="13" t="s">
        <v>1503</v>
      </c>
      <c r="K1326" s="12" t="s">
        <v>1586</v>
      </c>
      <c r="L1326" s="13" t="s">
        <v>5757</v>
      </c>
      <c r="M1326" s="13" t="s">
        <v>6840</v>
      </c>
      <c r="N1326" s="26" t="s">
        <v>7912</v>
      </c>
      <c r="O1326" s="22">
        <v>20</v>
      </c>
      <c r="P1326" s="23">
        <v>10000</v>
      </c>
      <c r="R1326" s="10" t="str">
        <f>VLOOKUP(E1326,'[1]MAYO-AGOSTO'!$E$4:$V$2481,18)</f>
        <v>Calle GUILLERMO PRIETO Col Apepechoca Municipio Tlaxcoapan Estado  Hidalgo C.P. 42957</v>
      </c>
      <c r="S1326" s="16" t="s">
        <v>9169</v>
      </c>
      <c r="T1326" s="2" t="s">
        <v>9170</v>
      </c>
      <c r="U1326" s="2" t="s">
        <v>9171</v>
      </c>
      <c r="V1326" s="2" t="s">
        <v>9172</v>
      </c>
      <c r="W1326" s="2">
        <v>42957</v>
      </c>
      <c r="AG1326" s="24">
        <f t="shared" si="160"/>
        <v>19300812</v>
      </c>
      <c r="AH1326" s="24">
        <f t="shared" si="161"/>
        <v>20</v>
      </c>
      <c r="AI1326" s="24" t="str">
        <f t="shared" si="162"/>
        <v>Mujer</v>
      </c>
      <c r="AJ1326" s="24" t="str">
        <f t="shared" si="163"/>
        <v xml:space="preserve"> Apepechoca </v>
      </c>
      <c r="AK1326" s="24" t="str">
        <f t="shared" si="163"/>
        <v xml:space="preserve"> Tlaxcoapan </v>
      </c>
      <c r="AL1326" s="24" t="str">
        <f t="shared" si="164"/>
        <v>13EUT0001Z</v>
      </c>
      <c r="AM1326" s="24" t="str">
        <f t="shared" si="165"/>
        <v>TSU</v>
      </c>
      <c r="AN1326" s="24" t="s">
        <v>9168</v>
      </c>
      <c r="AO1326" s="24" t="str">
        <f t="shared" si="166"/>
        <v xml:space="preserve">BECAS MIGUEL HIDALGO 1RA. ETAPA </v>
      </c>
      <c r="AP1326" s="25">
        <f t="shared" si="167"/>
        <v>10000</v>
      </c>
    </row>
    <row r="1327" spans="1:42" ht="15.75" customHeight="1">
      <c r="A1327" s="10">
        <v>1197</v>
      </c>
      <c r="B1327" s="11" t="s">
        <v>3507</v>
      </c>
      <c r="C1327" s="12">
        <v>362</v>
      </c>
      <c r="D1327" s="13" t="s">
        <v>3869</v>
      </c>
      <c r="E1327" s="12">
        <v>20300829</v>
      </c>
      <c r="F1327" s="13" t="s">
        <v>2244</v>
      </c>
      <c r="G1327" s="12" t="s">
        <v>16</v>
      </c>
      <c r="H1327" s="12" t="s">
        <v>21</v>
      </c>
      <c r="I1327" s="12" t="s">
        <v>1501</v>
      </c>
      <c r="J1327" s="13" t="s">
        <v>1511</v>
      </c>
      <c r="K1327" s="12" t="s">
        <v>1586</v>
      </c>
      <c r="L1327" s="13" t="s">
        <v>1697</v>
      </c>
      <c r="M1327" s="13" t="s">
        <v>1936</v>
      </c>
      <c r="N1327" s="26" t="s">
        <v>2152</v>
      </c>
      <c r="O1327" s="22">
        <v>21</v>
      </c>
      <c r="P1327" s="23">
        <v>10000</v>
      </c>
      <c r="R1327" s="10" t="str">
        <f>VLOOKUP(E1327,'[1]MAYO-AGOSTO'!$E$4:$V$2481,18)</f>
        <v>Calle DEL FRESNO  Col Coyotillos Municipio Apaxco Estado  México C.P. 55664</v>
      </c>
      <c r="S1327" s="16" t="s">
        <v>9164</v>
      </c>
      <c r="T1327" s="2" t="s">
        <v>9165</v>
      </c>
      <c r="U1327" s="2" t="s">
        <v>9166</v>
      </c>
      <c r="V1327" s="2" t="s">
        <v>9167</v>
      </c>
      <c r="W1327" s="2">
        <v>55664</v>
      </c>
      <c r="AG1327" s="24">
        <f t="shared" si="160"/>
        <v>20300829</v>
      </c>
      <c r="AH1327" s="24">
        <f t="shared" si="161"/>
        <v>21</v>
      </c>
      <c r="AI1327" s="24" t="str">
        <f t="shared" si="162"/>
        <v>Mujer</v>
      </c>
      <c r="AJ1327" s="24" t="str">
        <f t="shared" si="163"/>
        <v xml:space="preserve"> Coyotillos </v>
      </c>
      <c r="AK1327" s="24" t="str">
        <f t="shared" si="163"/>
        <v xml:space="preserve"> Apaxco </v>
      </c>
      <c r="AL1327" s="24" t="str">
        <f t="shared" si="164"/>
        <v>13EUT0001Z</v>
      </c>
      <c r="AM1327" s="24" t="str">
        <f t="shared" si="165"/>
        <v>TSU</v>
      </c>
      <c r="AN1327" s="24" t="s">
        <v>9168</v>
      </c>
      <c r="AO1327" s="24" t="str">
        <f t="shared" si="166"/>
        <v xml:space="preserve">BECAS MIGUEL HIDALGO 1RA. ETAPA </v>
      </c>
      <c r="AP1327" s="25">
        <f t="shared" si="167"/>
        <v>10000</v>
      </c>
    </row>
    <row r="1328" spans="1:42" ht="15.75" customHeight="1">
      <c r="A1328" s="10">
        <v>1198</v>
      </c>
      <c r="B1328" s="11" t="s">
        <v>3507</v>
      </c>
      <c r="C1328" s="12">
        <v>363</v>
      </c>
      <c r="D1328" s="13" t="s">
        <v>3870</v>
      </c>
      <c r="E1328" s="12">
        <v>20301466</v>
      </c>
      <c r="F1328" s="13" t="s">
        <v>2245</v>
      </c>
      <c r="G1328" s="12" t="s">
        <v>16</v>
      </c>
      <c r="H1328" s="12" t="s">
        <v>21</v>
      </c>
      <c r="I1328" s="12" t="s">
        <v>1501</v>
      </c>
      <c r="J1328" s="13" t="s">
        <v>1549</v>
      </c>
      <c r="K1328" s="12" t="s">
        <v>1586</v>
      </c>
      <c r="L1328" s="13" t="s">
        <v>1680</v>
      </c>
      <c r="M1328" s="13" t="s">
        <v>1900</v>
      </c>
      <c r="N1328" s="26" t="s">
        <v>2135</v>
      </c>
      <c r="O1328" s="22">
        <v>19</v>
      </c>
      <c r="P1328" s="23">
        <v>10000</v>
      </c>
      <c r="R1328" s="10" t="str">
        <f>VLOOKUP(E1328,'[1]MAYO-AGOSTO'!$E$4:$V$2481,18)</f>
        <v>Calle GALEANA Col Sayula Municipio Tepetitlán Estado  Hidalgo C.P. 42921</v>
      </c>
      <c r="S1328" s="16" t="s">
        <v>9182</v>
      </c>
      <c r="T1328" s="2" t="s">
        <v>9183</v>
      </c>
      <c r="U1328" s="2" t="s">
        <v>9184</v>
      </c>
      <c r="V1328" s="2" t="s">
        <v>9172</v>
      </c>
      <c r="W1328" s="2">
        <v>42921</v>
      </c>
      <c r="AG1328" s="24">
        <f t="shared" si="160"/>
        <v>20301466</v>
      </c>
      <c r="AH1328" s="24">
        <f t="shared" si="161"/>
        <v>19</v>
      </c>
      <c r="AI1328" s="24" t="str">
        <f t="shared" si="162"/>
        <v>Mujer</v>
      </c>
      <c r="AJ1328" s="24" t="str">
        <f t="shared" si="163"/>
        <v xml:space="preserve"> Sayula </v>
      </c>
      <c r="AK1328" s="24" t="str">
        <f t="shared" si="163"/>
        <v xml:space="preserve"> Tepetitlán </v>
      </c>
      <c r="AL1328" s="24" t="str">
        <f t="shared" si="164"/>
        <v>13EUT0001Z</v>
      </c>
      <c r="AM1328" s="24" t="str">
        <f t="shared" si="165"/>
        <v>TSU</v>
      </c>
      <c r="AN1328" s="24" t="s">
        <v>9168</v>
      </c>
      <c r="AO1328" s="24" t="str">
        <f t="shared" si="166"/>
        <v xml:space="preserve">BECAS MIGUEL HIDALGO 1RA. ETAPA </v>
      </c>
      <c r="AP1328" s="25">
        <f t="shared" si="167"/>
        <v>10000</v>
      </c>
    </row>
    <row r="1329" spans="1:42" ht="15.75" customHeight="1">
      <c r="A1329" s="10">
        <v>1199</v>
      </c>
      <c r="B1329" s="11" t="s">
        <v>3507</v>
      </c>
      <c r="C1329" s="12">
        <v>364</v>
      </c>
      <c r="D1329" s="13" t="s">
        <v>3871</v>
      </c>
      <c r="E1329" s="12">
        <v>19300347</v>
      </c>
      <c r="F1329" s="13" t="s">
        <v>9262</v>
      </c>
      <c r="G1329" s="12" t="s">
        <v>16</v>
      </c>
      <c r="H1329" s="12" t="s">
        <v>21</v>
      </c>
      <c r="I1329" s="12" t="s">
        <v>38</v>
      </c>
      <c r="J1329" s="13" t="s">
        <v>1505</v>
      </c>
      <c r="K1329" s="12" t="s">
        <v>1586</v>
      </c>
      <c r="L1329" s="13" t="s">
        <v>5758</v>
      </c>
      <c r="M1329" s="13" t="s">
        <v>6841</v>
      </c>
      <c r="N1329" s="26" t="s">
        <v>7913</v>
      </c>
      <c r="O1329" s="22">
        <v>20</v>
      </c>
      <c r="P1329" s="23">
        <v>10000</v>
      </c>
      <c r="R1329" s="10" t="str">
        <f>VLOOKUP(E1329,'[1]MAYO-AGOSTO'!$E$4:$V$2481,18)</f>
        <v>Calle GUILLERMO PRIETO Col Apepechoca Municipio Tlaxcoapan Estado  Hidalgo C.P. 42957</v>
      </c>
      <c r="S1329" s="16" t="s">
        <v>9169</v>
      </c>
      <c r="T1329" s="2" t="s">
        <v>9170</v>
      </c>
      <c r="U1329" s="2" t="s">
        <v>9171</v>
      </c>
      <c r="V1329" s="2" t="s">
        <v>9172</v>
      </c>
      <c r="W1329" s="2">
        <v>42957</v>
      </c>
      <c r="AG1329" s="24">
        <f t="shared" si="160"/>
        <v>19300347</v>
      </c>
      <c r="AH1329" s="24">
        <f t="shared" si="161"/>
        <v>20</v>
      </c>
      <c r="AI1329" s="24" t="str">
        <f t="shared" si="162"/>
        <v>Mujer</v>
      </c>
      <c r="AJ1329" s="24" t="str">
        <f t="shared" si="163"/>
        <v xml:space="preserve"> Apepechoca </v>
      </c>
      <c r="AK1329" s="24" t="str">
        <f t="shared" si="163"/>
        <v xml:space="preserve"> Tlaxcoapan </v>
      </c>
      <c r="AL1329" s="24" t="str">
        <f t="shared" si="164"/>
        <v>13EUT0001Z</v>
      </c>
      <c r="AM1329" s="24" t="str">
        <f t="shared" si="165"/>
        <v>TSU</v>
      </c>
      <c r="AN1329" s="24" t="s">
        <v>9168</v>
      </c>
      <c r="AO1329" s="24" t="str">
        <f t="shared" si="166"/>
        <v xml:space="preserve">BECAS MIGUEL HIDALGO 1RA. ETAPA </v>
      </c>
      <c r="AP1329" s="25">
        <f t="shared" si="167"/>
        <v>10000</v>
      </c>
    </row>
    <row r="1330" spans="1:42" ht="15.75" customHeight="1">
      <c r="A1330" s="10">
        <v>1200</v>
      </c>
      <c r="B1330" s="11" t="s">
        <v>3507</v>
      </c>
      <c r="C1330" s="12">
        <v>365</v>
      </c>
      <c r="D1330" s="13" t="s">
        <v>3872</v>
      </c>
      <c r="E1330" s="12">
        <v>19301489</v>
      </c>
      <c r="F1330" s="13" t="s">
        <v>2246</v>
      </c>
      <c r="G1330" s="12" t="s">
        <v>16</v>
      </c>
      <c r="H1330" s="12" t="s">
        <v>21</v>
      </c>
      <c r="I1330" s="12" t="s">
        <v>38</v>
      </c>
      <c r="J1330" s="13" t="s">
        <v>1548</v>
      </c>
      <c r="K1330" s="12" t="s">
        <v>1587</v>
      </c>
      <c r="L1330" s="13" t="s">
        <v>375</v>
      </c>
      <c r="M1330" s="13" t="s">
        <v>2737</v>
      </c>
      <c r="N1330" s="26" t="s">
        <v>376</v>
      </c>
      <c r="O1330" s="22">
        <v>20</v>
      </c>
      <c r="P1330" s="23">
        <v>10000</v>
      </c>
      <c r="R1330" s="10" t="str">
        <f>VLOOKUP(E1330,'[1]MAYO-AGOSTO'!$E$4:$V$2481,18)</f>
        <v>Calle VALLE DEL MEZQUITAL Col Lomas del Salitre Municipio Tula de Allende Estado  Hidalgo C.P. 42808</v>
      </c>
      <c r="S1330" s="16" t="s">
        <v>9176</v>
      </c>
      <c r="T1330" s="2" t="s">
        <v>9177</v>
      </c>
      <c r="U1330" s="2" t="s">
        <v>9178</v>
      </c>
      <c r="V1330" s="2" t="s">
        <v>9172</v>
      </c>
      <c r="W1330" s="2">
        <v>42808</v>
      </c>
      <c r="AG1330" s="24">
        <f t="shared" si="160"/>
        <v>19301489</v>
      </c>
      <c r="AH1330" s="24">
        <f t="shared" si="161"/>
        <v>20</v>
      </c>
      <c r="AI1330" s="24" t="str">
        <f t="shared" si="162"/>
        <v>Hombre</v>
      </c>
      <c r="AJ1330" s="24" t="str">
        <f t="shared" si="163"/>
        <v xml:space="preserve"> Lomas del Salitre </v>
      </c>
      <c r="AK1330" s="24" t="str">
        <f t="shared" si="163"/>
        <v xml:space="preserve"> Tula de Allende </v>
      </c>
      <c r="AL1330" s="24" t="str">
        <f t="shared" si="164"/>
        <v>13EUT0001Z</v>
      </c>
      <c r="AM1330" s="24" t="str">
        <f t="shared" si="165"/>
        <v>TSU</v>
      </c>
      <c r="AN1330" s="24" t="s">
        <v>9168</v>
      </c>
      <c r="AO1330" s="24" t="str">
        <f t="shared" si="166"/>
        <v xml:space="preserve">BECAS MIGUEL HIDALGO 1RA. ETAPA </v>
      </c>
      <c r="AP1330" s="25">
        <f t="shared" si="167"/>
        <v>10000</v>
      </c>
    </row>
    <row r="1331" spans="1:42" ht="15.75" customHeight="1">
      <c r="A1331" s="10">
        <v>1201</v>
      </c>
      <c r="B1331" s="11" t="s">
        <v>3507</v>
      </c>
      <c r="C1331" s="12">
        <v>366</v>
      </c>
      <c r="D1331" s="13" t="s">
        <v>3873</v>
      </c>
      <c r="E1331" s="12">
        <v>18300019</v>
      </c>
      <c r="F1331" s="13" t="s">
        <v>9263</v>
      </c>
      <c r="G1331" s="12" t="s">
        <v>16</v>
      </c>
      <c r="H1331" s="12" t="s">
        <v>17</v>
      </c>
      <c r="I1331" s="12" t="s">
        <v>1502</v>
      </c>
      <c r="J1331" s="13" t="s">
        <v>1525</v>
      </c>
      <c r="K1331" s="12" t="s">
        <v>1586</v>
      </c>
      <c r="L1331" s="13" t="s">
        <v>183</v>
      </c>
      <c r="M1331" s="13" t="s">
        <v>2024</v>
      </c>
      <c r="N1331" s="26" t="s">
        <v>184</v>
      </c>
      <c r="O1331" s="22">
        <v>21</v>
      </c>
      <c r="P1331" s="23">
        <v>10000</v>
      </c>
      <c r="R1331" s="10" t="e">
        <f>VLOOKUP(E1331,'[1]MAYO-AGOSTO'!$E$4:$V$2481,18)</f>
        <v>#N/A</v>
      </c>
      <c r="S1331" s="16" t="s">
        <v>9190</v>
      </c>
      <c r="T1331" s="2" t="s">
        <v>9191</v>
      </c>
      <c r="U1331" s="2" t="s">
        <v>9178</v>
      </c>
      <c r="V1331" s="2" t="s">
        <v>9172</v>
      </c>
      <c r="W1331" s="2">
        <v>42842</v>
      </c>
      <c r="AG1331" s="24">
        <f t="shared" si="160"/>
        <v>18300019</v>
      </c>
      <c r="AH1331" s="24">
        <f t="shared" si="161"/>
        <v>21</v>
      </c>
      <c r="AI1331" s="24" t="str">
        <f t="shared" si="162"/>
        <v>Mujer</v>
      </c>
      <c r="AJ1331" s="24" t="str">
        <f t="shared" si="163"/>
        <v xml:space="preserve"> San Miguel Vindhó </v>
      </c>
      <c r="AK1331" s="24" t="str">
        <f t="shared" si="163"/>
        <v xml:space="preserve"> Tula de Allende </v>
      </c>
      <c r="AL1331" s="24" t="str">
        <f t="shared" si="164"/>
        <v>13EUT0001Z</v>
      </c>
      <c r="AM1331" s="24" t="str">
        <f t="shared" si="165"/>
        <v>ING</v>
      </c>
      <c r="AN1331" s="24" t="s">
        <v>9168</v>
      </c>
      <c r="AO1331" s="24" t="str">
        <f t="shared" si="166"/>
        <v xml:space="preserve">BECAS MIGUEL HIDALGO 1RA. ETAPA </v>
      </c>
      <c r="AP1331" s="25">
        <f t="shared" si="167"/>
        <v>10000</v>
      </c>
    </row>
    <row r="1332" spans="1:42" ht="15.75" customHeight="1">
      <c r="A1332" s="10">
        <v>1202</v>
      </c>
      <c r="B1332" s="11" t="s">
        <v>3507</v>
      </c>
      <c r="C1332" s="12">
        <v>367</v>
      </c>
      <c r="D1332" s="13" t="s">
        <v>3874</v>
      </c>
      <c r="E1332" s="12">
        <v>18300435</v>
      </c>
      <c r="F1332" s="13" t="s">
        <v>2247</v>
      </c>
      <c r="G1332" s="12" t="s">
        <v>16</v>
      </c>
      <c r="H1332" s="12" t="s">
        <v>17</v>
      </c>
      <c r="I1332" s="12" t="s">
        <v>1502</v>
      </c>
      <c r="J1332" s="13" t="s">
        <v>1575</v>
      </c>
      <c r="K1332" s="12" t="s">
        <v>1587</v>
      </c>
      <c r="L1332" s="13" t="s">
        <v>5759</v>
      </c>
      <c r="M1332" s="13" t="s">
        <v>6842</v>
      </c>
      <c r="N1332" s="26" t="s">
        <v>7914</v>
      </c>
      <c r="O1332" s="22">
        <v>21</v>
      </c>
      <c r="P1332" s="23">
        <v>10000</v>
      </c>
      <c r="R1332" s="10" t="str">
        <f>VLOOKUP(E1332,'[1]MAYO-AGOSTO'!$E$4:$V$2481,18)</f>
        <v>Calle CERRADA DE ITURBIDE  Col Santa María Apaxco Municipio Apaxco Estado  México C.P. 55667</v>
      </c>
      <c r="S1332" s="16" t="s">
        <v>9185</v>
      </c>
      <c r="T1332" s="2" t="s">
        <v>9186</v>
      </c>
      <c r="U1332" s="2" t="s">
        <v>9166</v>
      </c>
      <c r="V1332" s="2" t="s">
        <v>9167</v>
      </c>
      <c r="W1332" s="2">
        <v>55667</v>
      </c>
      <c r="AG1332" s="24">
        <f t="shared" si="160"/>
        <v>18300435</v>
      </c>
      <c r="AH1332" s="24">
        <f t="shared" si="161"/>
        <v>21</v>
      </c>
      <c r="AI1332" s="24" t="str">
        <f t="shared" si="162"/>
        <v>Hombre</v>
      </c>
      <c r="AJ1332" s="24" t="str">
        <f t="shared" si="163"/>
        <v xml:space="preserve"> Santa María Apaxco </v>
      </c>
      <c r="AK1332" s="24" t="str">
        <f t="shared" si="163"/>
        <v xml:space="preserve"> Apaxco </v>
      </c>
      <c r="AL1332" s="24" t="str">
        <f t="shared" si="164"/>
        <v>13EUT0001Z</v>
      </c>
      <c r="AM1332" s="24" t="str">
        <f t="shared" si="165"/>
        <v>ING</v>
      </c>
      <c r="AN1332" s="24" t="s">
        <v>9168</v>
      </c>
      <c r="AO1332" s="24" t="str">
        <f t="shared" si="166"/>
        <v xml:space="preserve">BECAS MIGUEL HIDALGO 1RA. ETAPA </v>
      </c>
      <c r="AP1332" s="25">
        <f t="shared" si="167"/>
        <v>10000</v>
      </c>
    </row>
    <row r="1333" spans="1:42" ht="15.75" customHeight="1">
      <c r="A1333" s="10">
        <v>1203</v>
      </c>
      <c r="B1333" s="11" t="s">
        <v>3507</v>
      </c>
      <c r="C1333" s="12">
        <v>368</v>
      </c>
      <c r="D1333" s="13" t="s">
        <v>3875</v>
      </c>
      <c r="E1333" s="12">
        <v>17300443</v>
      </c>
      <c r="F1333" s="13" t="s">
        <v>2248</v>
      </c>
      <c r="G1333" s="12" t="s">
        <v>16</v>
      </c>
      <c r="H1333" s="12" t="s">
        <v>21</v>
      </c>
      <c r="I1333" s="12" t="s">
        <v>38</v>
      </c>
      <c r="J1333" s="13" t="s">
        <v>1524</v>
      </c>
      <c r="K1333" s="12" t="s">
        <v>1586</v>
      </c>
      <c r="L1333" s="13" t="s">
        <v>5760</v>
      </c>
      <c r="M1333" s="13" t="s">
        <v>1884</v>
      </c>
      <c r="N1333" s="26" t="s">
        <v>7915</v>
      </c>
      <c r="O1333" s="22">
        <v>23</v>
      </c>
      <c r="P1333" s="23">
        <v>10000</v>
      </c>
      <c r="R1333" s="10" t="str">
        <f>VLOOKUP(E1333,'[1]MAYO-AGOSTO'!$E$4:$V$2481,18)</f>
        <v>Calle MONTERREY Col Noxtongo Municipio Tepeji del Río de Ocampo Estado  Hidalgo C.P. 42855</v>
      </c>
      <c r="S1333" s="16" t="s">
        <v>9173</v>
      </c>
      <c r="T1333" s="2" t="s">
        <v>9174</v>
      </c>
      <c r="U1333" s="2" t="s">
        <v>9175</v>
      </c>
      <c r="V1333" s="2" t="s">
        <v>9172</v>
      </c>
      <c r="W1333" s="2">
        <v>42855</v>
      </c>
      <c r="AG1333" s="24">
        <f t="shared" si="160"/>
        <v>17300443</v>
      </c>
      <c r="AH1333" s="24">
        <f t="shared" si="161"/>
        <v>23</v>
      </c>
      <c r="AI1333" s="24" t="str">
        <f t="shared" si="162"/>
        <v>Mujer</v>
      </c>
      <c r="AJ1333" s="24" t="str">
        <f t="shared" si="163"/>
        <v xml:space="preserve"> Noxtongo </v>
      </c>
      <c r="AK1333" s="24" t="str">
        <f t="shared" si="163"/>
        <v xml:space="preserve"> Tepeji del Río de Ocampo </v>
      </c>
      <c r="AL1333" s="24" t="str">
        <f t="shared" si="164"/>
        <v>13EUT0001Z</v>
      </c>
      <c r="AM1333" s="24" t="str">
        <f t="shared" si="165"/>
        <v>TSU</v>
      </c>
      <c r="AN1333" s="24" t="s">
        <v>9168</v>
      </c>
      <c r="AO1333" s="24" t="str">
        <f t="shared" si="166"/>
        <v xml:space="preserve">BECAS MIGUEL HIDALGO 1RA. ETAPA </v>
      </c>
      <c r="AP1333" s="25">
        <f t="shared" si="167"/>
        <v>10000</v>
      </c>
    </row>
    <row r="1334" spans="1:42" ht="15.75" customHeight="1">
      <c r="A1334" s="10">
        <v>1204</v>
      </c>
      <c r="B1334" s="11" t="s">
        <v>3507</v>
      </c>
      <c r="C1334" s="12">
        <v>369</v>
      </c>
      <c r="D1334" s="13" t="s">
        <v>3876</v>
      </c>
      <c r="E1334" s="12">
        <v>20301389</v>
      </c>
      <c r="F1334" s="13" t="s">
        <v>9264</v>
      </c>
      <c r="G1334" s="12" t="s">
        <v>16</v>
      </c>
      <c r="H1334" s="12" t="s">
        <v>21</v>
      </c>
      <c r="I1334" s="12" t="s">
        <v>1501</v>
      </c>
      <c r="J1334" s="13" t="s">
        <v>1546</v>
      </c>
      <c r="K1334" s="12" t="s">
        <v>1587</v>
      </c>
      <c r="L1334" s="13" t="s">
        <v>5761</v>
      </c>
      <c r="M1334" s="13" t="s">
        <v>6843</v>
      </c>
      <c r="N1334" s="26" t="s">
        <v>7916</v>
      </c>
      <c r="O1334" s="22">
        <v>21</v>
      </c>
      <c r="P1334" s="23">
        <v>10000</v>
      </c>
      <c r="R1334" s="10" t="str">
        <f>VLOOKUP(E1334,'[1]MAYO-AGOSTO'!$E$4:$V$2481,18)</f>
        <v>Calle GALEANA Col Sayula Municipio Tepetitlán Estado  Hidalgo C.P. 42921</v>
      </c>
      <c r="S1334" s="16" t="s">
        <v>9182</v>
      </c>
      <c r="T1334" s="2" t="s">
        <v>9183</v>
      </c>
      <c r="U1334" s="2" t="s">
        <v>9184</v>
      </c>
      <c r="V1334" s="2" t="s">
        <v>9172</v>
      </c>
      <c r="W1334" s="2">
        <v>42921</v>
      </c>
      <c r="AG1334" s="24">
        <f t="shared" si="160"/>
        <v>20301389</v>
      </c>
      <c r="AH1334" s="24">
        <f t="shared" si="161"/>
        <v>21</v>
      </c>
      <c r="AI1334" s="24" t="str">
        <f t="shared" si="162"/>
        <v>Hombre</v>
      </c>
      <c r="AJ1334" s="24" t="str">
        <f t="shared" si="163"/>
        <v xml:space="preserve"> Sayula </v>
      </c>
      <c r="AK1334" s="24" t="str">
        <f t="shared" si="163"/>
        <v xml:space="preserve"> Tepetitlán </v>
      </c>
      <c r="AL1334" s="24" t="str">
        <f t="shared" si="164"/>
        <v>13EUT0001Z</v>
      </c>
      <c r="AM1334" s="24" t="str">
        <f t="shared" si="165"/>
        <v>TSU</v>
      </c>
      <c r="AN1334" s="24" t="s">
        <v>9168</v>
      </c>
      <c r="AO1334" s="24" t="str">
        <f t="shared" si="166"/>
        <v xml:space="preserve">BECAS MIGUEL HIDALGO 1RA. ETAPA </v>
      </c>
      <c r="AP1334" s="25">
        <f t="shared" si="167"/>
        <v>10000</v>
      </c>
    </row>
    <row r="1335" spans="1:42" ht="15.75" customHeight="1">
      <c r="A1335" s="10">
        <v>1205</v>
      </c>
      <c r="B1335" s="11" t="s">
        <v>3507</v>
      </c>
      <c r="C1335" s="12">
        <v>370</v>
      </c>
      <c r="D1335" s="13" t="s">
        <v>3877</v>
      </c>
      <c r="E1335" s="12">
        <v>18300250</v>
      </c>
      <c r="F1335" s="13" t="s">
        <v>2249</v>
      </c>
      <c r="G1335" s="12" t="s">
        <v>16</v>
      </c>
      <c r="H1335" s="12" t="s">
        <v>17</v>
      </c>
      <c r="I1335" s="12" t="s">
        <v>1502</v>
      </c>
      <c r="J1335" s="13" t="s">
        <v>1572</v>
      </c>
      <c r="K1335" s="12" t="s">
        <v>1587</v>
      </c>
      <c r="L1335" s="13" t="s">
        <v>5762</v>
      </c>
      <c r="M1335" s="13" t="s">
        <v>6844</v>
      </c>
      <c r="N1335" s="26" t="s">
        <v>7917</v>
      </c>
      <c r="O1335" s="22">
        <v>25</v>
      </c>
      <c r="P1335" s="23">
        <v>10000</v>
      </c>
      <c r="R1335" s="10" t="str">
        <f>VLOOKUP(E1335,'[1]MAYO-AGOSTO'!$E$4:$V$2481,18)</f>
        <v>Calle CERRADA DE ITURBIDE  Col Santa María Apaxco Municipio Apaxco Estado  México C.P. 55667</v>
      </c>
      <c r="S1335" s="16" t="s">
        <v>9185</v>
      </c>
      <c r="T1335" s="2" t="s">
        <v>9186</v>
      </c>
      <c r="U1335" s="2" t="s">
        <v>9166</v>
      </c>
      <c r="V1335" s="2" t="s">
        <v>9167</v>
      </c>
      <c r="W1335" s="2">
        <v>55667</v>
      </c>
      <c r="AG1335" s="24">
        <f t="shared" si="160"/>
        <v>18300250</v>
      </c>
      <c r="AH1335" s="24">
        <f t="shared" si="161"/>
        <v>25</v>
      </c>
      <c r="AI1335" s="24" t="str">
        <f t="shared" si="162"/>
        <v>Hombre</v>
      </c>
      <c r="AJ1335" s="24" t="str">
        <f t="shared" si="163"/>
        <v xml:space="preserve"> Santa María Apaxco </v>
      </c>
      <c r="AK1335" s="24" t="str">
        <f t="shared" si="163"/>
        <v xml:space="preserve"> Apaxco </v>
      </c>
      <c r="AL1335" s="24" t="str">
        <f t="shared" si="164"/>
        <v>13EUT0001Z</v>
      </c>
      <c r="AM1335" s="24" t="str">
        <f t="shared" si="165"/>
        <v>ING</v>
      </c>
      <c r="AN1335" s="24" t="s">
        <v>9168</v>
      </c>
      <c r="AO1335" s="24" t="str">
        <f t="shared" si="166"/>
        <v xml:space="preserve">BECAS MIGUEL HIDALGO 1RA. ETAPA </v>
      </c>
      <c r="AP1335" s="25">
        <f t="shared" si="167"/>
        <v>10000</v>
      </c>
    </row>
    <row r="1336" spans="1:42" ht="15.75" customHeight="1">
      <c r="A1336" s="10">
        <v>1206</v>
      </c>
      <c r="B1336" s="11" t="s">
        <v>3507</v>
      </c>
      <c r="C1336" s="12">
        <v>371</v>
      </c>
      <c r="D1336" s="13" t="s">
        <v>3878</v>
      </c>
      <c r="E1336" s="12">
        <v>19301038</v>
      </c>
      <c r="F1336" s="13" t="s">
        <v>9265</v>
      </c>
      <c r="G1336" s="12" t="s">
        <v>16</v>
      </c>
      <c r="H1336" s="12" t="s">
        <v>21</v>
      </c>
      <c r="I1336" s="12" t="s">
        <v>38</v>
      </c>
      <c r="J1336" s="13" t="s">
        <v>1531</v>
      </c>
      <c r="K1336" s="12" t="s">
        <v>1586</v>
      </c>
      <c r="L1336" s="13" t="s">
        <v>5763</v>
      </c>
      <c r="M1336" s="13" t="s">
        <v>6845</v>
      </c>
      <c r="N1336" s="26" t="s">
        <v>7918</v>
      </c>
      <c r="O1336" s="22">
        <v>20</v>
      </c>
      <c r="P1336" s="23">
        <v>10000</v>
      </c>
      <c r="R1336" s="10" t="str">
        <f>VLOOKUP(E1336,'[1]MAYO-AGOSTO'!$E$4:$V$2481,18)</f>
        <v>Calle 5 DE MAYO Col Loma Bonita Municipio Apaxco Estado  México C.P. 55666</v>
      </c>
      <c r="S1336" s="16" t="s">
        <v>9266</v>
      </c>
      <c r="T1336" s="2" t="s">
        <v>9267</v>
      </c>
      <c r="U1336" s="2" t="s">
        <v>9166</v>
      </c>
      <c r="V1336" s="2" t="s">
        <v>9167</v>
      </c>
      <c r="W1336" s="2">
        <v>55666</v>
      </c>
      <c r="AG1336" s="24">
        <f t="shared" si="160"/>
        <v>19301038</v>
      </c>
      <c r="AH1336" s="24">
        <f t="shared" si="161"/>
        <v>20</v>
      </c>
      <c r="AI1336" s="24" t="str">
        <f t="shared" si="162"/>
        <v>Mujer</v>
      </c>
      <c r="AJ1336" s="24" t="str">
        <f t="shared" si="163"/>
        <v xml:space="preserve"> Loma Bonita </v>
      </c>
      <c r="AK1336" s="24" t="str">
        <f t="shared" si="163"/>
        <v xml:space="preserve"> Apaxco </v>
      </c>
      <c r="AL1336" s="24" t="str">
        <f t="shared" si="164"/>
        <v>13EUT0001Z</v>
      </c>
      <c r="AM1336" s="24" t="str">
        <f t="shared" si="165"/>
        <v>TSU</v>
      </c>
      <c r="AN1336" s="24" t="s">
        <v>9168</v>
      </c>
      <c r="AO1336" s="24" t="str">
        <f t="shared" si="166"/>
        <v xml:space="preserve">BECAS MIGUEL HIDALGO 1RA. ETAPA </v>
      </c>
      <c r="AP1336" s="25">
        <f t="shared" si="167"/>
        <v>10000</v>
      </c>
    </row>
    <row r="1337" spans="1:42" ht="15.75" customHeight="1">
      <c r="A1337" s="10">
        <v>1207</v>
      </c>
      <c r="B1337" s="11" t="s">
        <v>3507</v>
      </c>
      <c r="C1337" s="12">
        <v>372</v>
      </c>
      <c r="D1337" s="13" t="s">
        <v>3879</v>
      </c>
      <c r="E1337" s="12">
        <v>19300530</v>
      </c>
      <c r="F1337" s="13" t="s">
        <v>2250</v>
      </c>
      <c r="G1337" s="12" t="s">
        <v>16</v>
      </c>
      <c r="H1337" s="12" t="s">
        <v>21</v>
      </c>
      <c r="I1337" s="12" t="s">
        <v>38</v>
      </c>
      <c r="J1337" s="13" t="s">
        <v>1509</v>
      </c>
      <c r="K1337" s="12" t="s">
        <v>1586</v>
      </c>
      <c r="L1337" s="13" t="s">
        <v>5764</v>
      </c>
      <c r="M1337" s="13" t="s">
        <v>6846</v>
      </c>
      <c r="N1337" s="26" t="s">
        <v>7919</v>
      </c>
      <c r="O1337" s="22">
        <v>20</v>
      </c>
      <c r="P1337" s="23">
        <v>10000</v>
      </c>
      <c r="R1337" s="10" t="str">
        <f>VLOOKUP(E1337,'[1]MAYO-AGOSTO'!$E$4:$V$2481,18)</f>
        <v>Calle GUILLERMO PRIETO Col Apepechoca Municipio Tlaxcoapan Estado  Hidalgo C.P. 42957</v>
      </c>
      <c r="S1337" s="16" t="s">
        <v>9169</v>
      </c>
      <c r="T1337" s="2" t="s">
        <v>9170</v>
      </c>
      <c r="U1337" s="2" t="s">
        <v>9171</v>
      </c>
      <c r="V1337" s="2" t="s">
        <v>9172</v>
      </c>
      <c r="W1337" s="2">
        <v>42957</v>
      </c>
      <c r="AG1337" s="24">
        <f t="shared" si="160"/>
        <v>19300530</v>
      </c>
      <c r="AH1337" s="24">
        <f t="shared" si="161"/>
        <v>20</v>
      </c>
      <c r="AI1337" s="24" t="str">
        <f t="shared" si="162"/>
        <v>Mujer</v>
      </c>
      <c r="AJ1337" s="24" t="str">
        <f t="shared" si="163"/>
        <v xml:space="preserve"> Apepechoca </v>
      </c>
      <c r="AK1337" s="24" t="str">
        <f t="shared" si="163"/>
        <v xml:space="preserve"> Tlaxcoapan </v>
      </c>
      <c r="AL1337" s="24" t="str">
        <f t="shared" si="164"/>
        <v>13EUT0001Z</v>
      </c>
      <c r="AM1337" s="24" t="str">
        <f t="shared" si="165"/>
        <v>TSU</v>
      </c>
      <c r="AN1337" s="24" t="s">
        <v>9168</v>
      </c>
      <c r="AO1337" s="24" t="str">
        <f t="shared" si="166"/>
        <v xml:space="preserve">BECAS MIGUEL HIDALGO 1RA. ETAPA </v>
      </c>
      <c r="AP1337" s="25">
        <f t="shared" si="167"/>
        <v>10000</v>
      </c>
    </row>
    <row r="1338" spans="1:42" ht="15.75" customHeight="1">
      <c r="A1338" s="10">
        <v>1208</v>
      </c>
      <c r="B1338" s="11" t="s">
        <v>3507</v>
      </c>
      <c r="C1338" s="12">
        <v>373</v>
      </c>
      <c r="D1338" s="13" t="s">
        <v>3880</v>
      </c>
      <c r="E1338" s="12">
        <v>20300730</v>
      </c>
      <c r="F1338" s="13" t="s">
        <v>9268</v>
      </c>
      <c r="G1338" s="12" t="s">
        <v>16</v>
      </c>
      <c r="H1338" s="12" t="s">
        <v>21</v>
      </c>
      <c r="I1338" s="12" t="s">
        <v>1501</v>
      </c>
      <c r="J1338" s="13" t="s">
        <v>1512</v>
      </c>
      <c r="K1338" s="12" t="s">
        <v>1587</v>
      </c>
      <c r="L1338" s="13" t="s">
        <v>5765</v>
      </c>
      <c r="M1338" s="13" t="s">
        <v>6847</v>
      </c>
      <c r="N1338" s="26" t="s">
        <v>7920</v>
      </c>
      <c r="O1338" s="22">
        <v>20</v>
      </c>
      <c r="P1338" s="23">
        <v>10000</v>
      </c>
      <c r="R1338" s="10" t="str">
        <f>VLOOKUP(E1338,'[1]MAYO-AGOSTO'!$E$4:$V$2481,18)</f>
        <v>Calle DEL FRESNO  Col Coyotillos Municipio Apaxco Estado  México C.P. 55664</v>
      </c>
      <c r="S1338" s="16" t="s">
        <v>9164</v>
      </c>
      <c r="T1338" s="2" t="s">
        <v>9165</v>
      </c>
      <c r="U1338" s="2" t="s">
        <v>9166</v>
      </c>
      <c r="V1338" s="2" t="s">
        <v>9167</v>
      </c>
      <c r="W1338" s="2">
        <v>55664</v>
      </c>
      <c r="AG1338" s="24">
        <f t="shared" si="160"/>
        <v>20300730</v>
      </c>
      <c r="AH1338" s="24">
        <f t="shared" si="161"/>
        <v>20</v>
      </c>
      <c r="AI1338" s="24" t="str">
        <f t="shared" si="162"/>
        <v>Hombre</v>
      </c>
      <c r="AJ1338" s="24" t="str">
        <f t="shared" si="163"/>
        <v xml:space="preserve"> Coyotillos </v>
      </c>
      <c r="AK1338" s="24" t="str">
        <f t="shared" si="163"/>
        <v xml:space="preserve"> Apaxco </v>
      </c>
      <c r="AL1338" s="24" t="str">
        <f t="shared" si="164"/>
        <v>13EUT0001Z</v>
      </c>
      <c r="AM1338" s="24" t="str">
        <f t="shared" si="165"/>
        <v>TSU</v>
      </c>
      <c r="AN1338" s="24" t="s">
        <v>9168</v>
      </c>
      <c r="AO1338" s="24" t="str">
        <f t="shared" si="166"/>
        <v xml:space="preserve">BECAS MIGUEL HIDALGO 1RA. ETAPA </v>
      </c>
      <c r="AP1338" s="25">
        <f t="shared" si="167"/>
        <v>10000</v>
      </c>
    </row>
    <row r="1339" spans="1:42" ht="15.75" customHeight="1">
      <c r="A1339" s="10">
        <v>1209</v>
      </c>
      <c r="B1339" s="11" t="s">
        <v>3507</v>
      </c>
      <c r="C1339" s="12">
        <v>374</v>
      </c>
      <c r="D1339" s="13" t="s">
        <v>3881</v>
      </c>
      <c r="E1339" s="12">
        <v>19301577</v>
      </c>
      <c r="F1339" s="13" t="s">
        <v>2251</v>
      </c>
      <c r="G1339" s="12" t="s">
        <v>16</v>
      </c>
      <c r="H1339" s="12" t="s">
        <v>21</v>
      </c>
      <c r="I1339" s="12" t="s">
        <v>38</v>
      </c>
      <c r="J1339" s="13" t="s">
        <v>87</v>
      </c>
      <c r="K1339" s="12" t="s">
        <v>1587</v>
      </c>
      <c r="L1339" s="13" t="s">
        <v>5766</v>
      </c>
      <c r="M1339" s="13" t="s">
        <v>6848</v>
      </c>
      <c r="N1339" s="26" t="s">
        <v>7921</v>
      </c>
      <c r="O1339" s="22">
        <v>24</v>
      </c>
      <c r="P1339" s="23">
        <v>10000</v>
      </c>
      <c r="R1339" s="10" t="str">
        <f>VLOOKUP(E1339,'[1]MAYO-AGOSTO'!$E$4:$V$2481,18)</f>
        <v>Calle DEL FRESNO  Col Coyotillos Municipio Apaxco Estado  México C.P. 55664</v>
      </c>
      <c r="S1339" s="16" t="s">
        <v>9164</v>
      </c>
      <c r="T1339" s="2" t="s">
        <v>9165</v>
      </c>
      <c r="U1339" s="2" t="s">
        <v>9166</v>
      </c>
      <c r="V1339" s="2" t="s">
        <v>9167</v>
      </c>
      <c r="W1339" s="2">
        <v>55664</v>
      </c>
      <c r="AG1339" s="24">
        <f t="shared" si="160"/>
        <v>19301577</v>
      </c>
      <c r="AH1339" s="24">
        <f t="shared" si="161"/>
        <v>24</v>
      </c>
      <c r="AI1339" s="24" t="str">
        <f t="shared" si="162"/>
        <v>Hombre</v>
      </c>
      <c r="AJ1339" s="24" t="str">
        <f t="shared" si="163"/>
        <v xml:space="preserve"> Coyotillos </v>
      </c>
      <c r="AK1339" s="24" t="str">
        <f t="shared" si="163"/>
        <v xml:space="preserve"> Apaxco </v>
      </c>
      <c r="AL1339" s="24" t="str">
        <f t="shared" si="164"/>
        <v>13EUT0001Z</v>
      </c>
      <c r="AM1339" s="24" t="str">
        <f t="shared" si="165"/>
        <v>TSU</v>
      </c>
      <c r="AN1339" s="24" t="s">
        <v>9168</v>
      </c>
      <c r="AO1339" s="24" t="str">
        <f t="shared" si="166"/>
        <v xml:space="preserve">BECAS MIGUEL HIDALGO 1RA. ETAPA </v>
      </c>
      <c r="AP1339" s="25">
        <f t="shared" si="167"/>
        <v>10000</v>
      </c>
    </row>
    <row r="1340" spans="1:42" ht="15.75" customHeight="1">
      <c r="A1340" s="10">
        <v>1210</v>
      </c>
      <c r="B1340" s="11" t="s">
        <v>3507</v>
      </c>
      <c r="C1340" s="12">
        <v>375</v>
      </c>
      <c r="D1340" s="13" t="s">
        <v>3882</v>
      </c>
      <c r="E1340" s="12">
        <v>19300325</v>
      </c>
      <c r="F1340" s="13" t="s">
        <v>2252</v>
      </c>
      <c r="G1340" s="12" t="s">
        <v>16</v>
      </c>
      <c r="H1340" s="12" t="s">
        <v>21</v>
      </c>
      <c r="I1340" s="12" t="s">
        <v>38</v>
      </c>
      <c r="J1340" s="13" t="s">
        <v>1505</v>
      </c>
      <c r="K1340" s="12" t="s">
        <v>1586</v>
      </c>
      <c r="L1340" s="13" t="s">
        <v>5767</v>
      </c>
      <c r="M1340" s="13" t="s">
        <v>1917</v>
      </c>
      <c r="N1340" s="26" t="s">
        <v>7922</v>
      </c>
      <c r="O1340" s="22">
        <v>20</v>
      </c>
      <c r="P1340" s="23">
        <v>10000</v>
      </c>
      <c r="R1340" s="10" t="str">
        <f>VLOOKUP(E1340,'[1]MAYO-AGOSTO'!$E$4:$V$2481,18)</f>
        <v>Calle GUILLERMO PRIETO Col Apepechoca Municipio Tlaxcoapan Estado  Hidalgo C.P. 42957</v>
      </c>
      <c r="S1340" s="16" t="s">
        <v>9169</v>
      </c>
      <c r="T1340" s="2" t="s">
        <v>9170</v>
      </c>
      <c r="U1340" s="2" t="s">
        <v>9171</v>
      </c>
      <c r="V1340" s="2" t="s">
        <v>9172</v>
      </c>
      <c r="W1340" s="2">
        <v>42957</v>
      </c>
      <c r="AG1340" s="24">
        <f t="shared" si="160"/>
        <v>19300325</v>
      </c>
      <c r="AH1340" s="24">
        <f t="shared" si="161"/>
        <v>20</v>
      </c>
      <c r="AI1340" s="24" t="str">
        <f t="shared" si="162"/>
        <v>Mujer</v>
      </c>
      <c r="AJ1340" s="24" t="str">
        <f t="shared" si="163"/>
        <v xml:space="preserve"> Apepechoca </v>
      </c>
      <c r="AK1340" s="24" t="str">
        <f t="shared" si="163"/>
        <v xml:space="preserve"> Tlaxcoapan </v>
      </c>
      <c r="AL1340" s="24" t="str">
        <f t="shared" si="164"/>
        <v>13EUT0001Z</v>
      </c>
      <c r="AM1340" s="24" t="str">
        <f t="shared" si="165"/>
        <v>TSU</v>
      </c>
      <c r="AN1340" s="24" t="s">
        <v>9168</v>
      </c>
      <c r="AO1340" s="24" t="str">
        <f t="shared" si="166"/>
        <v xml:space="preserve">BECAS MIGUEL HIDALGO 1RA. ETAPA </v>
      </c>
      <c r="AP1340" s="25">
        <f t="shared" si="167"/>
        <v>10000</v>
      </c>
    </row>
    <row r="1341" spans="1:42" ht="15.75" customHeight="1">
      <c r="A1341" s="10">
        <v>1211</v>
      </c>
      <c r="B1341" s="11" t="s">
        <v>3507</v>
      </c>
      <c r="C1341" s="12">
        <v>376</v>
      </c>
      <c r="D1341" s="13" t="s">
        <v>3883</v>
      </c>
      <c r="E1341" s="12">
        <v>20300584</v>
      </c>
      <c r="F1341" s="13" t="s">
        <v>2253</v>
      </c>
      <c r="G1341" s="12" t="s">
        <v>16</v>
      </c>
      <c r="H1341" s="12" t="s">
        <v>21</v>
      </c>
      <c r="I1341" s="12" t="s">
        <v>1501</v>
      </c>
      <c r="J1341" s="13" t="s">
        <v>3287</v>
      </c>
      <c r="K1341" s="12" t="s">
        <v>1587</v>
      </c>
      <c r="L1341" s="13" t="s">
        <v>5768</v>
      </c>
      <c r="M1341" s="13" t="s">
        <v>6849</v>
      </c>
      <c r="N1341" s="26" t="s">
        <v>7923</v>
      </c>
      <c r="O1341" s="22">
        <v>22</v>
      </c>
      <c r="P1341" s="23">
        <v>10000</v>
      </c>
      <c r="R1341" s="10" t="str">
        <f>VLOOKUP(E1341,'[1]MAYO-AGOSTO'!$E$4:$V$2481,18)</f>
        <v>Calle DEL FRESNO  Col Coyotillos Municipio Apaxco Estado  México C.P. 55664</v>
      </c>
      <c r="S1341" s="16" t="s">
        <v>9164</v>
      </c>
      <c r="T1341" s="2" t="s">
        <v>9165</v>
      </c>
      <c r="U1341" s="2" t="s">
        <v>9166</v>
      </c>
      <c r="V1341" s="2" t="s">
        <v>9167</v>
      </c>
      <c r="W1341" s="2">
        <v>55664</v>
      </c>
      <c r="AG1341" s="24">
        <f t="shared" si="160"/>
        <v>20300584</v>
      </c>
      <c r="AH1341" s="24">
        <f t="shared" si="161"/>
        <v>22</v>
      </c>
      <c r="AI1341" s="24" t="str">
        <f t="shared" si="162"/>
        <v>Hombre</v>
      </c>
      <c r="AJ1341" s="24" t="str">
        <f t="shared" si="163"/>
        <v xml:space="preserve"> Coyotillos </v>
      </c>
      <c r="AK1341" s="24" t="str">
        <f t="shared" si="163"/>
        <v xml:space="preserve"> Apaxco </v>
      </c>
      <c r="AL1341" s="24" t="str">
        <f t="shared" si="164"/>
        <v>13EUT0001Z</v>
      </c>
      <c r="AM1341" s="24" t="str">
        <f t="shared" si="165"/>
        <v>TSU</v>
      </c>
      <c r="AN1341" s="24" t="s">
        <v>9168</v>
      </c>
      <c r="AO1341" s="24" t="str">
        <f t="shared" si="166"/>
        <v xml:space="preserve">BECAS MIGUEL HIDALGO 1RA. ETAPA </v>
      </c>
      <c r="AP1341" s="25">
        <f t="shared" si="167"/>
        <v>10000</v>
      </c>
    </row>
    <row r="1342" spans="1:42" ht="15.75" customHeight="1">
      <c r="A1342" s="10">
        <v>1212</v>
      </c>
      <c r="B1342" s="11" t="s">
        <v>3507</v>
      </c>
      <c r="C1342" s="12">
        <v>377</v>
      </c>
      <c r="D1342" s="13" t="s">
        <v>3884</v>
      </c>
      <c r="E1342" s="12">
        <v>8350120</v>
      </c>
      <c r="F1342" s="13" t="s">
        <v>2254</v>
      </c>
      <c r="G1342" s="12" t="s">
        <v>16</v>
      </c>
      <c r="H1342" s="12" t="s">
        <v>17</v>
      </c>
      <c r="I1342" s="12" t="s">
        <v>1502</v>
      </c>
      <c r="J1342" s="13" t="s">
        <v>1543</v>
      </c>
      <c r="K1342" s="12" t="s">
        <v>1586</v>
      </c>
      <c r="L1342" s="13" t="s">
        <v>302</v>
      </c>
      <c r="M1342" s="13" t="s">
        <v>6850</v>
      </c>
      <c r="N1342" s="26" t="s">
        <v>303</v>
      </c>
      <c r="O1342" s="22">
        <v>32</v>
      </c>
      <c r="P1342" s="23">
        <v>10000</v>
      </c>
      <c r="R1342" s="10" t="e">
        <f>VLOOKUP(E1342,'[1]MAYO-AGOSTO'!$E$4:$V$2481,18)</f>
        <v>#N/A</v>
      </c>
      <c r="S1342" s="16" t="e">
        <v>#N/A</v>
      </c>
      <c r="AG1342" s="24">
        <f t="shared" si="160"/>
        <v>8350120</v>
      </c>
      <c r="AH1342" s="24">
        <f t="shared" si="161"/>
        <v>32</v>
      </c>
      <c r="AI1342" s="24" t="str">
        <f t="shared" si="162"/>
        <v>Mujer</v>
      </c>
      <c r="AJ1342" s="24">
        <f t="shared" si="163"/>
        <v>0</v>
      </c>
      <c r="AK1342" s="24">
        <f t="shared" si="163"/>
        <v>0</v>
      </c>
      <c r="AL1342" s="24" t="str">
        <f t="shared" si="164"/>
        <v>13EUT0001Z</v>
      </c>
      <c r="AM1342" s="24" t="str">
        <f t="shared" si="165"/>
        <v>ING</v>
      </c>
      <c r="AN1342" s="24" t="s">
        <v>9168</v>
      </c>
      <c r="AO1342" s="24" t="str">
        <f t="shared" si="166"/>
        <v xml:space="preserve">BECAS MIGUEL HIDALGO 1RA. ETAPA </v>
      </c>
      <c r="AP1342" s="25">
        <f t="shared" si="167"/>
        <v>10000</v>
      </c>
    </row>
    <row r="1343" spans="1:42" ht="15.75" customHeight="1">
      <c r="A1343" s="10">
        <v>1213</v>
      </c>
      <c r="B1343" s="11" t="s">
        <v>3507</v>
      </c>
      <c r="C1343" s="12">
        <v>378</v>
      </c>
      <c r="D1343" s="13" t="s">
        <v>3885</v>
      </c>
      <c r="E1343" s="12">
        <v>18300312</v>
      </c>
      <c r="F1343" s="13" t="s">
        <v>9269</v>
      </c>
      <c r="G1343" s="12" t="s">
        <v>16</v>
      </c>
      <c r="H1343" s="12" t="s">
        <v>17</v>
      </c>
      <c r="I1343" s="12" t="s">
        <v>1502</v>
      </c>
      <c r="J1343" s="13" t="s">
        <v>1584</v>
      </c>
      <c r="K1343" s="12" t="s">
        <v>1587</v>
      </c>
      <c r="L1343" s="13" t="s">
        <v>5769</v>
      </c>
      <c r="M1343" s="13" t="s">
        <v>6851</v>
      </c>
      <c r="N1343" s="26" t="s">
        <v>7924</v>
      </c>
      <c r="O1343" s="22">
        <v>24</v>
      </c>
      <c r="P1343" s="23">
        <v>10000</v>
      </c>
      <c r="R1343" s="10" t="str">
        <f>VLOOKUP(E1343,'[1]MAYO-AGOSTO'!$E$4:$V$2481,18)</f>
        <v>Calle CERRADA DE ITURBIDE  Col Santa María Apaxco Municipio Apaxco Estado  México C.P. 55667</v>
      </c>
      <c r="S1343" s="16" t="s">
        <v>9185</v>
      </c>
      <c r="T1343" s="2" t="s">
        <v>9186</v>
      </c>
      <c r="U1343" s="2" t="s">
        <v>9166</v>
      </c>
      <c r="V1343" s="2" t="s">
        <v>9167</v>
      </c>
      <c r="W1343" s="2">
        <v>55667</v>
      </c>
      <c r="AG1343" s="24">
        <f t="shared" si="160"/>
        <v>18300312</v>
      </c>
      <c r="AH1343" s="24">
        <f t="shared" si="161"/>
        <v>24</v>
      </c>
      <c r="AI1343" s="24" t="str">
        <f t="shared" si="162"/>
        <v>Hombre</v>
      </c>
      <c r="AJ1343" s="24" t="str">
        <f t="shared" si="163"/>
        <v xml:space="preserve"> Santa María Apaxco </v>
      </c>
      <c r="AK1343" s="24" t="str">
        <f t="shared" si="163"/>
        <v xml:space="preserve"> Apaxco </v>
      </c>
      <c r="AL1343" s="24" t="str">
        <f t="shared" si="164"/>
        <v>13EUT0001Z</v>
      </c>
      <c r="AM1343" s="24" t="str">
        <f t="shared" si="165"/>
        <v>ING</v>
      </c>
      <c r="AN1343" s="24" t="s">
        <v>9168</v>
      </c>
      <c r="AO1343" s="24" t="str">
        <f t="shared" si="166"/>
        <v xml:space="preserve">BECAS MIGUEL HIDALGO 1RA. ETAPA </v>
      </c>
      <c r="AP1343" s="25">
        <f t="shared" si="167"/>
        <v>10000</v>
      </c>
    </row>
    <row r="1344" spans="1:42" ht="15.75" customHeight="1">
      <c r="A1344" s="10">
        <v>1214</v>
      </c>
      <c r="B1344" s="11" t="s">
        <v>3507</v>
      </c>
      <c r="C1344" s="12">
        <v>379</v>
      </c>
      <c r="D1344" s="13" t="s">
        <v>3886</v>
      </c>
      <c r="E1344" s="12">
        <v>19301277</v>
      </c>
      <c r="F1344" s="13" t="s">
        <v>2255</v>
      </c>
      <c r="G1344" s="12" t="s">
        <v>16</v>
      </c>
      <c r="H1344" s="12" t="s">
        <v>21</v>
      </c>
      <c r="I1344" s="12" t="s">
        <v>1501</v>
      </c>
      <c r="J1344" s="13" t="s">
        <v>1549</v>
      </c>
      <c r="K1344" s="12" t="s">
        <v>1587</v>
      </c>
      <c r="L1344" s="13" t="s">
        <v>5770</v>
      </c>
      <c r="M1344" s="13" t="s">
        <v>6852</v>
      </c>
      <c r="N1344" s="26" t="s">
        <v>7925</v>
      </c>
      <c r="O1344" s="22">
        <v>23</v>
      </c>
      <c r="P1344" s="23">
        <v>10000</v>
      </c>
      <c r="R1344" s="10" t="str">
        <f>VLOOKUP(E1344,'[1]MAYO-AGOSTO'!$E$4:$V$2481,18)</f>
        <v>Calle ADOLFO LOPEZ MATEOS Col BARRIO SAN JUAN Municipio Coyotepec Estado  México C.P. 54666</v>
      </c>
      <c r="S1344" s="16" t="s">
        <v>9179</v>
      </c>
      <c r="T1344" s="2" t="s">
        <v>9180</v>
      </c>
      <c r="U1344" s="2" t="s">
        <v>9181</v>
      </c>
      <c r="V1344" s="2" t="s">
        <v>9167</v>
      </c>
      <c r="W1344" s="2">
        <v>54666</v>
      </c>
      <c r="AG1344" s="24">
        <f t="shared" si="160"/>
        <v>19301277</v>
      </c>
      <c r="AH1344" s="24">
        <f t="shared" si="161"/>
        <v>23</v>
      </c>
      <c r="AI1344" s="24" t="str">
        <f t="shared" si="162"/>
        <v>Hombre</v>
      </c>
      <c r="AJ1344" s="24" t="str">
        <f t="shared" si="163"/>
        <v xml:space="preserve"> BARRIO SAN JUAN </v>
      </c>
      <c r="AK1344" s="24" t="str">
        <f t="shared" si="163"/>
        <v xml:space="preserve"> Coyotepec </v>
      </c>
      <c r="AL1344" s="24" t="str">
        <f t="shared" si="164"/>
        <v>13EUT0001Z</v>
      </c>
      <c r="AM1344" s="24" t="str">
        <f t="shared" si="165"/>
        <v>TSU</v>
      </c>
      <c r="AN1344" s="24" t="s">
        <v>9168</v>
      </c>
      <c r="AO1344" s="24" t="str">
        <f t="shared" si="166"/>
        <v xml:space="preserve">BECAS MIGUEL HIDALGO 1RA. ETAPA </v>
      </c>
      <c r="AP1344" s="25">
        <f t="shared" si="167"/>
        <v>10000</v>
      </c>
    </row>
    <row r="1345" spans="1:42" ht="15.75" customHeight="1">
      <c r="A1345" s="10">
        <v>1215</v>
      </c>
      <c r="B1345" s="11" t="s">
        <v>3507</v>
      </c>
      <c r="C1345" s="12">
        <v>380</v>
      </c>
      <c r="D1345" s="13" t="s">
        <v>3887</v>
      </c>
      <c r="E1345" s="12">
        <v>18301006</v>
      </c>
      <c r="F1345" s="13" t="s">
        <v>2256</v>
      </c>
      <c r="G1345" s="12" t="s">
        <v>16</v>
      </c>
      <c r="H1345" s="12" t="s">
        <v>17</v>
      </c>
      <c r="I1345" s="12" t="s">
        <v>1502</v>
      </c>
      <c r="J1345" s="13" t="s">
        <v>1525</v>
      </c>
      <c r="K1345" s="12" t="s">
        <v>1586</v>
      </c>
      <c r="L1345" s="13" t="s">
        <v>5771</v>
      </c>
      <c r="M1345" s="13" t="s">
        <v>6853</v>
      </c>
      <c r="N1345" s="26" t="s">
        <v>7926</v>
      </c>
      <c r="O1345" s="22">
        <v>21</v>
      </c>
      <c r="P1345" s="23">
        <v>10000</v>
      </c>
      <c r="R1345" s="10" t="str">
        <f>VLOOKUP(E1345,'[1]MAYO-AGOSTO'!$E$4:$V$2481,18)</f>
        <v>Calle AVENIDA LA AMISTAD  Col General Felipe Ángeles Municipio Ixmiquilpan Estado  Hidalgo C.P. 42325</v>
      </c>
      <c r="S1345" s="16" t="s">
        <v>9187</v>
      </c>
      <c r="T1345" s="2" t="s">
        <v>9188</v>
      </c>
      <c r="U1345" s="2" t="s">
        <v>9189</v>
      </c>
      <c r="V1345" s="2" t="s">
        <v>9172</v>
      </c>
      <c r="W1345" s="2">
        <v>42325</v>
      </c>
      <c r="AG1345" s="24">
        <f t="shared" si="160"/>
        <v>18301006</v>
      </c>
      <c r="AH1345" s="24">
        <f t="shared" si="161"/>
        <v>21</v>
      </c>
      <c r="AI1345" s="24" t="str">
        <f t="shared" si="162"/>
        <v>Mujer</v>
      </c>
      <c r="AJ1345" s="24" t="str">
        <f t="shared" si="163"/>
        <v xml:space="preserve"> General Felipe Ángeles </v>
      </c>
      <c r="AK1345" s="24" t="str">
        <f t="shared" si="163"/>
        <v xml:space="preserve"> Ixmiquilpan </v>
      </c>
      <c r="AL1345" s="24" t="str">
        <f t="shared" si="164"/>
        <v>13EUT0001Z</v>
      </c>
      <c r="AM1345" s="24" t="str">
        <f t="shared" si="165"/>
        <v>ING</v>
      </c>
      <c r="AN1345" s="24" t="s">
        <v>9168</v>
      </c>
      <c r="AO1345" s="24" t="str">
        <f t="shared" si="166"/>
        <v xml:space="preserve">BECAS MIGUEL HIDALGO 1RA. ETAPA </v>
      </c>
      <c r="AP1345" s="25">
        <f t="shared" si="167"/>
        <v>10000</v>
      </c>
    </row>
    <row r="1346" spans="1:42" ht="15.75" customHeight="1">
      <c r="A1346" s="10">
        <v>1216</v>
      </c>
      <c r="B1346" s="11" t="s">
        <v>3507</v>
      </c>
      <c r="C1346" s="12">
        <v>381</v>
      </c>
      <c r="D1346" s="13" t="s">
        <v>3888</v>
      </c>
      <c r="E1346" s="12">
        <v>20300122</v>
      </c>
      <c r="F1346" s="13" t="s">
        <v>9270</v>
      </c>
      <c r="G1346" s="12" t="s">
        <v>16</v>
      </c>
      <c r="H1346" s="12" t="s">
        <v>21</v>
      </c>
      <c r="I1346" s="12" t="s">
        <v>1501</v>
      </c>
      <c r="J1346" s="13" t="s">
        <v>1527</v>
      </c>
      <c r="K1346" s="12" t="s">
        <v>1586</v>
      </c>
      <c r="L1346" s="13" t="s">
        <v>5772</v>
      </c>
      <c r="M1346" s="13" t="s">
        <v>6854</v>
      </c>
      <c r="N1346" s="26" t="s">
        <v>7927</v>
      </c>
      <c r="O1346" s="22">
        <v>19</v>
      </c>
      <c r="P1346" s="23">
        <v>10000</v>
      </c>
      <c r="R1346" s="10" t="str">
        <f>VLOOKUP(E1346,'[1]MAYO-AGOSTO'!$E$4:$V$2481,18)</f>
        <v>Calle DEL FRESNO  Col Coyotillos Municipio Apaxco Estado  México C.P. 55664</v>
      </c>
      <c r="S1346" s="16" t="s">
        <v>9164</v>
      </c>
      <c r="T1346" s="2" t="s">
        <v>9165</v>
      </c>
      <c r="U1346" s="2" t="s">
        <v>9166</v>
      </c>
      <c r="V1346" s="2" t="s">
        <v>9167</v>
      </c>
      <c r="W1346" s="2">
        <v>55664</v>
      </c>
      <c r="AG1346" s="24">
        <f t="shared" si="160"/>
        <v>20300122</v>
      </c>
      <c r="AH1346" s="24">
        <f t="shared" si="161"/>
        <v>19</v>
      </c>
      <c r="AI1346" s="24" t="str">
        <f t="shared" si="162"/>
        <v>Mujer</v>
      </c>
      <c r="AJ1346" s="24" t="str">
        <f t="shared" si="163"/>
        <v xml:space="preserve"> Coyotillos </v>
      </c>
      <c r="AK1346" s="24" t="str">
        <f t="shared" si="163"/>
        <v xml:space="preserve"> Apaxco </v>
      </c>
      <c r="AL1346" s="24" t="str">
        <f t="shared" si="164"/>
        <v>13EUT0001Z</v>
      </c>
      <c r="AM1346" s="24" t="str">
        <f t="shared" si="165"/>
        <v>TSU</v>
      </c>
      <c r="AN1346" s="24" t="s">
        <v>9168</v>
      </c>
      <c r="AO1346" s="24" t="str">
        <f t="shared" si="166"/>
        <v xml:space="preserve">BECAS MIGUEL HIDALGO 1RA. ETAPA </v>
      </c>
      <c r="AP1346" s="25">
        <f t="shared" si="167"/>
        <v>10000</v>
      </c>
    </row>
    <row r="1347" spans="1:42" ht="15.75" customHeight="1">
      <c r="A1347" s="10">
        <v>1217</v>
      </c>
      <c r="B1347" s="11" t="s">
        <v>3507</v>
      </c>
      <c r="C1347" s="12">
        <v>382</v>
      </c>
      <c r="D1347" s="13" t="s">
        <v>3889</v>
      </c>
      <c r="E1347" s="12">
        <v>20300898</v>
      </c>
      <c r="F1347" s="13" t="s">
        <v>2257</v>
      </c>
      <c r="G1347" s="12" t="s">
        <v>16</v>
      </c>
      <c r="H1347" s="12" t="s">
        <v>21</v>
      </c>
      <c r="I1347" s="12" t="s">
        <v>1501</v>
      </c>
      <c r="J1347" s="13" t="s">
        <v>1569</v>
      </c>
      <c r="K1347" s="12" t="s">
        <v>1587</v>
      </c>
      <c r="L1347" s="13" t="s">
        <v>5773</v>
      </c>
      <c r="M1347" s="13" t="s">
        <v>6855</v>
      </c>
      <c r="N1347" s="26" t="s">
        <v>7826</v>
      </c>
      <c r="O1347" s="22">
        <v>29</v>
      </c>
      <c r="P1347" s="23">
        <v>10000</v>
      </c>
      <c r="R1347" s="10" t="str">
        <f>VLOOKUP(E1347,'[1]MAYO-AGOSTO'!$E$4:$V$2481,18)</f>
        <v>Calle DEL FRESNO  Col Coyotillos Municipio Apaxco Estado  México C.P. 55664</v>
      </c>
      <c r="S1347" s="16" t="s">
        <v>9164</v>
      </c>
      <c r="T1347" s="2" t="s">
        <v>9165</v>
      </c>
      <c r="U1347" s="2" t="s">
        <v>9166</v>
      </c>
      <c r="V1347" s="2" t="s">
        <v>9167</v>
      </c>
      <c r="W1347" s="2">
        <v>55664</v>
      </c>
      <c r="AG1347" s="24">
        <f t="shared" si="160"/>
        <v>20300898</v>
      </c>
      <c r="AH1347" s="24">
        <f t="shared" si="161"/>
        <v>29</v>
      </c>
      <c r="AI1347" s="24" t="str">
        <f t="shared" si="162"/>
        <v>Hombre</v>
      </c>
      <c r="AJ1347" s="24" t="str">
        <f t="shared" si="163"/>
        <v xml:space="preserve"> Coyotillos </v>
      </c>
      <c r="AK1347" s="24" t="str">
        <f t="shared" si="163"/>
        <v xml:space="preserve"> Apaxco </v>
      </c>
      <c r="AL1347" s="24" t="str">
        <f t="shared" si="164"/>
        <v>13EUT0001Z</v>
      </c>
      <c r="AM1347" s="24" t="str">
        <f t="shared" si="165"/>
        <v>TSU</v>
      </c>
      <c r="AN1347" s="24" t="s">
        <v>9168</v>
      </c>
      <c r="AO1347" s="24" t="str">
        <f t="shared" si="166"/>
        <v xml:space="preserve">BECAS MIGUEL HIDALGO 1RA. ETAPA </v>
      </c>
      <c r="AP1347" s="25">
        <f t="shared" si="167"/>
        <v>10000</v>
      </c>
    </row>
    <row r="1348" spans="1:42" ht="15.75" customHeight="1">
      <c r="A1348" s="10">
        <v>1218</v>
      </c>
      <c r="B1348" s="11" t="s">
        <v>3507</v>
      </c>
      <c r="C1348" s="12">
        <v>383</v>
      </c>
      <c r="D1348" s="13" t="s">
        <v>3890</v>
      </c>
      <c r="E1348" s="12">
        <v>16300682</v>
      </c>
      <c r="F1348" s="13" t="s">
        <v>2258</v>
      </c>
      <c r="G1348" s="12" t="s">
        <v>16</v>
      </c>
      <c r="H1348" s="12" t="s">
        <v>17</v>
      </c>
      <c r="I1348" s="12" t="s">
        <v>1502</v>
      </c>
      <c r="J1348" s="13" t="s">
        <v>1554</v>
      </c>
      <c r="K1348" s="12" t="s">
        <v>1587</v>
      </c>
      <c r="L1348" s="13" t="s">
        <v>5774</v>
      </c>
      <c r="M1348" s="13" t="s">
        <v>6856</v>
      </c>
      <c r="N1348" s="26" t="s">
        <v>7928</v>
      </c>
      <c r="O1348" s="22">
        <v>25</v>
      </c>
      <c r="P1348" s="23">
        <v>10000</v>
      </c>
      <c r="R1348" s="10" t="str">
        <f>VLOOKUP(E1348,'[1]MAYO-AGOSTO'!$E$4:$V$2481,18)</f>
        <v>Calle MONTERREY Col Noxtongo Municipio Tepeji del Río de Ocampo Estado  Hidalgo C.P. 42855</v>
      </c>
      <c r="S1348" s="16" t="s">
        <v>9173</v>
      </c>
      <c r="T1348" s="2" t="s">
        <v>9174</v>
      </c>
      <c r="U1348" s="2" t="s">
        <v>9175</v>
      </c>
      <c r="V1348" s="2" t="s">
        <v>9172</v>
      </c>
      <c r="W1348" s="2">
        <v>42855</v>
      </c>
      <c r="AG1348" s="24">
        <f t="shared" si="160"/>
        <v>16300682</v>
      </c>
      <c r="AH1348" s="24">
        <f t="shared" si="161"/>
        <v>25</v>
      </c>
      <c r="AI1348" s="24" t="str">
        <f t="shared" si="162"/>
        <v>Hombre</v>
      </c>
      <c r="AJ1348" s="24" t="str">
        <f t="shared" si="163"/>
        <v xml:space="preserve"> Noxtongo </v>
      </c>
      <c r="AK1348" s="24" t="str">
        <f t="shared" si="163"/>
        <v xml:space="preserve"> Tepeji del Río de Ocampo </v>
      </c>
      <c r="AL1348" s="24" t="str">
        <f t="shared" si="164"/>
        <v>13EUT0001Z</v>
      </c>
      <c r="AM1348" s="24" t="str">
        <f t="shared" si="165"/>
        <v>ING</v>
      </c>
      <c r="AN1348" s="24" t="s">
        <v>9168</v>
      </c>
      <c r="AO1348" s="24" t="str">
        <f t="shared" si="166"/>
        <v xml:space="preserve">BECAS MIGUEL HIDALGO 1RA. ETAPA </v>
      </c>
      <c r="AP1348" s="25">
        <f t="shared" si="167"/>
        <v>10000</v>
      </c>
    </row>
    <row r="1349" spans="1:42" ht="15.75" customHeight="1">
      <c r="A1349" s="10">
        <v>1219</v>
      </c>
      <c r="B1349" s="11" t="s">
        <v>3507</v>
      </c>
      <c r="C1349" s="12">
        <v>384</v>
      </c>
      <c r="D1349" s="13" t="s">
        <v>3891</v>
      </c>
      <c r="E1349" s="12">
        <v>19200049</v>
      </c>
      <c r="F1349" s="13" t="s">
        <v>9271</v>
      </c>
      <c r="G1349" s="12" t="s">
        <v>16</v>
      </c>
      <c r="H1349" s="12" t="s">
        <v>21</v>
      </c>
      <c r="I1349" s="12" t="s">
        <v>38</v>
      </c>
      <c r="J1349" s="13" t="s">
        <v>643</v>
      </c>
      <c r="K1349" s="12" t="s">
        <v>1587</v>
      </c>
      <c r="L1349" s="13" t="s">
        <v>5775</v>
      </c>
      <c r="M1349" s="13" t="s">
        <v>6857</v>
      </c>
      <c r="N1349" s="26" t="s">
        <v>7929</v>
      </c>
      <c r="O1349" s="22">
        <v>21</v>
      </c>
      <c r="P1349" s="23">
        <v>10000</v>
      </c>
      <c r="R1349" s="10" t="str">
        <f>VLOOKUP(E1349,'[1]MAYO-AGOSTO'!$E$4:$V$2481,18)</f>
        <v>Calle GUILLERMO PRIETO Col Apepechoca Municipio Tlaxcoapan Estado  Hidalgo C.P. 42957</v>
      </c>
      <c r="S1349" s="16" t="s">
        <v>9169</v>
      </c>
      <c r="T1349" s="2" t="s">
        <v>9170</v>
      </c>
      <c r="U1349" s="2" t="s">
        <v>9171</v>
      </c>
      <c r="V1349" s="2" t="s">
        <v>9172</v>
      </c>
      <c r="W1349" s="2">
        <v>42957</v>
      </c>
      <c r="AG1349" s="24">
        <f t="shared" ref="AG1349:AG1412" si="168">E1349</f>
        <v>19200049</v>
      </c>
      <c r="AH1349" s="24">
        <f t="shared" ref="AH1349:AH1412" si="169">O1349</f>
        <v>21</v>
      </c>
      <c r="AI1349" s="24" t="str">
        <f t="shared" ref="AI1349:AI1412" si="170">K1349</f>
        <v>Hombre</v>
      </c>
      <c r="AJ1349" s="24" t="str">
        <f t="shared" ref="AJ1349:AK1412" si="171">T1349</f>
        <v xml:space="preserve"> Apepechoca </v>
      </c>
      <c r="AK1349" s="24" t="str">
        <f t="shared" si="171"/>
        <v xml:space="preserve"> Tlaxcoapan </v>
      </c>
      <c r="AL1349" s="24" t="str">
        <f t="shared" ref="AL1349:AL1412" si="172">IF(G1349="UTTT","13EUT0001Z",IF(G1349="UACH","13EUT0006U","13EUT0009R"))</f>
        <v>13EUT0001Z</v>
      </c>
      <c r="AM1349" s="24" t="str">
        <f t="shared" ref="AM1349:AM1412" si="173">H1349</f>
        <v>TSU</v>
      </c>
      <c r="AN1349" s="24" t="s">
        <v>9168</v>
      </c>
      <c r="AO1349" s="24" t="str">
        <f t="shared" ref="AO1349:AO1412" si="174">B1349</f>
        <v xml:space="preserve">BECAS MIGUEL HIDALGO 1RA. ETAPA </v>
      </c>
      <c r="AP1349" s="25">
        <f t="shared" ref="AP1349:AP1412" si="175">P1349</f>
        <v>10000</v>
      </c>
    </row>
    <row r="1350" spans="1:42" ht="15.75" customHeight="1">
      <c r="A1350" s="10">
        <v>1220</v>
      </c>
      <c r="B1350" s="11" t="s">
        <v>3507</v>
      </c>
      <c r="C1350" s="12">
        <v>385</v>
      </c>
      <c r="D1350" s="13" t="s">
        <v>3892</v>
      </c>
      <c r="E1350" s="12">
        <v>20300009</v>
      </c>
      <c r="F1350" s="13" t="s">
        <v>2259</v>
      </c>
      <c r="G1350" s="12" t="s">
        <v>16</v>
      </c>
      <c r="H1350" s="12" t="s">
        <v>21</v>
      </c>
      <c r="I1350" s="12" t="s">
        <v>1501</v>
      </c>
      <c r="J1350" s="13" t="s">
        <v>1527</v>
      </c>
      <c r="K1350" s="12" t="s">
        <v>1587</v>
      </c>
      <c r="L1350" s="13" t="s">
        <v>5776</v>
      </c>
      <c r="M1350" s="13" t="s">
        <v>6858</v>
      </c>
      <c r="N1350" s="26" t="s">
        <v>7930</v>
      </c>
      <c r="O1350" s="22">
        <v>19</v>
      </c>
      <c r="P1350" s="23">
        <v>10000</v>
      </c>
      <c r="R1350" s="10" t="str">
        <f>VLOOKUP(E1350,'[1]MAYO-AGOSTO'!$E$4:$V$2481,18)</f>
        <v>Calle DEL FRESNO  Col Coyotillos Municipio Apaxco Estado  México C.P. 55664</v>
      </c>
      <c r="S1350" s="16" t="s">
        <v>9164</v>
      </c>
      <c r="T1350" s="2" t="s">
        <v>9165</v>
      </c>
      <c r="U1350" s="2" t="s">
        <v>9166</v>
      </c>
      <c r="V1350" s="2" t="s">
        <v>9167</v>
      </c>
      <c r="W1350" s="2">
        <v>55664</v>
      </c>
      <c r="AG1350" s="24">
        <f t="shared" si="168"/>
        <v>20300009</v>
      </c>
      <c r="AH1350" s="24">
        <f t="shared" si="169"/>
        <v>19</v>
      </c>
      <c r="AI1350" s="24" t="str">
        <f t="shared" si="170"/>
        <v>Hombre</v>
      </c>
      <c r="AJ1350" s="24" t="str">
        <f t="shared" si="171"/>
        <v xml:space="preserve"> Coyotillos </v>
      </c>
      <c r="AK1350" s="24" t="str">
        <f t="shared" si="171"/>
        <v xml:space="preserve"> Apaxco </v>
      </c>
      <c r="AL1350" s="24" t="str">
        <f t="shared" si="172"/>
        <v>13EUT0001Z</v>
      </c>
      <c r="AM1350" s="24" t="str">
        <f t="shared" si="173"/>
        <v>TSU</v>
      </c>
      <c r="AN1350" s="24" t="s">
        <v>9168</v>
      </c>
      <c r="AO1350" s="24" t="str">
        <f t="shared" si="174"/>
        <v xml:space="preserve">BECAS MIGUEL HIDALGO 1RA. ETAPA </v>
      </c>
      <c r="AP1350" s="25">
        <f t="shared" si="175"/>
        <v>10000</v>
      </c>
    </row>
    <row r="1351" spans="1:42" ht="15.75" customHeight="1">
      <c r="A1351" s="10">
        <v>1221</v>
      </c>
      <c r="B1351" s="11" t="s">
        <v>3507</v>
      </c>
      <c r="C1351" s="12">
        <v>386</v>
      </c>
      <c r="D1351" s="13" t="s">
        <v>3893</v>
      </c>
      <c r="E1351" s="12">
        <v>17300401</v>
      </c>
      <c r="F1351" s="13" t="s">
        <v>2260</v>
      </c>
      <c r="G1351" s="12" t="s">
        <v>16</v>
      </c>
      <c r="H1351" s="12" t="s">
        <v>17</v>
      </c>
      <c r="I1351" s="12" t="s">
        <v>1502</v>
      </c>
      <c r="J1351" s="13" t="s">
        <v>1563</v>
      </c>
      <c r="K1351" s="12" t="s">
        <v>1586</v>
      </c>
      <c r="L1351" s="13" t="s">
        <v>5777</v>
      </c>
      <c r="M1351" s="13" t="s">
        <v>6859</v>
      </c>
      <c r="N1351" s="26" t="s">
        <v>7931</v>
      </c>
      <c r="O1351" s="22">
        <v>22</v>
      </c>
      <c r="P1351" s="23">
        <v>10000</v>
      </c>
      <c r="R1351" s="10" t="str">
        <f>VLOOKUP(E1351,'[1]MAYO-AGOSTO'!$E$4:$V$2481,18)</f>
        <v>Calle MONTERREY Col Noxtongo Municipio Tepeji del Río de Ocampo Estado  Hidalgo C.P. 42855</v>
      </c>
      <c r="S1351" s="16" t="s">
        <v>9173</v>
      </c>
      <c r="T1351" s="2" t="s">
        <v>9174</v>
      </c>
      <c r="U1351" s="2" t="s">
        <v>9175</v>
      </c>
      <c r="V1351" s="2" t="s">
        <v>9172</v>
      </c>
      <c r="W1351" s="2">
        <v>42855</v>
      </c>
      <c r="AG1351" s="24">
        <f t="shared" si="168"/>
        <v>17300401</v>
      </c>
      <c r="AH1351" s="24">
        <f t="shared" si="169"/>
        <v>22</v>
      </c>
      <c r="AI1351" s="24" t="str">
        <f t="shared" si="170"/>
        <v>Mujer</v>
      </c>
      <c r="AJ1351" s="24" t="str">
        <f t="shared" si="171"/>
        <v xml:space="preserve"> Noxtongo </v>
      </c>
      <c r="AK1351" s="24" t="str">
        <f t="shared" si="171"/>
        <v xml:space="preserve"> Tepeji del Río de Ocampo </v>
      </c>
      <c r="AL1351" s="24" t="str">
        <f t="shared" si="172"/>
        <v>13EUT0001Z</v>
      </c>
      <c r="AM1351" s="24" t="str">
        <f t="shared" si="173"/>
        <v>ING</v>
      </c>
      <c r="AN1351" s="24" t="s">
        <v>9168</v>
      </c>
      <c r="AO1351" s="24" t="str">
        <f t="shared" si="174"/>
        <v xml:space="preserve">BECAS MIGUEL HIDALGO 1RA. ETAPA </v>
      </c>
      <c r="AP1351" s="25">
        <f t="shared" si="175"/>
        <v>10000</v>
      </c>
    </row>
    <row r="1352" spans="1:42" ht="15.75" customHeight="1">
      <c r="A1352" s="10">
        <v>1222</v>
      </c>
      <c r="B1352" s="11" t="s">
        <v>3507</v>
      </c>
      <c r="C1352" s="12">
        <v>387</v>
      </c>
      <c r="D1352" s="13" t="s">
        <v>3894</v>
      </c>
      <c r="E1352" s="12">
        <v>19300095</v>
      </c>
      <c r="F1352" s="13" t="s">
        <v>2261</v>
      </c>
      <c r="G1352" s="12" t="s">
        <v>16</v>
      </c>
      <c r="H1352" s="12" t="s">
        <v>21</v>
      </c>
      <c r="I1352" s="12" t="s">
        <v>38</v>
      </c>
      <c r="J1352" s="13" t="s">
        <v>612</v>
      </c>
      <c r="K1352" s="12" t="s">
        <v>1586</v>
      </c>
      <c r="L1352" s="13" t="s">
        <v>5778</v>
      </c>
      <c r="M1352" s="13" t="s">
        <v>6860</v>
      </c>
      <c r="N1352" s="26" t="s">
        <v>7932</v>
      </c>
      <c r="O1352" s="22">
        <v>20</v>
      </c>
      <c r="P1352" s="23">
        <v>10000</v>
      </c>
      <c r="R1352" s="10" t="str">
        <f>VLOOKUP(E1352,'[1]MAYO-AGOSTO'!$E$4:$V$2481,18)</f>
        <v>Calle GUILLERMO PRIETO Col Apepechoca Municipio Tlaxcoapan Estado  Hidalgo C.P. 42957</v>
      </c>
      <c r="S1352" s="16" t="s">
        <v>9169</v>
      </c>
      <c r="T1352" s="2" t="s">
        <v>9170</v>
      </c>
      <c r="U1352" s="2" t="s">
        <v>9171</v>
      </c>
      <c r="V1352" s="2" t="s">
        <v>9172</v>
      </c>
      <c r="W1352" s="2">
        <v>42957</v>
      </c>
      <c r="AG1352" s="24">
        <f t="shared" si="168"/>
        <v>19300095</v>
      </c>
      <c r="AH1352" s="24">
        <f t="shared" si="169"/>
        <v>20</v>
      </c>
      <c r="AI1352" s="24" t="str">
        <f t="shared" si="170"/>
        <v>Mujer</v>
      </c>
      <c r="AJ1352" s="24" t="str">
        <f t="shared" si="171"/>
        <v xml:space="preserve"> Apepechoca </v>
      </c>
      <c r="AK1352" s="24" t="str">
        <f t="shared" si="171"/>
        <v xml:space="preserve"> Tlaxcoapan </v>
      </c>
      <c r="AL1352" s="24" t="str">
        <f t="shared" si="172"/>
        <v>13EUT0001Z</v>
      </c>
      <c r="AM1352" s="24" t="str">
        <f t="shared" si="173"/>
        <v>TSU</v>
      </c>
      <c r="AN1352" s="24" t="s">
        <v>9168</v>
      </c>
      <c r="AO1352" s="24" t="str">
        <f t="shared" si="174"/>
        <v xml:space="preserve">BECAS MIGUEL HIDALGO 1RA. ETAPA </v>
      </c>
      <c r="AP1352" s="25">
        <f t="shared" si="175"/>
        <v>10000</v>
      </c>
    </row>
    <row r="1353" spans="1:42" ht="15.75" customHeight="1">
      <c r="A1353" s="10">
        <v>1223</v>
      </c>
      <c r="B1353" s="11" t="s">
        <v>3507</v>
      </c>
      <c r="C1353" s="12">
        <v>388</v>
      </c>
      <c r="D1353" s="13" t="s">
        <v>3895</v>
      </c>
      <c r="E1353" s="12">
        <v>19300199</v>
      </c>
      <c r="F1353" s="13" t="s">
        <v>9272</v>
      </c>
      <c r="G1353" s="12" t="s">
        <v>16</v>
      </c>
      <c r="H1353" s="12" t="s">
        <v>21</v>
      </c>
      <c r="I1353" s="12" t="s">
        <v>38</v>
      </c>
      <c r="J1353" s="13" t="s">
        <v>612</v>
      </c>
      <c r="K1353" s="12" t="s">
        <v>1586</v>
      </c>
      <c r="L1353" s="13" t="s">
        <v>5779</v>
      </c>
      <c r="M1353" s="13" t="s">
        <v>6861</v>
      </c>
      <c r="N1353" s="26" t="s">
        <v>7933</v>
      </c>
      <c r="O1353" s="22">
        <v>20</v>
      </c>
      <c r="P1353" s="23">
        <v>10000</v>
      </c>
      <c r="R1353" s="10" t="str">
        <f>VLOOKUP(E1353,'[1]MAYO-AGOSTO'!$E$4:$V$2481,18)</f>
        <v>Calle GUILLERMO PRIETO Col Apepechoca Municipio Tlaxcoapan Estado  Hidalgo C.P. 42957</v>
      </c>
      <c r="S1353" s="16" t="s">
        <v>9169</v>
      </c>
      <c r="T1353" s="2" t="s">
        <v>9170</v>
      </c>
      <c r="U1353" s="2" t="s">
        <v>9171</v>
      </c>
      <c r="V1353" s="2" t="s">
        <v>9172</v>
      </c>
      <c r="W1353" s="2">
        <v>42957</v>
      </c>
      <c r="AG1353" s="24">
        <f t="shared" si="168"/>
        <v>19300199</v>
      </c>
      <c r="AH1353" s="24">
        <f t="shared" si="169"/>
        <v>20</v>
      </c>
      <c r="AI1353" s="24" t="str">
        <f t="shared" si="170"/>
        <v>Mujer</v>
      </c>
      <c r="AJ1353" s="24" t="str">
        <f t="shared" si="171"/>
        <v xml:space="preserve"> Apepechoca </v>
      </c>
      <c r="AK1353" s="24" t="str">
        <f t="shared" si="171"/>
        <v xml:space="preserve"> Tlaxcoapan </v>
      </c>
      <c r="AL1353" s="24" t="str">
        <f t="shared" si="172"/>
        <v>13EUT0001Z</v>
      </c>
      <c r="AM1353" s="24" t="str">
        <f t="shared" si="173"/>
        <v>TSU</v>
      </c>
      <c r="AN1353" s="24" t="s">
        <v>9168</v>
      </c>
      <c r="AO1353" s="24" t="str">
        <f t="shared" si="174"/>
        <v xml:space="preserve">BECAS MIGUEL HIDALGO 1RA. ETAPA </v>
      </c>
      <c r="AP1353" s="25">
        <f t="shared" si="175"/>
        <v>10000</v>
      </c>
    </row>
    <row r="1354" spans="1:42" ht="15.75" customHeight="1">
      <c r="A1354" s="10">
        <v>1224</v>
      </c>
      <c r="B1354" s="11" t="s">
        <v>3507</v>
      </c>
      <c r="C1354" s="12">
        <v>389</v>
      </c>
      <c r="D1354" s="13" t="s">
        <v>3896</v>
      </c>
      <c r="E1354" s="12">
        <v>17301352</v>
      </c>
      <c r="F1354" s="13" t="s">
        <v>2262</v>
      </c>
      <c r="G1354" s="12" t="s">
        <v>16</v>
      </c>
      <c r="H1354" s="12" t="s">
        <v>17</v>
      </c>
      <c r="I1354" s="12" t="s">
        <v>1502</v>
      </c>
      <c r="J1354" s="13" t="s">
        <v>1577</v>
      </c>
      <c r="K1354" s="12" t="s">
        <v>1587</v>
      </c>
      <c r="L1354" s="13" t="s">
        <v>5780</v>
      </c>
      <c r="M1354" s="13" t="s">
        <v>6862</v>
      </c>
      <c r="N1354" s="26" t="s">
        <v>7934</v>
      </c>
      <c r="O1354" s="22">
        <v>22</v>
      </c>
      <c r="P1354" s="23">
        <v>10000</v>
      </c>
      <c r="R1354" s="10" t="str">
        <f>VLOOKUP(E1354,'[1]MAYO-AGOSTO'!$E$4:$V$2481,18)</f>
        <v>Calle MONTERREY Col Noxtongo Municipio Tepeji del Río de Ocampo Estado  Hidalgo C.P. 42855</v>
      </c>
      <c r="S1354" s="16" t="s">
        <v>9173</v>
      </c>
      <c r="T1354" s="2" t="s">
        <v>9174</v>
      </c>
      <c r="U1354" s="2" t="s">
        <v>9175</v>
      </c>
      <c r="V1354" s="2" t="s">
        <v>9172</v>
      </c>
      <c r="W1354" s="2">
        <v>42855</v>
      </c>
      <c r="AG1354" s="24">
        <f t="shared" si="168"/>
        <v>17301352</v>
      </c>
      <c r="AH1354" s="24">
        <f t="shared" si="169"/>
        <v>22</v>
      </c>
      <c r="AI1354" s="24" t="str">
        <f t="shared" si="170"/>
        <v>Hombre</v>
      </c>
      <c r="AJ1354" s="24" t="str">
        <f t="shared" si="171"/>
        <v xml:space="preserve"> Noxtongo </v>
      </c>
      <c r="AK1354" s="24" t="str">
        <f t="shared" si="171"/>
        <v xml:space="preserve"> Tepeji del Río de Ocampo </v>
      </c>
      <c r="AL1354" s="24" t="str">
        <f t="shared" si="172"/>
        <v>13EUT0001Z</v>
      </c>
      <c r="AM1354" s="24" t="str">
        <f t="shared" si="173"/>
        <v>ING</v>
      </c>
      <c r="AN1354" s="24" t="s">
        <v>9168</v>
      </c>
      <c r="AO1354" s="24" t="str">
        <f t="shared" si="174"/>
        <v xml:space="preserve">BECAS MIGUEL HIDALGO 1RA. ETAPA </v>
      </c>
      <c r="AP1354" s="25">
        <f t="shared" si="175"/>
        <v>10000</v>
      </c>
    </row>
    <row r="1355" spans="1:42" ht="15.75" customHeight="1">
      <c r="A1355" s="10">
        <v>1225</v>
      </c>
      <c r="B1355" s="11" t="s">
        <v>3507</v>
      </c>
      <c r="C1355" s="12">
        <v>390</v>
      </c>
      <c r="D1355" s="13" t="s">
        <v>3897</v>
      </c>
      <c r="E1355" s="12">
        <v>20300468</v>
      </c>
      <c r="F1355" s="13" t="s">
        <v>2263</v>
      </c>
      <c r="G1355" s="12" t="s">
        <v>16</v>
      </c>
      <c r="H1355" s="12" t="s">
        <v>21</v>
      </c>
      <c r="I1355" s="12" t="s">
        <v>1501</v>
      </c>
      <c r="J1355" s="13" t="s">
        <v>1580</v>
      </c>
      <c r="K1355" s="12" t="s">
        <v>1586</v>
      </c>
      <c r="L1355" s="13" t="s">
        <v>653</v>
      </c>
      <c r="M1355" s="13" t="s">
        <v>2017</v>
      </c>
      <c r="N1355" s="26" t="s">
        <v>654</v>
      </c>
      <c r="O1355" s="22">
        <v>19</v>
      </c>
      <c r="P1355" s="23">
        <v>10000</v>
      </c>
      <c r="R1355" s="10" t="str">
        <f>VLOOKUP(E1355,'[1]MAYO-AGOSTO'!$E$4:$V$2481,18)</f>
        <v>Calle DEL FRESNO  Col Coyotillos Municipio Apaxco Estado  México C.P. 55664</v>
      </c>
      <c r="S1355" s="16" t="s">
        <v>9164</v>
      </c>
      <c r="T1355" s="2" t="s">
        <v>9165</v>
      </c>
      <c r="U1355" s="2" t="s">
        <v>9166</v>
      </c>
      <c r="V1355" s="2" t="s">
        <v>9167</v>
      </c>
      <c r="W1355" s="2">
        <v>55664</v>
      </c>
      <c r="AG1355" s="24">
        <f t="shared" si="168"/>
        <v>20300468</v>
      </c>
      <c r="AH1355" s="24">
        <f t="shared" si="169"/>
        <v>19</v>
      </c>
      <c r="AI1355" s="24" t="str">
        <f t="shared" si="170"/>
        <v>Mujer</v>
      </c>
      <c r="AJ1355" s="24" t="str">
        <f t="shared" si="171"/>
        <v xml:space="preserve"> Coyotillos </v>
      </c>
      <c r="AK1355" s="24" t="str">
        <f t="shared" si="171"/>
        <v xml:space="preserve"> Apaxco </v>
      </c>
      <c r="AL1355" s="24" t="str">
        <f t="shared" si="172"/>
        <v>13EUT0001Z</v>
      </c>
      <c r="AM1355" s="24" t="str">
        <f t="shared" si="173"/>
        <v>TSU</v>
      </c>
      <c r="AN1355" s="24" t="s">
        <v>9168</v>
      </c>
      <c r="AO1355" s="24" t="str">
        <f t="shared" si="174"/>
        <v xml:space="preserve">BECAS MIGUEL HIDALGO 1RA. ETAPA </v>
      </c>
      <c r="AP1355" s="25">
        <f t="shared" si="175"/>
        <v>10000</v>
      </c>
    </row>
    <row r="1356" spans="1:42" ht="15.75" customHeight="1">
      <c r="A1356" s="10">
        <v>1226</v>
      </c>
      <c r="B1356" s="11" t="s">
        <v>3507</v>
      </c>
      <c r="C1356" s="12">
        <v>391</v>
      </c>
      <c r="D1356" s="13" t="s">
        <v>3898</v>
      </c>
      <c r="E1356" s="12">
        <v>20300951</v>
      </c>
      <c r="F1356" s="13" t="s">
        <v>2264</v>
      </c>
      <c r="G1356" s="12" t="s">
        <v>16</v>
      </c>
      <c r="H1356" s="12" t="s">
        <v>21</v>
      </c>
      <c r="I1356" s="12" t="s">
        <v>1501</v>
      </c>
      <c r="J1356" s="13" t="s">
        <v>1559</v>
      </c>
      <c r="K1356" s="12" t="s">
        <v>1586</v>
      </c>
      <c r="L1356" s="13" t="s">
        <v>466</v>
      </c>
      <c r="M1356" s="13" t="s">
        <v>1930</v>
      </c>
      <c r="N1356" s="26" t="s">
        <v>467</v>
      </c>
      <c r="O1356" s="22">
        <v>19</v>
      </c>
      <c r="P1356" s="23">
        <v>10000</v>
      </c>
      <c r="R1356" s="10" t="str">
        <f>VLOOKUP(E1356,'[1]MAYO-AGOSTO'!$E$4:$V$2481,18)</f>
        <v>Calle DEL FRESNO  Col Coyotillos Municipio Apaxco Estado  México C.P. 55664</v>
      </c>
      <c r="S1356" s="16" t="s">
        <v>9164</v>
      </c>
      <c r="T1356" s="2" t="s">
        <v>9165</v>
      </c>
      <c r="U1356" s="2" t="s">
        <v>9166</v>
      </c>
      <c r="V1356" s="2" t="s">
        <v>9167</v>
      </c>
      <c r="W1356" s="2">
        <v>55664</v>
      </c>
      <c r="AG1356" s="24">
        <f t="shared" si="168"/>
        <v>20300951</v>
      </c>
      <c r="AH1356" s="24">
        <f t="shared" si="169"/>
        <v>19</v>
      </c>
      <c r="AI1356" s="24" t="str">
        <f t="shared" si="170"/>
        <v>Mujer</v>
      </c>
      <c r="AJ1356" s="24" t="str">
        <f t="shared" si="171"/>
        <v xml:space="preserve"> Coyotillos </v>
      </c>
      <c r="AK1356" s="24" t="str">
        <f t="shared" si="171"/>
        <v xml:space="preserve"> Apaxco </v>
      </c>
      <c r="AL1356" s="24" t="str">
        <f t="shared" si="172"/>
        <v>13EUT0001Z</v>
      </c>
      <c r="AM1356" s="24" t="str">
        <f t="shared" si="173"/>
        <v>TSU</v>
      </c>
      <c r="AN1356" s="24" t="s">
        <v>9168</v>
      </c>
      <c r="AO1356" s="24" t="str">
        <f t="shared" si="174"/>
        <v xml:space="preserve">BECAS MIGUEL HIDALGO 1RA. ETAPA </v>
      </c>
      <c r="AP1356" s="25">
        <f t="shared" si="175"/>
        <v>10000</v>
      </c>
    </row>
    <row r="1357" spans="1:42" ht="15.75" customHeight="1">
      <c r="A1357" s="10">
        <v>1227</v>
      </c>
      <c r="B1357" s="11" t="s">
        <v>3507</v>
      </c>
      <c r="C1357" s="12">
        <v>392</v>
      </c>
      <c r="D1357" s="13" t="s">
        <v>3899</v>
      </c>
      <c r="E1357" s="12">
        <v>20301616</v>
      </c>
      <c r="F1357" s="13" t="s">
        <v>2265</v>
      </c>
      <c r="G1357" s="12" t="s">
        <v>16</v>
      </c>
      <c r="H1357" s="12" t="s">
        <v>21</v>
      </c>
      <c r="I1357" s="12" t="s">
        <v>1501</v>
      </c>
      <c r="J1357" s="13" t="s">
        <v>1537</v>
      </c>
      <c r="K1357" s="12" t="s">
        <v>1587</v>
      </c>
      <c r="L1357" s="13" t="s">
        <v>5781</v>
      </c>
      <c r="M1357" s="13" t="s">
        <v>6863</v>
      </c>
      <c r="N1357" s="26" t="s">
        <v>7935</v>
      </c>
      <c r="O1357" s="22">
        <v>20</v>
      </c>
      <c r="P1357" s="23">
        <v>10000</v>
      </c>
      <c r="R1357" s="10" t="str">
        <f>VLOOKUP(E1357,'[1]MAYO-AGOSTO'!$E$4:$V$2481,18)</f>
        <v>Calle GALEANA Col Sayula Municipio Tepetitlán Estado  Hidalgo C.P. 42921</v>
      </c>
      <c r="S1357" s="16" t="s">
        <v>9182</v>
      </c>
      <c r="T1357" s="2" t="s">
        <v>9183</v>
      </c>
      <c r="U1357" s="2" t="s">
        <v>9184</v>
      </c>
      <c r="V1357" s="2" t="s">
        <v>9172</v>
      </c>
      <c r="W1357" s="2">
        <v>42921</v>
      </c>
      <c r="AG1357" s="24">
        <f t="shared" si="168"/>
        <v>20301616</v>
      </c>
      <c r="AH1357" s="24">
        <f t="shared" si="169"/>
        <v>20</v>
      </c>
      <c r="AI1357" s="24" t="str">
        <f t="shared" si="170"/>
        <v>Hombre</v>
      </c>
      <c r="AJ1357" s="24" t="str">
        <f t="shared" si="171"/>
        <v xml:space="preserve"> Sayula </v>
      </c>
      <c r="AK1357" s="24" t="str">
        <f t="shared" si="171"/>
        <v xml:space="preserve"> Tepetitlán </v>
      </c>
      <c r="AL1357" s="24" t="str">
        <f t="shared" si="172"/>
        <v>13EUT0001Z</v>
      </c>
      <c r="AM1357" s="24" t="str">
        <f t="shared" si="173"/>
        <v>TSU</v>
      </c>
      <c r="AN1357" s="24" t="s">
        <v>9168</v>
      </c>
      <c r="AO1357" s="24" t="str">
        <f t="shared" si="174"/>
        <v xml:space="preserve">BECAS MIGUEL HIDALGO 1RA. ETAPA </v>
      </c>
      <c r="AP1357" s="25">
        <f t="shared" si="175"/>
        <v>10000</v>
      </c>
    </row>
    <row r="1358" spans="1:42" ht="15.75" customHeight="1">
      <c r="A1358" s="10">
        <v>1228</v>
      </c>
      <c r="B1358" s="11" t="s">
        <v>3507</v>
      </c>
      <c r="C1358" s="12">
        <v>393</v>
      </c>
      <c r="D1358" s="13" t="s">
        <v>3900</v>
      </c>
      <c r="E1358" s="12">
        <v>18301270</v>
      </c>
      <c r="F1358" s="13" t="s">
        <v>2266</v>
      </c>
      <c r="G1358" s="12" t="s">
        <v>16</v>
      </c>
      <c r="H1358" s="12" t="s">
        <v>21</v>
      </c>
      <c r="I1358" s="12" t="s">
        <v>38</v>
      </c>
      <c r="J1358" s="13" t="s">
        <v>1503</v>
      </c>
      <c r="K1358" s="12" t="s">
        <v>1586</v>
      </c>
      <c r="L1358" s="13" t="s">
        <v>5782</v>
      </c>
      <c r="M1358" s="13" t="s">
        <v>6864</v>
      </c>
      <c r="N1358" s="26" t="s">
        <v>7936</v>
      </c>
      <c r="O1358" s="22">
        <v>21</v>
      </c>
      <c r="P1358" s="23">
        <v>10000</v>
      </c>
      <c r="R1358" s="10" t="str">
        <f>VLOOKUP(E1358,'[1]MAYO-AGOSTO'!$E$4:$V$2481,18)</f>
        <v>Calle GUILLERMO PRIETO Col Apepechoca Municipio Tlaxcoapan Estado  Hidalgo C.P. 42957</v>
      </c>
      <c r="S1358" s="16" t="s">
        <v>9169</v>
      </c>
      <c r="T1358" s="2" t="s">
        <v>9170</v>
      </c>
      <c r="U1358" s="2" t="s">
        <v>9171</v>
      </c>
      <c r="V1358" s="2" t="s">
        <v>9172</v>
      </c>
      <c r="W1358" s="2">
        <v>42957</v>
      </c>
      <c r="AG1358" s="24">
        <f t="shared" si="168"/>
        <v>18301270</v>
      </c>
      <c r="AH1358" s="24">
        <f t="shared" si="169"/>
        <v>21</v>
      </c>
      <c r="AI1358" s="24" t="str">
        <f t="shared" si="170"/>
        <v>Mujer</v>
      </c>
      <c r="AJ1358" s="24" t="str">
        <f t="shared" si="171"/>
        <v xml:space="preserve"> Apepechoca </v>
      </c>
      <c r="AK1358" s="24" t="str">
        <f t="shared" si="171"/>
        <v xml:space="preserve"> Tlaxcoapan </v>
      </c>
      <c r="AL1358" s="24" t="str">
        <f t="shared" si="172"/>
        <v>13EUT0001Z</v>
      </c>
      <c r="AM1358" s="24" t="str">
        <f t="shared" si="173"/>
        <v>TSU</v>
      </c>
      <c r="AN1358" s="24" t="s">
        <v>9168</v>
      </c>
      <c r="AO1358" s="24" t="str">
        <f t="shared" si="174"/>
        <v xml:space="preserve">BECAS MIGUEL HIDALGO 1RA. ETAPA </v>
      </c>
      <c r="AP1358" s="25">
        <f t="shared" si="175"/>
        <v>10000</v>
      </c>
    </row>
    <row r="1359" spans="1:42" ht="15.75" customHeight="1">
      <c r="A1359" s="10">
        <v>1229</v>
      </c>
      <c r="B1359" s="11" t="s">
        <v>3507</v>
      </c>
      <c r="C1359" s="12">
        <v>394</v>
      </c>
      <c r="D1359" s="13" t="s">
        <v>3901</v>
      </c>
      <c r="E1359" s="12">
        <v>18300099</v>
      </c>
      <c r="F1359" s="13" t="s">
        <v>2267</v>
      </c>
      <c r="G1359" s="12" t="s">
        <v>16</v>
      </c>
      <c r="H1359" s="12" t="s">
        <v>17</v>
      </c>
      <c r="I1359" s="12" t="s">
        <v>1502</v>
      </c>
      <c r="J1359" s="13" t="s">
        <v>1578</v>
      </c>
      <c r="K1359" s="12" t="s">
        <v>1587</v>
      </c>
      <c r="L1359" s="13" t="s">
        <v>1729</v>
      </c>
      <c r="M1359" s="13" t="s">
        <v>2002</v>
      </c>
      <c r="N1359" s="26" t="s">
        <v>2184</v>
      </c>
      <c r="O1359" s="22">
        <v>21</v>
      </c>
      <c r="P1359" s="23">
        <v>10000</v>
      </c>
      <c r="R1359" s="10" t="e">
        <f>VLOOKUP(E1359,'[1]MAYO-AGOSTO'!$E$4:$V$2481,18)</f>
        <v>#N/A</v>
      </c>
      <c r="S1359" s="16" t="s">
        <v>9190</v>
      </c>
      <c r="T1359" s="2" t="s">
        <v>9191</v>
      </c>
      <c r="U1359" s="2" t="s">
        <v>9178</v>
      </c>
      <c r="V1359" s="2" t="s">
        <v>9172</v>
      </c>
      <c r="W1359" s="2">
        <v>42842</v>
      </c>
      <c r="AG1359" s="24">
        <f t="shared" si="168"/>
        <v>18300099</v>
      </c>
      <c r="AH1359" s="24">
        <f t="shared" si="169"/>
        <v>21</v>
      </c>
      <c r="AI1359" s="24" t="str">
        <f t="shared" si="170"/>
        <v>Hombre</v>
      </c>
      <c r="AJ1359" s="24" t="str">
        <f t="shared" si="171"/>
        <v xml:space="preserve"> San Miguel Vindhó </v>
      </c>
      <c r="AK1359" s="24" t="str">
        <f t="shared" si="171"/>
        <v xml:space="preserve"> Tula de Allende </v>
      </c>
      <c r="AL1359" s="24" t="str">
        <f t="shared" si="172"/>
        <v>13EUT0001Z</v>
      </c>
      <c r="AM1359" s="24" t="str">
        <f t="shared" si="173"/>
        <v>ING</v>
      </c>
      <c r="AN1359" s="24" t="s">
        <v>9168</v>
      </c>
      <c r="AO1359" s="24" t="str">
        <f t="shared" si="174"/>
        <v xml:space="preserve">BECAS MIGUEL HIDALGO 1RA. ETAPA </v>
      </c>
      <c r="AP1359" s="25">
        <f t="shared" si="175"/>
        <v>10000</v>
      </c>
    </row>
    <row r="1360" spans="1:42" ht="15.75" customHeight="1">
      <c r="A1360" s="10">
        <v>1230</v>
      </c>
      <c r="B1360" s="11" t="s">
        <v>3507</v>
      </c>
      <c r="C1360" s="12">
        <v>395</v>
      </c>
      <c r="D1360" s="13" t="s">
        <v>3902</v>
      </c>
      <c r="E1360" s="12">
        <v>19301093</v>
      </c>
      <c r="F1360" s="13" t="s">
        <v>2268</v>
      </c>
      <c r="G1360" s="12" t="s">
        <v>16</v>
      </c>
      <c r="H1360" s="12" t="s">
        <v>21</v>
      </c>
      <c r="I1360" s="12" t="s">
        <v>38</v>
      </c>
      <c r="J1360" s="13" t="s">
        <v>1509</v>
      </c>
      <c r="K1360" s="12" t="s">
        <v>1587</v>
      </c>
      <c r="L1360" s="13" t="s">
        <v>1604</v>
      </c>
      <c r="M1360" s="13" t="s">
        <v>1764</v>
      </c>
      <c r="N1360" s="26" t="s">
        <v>2057</v>
      </c>
      <c r="O1360" s="22">
        <v>20</v>
      </c>
      <c r="P1360" s="23">
        <v>10000</v>
      </c>
      <c r="R1360" s="10" t="str">
        <f>VLOOKUP(E1360,'[1]MAYO-AGOSTO'!$E$4:$V$2481,18)</f>
        <v>Calle ADOLFO LOPEZ MATEOS Col BARRIO SAN JUAN Municipio Coyotepec Estado  México C.P. 54666</v>
      </c>
      <c r="S1360" s="16" t="s">
        <v>9179</v>
      </c>
      <c r="T1360" s="2" t="s">
        <v>9180</v>
      </c>
      <c r="U1360" s="2" t="s">
        <v>9181</v>
      </c>
      <c r="V1360" s="2" t="s">
        <v>9167</v>
      </c>
      <c r="W1360" s="2">
        <v>54666</v>
      </c>
      <c r="AG1360" s="24">
        <f t="shared" si="168"/>
        <v>19301093</v>
      </c>
      <c r="AH1360" s="24">
        <f t="shared" si="169"/>
        <v>20</v>
      </c>
      <c r="AI1360" s="24" t="str">
        <f t="shared" si="170"/>
        <v>Hombre</v>
      </c>
      <c r="AJ1360" s="24" t="str">
        <f t="shared" si="171"/>
        <v xml:space="preserve"> BARRIO SAN JUAN </v>
      </c>
      <c r="AK1360" s="24" t="str">
        <f t="shared" si="171"/>
        <v xml:space="preserve"> Coyotepec </v>
      </c>
      <c r="AL1360" s="24" t="str">
        <f t="shared" si="172"/>
        <v>13EUT0001Z</v>
      </c>
      <c r="AM1360" s="24" t="str">
        <f t="shared" si="173"/>
        <v>TSU</v>
      </c>
      <c r="AN1360" s="24" t="s">
        <v>9168</v>
      </c>
      <c r="AO1360" s="24" t="str">
        <f t="shared" si="174"/>
        <v xml:space="preserve">BECAS MIGUEL HIDALGO 1RA. ETAPA </v>
      </c>
      <c r="AP1360" s="25">
        <f t="shared" si="175"/>
        <v>10000</v>
      </c>
    </row>
    <row r="1361" spans="1:42" ht="15.75" customHeight="1">
      <c r="A1361" s="10">
        <v>1231</v>
      </c>
      <c r="B1361" s="11" t="s">
        <v>3507</v>
      </c>
      <c r="C1361" s="12">
        <v>396</v>
      </c>
      <c r="D1361" s="13" t="s">
        <v>3903</v>
      </c>
      <c r="E1361" s="12">
        <v>20300073</v>
      </c>
      <c r="F1361" s="13" t="s">
        <v>2269</v>
      </c>
      <c r="G1361" s="12" t="s">
        <v>16</v>
      </c>
      <c r="H1361" s="12" t="s">
        <v>21</v>
      </c>
      <c r="I1361" s="12" t="s">
        <v>1501</v>
      </c>
      <c r="J1361" s="13" t="s">
        <v>2475</v>
      </c>
      <c r="K1361" s="12" t="s">
        <v>1586</v>
      </c>
      <c r="L1361" s="13" t="s">
        <v>5783</v>
      </c>
      <c r="M1361" s="13" t="s">
        <v>6865</v>
      </c>
      <c r="N1361" s="26" t="s">
        <v>7937</v>
      </c>
      <c r="O1361" s="22">
        <v>19</v>
      </c>
      <c r="P1361" s="23">
        <v>10000</v>
      </c>
      <c r="R1361" s="10" t="str">
        <f>VLOOKUP(E1361,'[1]MAYO-AGOSTO'!$E$4:$V$2481,18)</f>
        <v>Calle DEL FRESNO  Col Coyotillos Municipio Apaxco Estado  México C.P. 55664</v>
      </c>
      <c r="S1361" s="16" t="s">
        <v>9164</v>
      </c>
      <c r="T1361" s="2" t="s">
        <v>9165</v>
      </c>
      <c r="U1361" s="2" t="s">
        <v>9166</v>
      </c>
      <c r="V1361" s="2" t="s">
        <v>9167</v>
      </c>
      <c r="W1361" s="2">
        <v>55664</v>
      </c>
      <c r="AG1361" s="24">
        <f t="shared" si="168"/>
        <v>20300073</v>
      </c>
      <c r="AH1361" s="24">
        <f t="shared" si="169"/>
        <v>19</v>
      </c>
      <c r="AI1361" s="24" t="str">
        <f t="shared" si="170"/>
        <v>Mujer</v>
      </c>
      <c r="AJ1361" s="24" t="str">
        <f t="shared" si="171"/>
        <v xml:space="preserve"> Coyotillos </v>
      </c>
      <c r="AK1361" s="24" t="str">
        <f t="shared" si="171"/>
        <v xml:space="preserve"> Apaxco </v>
      </c>
      <c r="AL1361" s="24" t="str">
        <f t="shared" si="172"/>
        <v>13EUT0001Z</v>
      </c>
      <c r="AM1361" s="24" t="str">
        <f t="shared" si="173"/>
        <v>TSU</v>
      </c>
      <c r="AN1361" s="24" t="s">
        <v>9168</v>
      </c>
      <c r="AO1361" s="24" t="str">
        <f t="shared" si="174"/>
        <v xml:space="preserve">BECAS MIGUEL HIDALGO 1RA. ETAPA </v>
      </c>
      <c r="AP1361" s="25">
        <f t="shared" si="175"/>
        <v>10000</v>
      </c>
    </row>
    <row r="1362" spans="1:42" ht="15.75" customHeight="1">
      <c r="A1362" s="10">
        <v>1232</v>
      </c>
      <c r="B1362" s="11" t="s">
        <v>3507</v>
      </c>
      <c r="C1362" s="12">
        <v>397</v>
      </c>
      <c r="D1362" s="13" t="s">
        <v>3904</v>
      </c>
      <c r="E1362" s="12">
        <v>18300783</v>
      </c>
      <c r="F1362" s="13" t="s">
        <v>387</v>
      </c>
      <c r="G1362" s="12" t="s">
        <v>16</v>
      </c>
      <c r="H1362" s="12" t="s">
        <v>17</v>
      </c>
      <c r="I1362" s="12" t="s">
        <v>1502</v>
      </c>
      <c r="J1362" s="13" t="s">
        <v>1573</v>
      </c>
      <c r="K1362" s="12" t="s">
        <v>1587</v>
      </c>
      <c r="L1362" s="13" t="s">
        <v>5784</v>
      </c>
      <c r="M1362" s="13" t="s">
        <v>6866</v>
      </c>
      <c r="N1362" s="26" t="s">
        <v>7938</v>
      </c>
      <c r="O1362" s="22">
        <v>22</v>
      </c>
      <c r="P1362" s="23">
        <v>10000</v>
      </c>
      <c r="R1362" s="10" t="str">
        <f>VLOOKUP(E1362,'[1]MAYO-AGOSTO'!$E$4:$V$2481,18)</f>
        <v>Calle AVENIDA LA AMISTAD  Col General Felipe Ángeles Municipio Ixmiquilpan Estado  Hidalgo C.P. 42325</v>
      </c>
      <c r="S1362" s="16" t="s">
        <v>9187</v>
      </c>
      <c r="T1362" s="2" t="s">
        <v>9188</v>
      </c>
      <c r="U1362" s="2" t="s">
        <v>9189</v>
      </c>
      <c r="V1362" s="2" t="s">
        <v>9172</v>
      </c>
      <c r="W1362" s="2">
        <v>42325</v>
      </c>
      <c r="AG1362" s="24">
        <f t="shared" si="168"/>
        <v>18300783</v>
      </c>
      <c r="AH1362" s="24">
        <f t="shared" si="169"/>
        <v>22</v>
      </c>
      <c r="AI1362" s="24" t="str">
        <f t="shared" si="170"/>
        <v>Hombre</v>
      </c>
      <c r="AJ1362" s="24" t="str">
        <f t="shared" si="171"/>
        <v xml:space="preserve"> General Felipe Ángeles </v>
      </c>
      <c r="AK1362" s="24" t="str">
        <f t="shared" si="171"/>
        <v xml:space="preserve"> Ixmiquilpan </v>
      </c>
      <c r="AL1362" s="24" t="str">
        <f t="shared" si="172"/>
        <v>13EUT0001Z</v>
      </c>
      <c r="AM1362" s="24" t="str">
        <f t="shared" si="173"/>
        <v>ING</v>
      </c>
      <c r="AN1362" s="24" t="s">
        <v>9168</v>
      </c>
      <c r="AO1362" s="24" t="str">
        <f t="shared" si="174"/>
        <v xml:space="preserve">BECAS MIGUEL HIDALGO 1RA. ETAPA </v>
      </c>
      <c r="AP1362" s="25">
        <f t="shared" si="175"/>
        <v>10000</v>
      </c>
    </row>
    <row r="1363" spans="1:42" ht="15.75" customHeight="1">
      <c r="A1363" s="10">
        <v>1233</v>
      </c>
      <c r="B1363" s="11" t="s">
        <v>3507</v>
      </c>
      <c r="C1363" s="12">
        <v>398</v>
      </c>
      <c r="D1363" s="13" t="s">
        <v>3905</v>
      </c>
      <c r="E1363" s="12">
        <v>20300514</v>
      </c>
      <c r="F1363" s="13" t="s">
        <v>2270</v>
      </c>
      <c r="G1363" s="12" t="s">
        <v>16</v>
      </c>
      <c r="H1363" s="12" t="s">
        <v>21</v>
      </c>
      <c r="I1363" s="12" t="s">
        <v>1501</v>
      </c>
      <c r="J1363" s="13" t="s">
        <v>2462</v>
      </c>
      <c r="K1363" s="12" t="s">
        <v>1586</v>
      </c>
      <c r="L1363" s="13" t="s">
        <v>5785</v>
      </c>
      <c r="M1363" s="13" t="s">
        <v>6867</v>
      </c>
      <c r="N1363" s="26" t="s">
        <v>7939</v>
      </c>
      <c r="O1363" s="22">
        <v>19</v>
      </c>
      <c r="P1363" s="23">
        <v>10000</v>
      </c>
      <c r="R1363" s="10" t="str">
        <f>VLOOKUP(E1363,'[1]MAYO-AGOSTO'!$E$4:$V$2481,18)</f>
        <v>Calle DEL FRESNO  Col Coyotillos Municipio Apaxco Estado  México C.P. 55664</v>
      </c>
      <c r="S1363" s="16" t="s">
        <v>9164</v>
      </c>
      <c r="T1363" s="2" t="s">
        <v>9165</v>
      </c>
      <c r="U1363" s="2" t="s">
        <v>9166</v>
      </c>
      <c r="V1363" s="2" t="s">
        <v>9167</v>
      </c>
      <c r="W1363" s="2">
        <v>55664</v>
      </c>
      <c r="AG1363" s="24">
        <f t="shared" si="168"/>
        <v>20300514</v>
      </c>
      <c r="AH1363" s="24">
        <f t="shared" si="169"/>
        <v>19</v>
      </c>
      <c r="AI1363" s="24" t="str">
        <f t="shared" si="170"/>
        <v>Mujer</v>
      </c>
      <c r="AJ1363" s="24" t="str">
        <f t="shared" si="171"/>
        <v xml:space="preserve"> Coyotillos </v>
      </c>
      <c r="AK1363" s="24" t="str">
        <f t="shared" si="171"/>
        <v xml:space="preserve"> Apaxco </v>
      </c>
      <c r="AL1363" s="24" t="str">
        <f t="shared" si="172"/>
        <v>13EUT0001Z</v>
      </c>
      <c r="AM1363" s="24" t="str">
        <f t="shared" si="173"/>
        <v>TSU</v>
      </c>
      <c r="AN1363" s="24" t="s">
        <v>9168</v>
      </c>
      <c r="AO1363" s="24" t="str">
        <f t="shared" si="174"/>
        <v xml:space="preserve">BECAS MIGUEL HIDALGO 1RA. ETAPA </v>
      </c>
      <c r="AP1363" s="25">
        <f t="shared" si="175"/>
        <v>10000</v>
      </c>
    </row>
    <row r="1364" spans="1:42" ht="15.75" customHeight="1">
      <c r="A1364" s="10">
        <v>1234</v>
      </c>
      <c r="B1364" s="11" t="s">
        <v>3507</v>
      </c>
      <c r="C1364" s="12">
        <v>399</v>
      </c>
      <c r="D1364" s="13" t="s">
        <v>3906</v>
      </c>
      <c r="E1364" s="12">
        <v>19300892</v>
      </c>
      <c r="F1364" s="13" t="s">
        <v>2271</v>
      </c>
      <c r="G1364" s="12" t="s">
        <v>16</v>
      </c>
      <c r="H1364" s="12" t="s">
        <v>21</v>
      </c>
      <c r="I1364" s="12" t="s">
        <v>38</v>
      </c>
      <c r="J1364" s="13" t="s">
        <v>1507</v>
      </c>
      <c r="K1364" s="12" t="s">
        <v>1586</v>
      </c>
      <c r="L1364" s="13" t="s">
        <v>5786</v>
      </c>
      <c r="M1364" s="13" t="s">
        <v>6868</v>
      </c>
      <c r="N1364" s="26" t="s">
        <v>7940</v>
      </c>
      <c r="O1364" s="22">
        <v>21</v>
      </c>
      <c r="P1364" s="23">
        <v>10000</v>
      </c>
      <c r="R1364" s="10" t="str">
        <f>VLOOKUP(E1364,'[1]MAYO-AGOSTO'!$E$4:$V$2481,18)</f>
        <v>Calle GUILLERMO PRIETO Col Apepechoca Municipio Tlaxcoapan Estado  Hidalgo C.P. 42957</v>
      </c>
      <c r="S1364" s="16" t="s">
        <v>9169</v>
      </c>
      <c r="T1364" s="2" t="s">
        <v>9170</v>
      </c>
      <c r="U1364" s="2" t="s">
        <v>9171</v>
      </c>
      <c r="V1364" s="2" t="s">
        <v>9172</v>
      </c>
      <c r="W1364" s="2">
        <v>42957</v>
      </c>
      <c r="AG1364" s="24">
        <f t="shared" si="168"/>
        <v>19300892</v>
      </c>
      <c r="AH1364" s="24">
        <f t="shared" si="169"/>
        <v>21</v>
      </c>
      <c r="AI1364" s="24" t="str">
        <f t="shared" si="170"/>
        <v>Mujer</v>
      </c>
      <c r="AJ1364" s="24" t="str">
        <f t="shared" si="171"/>
        <v xml:space="preserve"> Apepechoca </v>
      </c>
      <c r="AK1364" s="24" t="str">
        <f t="shared" si="171"/>
        <v xml:space="preserve"> Tlaxcoapan </v>
      </c>
      <c r="AL1364" s="24" t="str">
        <f t="shared" si="172"/>
        <v>13EUT0001Z</v>
      </c>
      <c r="AM1364" s="24" t="str">
        <f t="shared" si="173"/>
        <v>TSU</v>
      </c>
      <c r="AN1364" s="24" t="s">
        <v>9168</v>
      </c>
      <c r="AO1364" s="24" t="str">
        <f t="shared" si="174"/>
        <v xml:space="preserve">BECAS MIGUEL HIDALGO 1RA. ETAPA </v>
      </c>
      <c r="AP1364" s="25">
        <f t="shared" si="175"/>
        <v>10000</v>
      </c>
    </row>
    <row r="1365" spans="1:42" ht="15.75" customHeight="1">
      <c r="A1365" s="10">
        <v>1235</v>
      </c>
      <c r="B1365" s="11" t="s">
        <v>3507</v>
      </c>
      <c r="C1365" s="12">
        <v>400</v>
      </c>
      <c r="D1365" s="13" t="s">
        <v>3907</v>
      </c>
      <c r="E1365" s="12">
        <v>18300144</v>
      </c>
      <c r="F1365" s="13" t="s">
        <v>9273</v>
      </c>
      <c r="G1365" s="12" t="s">
        <v>16</v>
      </c>
      <c r="H1365" s="12" t="s">
        <v>17</v>
      </c>
      <c r="I1365" s="12" t="s">
        <v>1502</v>
      </c>
      <c r="J1365" s="13" t="s">
        <v>1585</v>
      </c>
      <c r="K1365" s="12" t="s">
        <v>1587</v>
      </c>
      <c r="L1365" s="13" t="s">
        <v>5787</v>
      </c>
      <c r="M1365" s="13" t="s">
        <v>6869</v>
      </c>
      <c r="N1365" s="26" t="s">
        <v>7941</v>
      </c>
      <c r="O1365" s="22">
        <v>21</v>
      </c>
      <c r="P1365" s="23">
        <v>10000</v>
      </c>
      <c r="R1365" s="10" t="e">
        <f>VLOOKUP(E1365,'[1]MAYO-AGOSTO'!$E$4:$V$2481,18)</f>
        <v>#N/A</v>
      </c>
      <c r="S1365" s="16" t="s">
        <v>9190</v>
      </c>
      <c r="T1365" s="2" t="s">
        <v>9191</v>
      </c>
      <c r="U1365" s="2" t="s">
        <v>9178</v>
      </c>
      <c r="V1365" s="2" t="s">
        <v>9172</v>
      </c>
      <c r="W1365" s="2">
        <v>42842</v>
      </c>
      <c r="AG1365" s="24">
        <f t="shared" si="168"/>
        <v>18300144</v>
      </c>
      <c r="AH1365" s="24">
        <f t="shared" si="169"/>
        <v>21</v>
      </c>
      <c r="AI1365" s="24" t="str">
        <f t="shared" si="170"/>
        <v>Hombre</v>
      </c>
      <c r="AJ1365" s="24" t="str">
        <f t="shared" si="171"/>
        <v xml:space="preserve"> San Miguel Vindhó </v>
      </c>
      <c r="AK1365" s="24" t="str">
        <f t="shared" si="171"/>
        <v xml:space="preserve"> Tula de Allende </v>
      </c>
      <c r="AL1365" s="24" t="str">
        <f t="shared" si="172"/>
        <v>13EUT0001Z</v>
      </c>
      <c r="AM1365" s="24" t="str">
        <f t="shared" si="173"/>
        <v>ING</v>
      </c>
      <c r="AN1365" s="24" t="s">
        <v>9168</v>
      </c>
      <c r="AO1365" s="24" t="str">
        <f t="shared" si="174"/>
        <v xml:space="preserve">BECAS MIGUEL HIDALGO 1RA. ETAPA </v>
      </c>
      <c r="AP1365" s="25">
        <f t="shared" si="175"/>
        <v>10000</v>
      </c>
    </row>
    <row r="1366" spans="1:42" ht="15.75" customHeight="1">
      <c r="A1366" s="10">
        <v>1236</v>
      </c>
      <c r="B1366" s="11" t="s">
        <v>3507</v>
      </c>
      <c r="C1366" s="12">
        <v>401</v>
      </c>
      <c r="D1366" s="13" t="s">
        <v>3908</v>
      </c>
      <c r="E1366" s="12">
        <v>19300495</v>
      </c>
      <c r="F1366" s="13" t="s">
        <v>2272</v>
      </c>
      <c r="G1366" s="12" t="s">
        <v>16</v>
      </c>
      <c r="H1366" s="12" t="s">
        <v>21</v>
      </c>
      <c r="I1366" s="12" t="s">
        <v>38</v>
      </c>
      <c r="J1366" s="13" t="s">
        <v>1505</v>
      </c>
      <c r="K1366" s="12" t="s">
        <v>1586</v>
      </c>
      <c r="L1366" s="13" t="s">
        <v>5788</v>
      </c>
      <c r="M1366" s="13" t="s">
        <v>6870</v>
      </c>
      <c r="N1366" s="26" t="s">
        <v>7942</v>
      </c>
      <c r="O1366" s="22">
        <v>20</v>
      </c>
      <c r="P1366" s="23">
        <v>10000</v>
      </c>
      <c r="R1366" s="10" t="str">
        <f>VLOOKUP(E1366,'[1]MAYO-AGOSTO'!$E$4:$V$2481,18)</f>
        <v>Calle GUILLERMO PRIETO Col Apepechoca Municipio Tlaxcoapan Estado  Hidalgo C.P. 42957</v>
      </c>
      <c r="S1366" s="16" t="s">
        <v>9169</v>
      </c>
      <c r="T1366" s="2" t="s">
        <v>9170</v>
      </c>
      <c r="U1366" s="2" t="s">
        <v>9171</v>
      </c>
      <c r="V1366" s="2" t="s">
        <v>9172</v>
      </c>
      <c r="W1366" s="2">
        <v>42957</v>
      </c>
      <c r="AG1366" s="24">
        <f t="shared" si="168"/>
        <v>19300495</v>
      </c>
      <c r="AH1366" s="24">
        <f t="shared" si="169"/>
        <v>20</v>
      </c>
      <c r="AI1366" s="24" t="str">
        <f t="shared" si="170"/>
        <v>Mujer</v>
      </c>
      <c r="AJ1366" s="24" t="str">
        <f t="shared" si="171"/>
        <v xml:space="preserve"> Apepechoca </v>
      </c>
      <c r="AK1366" s="24" t="str">
        <f t="shared" si="171"/>
        <v xml:space="preserve"> Tlaxcoapan </v>
      </c>
      <c r="AL1366" s="24" t="str">
        <f t="shared" si="172"/>
        <v>13EUT0001Z</v>
      </c>
      <c r="AM1366" s="24" t="str">
        <f t="shared" si="173"/>
        <v>TSU</v>
      </c>
      <c r="AN1366" s="24" t="s">
        <v>9168</v>
      </c>
      <c r="AO1366" s="24" t="str">
        <f t="shared" si="174"/>
        <v xml:space="preserve">BECAS MIGUEL HIDALGO 1RA. ETAPA </v>
      </c>
      <c r="AP1366" s="25">
        <f t="shared" si="175"/>
        <v>10000</v>
      </c>
    </row>
    <row r="1367" spans="1:42" ht="15.75" customHeight="1">
      <c r="A1367" s="10">
        <v>1237</v>
      </c>
      <c r="B1367" s="11" t="s">
        <v>3507</v>
      </c>
      <c r="C1367" s="12">
        <v>402</v>
      </c>
      <c r="D1367" s="13" t="s">
        <v>3909</v>
      </c>
      <c r="E1367" s="12">
        <v>19301587</v>
      </c>
      <c r="F1367" s="13" t="s">
        <v>2273</v>
      </c>
      <c r="G1367" s="12" t="s">
        <v>16</v>
      </c>
      <c r="H1367" s="12" t="s">
        <v>21</v>
      </c>
      <c r="I1367" s="12" t="s">
        <v>38</v>
      </c>
      <c r="J1367" s="13" t="s">
        <v>1503</v>
      </c>
      <c r="K1367" s="12" t="s">
        <v>1586</v>
      </c>
      <c r="L1367" s="13" t="s">
        <v>1589</v>
      </c>
      <c r="M1367" s="13" t="s">
        <v>1742</v>
      </c>
      <c r="N1367" s="26" t="s">
        <v>2043</v>
      </c>
      <c r="O1367" s="22">
        <v>20</v>
      </c>
      <c r="P1367" s="23">
        <v>10000</v>
      </c>
      <c r="R1367" s="10" t="str">
        <f>VLOOKUP(E1367,'[1]MAYO-AGOSTO'!$E$4:$V$2481,18)</f>
        <v>Calle DEL FRESNO  Col Coyotillos Municipio Apaxco Estado  México C.P. 55664</v>
      </c>
      <c r="S1367" s="16" t="s">
        <v>9164</v>
      </c>
      <c r="T1367" s="2" t="s">
        <v>9165</v>
      </c>
      <c r="U1367" s="2" t="s">
        <v>9166</v>
      </c>
      <c r="V1367" s="2" t="s">
        <v>9167</v>
      </c>
      <c r="W1367" s="2">
        <v>55664</v>
      </c>
      <c r="AG1367" s="24">
        <f t="shared" si="168"/>
        <v>19301587</v>
      </c>
      <c r="AH1367" s="24">
        <f t="shared" si="169"/>
        <v>20</v>
      </c>
      <c r="AI1367" s="24" t="str">
        <f t="shared" si="170"/>
        <v>Mujer</v>
      </c>
      <c r="AJ1367" s="24" t="str">
        <f t="shared" si="171"/>
        <v xml:space="preserve"> Coyotillos </v>
      </c>
      <c r="AK1367" s="24" t="str">
        <f t="shared" si="171"/>
        <v xml:space="preserve"> Apaxco </v>
      </c>
      <c r="AL1367" s="24" t="str">
        <f t="shared" si="172"/>
        <v>13EUT0001Z</v>
      </c>
      <c r="AM1367" s="24" t="str">
        <f t="shared" si="173"/>
        <v>TSU</v>
      </c>
      <c r="AN1367" s="24" t="s">
        <v>9168</v>
      </c>
      <c r="AO1367" s="24" t="str">
        <f t="shared" si="174"/>
        <v xml:space="preserve">BECAS MIGUEL HIDALGO 1RA. ETAPA </v>
      </c>
      <c r="AP1367" s="25">
        <f t="shared" si="175"/>
        <v>10000</v>
      </c>
    </row>
    <row r="1368" spans="1:42" ht="15.75" customHeight="1">
      <c r="A1368" s="10">
        <v>1238</v>
      </c>
      <c r="B1368" s="11" t="s">
        <v>3507</v>
      </c>
      <c r="C1368" s="12">
        <v>403</v>
      </c>
      <c r="D1368" s="13" t="s">
        <v>3910</v>
      </c>
      <c r="E1368" s="12">
        <v>19301042</v>
      </c>
      <c r="F1368" s="13" t="s">
        <v>2274</v>
      </c>
      <c r="G1368" s="12" t="s">
        <v>16</v>
      </c>
      <c r="H1368" s="12" t="s">
        <v>21</v>
      </c>
      <c r="I1368" s="12" t="s">
        <v>38</v>
      </c>
      <c r="J1368" s="13" t="s">
        <v>643</v>
      </c>
      <c r="K1368" s="12" t="s">
        <v>1586</v>
      </c>
      <c r="L1368" s="13" t="s">
        <v>5789</v>
      </c>
      <c r="M1368" s="13" t="s">
        <v>6871</v>
      </c>
      <c r="N1368" s="26" t="s">
        <v>7943</v>
      </c>
      <c r="O1368" s="22">
        <v>20</v>
      </c>
      <c r="P1368" s="23">
        <v>10000</v>
      </c>
      <c r="R1368" s="10" t="str">
        <f>VLOOKUP(E1368,'[1]MAYO-AGOSTO'!$E$4:$V$2481,18)</f>
        <v>Calle ADOLFO LOPEZ MATEOS Col BARRIO SAN JUAN Municipio Coyotepec Estado  México C.P. 54666</v>
      </c>
      <c r="S1368" s="16" t="s">
        <v>9179</v>
      </c>
      <c r="T1368" s="2" t="s">
        <v>9180</v>
      </c>
      <c r="U1368" s="2" t="s">
        <v>9181</v>
      </c>
      <c r="V1368" s="2" t="s">
        <v>9167</v>
      </c>
      <c r="W1368" s="2">
        <v>54666</v>
      </c>
      <c r="AG1368" s="24">
        <f t="shared" si="168"/>
        <v>19301042</v>
      </c>
      <c r="AH1368" s="24">
        <f t="shared" si="169"/>
        <v>20</v>
      </c>
      <c r="AI1368" s="24" t="str">
        <f t="shared" si="170"/>
        <v>Mujer</v>
      </c>
      <c r="AJ1368" s="24" t="str">
        <f t="shared" si="171"/>
        <v xml:space="preserve"> BARRIO SAN JUAN </v>
      </c>
      <c r="AK1368" s="24" t="str">
        <f t="shared" si="171"/>
        <v xml:space="preserve"> Coyotepec </v>
      </c>
      <c r="AL1368" s="24" t="str">
        <f t="shared" si="172"/>
        <v>13EUT0001Z</v>
      </c>
      <c r="AM1368" s="24" t="str">
        <f t="shared" si="173"/>
        <v>TSU</v>
      </c>
      <c r="AN1368" s="24" t="s">
        <v>9168</v>
      </c>
      <c r="AO1368" s="24" t="str">
        <f t="shared" si="174"/>
        <v xml:space="preserve">BECAS MIGUEL HIDALGO 1RA. ETAPA </v>
      </c>
      <c r="AP1368" s="25">
        <f t="shared" si="175"/>
        <v>10000</v>
      </c>
    </row>
    <row r="1369" spans="1:42" ht="15.75" customHeight="1">
      <c r="A1369" s="10">
        <v>1239</v>
      </c>
      <c r="B1369" s="11" t="s">
        <v>3507</v>
      </c>
      <c r="C1369" s="12">
        <v>404</v>
      </c>
      <c r="D1369" s="13" t="s">
        <v>3911</v>
      </c>
      <c r="E1369" s="12">
        <v>18301099</v>
      </c>
      <c r="F1369" s="13" t="s">
        <v>2275</v>
      </c>
      <c r="G1369" s="12" t="s">
        <v>16</v>
      </c>
      <c r="H1369" s="12" t="s">
        <v>17</v>
      </c>
      <c r="I1369" s="12" t="s">
        <v>1502</v>
      </c>
      <c r="J1369" s="13" t="s">
        <v>3286</v>
      </c>
      <c r="K1369" s="12" t="s">
        <v>1586</v>
      </c>
      <c r="L1369" s="13" t="s">
        <v>422</v>
      </c>
      <c r="M1369" s="13" t="s">
        <v>6872</v>
      </c>
      <c r="N1369" s="26" t="s">
        <v>423</v>
      </c>
      <c r="O1369" s="22">
        <v>30</v>
      </c>
      <c r="P1369" s="23">
        <v>10000</v>
      </c>
      <c r="R1369" s="10" t="str">
        <f>VLOOKUP(E1369,'[1]MAYO-AGOSTO'!$E$4:$V$2481,18)</f>
        <v>Calle GUILLERMO PRIETO Col Apepechoca Municipio Tlaxcoapan Estado  Hidalgo C.P. 42957</v>
      </c>
      <c r="S1369" s="16" t="s">
        <v>9169</v>
      </c>
      <c r="T1369" s="2" t="s">
        <v>9170</v>
      </c>
      <c r="U1369" s="2" t="s">
        <v>9171</v>
      </c>
      <c r="V1369" s="2" t="s">
        <v>9172</v>
      </c>
      <c r="W1369" s="2">
        <v>42957</v>
      </c>
      <c r="AG1369" s="24">
        <f t="shared" si="168"/>
        <v>18301099</v>
      </c>
      <c r="AH1369" s="24">
        <f t="shared" si="169"/>
        <v>30</v>
      </c>
      <c r="AI1369" s="24" t="str">
        <f t="shared" si="170"/>
        <v>Mujer</v>
      </c>
      <c r="AJ1369" s="24" t="str">
        <f t="shared" si="171"/>
        <v xml:space="preserve"> Apepechoca </v>
      </c>
      <c r="AK1369" s="24" t="str">
        <f t="shared" si="171"/>
        <v xml:space="preserve"> Tlaxcoapan </v>
      </c>
      <c r="AL1369" s="24" t="str">
        <f t="shared" si="172"/>
        <v>13EUT0001Z</v>
      </c>
      <c r="AM1369" s="24" t="str">
        <f t="shared" si="173"/>
        <v>ING</v>
      </c>
      <c r="AN1369" s="24" t="s">
        <v>9168</v>
      </c>
      <c r="AO1369" s="24" t="str">
        <f t="shared" si="174"/>
        <v xml:space="preserve">BECAS MIGUEL HIDALGO 1RA. ETAPA </v>
      </c>
      <c r="AP1369" s="25">
        <f t="shared" si="175"/>
        <v>10000</v>
      </c>
    </row>
    <row r="1370" spans="1:42" ht="15.75" customHeight="1">
      <c r="A1370" s="10">
        <v>1240</v>
      </c>
      <c r="B1370" s="11" t="s">
        <v>3507</v>
      </c>
      <c r="C1370" s="12">
        <v>405</v>
      </c>
      <c r="D1370" s="13" t="s">
        <v>3912</v>
      </c>
      <c r="E1370" s="12">
        <v>19300761</v>
      </c>
      <c r="F1370" s="13" t="s">
        <v>9274</v>
      </c>
      <c r="G1370" s="12" t="s">
        <v>16</v>
      </c>
      <c r="H1370" s="12" t="s">
        <v>21</v>
      </c>
      <c r="I1370" s="12" t="s">
        <v>38</v>
      </c>
      <c r="J1370" s="13" t="s">
        <v>1503</v>
      </c>
      <c r="K1370" s="12" t="s">
        <v>1586</v>
      </c>
      <c r="L1370" s="13" t="s">
        <v>5790</v>
      </c>
      <c r="M1370" s="13" t="s">
        <v>6873</v>
      </c>
      <c r="N1370" s="26" t="s">
        <v>7944</v>
      </c>
      <c r="O1370" s="22">
        <v>20</v>
      </c>
      <c r="P1370" s="23">
        <v>10000</v>
      </c>
      <c r="R1370" s="10" t="str">
        <f>VLOOKUP(E1370,'[1]MAYO-AGOSTO'!$E$4:$V$2481,18)</f>
        <v>Calle GUILLERMO PRIETO Col Apepechoca Municipio Tlaxcoapan Estado  Hidalgo C.P. 42957</v>
      </c>
      <c r="S1370" s="16" t="s">
        <v>9169</v>
      </c>
      <c r="T1370" s="2" t="s">
        <v>9170</v>
      </c>
      <c r="U1370" s="2" t="s">
        <v>9171</v>
      </c>
      <c r="V1370" s="2" t="s">
        <v>9172</v>
      </c>
      <c r="W1370" s="2">
        <v>42957</v>
      </c>
      <c r="AG1370" s="24">
        <f t="shared" si="168"/>
        <v>19300761</v>
      </c>
      <c r="AH1370" s="24">
        <f t="shared" si="169"/>
        <v>20</v>
      </c>
      <c r="AI1370" s="24" t="str">
        <f t="shared" si="170"/>
        <v>Mujer</v>
      </c>
      <c r="AJ1370" s="24" t="str">
        <f t="shared" si="171"/>
        <v xml:space="preserve"> Apepechoca </v>
      </c>
      <c r="AK1370" s="24" t="str">
        <f t="shared" si="171"/>
        <v xml:space="preserve"> Tlaxcoapan </v>
      </c>
      <c r="AL1370" s="24" t="str">
        <f t="shared" si="172"/>
        <v>13EUT0001Z</v>
      </c>
      <c r="AM1370" s="24" t="str">
        <f t="shared" si="173"/>
        <v>TSU</v>
      </c>
      <c r="AN1370" s="24" t="s">
        <v>9168</v>
      </c>
      <c r="AO1370" s="24" t="str">
        <f t="shared" si="174"/>
        <v xml:space="preserve">BECAS MIGUEL HIDALGO 1RA. ETAPA </v>
      </c>
      <c r="AP1370" s="25">
        <f t="shared" si="175"/>
        <v>10000</v>
      </c>
    </row>
    <row r="1371" spans="1:42" ht="15.75" customHeight="1">
      <c r="A1371" s="10">
        <v>1241</v>
      </c>
      <c r="B1371" s="11" t="s">
        <v>3507</v>
      </c>
      <c r="C1371" s="12">
        <v>406</v>
      </c>
      <c r="D1371" s="13" t="s">
        <v>3913</v>
      </c>
      <c r="E1371" s="12">
        <v>19300369</v>
      </c>
      <c r="F1371" s="13" t="s">
        <v>2276</v>
      </c>
      <c r="G1371" s="12" t="s">
        <v>16</v>
      </c>
      <c r="H1371" s="12" t="s">
        <v>21</v>
      </c>
      <c r="I1371" s="12" t="s">
        <v>38</v>
      </c>
      <c r="J1371" s="13" t="s">
        <v>1505</v>
      </c>
      <c r="K1371" s="12" t="s">
        <v>1586</v>
      </c>
      <c r="L1371" s="13" t="s">
        <v>5791</v>
      </c>
      <c r="M1371" s="13" t="s">
        <v>6874</v>
      </c>
      <c r="N1371" s="26" t="s">
        <v>7945</v>
      </c>
      <c r="O1371" s="22">
        <v>20</v>
      </c>
      <c r="P1371" s="23">
        <v>10000</v>
      </c>
      <c r="R1371" s="10" t="str">
        <f>VLOOKUP(E1371,'[1]MAYO-AGOSTO'!$E$4:$V$2481,18)</f>
        <v>Calle GUILLERMO PRIETO Col Apepechoca Municipio Tlaxcoapan Estado  Hidalgo C.P. 42957</v>
      </c>
      <c r="S1371" s="16" t="s">
        <v>9169</v>
      </c>
      <c r="T1371" s="2" t="s">
        <v>9170</v>
      </c>
      <c r="U1371" s="2" t="s">
        <v>9171</v>
      </c>
      <c r="V1371" s="2" t="s">
        <v>9172</v>
      </c>
      <c r="W1371" s="2">
        <v>42957</v>
      </c>
      <c r="AG1371" s="24">
        <f t="shared" si="168"/>
        <v>19300369</v>
      </c>
      <c r="AH1371" s="24">
        <f t="shared" si="169"/>
        <v>20</v>
      </c>
      <c r="AI1371" s="24" t="str">
        <f t="shared" si="170"/>
        <v>Mujer</v>
      </c>
      <c r="AJ1371" s="24" t="str">
        <f t="shared" si="171"/>
        <v xml:space="preserve"> Apepechoca </v>
      </c>
      <c r="AK1371" s="24" t="str">
        <f t="shared" si="171"/>
        <v xml:space="preserve"> Tlaxcoapan </v>
      </c>
      <c r="AL1371" s="24" t="str">
        <f t="shared" si="172"/>
        <v>13EUT0001Z</v>
      </c>
      <c r="AM1371" s="24" t="str">
        <f t="shared" si="173"/>
        <v>TSU</v>
      </c>
      <c r="AN1371" s="24" t="s">
        <v>9168</v>
      </c>
      <c r="AO1371" s="24" t="str">
        <f t="shared" si="174"/>
        <v xml:space="preserve">BECAS MIGUEL HIDALGO 1RA. ETAPA </v>
      </c>
      <c r="AP1371" s="25">
        <f t="shared" si="175"/>
        <v>10000</v>
      </c>
    </row>
    <row r="1372" spans="1:42" ht="15.75" customHeight="1">
      <c r="A1372" s="10">
        <v>1242</v>
      </c>
      <c r="B1372" s="11" t="s">
        <v>3507</v>
      </c>
      <c r="C1372" s="12">
        <v>407</v>
      </c>
      <c r="D1372" s="13" t="s">
        <v>3914</v>
      </c>
      <c r="E1372" s="12">
        <v>18300149</v>
      </c>
      <c r="F1372" s="13" t="s">
        <v>390</v>
      </c>
      <c r="G1372" s="12" t="s">
        <v>16</v>
      </c>
      <c r="H1372" s="12" t="s">
        <v>17</v>
      </c>
      <c r="I1372" s="12" t="s">
        <v>1502</v>
      </c>
      <c r="J1372" s="13" t="s">
        <v>1518</v>
      </c>
      <c r="K1372" s="12" t="s">
        <v>1586</v>
      </c>
      <c r="L1372" s="13" t="s">
        <v>1621</v>
      </c>
      <c r="M1372" s="13" t="s">
        <v>1761</v>
      </c>
      <c r="N1372" s="26" t="s">
        <v>2074</v>
      </c>
      <c r="O1372" s="22">
        <v>21</v>
      </c>
      <c r="P1372" s="23">
        <v>10000</v>
      </c>
      <c r="R1372" s="10" t="e">
        <f>VLOOKUP(E1372,'[1]MAYO-AGOSTO'!$E$4:$V$2481,18)</f>
        <v>#N/A</v>
      </c>
      <c r="S1372" s="16" t="s">
        <v>9190</v>
      </c>
      <c r="T1372" s="2" t="s">
        <v>9191</v>
      </c>
      <c r="U1372" s="2" t="s">
        <v>9178</v>
      </c>
      <c r="V1372" s="2" t="s">
        <v>9172</v>
      </c>
      <c r="W1372" s="2">
        <v>42842</v>
      </c>
      <c r="AG1372" s="24">
        <f t="shared" si="168"/>
        <v>18300149</v>
      </c>
      <c r="AH1372" s="24">
        <f t="shared" si="169"/>
        <v>21</v>
      </c>
      <c r="AI1372" s="24" t="str">
        <f t="shared" si="170"/>
        <v>Mujer</v>
      </c>
      <c r="AJ1372" s="24" t="str">
        <f t="shared" si="171"/>
        <v xml:space="preserve"> San Miguel Vindhó </v>
      </c>
      <c r="AK1372" s="24" t="str">
        <f t="shared" si="171"/>
        <v xml:space="preserve"> Tula de Allende </v>
      </c>
      <c r="AL1372" s="24" t="str">
        <f t="shared" si="172"/>
        <v>13EUT0001Z</v>
      </c>
      <c r="AM1372" s="24" t="str">
        <f t="shared" si="173"/>
        <v>ING</v>
      </c>
      <c r="AN1372" s="24" t="s">
        <v>9168</v>
      </c>
      <c r="AO1372" s="24" t="str">
        <f t="shared" si="174"/>
        <v xml:space="preserve">BECAS MIGUEL HIDALGO 1RA. ETAPA </v>
      </c>
      <c r="AP1372" s="25">
        <f t="shared" si="175"/>
        <v>10000</v>
      </c>
    </row>
    <row r="1373" spans="1:42" ht="15.75" customHeight="1">
      <c r="A1373" s="10">
        <v>1243</v>
      </c>
      <c r="B1373" s="11" t="s">
        <v>3507</v>
      </c>
      <c r="C1373" s="12">
        <v>408</v>
      </c>
      <c r="D1373" s="13" t="s">
        <v>3915</v>
      </c>
      <c r="E1373" s="12">
        <v>18300324</v>
      </c>
      <c r="F1373" s="13" t="s">
        <v>2277</v>
      </c>
      <c r="G1373" s="12" t="s">
        <v>16</v>
      </c>
      <c r="H1373" s="12" t="s">
        <v>17</v>
      </c>
      <c r="I1373" s="12" t="s">
        <v>1502</v>
      </c>
      <c r="J1373" s="13" t="s">
        <v>1553</v>
      </c>
      <c r="K1373" s="12" t="s">
        <v>1586</v>
      </c>
      <c r="L1373" s="13" t="s">
        <v>5792</v>
      </c>
      <c r="M1373" s="13" t="s">
        <v>6875</v>
      </c>
      <c r="N1373" s="26" t="s">
        <v>7946</v>
      </c>
      <c r="O1373" s="22">
        <v>21</v>
      </c>
      <c r="P1373" s="23">
        <v>10000</v>
      </c>
      <c r="R1373" s="10" t="str">
        <f>VLOOKUP(E1373,'[1]MAYO-AGOSTO'!$E$4:$V$2481,18)</f>
        <v>Calle CERRADA DE ITURBIDE  Col Santa María Apaxco Municipio Apaxco Estado  México C.P. 55667</v>
      </c>
      <c r="S1373" s="16" t="s">
        <v>9185</v>
      </c>
      <c r="T1373" s="2" t="s">
        <v>9186</v>
      </c>
      <c r="U1373" s="2" t="s">
        <v>9166</v>
      </c>
      <c r="V1373" s="2" t="s">
        <v>9167</v>
      </c>
      <c r="W1373" s="2">
        <v>55667</v>
      </c>
      <c r="AG1373" s="24">
        <f t="shared" si="168"/>
        <v>18300324</v>
      </c>
      <c r="AH1373" s="24">
        <f t="shared" si="169"/>
        <v>21</v>
      </c>
      <c r="AI1373" s="24" t="str">
        <f t="shared" si="170"/>
        <v>Mujer</v>
      </c>
      <c r="AJ1373" s="24" t="str">
        <f t="shared" si="171"/>
        <v xml:space="preserve"> Santa María Apaxco </v>
      </c>
      <c r="AK1373" s="24" t="str">
        <f t="shared" si="171"/>
        <v xml:space="preserve"> Apaxco </v>
      </c>
      <c r="AL1373" s="24" t="str">
        <f t="shared" si="172"/>
        <v>13EUT0001Z</v>
      </c>
      <c r="AM1373" s="24" t="str">
        <f t="shared" si="173"/>
        <v>ING</v>
      </c>
      <c r="AN1373" s="24" t="s">
        <v>9168</v>
      </c>
      <c r="AO1373" s="24" t="str">
        <f t="shared" si="174"/>
        <v xml:space="preserve">BECAS MIGUEL HIDALGO 1RA. ETAPA </v>
      </c>
      <c r="AP1373" s="25">
        <f t="shared" si="175"/>
        <v>10000</v>
      </c>
    </row>
    <row r="1374" spans="1:42" ht="15.75" customHeight="1">
      <c r="A1374" s="10">
        <v>1244</v>
      </c>
      <c r="B1374" s="11" t="s">
        <v>3507</v>
      </c>
      <c r="C1374" s="12">
        <v>409</v>
      </c>
      <c r="D1374" s="13" t="s">
        <v>3916</v>
      </c>
      <c r="E1374" s="12">
        <v>18301247</v>
      </c>
      <c r="F1374" s="13" t="s">
        <v>9275</v>
      </c>
      <c r="G1374" s="12" t="s">
        <v>16</v>
      </c>
      <c r="H1374" s="12" t="s">
        <v>21</v>
      </c>
      <c r="I1374" s="12" t="s">
        <v>38</v>
      </c>
      <c r="J1374" s="13" t="s">
        <v>1582</v>
      </c>
      <c r="K1374" s="12" t="s">
        <v>1586</v>
      </c>
      <c r="L1374" s="13" t="s">
        <v>5793</v>
      </c>
      <c r="M1374" s="13" t="s">
        <v>6876</v>
      </c>
      <c r="N1374" s="26" t="s">
        <v>7947</v>
      </c>
      <c r="O1374" s="22">
        <v>22</v>
      </c>
      <c r="P1374" s="23">
        <v>10000</v>
      </c>
      <c r="R1374" s="10" t="str">
        <f>VLOOKUP(E1374,'[1]MAYO-AGOSTO'!$E$4:$V$2481,18)</f>
        <v>Calle GUILLERMO PRIETO Col Apepechoca Municipio Tlaxcoapan Estado  Hidalgo C.P. 42957</v>
      </c>
      <c r="S1374" s="16" t="s">
        <v>9169</v>
      </c>
      <c r="T1374" s="2" t="s">
        <v>9170</v>
      </c>
      <c r="U1374" s="2" t="s">
        <v>9171</v>
      </c>
      <c r="V1374" s="2" t="s">
        <v>9172</v>
      </c>
      <c r="W1374" s="2">
        <v>42957</v>
      </c>
      <c r="AG1374" s="24">
        <f t="shared" si="168"/>
        <v>18301247</v>
      </c>
      <c r="AH1374" s="24">
        <f t="shared" si="169"/>
        <v>22</v>
      </c>
      <c r="AI1374" s="24" t="str">
        <f t="shared" si="170"/>
        <v>Mujer</v>
      </c>
      <c r="AJ1374" s="24" t="str">
        <f t="shared" si="171"/>
        <v xml:space="preserve"> Apepechoca </v>
      </c>
      <c r="AK1374" s="24" t="str">
        <f t="shared" si="171"/>
        <v xml:space="preserve"> Tlaxcoapan </v>
      </c>
      <c r="AL1374" s="24" t="str">
        <f t="shared" si="172"/>
        <v>13EUT0001Z</v>
      </c>
      <c r="AM1374" s="24" t="str">
        <f t="shared" si="173"/>
        <v>TSU</v>
      </c>
      <c r="AN1374" s="24" t="s">
        <v>9168</v>
      </c>
      <c r="AO1374" s="24" t="str">
        <f t="shared" si="174"/>
        <v xml:space="preserve">BECAS MIGUEL HIDALGO 1RA. ETAPA </v>
      </c>
      <c r="AP1374" s="25">
        <f t="shared" si="175"/>
        <v>10000</v>
      </c>
    </row>
    <row r="1375" spans="1:42" ht="15.75" customHeight="1">
      <c r="A1375" s="10">
        <v>1245</v>
      </c>
      <c r="B1375" s="11" t="s">
        <v>3507</v>
      </c>
      <c r="C1375" s="12">
        <v>410</v>
      </c>
      <c r="D1375" s="13" t="s">
        <v>3917</v>
      </c>
      <c r="E1375" s="12">
        <v>19300978</v>
      </c>
      <c r="F1375" s="13" t="s">
        <v>599</v>
      </c>
      <c r="G1375" s="12" t="s">
        <v>16</v>
      </c>
      <c r="H1375" s="12" t="s">
        <v>21</v>
      </c>
      <c r="I1375" s="12" t="s">
        <v>38</v>
      </c>
      <c r="J1375" s="13" t="s">
        <v>1503</v>
      </c>
      <c r="K1375" s="12" t="s">
        <v>1586</v>
      </c>
      <c r="L1375" s="13" t="s">
        <v>5794</v>
      </c>
      <c r="M1375" s="13" t="s">
        <v>6877</v>
      </c>
      <c r="N1375" s="26" t="s">
        <v>7948</v>
      </c>
      <c r="O1375" s="22">
        <v>20</v>
      </c>
      <c r="P1375" s="23">
        <v>10000</v>
      </c>
      <c r="R1375" s="10" t="str">
        <f>VLOOKUP(E1375,'[1]MAYO-AGOSTO'!$E$4:$V$2481,18)</f>
        <v>Calle GUILLERMO PRIETO Col Apepechoca Municipio Tlaxcoapan Estado  Hidalgo C.P. 42957</v>
      </c>
      <c r="S1375" s="16" t="s">
        <v>9169</v>
      </c>
      <c r="T1375" s="2" t="s">
        <v>9170</v>
      </c>
      <c r="U1375" s="2" t="s">
        <v>9171</v>
      </c>
      <c r="V1375" s="2" t="s">
        <v>9172</v>
      </c>
      <c r="W1375" s="2">
        <v>42957</v>
      </c>
      <c r="AG1375" s="24">
        <f t="shared" si="168"/>
        <v>19300978</v>
      </c>
      <c r="AH1375" s="24">
        <f t="shared" si="169"/>
        <v>20</v>
      </c>
      <c r="AI1375" s="24" t="str">
        <f t="shared" si="170"/>
        <v>Mujer</v>
      </c>
      <c r="AJ1375" s="24" t="str">
        <f t="shared" si="171"/>
        <v xml:space="preserve"> Apepechoca </v>
      </c>
      <c r="AK1375" s="24" t="str">
        <f t="shared" si="171"/>
        <v xml:space="preserve"> Tlaxcoapan </v>
      </c>
      <c r="AL1375" s="24" t="str">
        <f t="shared" si="172"/>
        <v>13EUT0001Z</v>
      </c>
      <c r="AM1375" s="24" t="str">
        <f t="shared" si="173"/>
        <v>TSU</v>
      </c>
      <c r="AN1375" s="24" t="s">
        <v>9168</v>
      </c>
      <c r="AO1375" s="24" t="str">
        <f t="shared" si="174"/>
        <v xml:space="preserve">BECAS MIGUEL HIDALGO 1RA. ETAPA </v>
      </c>
      <c r="AP1375" s="25">
        <f t="shared" si="175"/>
        <v>10000</v>
      </c>
    </row>
    <row r="1376" spans="1:42" ht="15.75" customHeight="1">
      <c r="A1376" s="10">
        <v>1246</v>
      </c>
      <c r="B1376" s="11" t="s">
        <v>3507</v>
      </c>
      <c r="C1376" s="12">
        <v>411</v>
      </c>
      <c r="D1376" s="13" t="s">
        <v>3918</v>
      </c>
      <c r="E1376" s="12">
        <v>17300990</v>
      </c>
      <c r="F1376" s="13" t="s">
        <v>2278</v>
      </c>
      <c r="G1376" s="12" t="s">
        <v>16</v>
      </c>
      <c r="H1376" s="12" t="s">
        <v>17</v>
      </c>
      <c r="I1376" s="12" t="s">
        <v>20</v>
      </c>
      <c r="J1376" s="13" t="s">
        <v>867</v>
      </c>
      <c r="K1376" s="12" t="s">
        <v>1586</v>
      </c>
      <c r="L1376" s="13" t="s">
        <v>5795</v>
      </c>
      <c r="M1376" s="13" t="s">
        <v>6878</v>
      </c>
      <c r="N1376" s="26" t="s">
        <v>7949</v>
      </c>
      <c r="O1376" s="22">
        <v>23</v>
      </c>
      <c r="P1376" s="23">
        <v>10000</v>
      </c>
      <c r="R1376" s="10" t="str">
        <f>VLOOKUP(E1376,'[1]MAYO-AGOSTO'!$E$4:$V$2481,18)</f>
        <v>Calle MONTERREY Col Noxtongo Municipio Tepeji del Río de Ocampo Estado  Hidalgo C.P. 42855</v>
      </c>
      <c r="S1376" s="16" t="s">
        <v>9173</v>
      </c>
      <c r="T1376" s="2" t="s">
        <v>9174</v>
      </c>
      <c r="U1376" s="2" t="s">
        <v>9175</v>
      </c>
      <c r="V1376" s="2" t="s">
        <v>9172</v>
      </c>
      <c r="W1376" s="2">
        <v>42855</v>
      </c>
      <c r="AG1376" s="24">
        <f t="shared" si="168"/>
        <v>17300990</v>
      </c>
      <c r="AH1376" s="24">
        <f t="shared" si="169"/>
        <v>23</v>
      </c>
      <c r="AI1376" s="24" t="str">
        <f t="shared" si="170"/>
        <v>Mujer</v>
      </c>
      <c r="AJ1376" s="24" t="str">
        <f t="shared" si="171"/>
        <v xml:space="preserve"> Noxtongo </v>
      </c>
      <c r="AK1376" s="24" t="str">
        <f t="shared" si="171"/>
        <v xml:space="preserve"> Tepeji del Río de Ocampo </v>
      </c>
      <c r="AL1376" s="24" t="str">
        <f t="shared" si="172"/>
        <v>13EUT0001Z</v>
      </c>
      <c r="AM1376" s="24" t="str">
        <f t="shared" si="173"/>
        <v>ING</v>
      </c>
      <c r="AN1376" s="24" t="s">
        <v>9168</v>
      </c>
      <c r="AO1376" s="24" t="str">
        <f t="shared" si="174"/>
        <v xml:space="preserve">BECAS MIGUEL HIDALGO 1RA. ETAPA </v>
      </c>
      <c r="AP1376" s="25">
        <f t="shared" si="175"/>
        <v>10000</v>
      </c>
    </row>
    <row r="1377" spans="1:42" ht="15.75" customHeight="1">
      <c r="A1377" s="10">
        <v>1247</v>
      </c>
      <c r="B1377" s="11" t="s">
        <v>3507</v>
      </c>
      <c r="C1377" s="12">
        <v>412</v>
      </c>
      <c r="D1377" s="13" t="s">
        <v>3919</v>
      </c>
      <c r="E1377" s="12">
        <v>19300852</v>
      </c>
      <c r="F1377" s="13" t="s">
        <v>9276</v>
      </c>
      <c r="G1377" s="12" t="s">
        <v>16</v>
      </c>
      <c r="H1377" s="12" t="s">
        <v>21</v>
      </c>
      <c r="I1377" s="12" t="s">
        <v>38</v>
      </c>
      <c r="J1377" s="13" t="s">
        <v>1579</v>
      </c>
      <c r="K1377" s="12" t="s">
        <v>1587</v>
      </c>
      <c r="L1377" s="13" t="s">
        <v>5796</v>
      </c>
      <c r="M1377" s="13" t="s">
        <v>6879</v>
      </c>
      <c r="N1377" s="26" t="s">
        <v>7950</v>
      </c>
      <c r="O1377" s="22">
        <v>29</v>
      </c>
      <c r="P1377" s="23">
        <v>10000</v>
      </c>
      <c r="R1377" s="10" t="str">
        <f>VLOOKUP(E1377,'[1]MAYO-AGOSTO'!$E$4:$V$2481,18)</f>
        <v>Calle GUILLERMO PRIETO Col Apepechoca Municipio Tlaxcoapan Estado  Hidalgo C.P. 42957</v>
      </c>
      <c r="S1377" s="16" t="s">
        <v>9169</v>
      </c>
      <c r="T1377" s="2" t="s">
        <v>9170</v>
      </c>
      <c r="U1377" s="2" t="s">
        <v>9171</v>
      </c>
      <c r="V1377" s="2" t="s">
        <v>9172</v>
      </c>
      <c r="W1377" s="2">
        <v>42957</v>
      </c>
      <c r="AG1377" s="24">
        <f t="shared" si="168"/>
        <v>19300852</v>
      </c>
      <c r="AH1377" s="24">
        <f t="shared" si="169"/>
        <v>29</v>
      </c>
      <c r="AI1377" s="24" t="str">
        <f t="shared" si="170"/>
        <v>Hombre</v>
      </c>
      <c r="AJ1377" s="24" t="str">
        <f t="shared" si="171"/>
        <v xml:space="preserve"> Apepechoca </v>
      </c>
      <c r="AK1377" s="24" t="str">
        <f t="shared" si="171"/>
        <v xml:space="preserve"> Tlaxcoapan </v>
      </c>
      <c r="AL1377" s="24" t="str">
        <f t="shared" si="172"/>
        <v>13EUT0001Z</v>
      </c>
      <c r="AM1377" s="24" t="str">
        <f t="shared" si="173"/>
        <v>TSU</v>
      </c>
      <c r="AN1377" s="24" t="s">
        <v>9168</v>
      </c>
      <c r="AO1377" s="24" t="str">
        <f t="shared" si="174"/>
        <v xml:space="preserve">BECAS MIGUEL HIDALGO 1RA. ETAPA </v>
      </c>
      <c r="AP1377" s="25">
        <f t="shared" si="175"/>
        <v>10000</v>
      </c>
    </row>
    <row r="1378" spans="1:42" ht="15.75" customHeight="1">
      <c r="A1378" s="10">
        <v>1248</v>
      </c>
      <c r="B1378" s="11" t="s">
        <v>3507</v>
      </c>
      <c r="C1378" s="12">
        <v>413</v>
      </c>
      <c r="D1378" s="13" t="s">
        <v>3920</v>
      </c>
      <c r="E1378" s="12">
        <v>19300849</v>
      </c>
      <c r="F1378" s="13" t="s">
        <v>1439</v>
      </c>
      <c r="G1378" s="12" t="s">
        <v>16</v>
      </c>
      <c r="H1378" s="12" t="s">
        <v>21</v>
      </c>
      <c r="I1378" s="12" t="s">
        <v>38</v>
      </c>
      <c r="J1378" s="13" t="s">
        <v>1503</v>
      </c>
      <c r="K1378" s="12" t="s">
        <v>1586</v>
      </c>
      <c r="L1378" s="13" t="s">
        <v>23</v>
      </c>
      <c r="M1378" s="13" t="s">
        <v>6626</v>
      </c>
      <c r="N1378" s="26" t="s">
        <v>24</v>
      </c>
      <c r="O1378" s="22">
        <v>20</v>
      </c>
      <c r="P1378" s="23">
        <v>10000</v>
      </c>
      <c r="R1378" s="10" t="str">
        <f>VLOOKUP(E1378,'[1]MAYO-AGOSTO'!$E$4:$V$2481,18)</f>
        <v>Calle GUILLERMO PRIETO Col Apepechoca Municipio Tlaxcoapan Estado  Hidalgo C.P. 42957</v>
      </c>
      <c r="S1378" s="16" t="s">
        <v>9169</v>
      </c>
      <c r="T1378" s="2" t="s">
        <v>9170</v>
      </c>
      <c r="U1378" s="2" t="s">
        <v>9171</v>
      </c>
      <c r="V1378" s="2" t="s">
        <v>9172</v>
      </c>
      <c r="W1378" s="2">
        <v>42957</v>
      </c>
      <c r="AG1378" s="24">
        <f t="shared" si="168"/>
        <v>19300849</v>
      </c>
      <c r="AH1378" s="24">
        <f t="shared" si="169"/>
        <v>20</v>
      </c>
      <c r="AI1378" s="24" t="str">
        <f t="shared" si="170"/>
        <v>Mujer</v>
      </c>
      <c r="AJ1378" s="24" t="str">
        <f t="shared" si="171"/>
        <v xml:space="preserve"> Apepechoca </v>
      </c>
      <c r="AK1378" s="24" t="str">
        <f t="shared" si="171"/>
        <v xml:space="preserve"> Tlaxcoapan </v>
      </c>
      <c r="AL1378" s="24" t="str">
        <f t="shared" si="172"/>
        <v>13EUT0001Z</v>
      </c>
      <c r="AM1378" s="24" t="str">
        <f t="shared" si="173"/>
        <v>TSU</v>
      </c>
      <c r="AN1378" s="24" t="s">
        <v>9168</v>
      </c>
      <c r="AO1378" s="24" t="str">
        <f t="shared" si="174"/>
        <v xml:space="preserve">BECAS MIGUEL HIDALGO 1RA. ETAPA </v>
      </c>
      <c r="AP1378" s="25">
        <f t="shared" si="175"/>
        <v>10000</v>
      </c>
    </row>
    <row r="1379" spans="1:42" ht="15.75" customHeight="1">
      <c r="A1379" s="10">
        <v>1249</v>
      </c>
      <c r="B1379" s="11" t="s">
        <v>3507</v>
      </c>
      <c r="C1379" s="12">
        <v>414</v>
      </c>
      <c r="D1379" s="13" t="s">
        <v>3921</v>
      </c>
      <c r="E1379" s="12">
        <v>19301197</v>
      </c>
      <c r="F1379" s="13" t="s">
        <v>9277</v>
      </c>
      <c r="G1379" s="12" t="s">
        <v>16</v>
      </c>
      <c r="H1379" s="12" t="s">
        <v>21</v>
      </c>
      <c r="I1379" s="12" t="s">
        <v>38</v>
      </c>
      <c r="J1379" s="13" t="s">
        <v>1507</v>
      </c>
      <c r="K1379" s="12" t="s">
        <v>1587</v>
      </c>
      <c r="L1379" s="13" t="s">
        <v>5797</v>
      </c>
      <c r="M1379" s="13" t="s">
        <v>6880</v>
      </c>
      <c r="N1379" s="26" t="s">
        <v>7951</v>
      </c>
      <c r="O1379" s="22">
        <v>20</v>
      </c>
      <c r="P1379" s="23">
        <v>10000</v>
      </c>
      <c r="R1379" s="10" t="str">
        <f>VLOOKUP(E1379,'[1]MAYO-AGOSTO'!$E$4:$V$2481,18)</f>
        <v>Calle ADOLFO LOPEZ MATEOS Col BARRIO SAN JUAN Municipio Coyotepec Estado  México C.P. 54666</v>
      </c>
      <c r="S1379" s="16" t="s">
        <v>9179</v>
      </c>
      <c r="T1379" s="2" t="s">
        <v>9180</v>
      </c>
      <c r="U1379" s="2" t="s">
        <v>9181</v>
      </c>
      <c r="V1379" s="2" t="s">
        <v>9167</v>
      </c>
      <c r="W1379" s="2">
        <v>54666</v>
      </c>
      <c r="AG1379" s="24">
        <f t="shared" si="168"/>
        <v>19301197</v>
      </c>
      <c r="AH1379" s="24">
        <f t="shared" si="169"/>
        <v>20</v>
      </c>
      <c r="AI1379" s="24" t="str">
        <f t="shared" si="170"/>
        <v>Hombre</v>
      </c>
      <c r="AJ1379" s="24" t="str">
        <f t="shared" si="171"/>
        <v xml:space="preserve"> BARRIO SAN JUAN </v>
      </c>
      <c r="AK1379" s="24" t="str">
        <f t="shared" si="171"/>
        <v xml:space="preserve"> Coyotepec </v>
      </c>
      <c r="AL1379" s="24" t="str">
        <f t="shared" si="172"/>
        <v>13EUT0001Z</v>
      </c>
      <c r="AM1379" s="24" t="str">
        <f t="shared" si="173"/>
        <v>TSU</v>
      </c>
      <c r="AN1379" s="24" t="s">
        <v>9168</v>
      </c>
      <c r="AO1379" s="24" t="str">
        <f t="shared" si="174"/>
        <v xml:space="preserve">BECAS MIGUEL HIDALGO 1RA. ETAPA </v>
      </c>
      <c r="AP1379" s="25">
        <f t="shared" si="175"/>
        <v>10000</v>
      </c>
    </row>
    <row r="1380" spans="1:42" ht="15.75" customHeight="1">
      <c r="A1380" s="10">
        <v>1250</v>
      </c>
      <c r="B1380" s="11" t="s">
        <v>3507</v>
      </c>
      <c r="C1380" s="12">
        <v>415</v>
      </c>
      <c r="D1380" s="13" t="s">
        <v>3922</v>
      </c>
      <c r="E1380" s="12">
        <v>20300373</v>
      </c>
      <c r="F1380" s="13" t="s">
        <v>2279</v>
      </c>
      <c r="G1380" s="12" t="s">
        <v>16</v>
      </c>
      <c r="H1380" s="12" t="s">
        <v>21</v>
      </c>
      <c r="I1380" s="12" t="s">
        <v>1501</v>
      </c>
      <c r="J1380" s="13" t="s">
        <v>1522</v>
      </c>
      <c r="K1380" s="12" t="s">
        <v>1586</v>
      </c>
      <c r="L1380" s="13" t="s">
        <v>5798</v>
      </c>
      <c r="M1380" s="13" t="s">
        <v>6881</v>
      </c>
      <c r="N1380" s="26" t="s">
        <v>7952</v>
      </c>
      <c r="O1380" s="22">
        <v>19</v>
      </c>
      <c r="P1380" s="23">
        <v>10000</v>
      </c>
      <c r="R1380" s="10" t="str">
        <f>VLOOKUP(E1380,'[1]MAYO-AGOSTO'!$E$4:$V$2481,18)</f>
        <v>Calle DEL FRESNO  Col Coyotillos Municipio Apaxco Estado  México C.P. 55664</v>
      </c>
      <c r="S1380" s="16" t="s">
        <v>9164</v>
      </c>
      <c r="T1380" s="2" t="s">
        <v>9165</v>
      </c>
      <c r="U1380" s="2" t="s">
        <v>9166</v>
      </c>
      <c r="V1380" s="2" t="s">
        <v>9167</v>
      </c>
      <c r="W1380" s="2">
        <v>55664</v>
      </c>
      <c r="AG1380" s="24">
        <f t="shared" si="168"/>
        <v>20300373</v>
      </c>
      <c r="AH1380" s="24">
        <f t="shared" si="169"/>
        <v>19</v>
      </c>
      <c r="AI1380" s="24" t="str">
        <f t="shared" si="170"/>
        <v>Mujer</v>
      </c>
      <c r="AJ1380" s="24" t="str">
        <f t="shared" si="171"/>
        <v xml:space="preserve"> Coyotillos </v>
      </c>
      <c r="AK1380" s="24" t="str">
        <f t="shared" si="171"/>
        <v xml:space="preserve"> Apaxco </v>
      </c>
      <c r="AL1380" s="24" t="str">
        <f t="shared" si="172"/>
        <v>13EUT0001Z</v>
      </c>
      <c r="AM1380" s="24" t="str">
        <f t="shared" si="173"/>
        <v>TSU</v>
      </c>
      <c r="AN1380" s="24" t="s">
        <v>9168</v>
      </c>
      <c r="AO1380" s="24" t="str">
        <f t="shared" si="174"/>
        <v xml:space="preserve">BECAS MIGUEL HIDALGO 1RA. ETAPA </v>
      </c>
      <c r="AP1380" s="25">
        <f t="shared" si="175"/>
        <v>10000</v>
      </c>
    </row>
    <row r="1381" spans="1:42" ht="15.75" customHeight="1">
      <c r="A1381" s="10">
        <v>1251</v>
      </c>
      <c r="B1381" s="11" t="s">
        <v>3507</v>
      </c>
      <c r="C1381" s="12">
        <v>416</v>
      </c>
      <c r="D1381" s="13" t="s">
        <v>3923</v>
      </c>
      <c r="E1381" s="12">
        <v>19301283</v>
      </c>
      <c r="F1381" s="13" t="s">
        <v>2280</v>
      </c>
      <c r="G1381" s="12" t="s">
        <v>16</v>
      </c>
      <c r="H1381" s="12" t="s">
        <v>21</v>
      </c>
      <c r="I1381" s="12" t="s">
        <v>38</v>
      </c>
      <c r="J1381" s="13" t="s">
        <v>1505</v>
      </c>
      <c r="K1381" s="12" t="s">
        <v>1586</v>
      </c>
      <c r="L1381" s="13" t="s">
        <v>5799</v>
      </c>
      <c r="M1381" s="13" t="s">
        <v>6882</v>
      </c>
      <c r="N1381" s="26" t="s">
        <v>7953</v>
      </c>
      <c r="O1381" s="22">
        <v>20</v>
      </c>
      <c r="P1381" s="23">
        <v>10000</v>
      </c>
      <c r="R1381" s="10" t="str">
        <f>VLOOKUP(E1381,'[1]MAYO-AGOSTO'!$E$4:$V$2481,18)</f>
        <v>Calle ADOLFO LOPEZ MATEOS Col BARRIO SAN JUAN Municipio Coyotepec Estado  México C.P. 54666</v>
      </c>
      <c r="S1381" s="16" t="s">
        <v>9179</v>
      </c>
      <c r="T1381" s="2" t="s">
        <v>9180</v>
      </c>
      <c r="U1381" s="2" t="s">
        <v>9181</v>
      </c>
      <c r="V1381" s="2" t="s">
        <v>9167</v>
      </c>
      <c r="W1381" s="2">
        <v>54666</v>
      </c>
      <c r="AG1381" s="24">
        <f t="shared" si="168"/>
        <v>19301283</v>
      </c>
      <c r="AH1381" s="24">
        <f t="shared" si="169"/>
        <v>20</v>
      </c>
      <c r="AI1381" s="24" t="str">
        <f t="shared" si="170"/>
        <v>Mujer</v>
      </c>
      <c r="AJ1381" s="24" t="str">
        <f t="shared" si="171"/>
        <v xml:space="preserve"> BARRIO SAN JUAN </v>
      </c>
      <c r="AK1381" s="24" t="str">
        <f t="shared" si="171"/>
        <v xml:space="preserve"> Coyotepec </v>
      </c>
      <c r="AL1381" s="24" t="str">
        <f t="shared" si="172"/>
        <v>13EUT0001Z</v>
      </c>
      <c r="AM1381" s="24" t="str">
        <f t="shared" si="173"/>
        <v>TSU</v>
      </c>
      <c r="AN1381" s="24" t="s">
        <v>9168</v>
      </c>
      <c r="AO1381" s="24" t="str">
        <f t="shared" si="174"/>
        <v xml:space="preserve">BECAS MIGUEL HIDALGO 1RA. ETAPA </v>
      </c>
      <c r="AP1381" s="25">
        <f t="shared" si="175"/>
        <v>10000</v>
      </c>
    </row>
    <row r="1382" spans="1:42" ht="15.75" customHeight="1">
      <c r="A1382" s="10">
        <v>1252</v>
      </c>
      <c r="B1382" s="11" t="s">
        <v>3507</v>
      </c>
      <c r="C1382" s="12">
        <v>417</v>
      </c>
      <c r="D1382" s="13" t="s">
        <v>3924</v>
      </c>
      <c r="E1382" s="12">
        <v>20300197</v>
      </c>
      <c r="F1382" s="13" t="s">
        <v>2281</v>
      </c>
      <c r="G1382" s="12" t="s">
        <v>16</v>
      </c>
      <c r="H1382" s="12" t="s">
        <v>21</v>
      </c>
      <c r="I1382" s="12" t="s">
        <v>1501</v>
      </c>
      <c r="J1382" s="13" t="s">
        <v>2462</v>
      </c>
      <c r="K1382" s="12" t="s">
        <v>1586</v>
      </c>
      <c r="L1382" s="13" t="s">
        <v>5800</v>
      </c>
      <c r="M1382" s="13" t="s">
        <v>6883</v>
      </c>
      <c r="N1382" s="26" t="s">
        <v>7954</v>
      </c>
      <c r="O1382" s="22">
        <v>19</v>
      </c>
      <c r="P1382" s="23">
        <v>10000</v>
      </c>
      <c r="R1382" s="10" t="str">
        <f>VLOOKUP(E1382,'[1]MAYO-AGOSTO'!$E$4:$V$2481,18)</f>
        <v>Calle DEL FRESNO  Col Coyotillos Municipio Apaxco Estado  México C.P. 55664</v>
      </c>
      <c r="S1382" s="16" t="s">
        <v>9164</v>
      </c>
      <c r="T1382" s="2" t="s">
        <v>9165</v>
      </c>
      <c r="U1382" s="2" t="s">
        <v>9166</v>
      </c>
      <c r="V1382" s="2" t="s">
        <v>9167</v>
      </c>
      <c r="W1382" s="2">
        <v>55664</v>
      </c>
      <c r="AG1382" s="24">
        <f t="shared" si="168"/>
        <v>20300197</v>
      </c>
      <c r="AH1382" s="24">
        <f t="shared" si="169"/>
        <v>19</v>
      </c>
      <c r="AI1382" s="24" t="str">
        <f t="shared" si="170"/>
        <v>Mujer</v>
      </c>
      <c r="AJ1382" s="24" t="str">
        <f t="shared" si="171"/>
        <v xml:space="preserve"> Coyotillos </v>
      </c>
      <c r="AK1382" s="24" t="str">
        <f t="shared" si="171"/>
        <v xml:space="preserve"> Apaxco </v>
      </c>
      <c r="AL1382" s="24" t="str">
        <f t="shared" si="172"/>
        <v>13EUT0001Z</v>
      </c>
      <c r="AM1382" s="24" t="str">
        <f t="shared" si="173"/>
        <v>TSU</v>
      </c>
      <c r="AN1382" s="24" t="s">
        <v>9168</v>
      </c>
      <c r="AO1382" s="24" t="str">
        <f t="shared" si="174"/>
        <v xml:space="preserve">BECAS MIGUEL HIDALGO 1RA. ETAPA </v>
      </c>
      <c r="AP1382" s="25">
        <f t="shared" si="175"/>
        <v>10000</v>
      </c>
    </row>
    <row r="1383" spans="1:42" ht="15.75" customHeight="1">
      <c r="A1383" s="10">
        <v>1253</v>
      </c>
      <c r="B1383" s="11" t="s">
        <v>3507</v>
      </c>
      <c r="C1383" s="12">
        <v>418</v>
      </c>
      <c r="D1383" s="13" t="s">
        <v>3925</v>
      </c>
      <c r="E1383" s="12">
        <v>19300009</v>
      </c>
      <c r="F1383" s="13" t="s">
        <v>168</v>
      </c>
      <c r="G1383" s="12" t="s">
        <v>16</v>
      </c>
      <c r="H1383" s="12" t="s">
        <v>21</v>
      </c>
      <c r="I1383" s="12" t="s">
        <v>38</v>
      </c>
      <c r="J1383" s="13" t="s">
        <v>87</v>
      </c>
      <c r="K1383" s="12" t="s">
        <v>1586</v>
      </c>
      <c r="L1383" s="13" t="s">
        <v>1610</v>
      </c>
      <c r="M1383" s="13" t="s">
        <v>1774</v>
      </c>
      <c r="N1383" s="26" t="s">
        <v>2063</v>
      </c>
      <c r="O1383" s="22">
        <v>20</v>
      </c>
      <c r="P1383" s="23">
        <v>10000</v>
      </c>
      <c r="R1383" s="10" t="str">
        <f>VLOOKUP(E1383,'[1]MAYO-AGOSTO'!$E$4:$V$2481,18)</f>
        <v>Calle GUILLERMO PRIETO Col Apepechoca Municipio Tlaxcoapan Estado  Hidalgo C.P. 42957</v>
      </c>
      <c r="S1383" s="16" t="s">
        <v>9169</v>
      </c>
      <c r="T1383" s="2" t="s">
        <v>9170</v>
      </c>
      <c r="U1383" s="2" t="s">
        <v>9171</v>
      </c>
      <c r="V1383" s="2" t="s">
        <v>9172</v>
      </c>
      <c r="W1383" s="2">
        <v>42957</v>
      </c>
      <c r="AG1383" s="24">
        <f t="shared" si="168"/>
        <v>19300009</v>
      </c>
      <c r="AH1383" s="24">
        <f t="shared" si="169"/>
        <v>20</v>
      </c>
      <c r="AI1383" s="24" t="str">
        <f t="shared" si="170"/>
        <v>Mujer</v>
      </c>
      <c r="AJ1383" s="24" t="str">
        <f t="shared" si="171"/>
        <v xml:space="preserve"> Apepechoca </v>
      </c>
      <c r="AK1383" s="24" t="str">
        <f t="shared" si="171"/>
        <v xml:space="preserve"> Tlaxcoapan </v>
      </c>
      <c r="AL1383" s="24" t="str">
        <f t="shared" si="172"/>
        <v>13EUT0001Z</v>
      </c>
      <c r="AM1383" s="24" t="str">
        <f t="shared" si="173"/>
        <v>TSU</v>
      </c>
      <c r="AN1383" s="24" t="s">
        <v>9168</v>
      </c>
      <c r="AO1383" s="24" t="str">
        <f t="shared" si="174"/>
        <v xml:space="preserve">BECAS MIGUEL HIDALGO 1RA. ETAPA </v>
      </c>
      <c r="AP1383" s="25">
        <f t="shared" si="175"/>
        <v>10000</v>
      </c>
    </row>
    <row r="1384" spans="1:42" ht="15.75" customHeight="1">
      <c r="A1384" s="10">
        <v>1254</v>
      </c>
      <c r="B1384" s="11" t="s">
        <v>3507</v>
      </c>
      <c r="C1384" s="12">
        <v>419</v>
      </c>
      <c r="D1384" s="13" t="s">
        <v>3926</v>
      </c>
      <c r="E1384" s="12">
        <v>18300390</v>
      </c>
      <c r="F1384" s="13" t="s">
        <v>2282</v>
      </c>
      <c r="G1384" s="12" t="s">
        <v>16</v>
      </c>
      <c r="H1384" s="12" t="s">
        <v>17</v>
      </c>
      <c r="I1384" s="12" t="s">
        <v>1502</v>
      </c>
      <c r="J1384" s="13" t="s">
        <v>1585</v>
      </c>
      <c r="K1384" s="12" t="s">
        <v>1586</v>
      </c>
      <c r="L1384" s="13" t="s">
        <v>5801</v>
      </c>
      <c r="M1384" s="13" t="s">
        <v>6858</v>
      </c>
      <c r="N1384" s="26" t="s">
        <v>7955</v>
      </c>
      <c r="O1384" s="22">
        <v>22</v>
      </c>
      <c r="P1384" s="23">
        <v>10000</v>
      </c>
      <c r="R1384" s="10" t="str">
        <f>VLOOKUP(E1384,'[1]MAYO-AGOSTO'!$E$4:$V$2481,18)</f>
        <v>Calle CERRADA DE ITURBIDE  Col Santa María Apaxco Municipio Apaxco Estado  México C.P. 55667</v>
      </c>
      <c r="S1384" s="16" t="s">
        <v>9185</v>
      </c>
      <c r="T1384" s="2" t="s">
        <v>9186</v>
      </c>
      <c r="U1384" s="2" t="s">
        <v>9166</v>
      </c>
      <c r="V1384" s="2" t="s">
        <v>9167</v>
      </c>
      <c r="W1384" s="2">
        <v>55667</v>
      </c>
      <c r="AG1384" s="24">
        <f t="shared" si="168"/>
        <v>18300390</v>
      </c>
      <c r="AH1384" s="24">
        <f t="shared" si="169"/>
        <v>22</v>
      </c>
      <c r="AI1384" s="24" t="str">
        <f t="shared" si="170"/>
        <v>Mujer</v>
      </c>
      <c r="AJ1384" s="24" t="str">
        <f t="shared" si="171"/>
        <v xml:space="preserve"> Santa María Apaxco </v>
      </c>
      <c r="AK1384" s="24" t="str">
        <f t="shared" si="171"/>
        <v xml:space="preserve"> Apaxco </v>
      </c>
      <c r="AL1384" s="24" t="str">
        <f t="shared" si="172"/>
        <v>13EUT0001Z</v>
      </c>
      <c r="AM1384" s="24" t="str">
        <f t="shared" si="173"/>
        <v>ING</v>
      </c>
      <c r="AN1384" s="24" t="s">
        <v>9168</v>
      </c>
      <c r="AO1384" s="24" t="str">
        <f t="shared" si="174"/>
        <v xml:space="preserve">BECAS MIGUEL HIDALGO 1RA. ETAPA </v>
      </c>
      <c r="AP1384" s="25">
        <f t="shared" si="175"/>
        <v>10000</v>
      </c>
    </row>
    <row r="1385" spans="1:42" ht="15.75" customHeight="1">
      <c r="A1385" s="10">
        <v>1255</v>
      </c>
      <c r="B1385" s="11" t="s">
        <v>3507</v>
      </c>
      <c r="C1385" s="12">
        <v>420</v>
      </c>
      <c r="D1385" s="13" t="s">
        <v>3927</v>
      </c>
      <c r="E1385" s="12">
        <v>19300810</v>
      </c>
      <c r="F1385" s="13" t="s">
        <v>1350</v>
      </c>
      <c r="G1385" s="12" t="s">
        <v>16</v>
      </c>
      <c r="H1385" s="12" t="s">
        <v>21</v>
      </c>
      <c r="I1385" s="12" t="s">
        <v>38</v>
      </c>
      <c r="J1385" s="13" t="s">
        <v>1503</v>
      </c>
      <c r="K1385" s="12" t="s">
        <v>1586</v>
      </c>
      <c r="L1385" s="13" t="s">
        <v>5802</v>
      </c>
      <c r="M1385" s="13" t="s">
        <v>6884</v>
      </c>
      <c r="N1385" s="26" t="s">
        <v>7956</v>
      </c>
      <c r="O1385" s="22">
        <v>21</v>
      </c>
      <c r="P1385" s="23">
        <v>10000</v>
      </c>
      <c r="R1385" s="10" t="str">
        <f>VLOOKUP(E1385,'[1]MAYO-AGOSTO'!$E$4:$V$2481,18)</f>
        <v>Calle GUILLERMO PRIETO Col Apepechoca Municipio Tlaxcoapan Estado  Hidalgo C.P. 42957</v>
      </c>
      <c r="S1385" s="16" t="s">
        <v>9169</v>
      </c>
      <c r="T1385" s="2" t="s">
        <v>9170</v>
      </c>
      <c r="U1385" s="2" t="s">
        <v>9171</v>
      </c>
      <c r="V1385" s="2" t="s">
        <v>9172</v>
      </c>
      <c r="W1385" s="2">
        <v>42957</v>
      </c>
      <c r="AG1385" s="24">
        <f t="shared" si="168"/>
        <v>19300810</v>
      </c>
      <c r="AH1385" s="24">
        <f t="shared" si="169"/>
        <v>21</v>
      </c>
      <c r="AI1385" s="24" t="str">
        <f t="shared" si="170"/>
        <v>Mujer</v>
      </c>
      <c r="AJ1385" s="24" t="str">
        <f t="shared" si="171"/>
        <v xml:space="preserve"> Apepechoca </v>
      </c>
      <c r="AK1385" s="24" t="str">
        <f t="shared" si="171"/>
        <v xml:space="preserve"> Tlaxcoapan </v>
      </c>
      <c r="AL1385" s="24" t="str">
        <f t="shared" si="172"/>
        <v>13EUT0001Z</v>
      </c>
      <c r="AM1385" s="24" t="str">
        <f t="shared" si="173"/>
        <v>TSU</v>
      </c>
      <c r="AN1385" s="24" t="s">
        <v>9168</v>
      </c>
      <c r="AO1385" s="24" t="str">
        <f t="shared" si="174"/>
        <v xml:space="preserve">BECAS MIGUEL HIDALGO 1RA. ETAPA </v>
      </c>
      <c r="AP1385" s="25">
        <f t="shared" si="175"/>
        <v>10000</v>
      </c>
    </row>
    <row r="1386" spans="1:42" ht="15.75" customHeight="1">
      <c r="A1386" s="10">
        <v>1256</v>
      </c>
      <c r="B1386" s="11" t="s">
        <v>3507</v>
      </c>
      <c r="C1386" s="12">
        <v>421</v>
      </c>
      <c r="D1386" s="13" t="s">
        <v>3928</v>
      </c>
      <c r="E1386" s="12">
        <v>18301096</v>
      </c>
      <c r="F1386" s="13" t="s">
        <v>2283</v>
      </c>
      <c r="G1386" s="12" t="s">
        <v>16</v>
      </c>
      <c r="H1386" s="12" t="s">
        <v>17</v>
      </c>
      <c r="I1386" s="12" t="s">
        <v>1502</v>
      </c>
      <c r="J1386" s="13" t="s">
        <v>1561</v>
      </c>
      <c r="K1386" s="12" t="s">
        <v>1587</v>
      </c>
      <c r="L1386" s="13" t="s">
        <v>5803</v>
      </c>
      <c r="M1386" s="13" t="s">
        <v>6885</v>
      </c>
      <c r="N1386" s="26" t="s">
        <v>7957</v>
      </c>
      <c r="O1386" s="22">
        <v>21</v>
      </c>
      <c r="P1386" s="23">
        <v>10000</v>
      </c>
      <c r="R1386" s="10" t="str">
        <f>VLOOKUP(E1386,'[1]MAYO-AGOSTO'!$E$4:$V$2481,18)</f>
        <v>Calle GUILLERMO PRIETO Col Apepechoca Municipio Tlaxcoapan Estado  Hidalgo C.P. 42957</v>
      </c>
      <c r="S1386" s="16" t="s">
        <v>9169</v>
      </c>
      <c r="T1386" s="2" t="s">
        <v>9170</v>
      </c>
      <c r="U1386" s="2" t="s">
        <v>9171</v>
      </c>
      <c r="V1386" s="2" t="s">
        <v>9172</v>
      </c>
      <c r="W1386" s="2">
        <v>42957</v>
      </c>
      <c r="AG1386" s="24">
        <f t="shared" si="168"/>
        <v>18301096</v>
      </c>
      <c r="AH1386" s="24">
        <f t="shared" si="169"/>
        <v>21</v>
      </c>
      <c r="AI1386" s="24" t="str">
        <f t="shared" si="170"/>
        <v>Hombre</v>
      </c>
      <c r="AJ1386" s="24" t="str">
        <f t="shared" si="171"/>
        <v xml:space="preserve"> Apepechoca </v>
      </c>
      <c r="AK1386" s="24" t="str">
        <f t="shared" si="171"/>
        <v xml:space="preserve"> Tlaxcoapan </v>
      </c>
      <c r="AL1386" s="24" t="str">
        <f t="shared" si="172"/>
        <v>13EUT0001Z</v>
      </c>
      <c r="AM1386" s="24" t="str">
        <f t="shared" si="173"/>
        <v>ING</v>
      </c>
      <c r="AN1386" s="24" t="s">
        <v>9168</v>
      </c>
      <c r="AO1386" s="24" t="str">
        <f t="shared" si="174"/>
        <v xml:space="preserve">BECAS MIGUEL HIDALGO 1RA. ETAPA </v>
      </c>
      <c r="AP1386" s="25">
        <f t="shared" si="175"/>
        <v>10000</v>
      </c>
    </row>
    <row r="1387" spans="1:42" ht="15.75" customHeight="1">
      <c r="A1387" s="10">
        <v>1257</v>
      </c>
      <c r="B1387" s="11" t="s">
        <v>3507</v>
      </c>
      <c r="C1387" s="12">
        <v>422</v>
      </c>
      <c r="D1387" s="13" t="s">
        <v>3929</v>
      </c>
      <c r="E1387" s="12">
        <v>19300234</v>
      </c>
      <c r="F1387" s="13" t="s">
        <v>2284</v>
      </c>
      <c r="G1387" s="12" t="s">
        <v>16</v>
      </c>
      <c r="H1387" s="12" t="s">
        <v>21</v>
      </c>
      <c r="I1387" s="12" t="s">
        <v>38</v>
      </c>
      <c r="J1387" s="13" t="s">
        <v>1564</v>
      </c>
      <c r="K1387" s="12" t="s">
        <v>1587</v>
      </c>
      <c r="L1387" s="13" t="s">
        <v>5804</v>
      </c>
      <c r="M1387" s="13" t="s">
        <v>6886</v>
      </c>
      <c r="N1387" s="26" t="s">
        <v>7958</v>
      </c>
      <c r="O1387" s="22">
        <v>20</v>
      </c>
      <c r="P1387" s="23">
        <v>10000</v>
      </c>
      <c r="R1387" s="10" t="str">
        <f>VLOOKUP(E1387,'[1]MAYO-AGOSTO'!$E$4:$V$2481,18)</f>
        <v>Calle GUILLERMO PRIETO Col Apepechoca Municipio Tlaxcoapan Estado  Hidalgo C.P. 42957</v>
      </c>
      <c r="S1387" s="16" t="s">
        <v>9169</v>
      </c>
      <c r="T1387" s="2" t="s">
        <v>9170</v>
      </c>
      <c r="U1387" s="2" t="s">
        <v>9171</v>
      </c>
      <c r="V1387" s="2" t="s">
        <v>9172</v>
      </c>
      <c r="W1387" s="2">
        <v>42957</v>
      </c>
      <c r="AG1387" s="24">
        <f t="shared" si="168"/>
        <v>19300234</v>
      </c>
      <c r="AH1387" s="24">
        <f t="shared" si="169"/>
        <v>20</v>
      </c>
      <c r="AI1387" s="24" t="str">
        <f t="shared" si="170"/>
        <v>Hombre</v>
      </c>
      <c r="AJ1387" s="24" t="str">
        <f t="shared" si="171"/>
        <v xml:space="preserve"> Apepechoca </v>
      </c>
      <c r="AK1387" s="24" t="str">
        <f t="shared" si="171"/>
        <v xml:space="preserve"> Tlaxcoapan </v>
      </c>
      <c r="AL1387" s="24" t="str">
        <f t="shared" si="172"/>
        <v>13EUT0001Z</v>
      </c>
      <c r="AM1387" s="24" t="str">
        <f t="shared" si="173"/>
        <v>TSU</v>
      </c>
      <c r="AN1387" s="24" t="s">
        <v>9168</v>
      </c>
      <c r="AO1387" s="24" t="str">
        <f t="shared" si="174"/>
        <v xml:space="preserve">BECAS MIGUEL HIDALGO 1RA. ETAPA </v>
      </c>
      <c r="AP1387" s="25">
        <f t="shared" si="175"/>
        <v>10000</v>
      </c>
    </row>
    <row r="1388" spans="1:42" ht="15.75" customHeight="1">
      <c r="A1388" s="10">
        <v>1258</v>
      </c>
      <c r="B1388" s="11" t="s">
        <v>3507</v>
      </c>
      <c r="C1388" s="12">
        <v>423</v>
      </c>
      <c r="D1388" s="13" t="s">
        <v>3930</v>
      </c>
      <c r="E1388" s="12">
        <v>20300090</v>
      </c>
      <c r="F1388" s="13" t="s">
        <v>2285</v>
      </c>
      <c r="G1388" s="12" t="s">
        <v>16</v>
      </c>
      <c r="H1388" s="12" t="s">
        <v>21</v>
      </c>
      <c r="I1388" s="12" t="s">
        <v>1501</v>
      </c>
      <c r="J1388" s="13" t="s">
        <v>2460</v>
      </c>
      <c r="K1388" s="12" t="s">
        <v>1587</v>
      </c>
      <c r="L1388" s="13" t="s">
        <v>5805</v>
      </c>
      <c r="M1388" s="13" t="s">
        <v>6887</v>
      </c>
      <c r="N1388" s="26" t="s">
        <v>7959</v>
      </c>
      <c r="O1388" s="22">
        <v>19</v>
      </c>
      <c r="P1388" s="23">
        <v>10000</v>
      </c>
      <c r="R1388" s="10" t="str">
        <f>VLOOKUP(E1388,'[1]MAYO-AGOSTO'!$E$4:$V$2481,18)</f>
        <v>Calle DEL FRESNO  Col Coyotillos Municipio Apaxco Estado  México C.P. 55664</v>
      </c>
      <c r="S1388" s="16" t="s">
        <v>9164</v>
      </c>
      <c r="T1388" s="2" t="s">
        <v>9165</v>
      </c>
      <c r="U1388" s="2" t="s">
        <v>9166</v>
      </c>
      <c r="V1388" s="2" t="s">
        <v>9167</v>
      </c>
      <c r="W1388" s="2">
        <v>55664</v>
      </c>
      <c r="AG1388" s="24">
        <f t="shared" si="168"/>
        <v>20300090</v>
      </c>
      <c r="AH1388" s="24">
        <f t="shared" si="169"/>
        <v>19</v>
      </c>
      <c r="AI1388" s="24" t="str">
        <f t="shared" si="170"/>
        <v>Hombre</v>
      </c>
      <c r="AJ1388" s="24" t="str">
        <f t="shared" si="171"/>
        <v xml:space="preserve"> Coyotillos </v>
      </c>
      <c r="AK1388" s="24" t="str">
        <f t="shared" si="171"/>
        <v xml:space="preserve"> Apaxco </v>
      </c>
      <c r="AL1388" s="24" t="str">
        <f t="shared" si="172"/>
        <v>13EUT0001Z</v>
      </c>
      <c r="AM1388" s="24" t="str">
        <f t="shared" si="173"/>
        <v>TSU</v>
      </c>
      <c r="AN1388" s="24" t="s">
        <v>9168</v>
      </c>
      <c r="AO1388" s="24" t="str">
        <f t="shared" si="174"/>
        <v xml:space="preserve">BECAS MIGUEL HIDALGO 1RA. ETAPA </v>
      </c>
      <c r="AP1388" s="25">
        <f t="shared" si="175"/>
        <v>10000</v>
      </c>
    </row>
    <row r="1389" spans="1:42" ht="15.75" customHeight="1">
      <c r="A1389" s="10">
        <v>1259</v>
      </c>
      <c r="B1389" s="11" t="s">
        <v>3507</v>
      </c>
      <c r="C1389" s="12">
        <v>424</v>
      </c>
      <c r="D1389" s="13" t="s">
        <v>3931</v>
      </c>
      <c r="E1389" s="12">
        <v>19300180</v>
      </c>
      <c r="F1389" s="13" t="s">
        <v>2286</v>
      </c>
      <c r="G1389" s="12" t="s">
        <v>16</v>
      </c>
      <c r="H1389" s="12" t="s">
        <v>21</v>
      </c>
      <c r="I1389" s="12" t="s">
        <v>38</v>
      </c>
      <c r="J1389" s="13" t="s">
        <v>643</v>
      </c>
      <c r="K1389" s="12" t="s">
        <v>1586</v>
      </c>
      <c r="L1389" s="13" t="s">
        <v>5806</v>
      </c>
      <c r="M1389" s="13" t="s">
        <v>6888</v>
      </c>
      <c r="N1389" s="26" t="s">
        <v>7960</v>
      </c>
      <c r="O1389" s="22">
        <v>21</v>
      </c>
      <c r="P1389" s="23">
        <v>10000</v>
      </c>
      <c r="R1389" s="10" t="str">
        <f>VLOOKUP(E1389,'[1]MAYO-AGOSTO'!$E$4:$V$2481,18)</f>
        <v>Calle GUILLERMO PRIETO Col Apepechoca Municipio Tlaxcoapan Estado  Hidalgo C.P. 42957</v>
      </c>
      <c r="S1389" s="16" t="s">
        <v>9169</v>
      </c>
      <c r="T1389" s="2" t="s">
        <v>9170</v>
      </c>
      <c r="U1389" s="2" t="s">
        <v>9171</v>
      </c>
      <c r="V1389" s="2" t="s">
        <v>9172</v>
      </c>
      <c r="W1389" s="2">
        <v>42957</v>
      </c>
      <c r="AG1389" s="24">
        <f t="shared" si="168"/>
        <v>19300180</v>
      </c>
      <c r="AH1389" s="24">
        <f t="shared" si="169"/>
        <v>21</v>
      </c>
      <c r="AI1389" s="24" t="str">
        <f t="shared" si="170"/>
        <v>Mujer</v>
      </c>
      <c r="AJ1389" s="24" t="str">
        <f t="shared" si="171"/>
        <v xml:space="preserve"> Apepechoca </v>
      </c>
      <c r="AK1389" s="24" t="str">
        <f t="shared" si="171"/>
        <v xml:space="preserve"> Tlaxcoapan </v>
      </c>
      <c r="AL1389" s="24" t="str">
        <f t="shared" si="172"/>
        <v>13EUT0001Z</v>
      </c>
      <c r="AM1389" s="24" t="str">
        <f t="shared" si="173"/>
        <v>TSU</v>
      </c>
      <c r="AN1389" s="24" t="s">
        <v>9168</v>
      </c>
      <c r="AO1389" s="24" t="str">
        <f t="shared" si="174"/>
        <v xml:space="preserve">BECAS MIGUEL HIDALGO 1RA. ETAPA </v>
      </c>
      <c r="AP1389" s="25">
        <f t="shared" si="175"/>
        <v>10000</v>
      </c>
    </row>
    <row r="1390" spans="1:42" ht="15.75" customHeight="1">
      <c r="A1390" s="10">
        <v>1260</v>
      </c>
      <c r="B1390" s="11" t="s">
        <v>3507</v>
      </c>
      <c r="C1390" s="12">
        <v>425</v>
      </c>
      <c r="D1390" s="13" t="s">
        <v>3932</v>
      </c>
      <c r="E1390" s="12">
        <v>18300535</v>
      </c>
      <c r="F1390" s="13" t="s">
        <v>9154</v>
      </c>
      <c r="G1390" s="12" t="s">
        <v>16</v>
      </c>
      <c r="H1390" s="12" t="s">
        <v>17</v>
      </c>
      <c r="I1390" s="12" t="s">
        <v>2201</v>
      </c>
      <c r="J1390" s="13" t="s">
        <v>2470</v>
      </c>
      <c r="K1390" s="12" t="s">
        <v>1586</v>
      </c>
      <c r="L1390" s="13" t="s">
        <v>5807</v>
      </c>
      <c r="M1390" s="13" t="s">
        <v>6889</v>
      </c>
      <c r="N1390" s="26" t="s">
        <v>7961</v>
      </c>
      <c r="O1390" s="22">
        <v>23</v>
      </c>
      <c r="P1390" s="23">
        <v>10000</v>
      </c>
      <c r="R1390" s="10" t="str">
        <f>VLOOKUP(E1390,'[1]MAYO-AGOSTO'!$E$4:$V$2481,18)</f>
        <v>Calle CERRADA DE ITURBIDE  Col Santa María Apaxco Municipio Apaxco Estado  México C.P. 55667</v>
      </c>
      <c r="S1390" s="16" t="s">
        <v>9185</v>
      </c>
      <c r="T1390" s="2" t="s">
        <v>9186</v>
      </c>
      <c r="U1390" s="2" t="s">
        <v>9166</v>
      </c>
      <c r="V1390" s="2" t="s">
        <v>9167</v>
      </c>
      <c r="W1390" s="2">
        <v>55667</v>
      </c>
      <c r="AG1390" s="24">
        <f t="shared" si="168"/>
        <v>18300535</v>
      </c>
      <c r="AH1390" s="24">
        <f t="shared" si="169"/>
        <v>23</v>
      </c>
      <c r="AI1390" s="24" t="str">
        <f t="shared" si="170"/>
        <v>Mujer</v>
      </c>
      <c r="AJ1390" s="24" t="str">
        <f t="shared" si="171"/>
        <v xml:space="preserve"> Santa María Apaxco </v>
      </c>
      <c r="AK1390" s="24" t="str">
        <f t="shared" si="171"/>
        <v xml:space="preserve"> Apaxco </v>
      </c>
      <c r="AL1390" s="24" t="str">
        <f t="shared" si="172"/>
        <v>13EUT0001Z</v>
      </c>
      <c r="AM1390" s="24" t="str">
        <f t="shared" si="173"/>
        <v>ING</v>
      </c>
      <c r="AN1390" s="24" t="s">
        <v>9168</v>
      </c>
      <c r="AO1390" s="24" t="str">
        <f t="shared" si="174"/>
        <v xml:space="preserve">BECAS MIGUEL HIDALGO 1RA. ETAPA </v>
      </c>
      <c r="AP1390" s="25">
        <f t="shared" si="175"/>
        <v>10000</v>
      </c>
    </row>
    <row r="1391" spans="1:42" ht="15.75" customHeight="1">
      <c r="A1391" s="10">
        <v>1261</v>
      </c>
      <c r="B1391" s="11" t="s">
        <v>3507</v>
      </c>
      <c r="C1391" s="12">
        <v>426</v>
      </c>
      <c r="D1391" s="13" t="s">
        <v>3933</v>
      </c>
      <c r="E1391" s="12">
        <v>18301244</v>
      </c>
      <c r="F1391" s="13" t="s">
        <v>2287</v>
      </c>
      <c r="G1391" s="12" t="s">
        <v>16</v>
      </c>
      <c r="H1391" s="12" t="s">
        <v>17</v>
      </c>
      <c r="I1391" s="12" t="s">
        <v>1502</v>
      </c>
      <c r="J1391" s="13" t="s">
        <v>1552</v>
      </c>
      <c r="K1391" s="12" t="s">
        <v>1586</v>
      </c>
      <c r="L1391" s="13" t="s">
        <v>5808</v>
      </c>
      <c r="M1391" s="13" t="s">
        <v>6890</v>
      </c>
      <c r="N1391" s="26" t="s">
        <v>7962</v>
      </c>
      <c r="O1391" s="22">
        <v>22</v>
      </c>
      <c r="P1391" s="23">
        <v>10000</v>
      </c>
      <c r="R1391" s="10" t="str">
        <f>VLOOKUP(E1391,'[1]MAYO-AGOSTO'!$E$4:$V$2481,18)</f>
        <v>Calle GUILLERMO PRIETO Col Apepechoca Municipio Tlaxcoapan Estado  Hidalgo C.P. 42957</v>
      </c>
      <c r="S1391" s="16" t="s">
        <v>9169</v>
      </c>
      <c r="T1391" s="2" t="s">
        <v>9170</v>
      </c>
      <c r="U1391" s="2" t="s">
        <v>9171</v>
      </c>
      <c r="V1391" s="2" t="s">
        <v>9172</v>
      </c>
      <c r="W1391" s="2">
        <v>42957</v>
      </c>
      <c r="AG1391" s="24">
        <f t="shared" si="168"/>
        <v>18301244</v>
      </c>
      <c r="AH1391" s="24">
        <f t="shared" si="169"/>
        <v>22</v>
      </c>
      <c r="AI1391" s="24" t="str">
        <f t="shared" si="170"/>
        <v>Mujer</v>
      </c>
      <c r="AJ1391" s="24" t="str">
        <f t="shared" si="171"/>
        <v xml:space="preserve"> Apepechoca </v>
      </c>
      <c r="AK1391" s="24" t="str">
        <f t="shared" si="171"/>
        <v xml:space="preserve"> Tlaxcoapan </v>
      </c>
      <c r="AL1391" s="24" t="str">
        <f t="shared" si="172"/>
        <v>13EUT0001Z</v>
      </c>
      <c r="AM1391" s="24" t="str">
        <f t="shared" si="173"/>
        <v>ING</v>
      </c>
      <c r="AN1391" s="24" t="s">
        <v>9168</v>
      </c>
      <c r="AO1391" s="24" t="str">
        <f t="shared" si="174"/>
        <v xml:space="preserve">BECAS MIGUEL HIDALGO 1RA. ETAPA </v>
      </c>
      <c r="AP1391" s="25">
        <f t="shared" si="175"/>
        <v>10000</v>
      </c>
    </row>
    <row r="1392" spans="1:42" ht="15.75" customHeight="1">
      <c r="A1392" s="10">
        <v>1262</v>
      </c>
      <c r="B1392" s="11" t="s">
        <v>3507</v>
      </c>
      <c r="C1392" s="12">
        <v>427</v>
      </c>
      <c r="D1392" s="13" t="s">
        <v>3934</v>
      </c>
      <c r="E1392" s="12">
        <v>20300203</v>
      </c>
      <c r="F1392" s="13" t="s">
        <v>2288</v>
      </c>
      <c r="G1392" s="12" t="s">
        <v>16</v>
      </c>
      <c r="H1392" s="12" t="s">
        <v>21</v>
      </c>
      <c r="I1392" s="12" t="s">
        <v>1501</v>
      </c>
      <c r="J1392" s="13" t="s">
        <v>1550</v>
      </c>
      <c r="K1392" s="12" t="s">
        <v>1586</v>
      </c>
      <c r="L1392" s="13" t="s">
        <v>5809</v>
      </c>
      <c r="M1392" s="13" t="s">
        <v>6891</v>
      </c>
      <c r="N1392" s="26" t="s">
        <v>7963</v>
      </c>
      <c r="O1392" s="22">
        <v>19</v>
      </c>
      <c r="P1392" s="23">
        <v>10000</v>
      </c>
      <c r="R1392" s="10" t="str">
        <f>VLOOKUP(E1392,'[1]MAYO-AGOSTO'!$E$4:$V$2481,18)</f>
        <v>Calle DEL FRESNO  Col Coyotillos Municipio Apaxco Estado  México C.P. 55664</v>
      </c>
      <c r="S1392" s="16" t="s">
        <v>9164</v>
      </c>
      <c r="T1392" s="2" t="s">
        <v>9165</v>
      </c>
      <c r="U1392" s="2" t="s">
        <v>9166</v>
      </c>
      <c r="V1392" s="2" t="s">
        <v>9167</v>
      </c>
      <c r="W1392" s="2">
        <v>55664</v>
      </c>
      <c r="AG1392" s="24">
        <f t="shared" si="168"/>
        <v>20300203</v>
      </c>
      <c r="AH1392" s="24">
        <f t="shared" si="169"/>
        <v>19</v>
      </c>
      <c r="AI1392" s="24" t="str">
        <f t="shared" si="170"/>
        <v>Mujer</v>
      </c>
      <c r="AJ1392" s="24" t="str">
        <f t="shared" si="171"/>
        <v xml:space="preserve"> Coyotillos </v>
      </c>
      <c r="AK1392" s="24" t="str">
        <f t="shared" si="171"/>
        <v xml:space="preserve"> Apaxco </v>
      </c>
      <c r="AL1392" s="24" t="str">
        <f t="shared" si="172"/>
        <v>13EUT0001Z</v>
      </c>
      <c r="AM1392" s="24" t="str">
        <f t="shared" si="173"/>
        <v>TSU</v>
      </c>
      <c r="AN1392" s="24" t="s">
        <v>9168</v>
      </c>
      <c r="AO1392" s="24" t="str">
        <f t="shared" si="174"/>
        <v xml:space="preserve">BECAS MIGUEL HIDALGO 1RA. ETAPA </v>
      </c>
      <c r="AP1392" s="25">
        <f t="shared" si="175"/>
        <v>10000</v>
      </c>
    </row>
    <row r="1393" spans="1:42" ht="15.75" customHeight="1">
      <c r="A1393" s="10">
        <v>1263</v>
      </c>
      <c r="B1393" s="11" t="s">
        <v>3507</v>
      </c>
      <c r="C1393" s="12">
        <v>428</v>
      </c>
      <c r="D1393" s="13" t="s">
        <v>3935</v>
      </c>
      <c r="E1393" s="12">
        <v>18300188</v>
      </c>
      <c r="F1393" s="13" t="s">
        <v>1409</v>
      </c>
      <c r="G1393" s="12" t="s">
        <v>16</v>
      </c>
      <c r="H1393" s="12" t="s">
        <v>17</v>
      </c>
      <c r="I1393" s="12" t="s">
        <v>1502</v>
      </c>
      <c r="J1393" s="13" t="s">
        <v>1517</v>
      </c>
      <c r="K1393" s="12" t="s">
        <v>1587</v>
      </c>
      <c r="L1393" s="13" t="s">
        <v>1619</v>
      </c>
      <c r="M1393" s="13" t="s">
        <v>1788</v>
      </c>
      <c r="N1393" s="26" t="s">
        <v>2072</v>
      </c>
      <c r="O1393" s="22">
        <v>23</v>
      </c>
      <c r="P1393" s="23">
        <v>10000</v>
      </c>
      <c r="R1393" s="10" t="str">
        <f>VLOOKUP(E1393,'[1]MAYO-AGOSTO'!$E$4:$V$2481,18)</f>
        <v>Calle CERRADA DE ITURBIDE  Col Santa María Apaxco Municipio Apaxco Estado  México C.P. 55667</v>
      </c>
      <c r="S1393" s="16" t="s">
        <v>9185</v>
      </c>
      <c r="T1393" s="2" t="s">
        <v>9186</v>
      </c>
      <c r="U1393" s="2" t="s">
        <v>9166</v>
      </c>
      <c r="V1393" s="2" t="s">
        <v>9167</v>
      </c>
      <c r="W1393" s="2">
        <v>55667</v>
      </c>
      <c r="AG1393" s="24">
        <f t="shared" si="168"/>
        <v>18300188</v>
      </c>
      <c r="AH1393" s="24">
        <f t="shared" si="169"/>
        <v>23</v>
      </c>
      <c r="AI1393" s="24" t="str">
        <f t="shared" si="170"/>
        <v>Hombre</v>
      </c>
      <c r="AJ1393" s="24" t="str">
        <f t="shared" si="171"/>
        <v xml:space="preserve"> Santa María Apaxco </v>
      </c>
      <c r="AK1393" s="24" t="str">
        <f t="shared" si="171"/>
        <v xml:space="preserve"> Apaxco </v>
      </c>
      <c r="AL1393" s="24" t="str">
        <f t="shared" si="172"/>
        <v>13EUT0001Z</v>
      </c>
      <c r="AM1393" s="24" t="str">
        <f t="shared" si="173"/>
        <v>ING</v>
      </c>
      <c r="AN1393" s="24" t="s">
        <v>9168</v>
      </c>
      <c r="AO1393" s="24" t="str">
        <f t="shared" si="174"/>
        <v xml:space="preserve">BECAS MIGUEL HIDALGO 1RA. ETAPA </v>
      </c>
      <c r="AP1393" s="25">
        <f t="shared" si="175"/>
        <v>10000</v>
      </c>
    </row>
    <row r="1394" spans="1:42" ht="15.75" customHeight="1">
      <c r="A1394" s="10">
        <v>1264</v>
      </c>
      <c r="B1394" s="11" t="s">
        <v>3507</v>
      </c>
      <c r="C1394" s="12">
        <v>429</v>
      </c>
      <c r="D1394" s="13" t="s">
        <v>3936</v>
      </c>
      <c r="E1394" s="12">
        <v>18300212</v>
      </c>
      <c r="F1394" s="13" t="s">
        <v>9278</v>
      </c>
      <c r="G1394" s="12" t="s">
        <v>16</v>
      </c>
      <c r="H1394" s="12" t="s">
        <v>17</v>
      </c>
      <c r="I1394" s="12" t="s">
        <v>1502</v>
      </c>
      <c r="J1394" s="13" t="s">
        <v>1518</v>
      </c>
      <c r="K1394" s="12" t="s">
        <v>1587</v>
      </c>
      <c r="L1394" s="13" t="s">
        <v>5810</v>
      </c>
      <c r="M1394" s="13" t="s">
        <v>6892</v>
      </c>
      <c r="N1394" s="26" t="s">
        <v>7964</v>
      </c>
      <c r="O1394" s="22">
        <v>21</v>
      </c>
      <c r="P1394" s="23">
        <v>10000</v>
      </c>
      <c r="R1394" s="10" t="str">
        <f>VLOOKUP(E1394,'[1]MAYO-AGOSTO'!$E$4:$V$2481,18)</f>
        <v>Calle CERRADA DE ITURBIDE  Col Santa María Apaxco Municipio Apaxco Estado  México C.P. 55667</v>
      </c>
      <c r="S1394" s="16" t="s">
        <v>9185</v>
      </c>
      <c r="T1394" s="2" t="s">
        <v>9186</v>
      </c>
      <c r="U1394" s="2" t="s">
        <v>9166</v>
      </c>
      <c r="V1394" s="2" t="s">
        <v>9167</v>
      </c>
      <c r="W1394" s="2">
        <v>55667</v>
      </c>
      <c r="AG1394" s="24">
        <f t="shared" si="168"/>
        <v>18300212</v>
      </c>
      <c r="AH1394" s="24">
        <f t="shared" si="169"/>
        <v>21</v>
      </c>
      <c r="AI1394" s="24" t="str">
        <f t="shared" si="170"/>
        <v>Hombre</v>
      </c>
      <c r="AJ1394" s="24" t="str">
        <f t="shared" si="171"/>
        <v xml:space="preserve"> Santa María Apaxco </v>
      </c>
      <c r="AK1394" s="24" t="str">
        <f t="shared" si="171"/>
        <v xml:space="preserve"> Apaxco </v>
      </c>
      <c r="AL1394" s="24" t="str">
        <f t="shared" si="172"/>
        <v>13EUT0001Z</v>
      </c>
      <c r="AM1394" s="24" t="str">
        <f t="shared" si="173"/>
        <v>ING</v>
      </c>
      <c r="AN1394" s="24" t="s">
        <v>9168</v>
      </c>
      <c r="AO1394" s="24" t="str">
        <f t="shared" si="174"/>
        <v xml:space="preserve">BECAS MIGUEL HIDALGO 1RA. ETAPA </v>
      </c>
      <c r="AP1394" s="25">
        <f t="shared" si="175"/>
        <v>10000</v>
      </c>
    </row>
    <row r="1395" spans="1:42" ht="15.75" customHeight="1">
      <c r="A1395" s="10">
        <v>1265</v>
      </c>
      <c r="B1395" s="11" t="s">
        <v>3507</v>
      </c>
      <c r="C1395" s="12">
        <v>430</v>
      </c>
      <c r="D1395" s="13" t="s">
        <v>3937</v>
      </c>
      <c r="E1395" s="12">
        <v>18300845</v>
      </c>
      <c r="F1395" s="13" t="s">
        <v>2289</v>
      </c>
      <c r="G1395" s="12" t="s">
        <v>16</v>
      </c>
      <c r="H1395" s="12" t="s">
        <v>17</v>
      </c>
      <c r="I1395" s="12" t="s">
        <v>1502</v>
      </c>
      <c r="J1395" s="13" t="s">
        <v>2200</v>
      </c>
      <c r="K1395" s="12" t="s">
        <v>1586</v>
      </c>
      <c r="L1395" s="13" t="s">
        <v>5811</v>
      </c>
      <c r="M1395" s="13" t="s">
        <v>6893</v>
      </c>
      <c r="N1395" s="26" t="s">
        <v>7965</v>
      </c>
      <c r="O1395" s="22">
        <v>22</v>
      </c>
      <c r="P1395" s="23">
        <v>10000</v>
      </c>
      <c r="R1395" s="10" t="str">
        <f>VLOOKUP(E1395,'[1]MAYO-AGOSTO'!$E$4:$V$2481,18)</f>
        <v>Calle AVENIDA LA AMISTAD  Col General Felipe Ángeles Municipio Ixmiquilpan Estado  Hidalgo C.P. 42325</v>
      </c>
      <c r="S1395" s="16" t="s">
        <v>9187</v>
      </c>
      <c r="T1395" s="2" t="s">
        <v>9188</v>
      </c>
      <c r="U1395" s="2" t="s">
        <v>9189</v>
      </c>
      <c r="V1395" s="2" t="s">
        <v>9172</v>
      </c>
      <c r="W1395" s="2">
        <v>42325</v>
      </c>
      <c r="AG1395" s="24">
        <f t="shared" si="168"/>
        <v>18300845</v>
      </c>
      <c r="AH1395" s="24">
        <f t="shared" si="169"/>
        <v>22</v>
      </c>
      <c r="AI1395" s="24" t="str">
        <f t="shared" si="170"/>
        <v>Mujer</v>
      </c>
      <c r="AJ1395" s="24" t="str">
        <f t="shared" si="171"/>
        <v xml:space="preserve"> General Felipe Ángeles </v>
      </c>
      <c r="AK1395" s="24" t="str">
        <f t="shared" si="171"/>
        <v xml:space="preserve"> Ixmiquilpan </v>
      </c>
      <c r="AL1395" s="24" t="str">
        <f t="shared" si="172"/>
        <v>13EUT0001Z</v>
      </c>
      <c r="AM1395" s="24" t="str">
        <f t="shared" si="173"/>
        <v>ING</v>
      </c>
      <c r="AN1395" s="24" t="s">
        <v>9168</v>
      </c>
      <c r="AO1395" s="24" t="str">
        <f t="shared" si="174"/>
        <v xml:space="preserve">BECAS MIGUEL HIDALGO 1RA. ETAPA </v>
      </c>
      <c r="AP1395" s="25">
        <f t="shared" si="175"/>
        <v>10000</v>
      </c>
    </row>
    <row r="1396" spans="1:42" ht="15.75" customHeight="1">
      <c r="A1396" s="10">
        <v>1266</v>
      </c>
      <c r="B1396" s="11" t="s">
        <v>3507</v>
      </c>
      <c r="C1396" s="12">
        <v>431</v>
      </c>
      <c r="D1396" s="13" t="s">
        <v>3938</v>
      </c>
      <c r="E1396" s="12">
        <v>20300934</v>
      </c>
      <c r="F1396" s="13" t="s">
        <v>2290</v>
      </c>
      <c r="G1396" s="12" t="s">
        <v>16</v>
      </c>
      <c r="H1396" s="12" t="s">
        <v>21</v>
      </c>
      <c r="I1396" s="12" t="s">
        <v>1501</v>
      </c>
      <c r="J1396" s="13" t="s">
        <v>1568</v>
      </c>
      <c r="K1396" s="12" t="s">
        <v>1587</v>
      </c>
      <c r="L1396" s="13" t="s">
        <v>5812</v>
      </c>
      <c r="M1396" s="13" t="s">
        <v>6894</v>
      </c>
      <c r="N1396" s="26" t="s">
        <v>7966</v>
      </c>
      <c r="O1396" s="22">
        <v>24</v>
      </c>
      <c r="P1396" s="23">
        <v>10000</v>
      </c>
      <c r="R1396" s="10" t="str">
        <f>VLOOKUP(E1396,'[1]MAYO-AGOSTO'!$E$4:$V$2481,18)</f>
        <v>Calle DEL FRESNO  Col Coyotillos Municipio Apaxco Estado  México C.P. 55664</v>
      </c>
      <c r="S1396" s="16" t="s">
        <v>9164</v>
      </c>
      <c r="T1396" s="2" t="s">
        <v>9165</v>
      </c>
      <c r="U1396" s="2" t="s">
        <v>9166</v>
      </c>
      <c r="V1396" s="2" t="s">
        <v>9167</v>
      </c>
      <c r="W1396" s="2">
        <v>55664</v>
      </c>
      <c r="AG1396" s="24">
        <f t="shared" si="168"/>
        <v>20300934</v>
      </c>
      <c r="AH1396" s="24">
        <f t="shared" si="169"/>
        <v>24</v>
      </c>
      <c r="AI1396" s="24" t="str">
        <f t="shared" si="170"/>
        <v>Hombre</v>
      </c>
      <c r="AJ1396" s="24" t="str">
        <f t="shared" si="171"/>
        <v xml:space="preserve"> Coyotillos </v>
      </c>
      <c r="AK1396" s="24" t="str">
        <f t="shared" si="171"/>
        <v xml:space="preserve"> Apaxco </v>
      </c>
      <c r="AL1396" s="24" t="str">
        <f t="shared" si="172"/>
        <v>13EUT0001Z</v>
      </c>
      <c r="AM1396" s="24" t="str">
        <f t="shared" si="173"/>
        <v>TSU</v>
      </c>
      <c r="AN1396" s="24" t="s">
        <v>9168</v>
      </c>
      <c r="AO1396" s="24" t="str">
        <f t="shared" si="174"/>
        <v xml:space="preserve">BECAS MIGUEL HIDALGO 1RA. ETAPA </v>
      </c>
      <c r="AP1396" s="25">
        <f t="shared" si="175"/>
        <v>10000</v>
      </c>
    </row>
    <row r="1397" spans="1:42" ht="15.75" customHeight="1">
      <c r="A1397" s="10">
        <v>1267</v>
      </c>
      <c r="B1397" s="11" t="s">
        <v>3507</v>
      </c>
      <c r="C1397" s="12">
        <v>432</v>
      </c>
      <c r="D1397" s="13" t="s">
        <v>3939</v>
      </c>
      <c r="E1397" s="12">
        <v>20301496</v>
      </c>
      <c r="F1397" s="13" t="s">
        <v>175</v>
      </c>
      <c r="G1397" s="12" t="s">
        <v>16</v>
      </c>
      <c r="H1397" s="12" t="s">
        <v>21</v>
      </c>
      <c r="I1397" s="12" t="s">
        <v>1501</v>
      </c>
      <c r="J1397" s="13" t="s">
        <v>1569</v>
      </c>
      <c r="K1397" s="12" t="s">
        <v>1587</v>
      </c>
      <c r="L1397" s="13" t="s">
        <v>5813</v>
      </c>
      <c r="M1397" s="13" t="s">
        <v>6895</v>
      </c>
      <c r="N1397" s="26" t="s">
        <v>7967</v>
      </c>
      <c r="O1397" s="22">
        <v>44</v>
      </c>
      <c r="P1397" s="23">
        <v>10000</v>
      </c>
      <c r="R1397" s="10" t="str">
        <f>VLOOKUP(E1397,'[1]MAYO-AGOSTO'!$E$4:$V$2481,18)</f>
        <v>Calle GALEANA Col Sayula Municipio Tepetitlán Estado  Hidalgo C.P. 42921</v>
      </c>
      <c r="S1397" s="16" t="s">
        <v>9182</v>
      </c>
      <c r="T1397" s="2" t="s">
        <v>9183</v>
      </c>
      <c r="U1397" s="2" t="s">
        <v>9184</v>
      </c>
      <c r="V1397" s="2" t="s">
        <v>9172</v>
      </c>
      <c r="W1397" s="2">
        <v>42921</v>
      </c>
      <c r="AG1397" s="24">
        <f t="shared" si="168"/>
        <v>20301496</v>
      </c>
      <c r="AH1397" s="24">
        <f t="shared" si="169"/>
        <v>44</v>
      </c>
      <c r="AI1397" s="24" t="str">
        <f t="shared" si="170"/>
        <v>Hombre</v>
      </c>
      <c r="AJ1397" s="24" t="str">
        <f t="shared" si="171"/>
        <v xml:space="preserve"> Sayula </v>
      </c>
      <c r="AK1397" s="24" t="str">
        <f t="shared" si="171"/>
        <v xml:space="preserve"> Tepetitlán </v>
      </c>
      <c r="AL1397" s="24" t="str">
        <f t="shared" si="172"/>
        <v>13EUT0001Z</v>
      </c>
      <c r="AM1397" s="24" t="str">
        <f t="shared" si="173"/>
        <v>TSU</v>
      </c>
      <c r="AN1397" s="24" t="s">
        <v>9168</v>
      </c>
      <c r="AO1397" s="24" t="str">
        <f t="shared" si="174"/>
        <v xml:space="preserve">BECAS MIGUEL HIDALGO 1RA. ETAPA </v>
      </c>
      <c r="AP1397" s="25">
        <f t="shared" si="175"/>
        <v>10000</v>
      </c>
    </row>
    <row r="1398" spans="1:42" ht="15.75" customHeight="1">
      <c r="A1398" s="10">
        <v>1268</v>
      </c>
      <c r="B1398" s="11" t="s">
        <v>3507</v>
      </c>
      <c r="C1398" s="12">
        <v>433</v>
      </c>
      <c r="D1398" s="13" t="s">
        <v>3940</v>
      </c>
      <c r="E1398" s="12">
        <v>20300646</v>
      </c>
      <c r="F1398" s="13" t="s">
        <v>2291</v>
      </c>
      <c r="G1398" s="12" t="s">
        <v>16</v>
      </c>
      <c r="H1398" s="12" t="s">
        <v>21</v>
      </c>
      <c r="I1398" s="12" t="s">
        <v>1501</v>
      </c>
      <c r="J1398" s="13" t="s">
        <v>1559</v>
      </c>
      <c r="K1398" s="12" t="s">
        <v>1586</v>
      </c>
      <c r="L1398" s="13" t="s">
        <v>5814</v>
      </c>
      <c r="M1398" s="13" t="s">
        <v>6891</v>
      </c>
      <c r="N1398" s="26" t="s">
        <v>7968</v>
      </c>
      <c r="O1398" s="22">
        <v>20</v>
      </c>
      <c r="P1398" s="23">
        <v>10000</v>
      </c>
      <c r="R1398" s="10" t="str">
        <f>VLOOKUP(E1398,'[1]MAYO-AGOSTO'!$E$4:$V$2481,18)</f>
        <v>Calle DEL FRESNO  Col Coyotillos Municipio Apaxco Estado  México C.P. 55664</v>
      </c>
      <c r="S1398" s="16" t="s">
        <v>9164</v>
      </c>
      <c r="T1398" s="2" t="s">
        <v>9165</v>
      </c>
      <c r="U1398" s="2" t="s">
        <v>9166</v>
      </c>
      <c r="V1398" s="2" t="s">
        <v>9167</v>
      </c>
      <c r="W1398" s="2">
        <v>55664</v>
      </c>
      <c r="AG1398" s="24">
        <f t="shared" si="168"/>
        <v>20300646</v>
      </c>
      <c r="AH1398" s="24">
        <f t="shared" si="169"/>
        <v>20</v>
      </c>
      <c r="AI1398" s="24" t="str">
        <f t="shared" si="170"/>
        <v>Mujer</v>
      </c>
      <c r="AJ1398" s="24" t="str">
        <f t="shared" si="171"/>
        <v xml:space="preserve"> Coyotillos </v>
      </c>
      <c r="AK1398" s="24" t="str">
        <f t="shared" si="171"/>
        <v xml:space="preserve"> Apaxco </v>
      </c>
      <c r="AL1398" s="24" t="str">
        <f t="shared" si="172"/>
        <v>13EUT0001Z</v>
      </c>
      <c r="AM1398" s="24" t="str">
        <f t="shared" si="173"/>
        <v>TSU</v>
      </c>
      <c r="AN1398" s="24" t="s">
        <v>9168</v>
      </c>
      <c r="AO1398" s="24" t="str">
        <f t="shared" si="174"/>
        <v xml:space="preserve">BECAS MIGUEL HIDALGO 1RA. ETAPA </v>
      </c>
      <c r="AP1398" s="25">
        <f t="shared" si="175"/>
        <v>10000</v>
      </c>
    </row>
    <row r="1399" spans="1:42" ht="15.75" customHeight="1">
      <c r="A1399" s="10">
        <v>1269</v>
      </c>
      <c r="B1399" s="11" t="s">
        <v>3507</v>
      </c>
      <c r="C1399" s="12">
        <v>434</v>
      </c>
      <c r="D1399" s="13" t="s">
        <v>3941</v>
      </c>
      <c r="E1399" s="12">
        <v>16301176</v>
      </c>
      <c r="F1399" s="13" t="s">
        <v>2292</v>
      </c>
      <c r="G1399" s="12" t="s">
        <v>16</v>
      </c>
      <c r="H1399" s="12" t="s">
        <v>17</v>
      </c>
      <c r="I1399" s="12" t="s">
        <v>20</v>
      </c>
      <c r="J1399" s="13" t="s">
        <v>867</v>
      </c>
      <c r="K1399" s="12" t="s">
        <v>1586</v>
      </c>
      <c r="L1399" s="13" t="s">
        <v>5815</v>
      </c>
      <c r="M1399" s="13" t="s">
        <v>6896</v>
      </c>
      <c r="N1399" s="26" t="s">
        <v>7969</v>
      </c>
      <c r="O1399" s="22">
        <v>23</v>
      </c>
      <c r="P1399" s="23">
        <v>10000</v>
      </c>
      <c r="R1399" s="10" t="str">
        <f>VLOOKUP(E1399,'[1]MAYO-AGOSTO'!$E$4:$V$2481,18)</f>
        <v>Calle MONTERREY Col Noxtongo Municipio Tepeji del Río de Ocampo Estado  Hidalgo C.P. 42855</v>
      </c>
      <c r="S1399" s="16" t="s">
        <v>9173</v>
      </c>
      <c r="T1399" s="2" t="s">
        <v>9174</v>
      </c>
      <c r="U1399" s="2" t="s">
        <v>9175</v>
      </c>
      <c r="V1399" s="2" t="s">
        <v>9172</v>
      </c>
      <c r="W1399" s="2">
        <v>42855</v>
      </c>
      <c r="AG1399" s="24">
        <f t="shared" si="168"/>
        <v>16301176</v>
      </c>
      <c r="AH1399" s="24">
        <f t="shared" si="169"/>
        <v>23</v>
      </c>
      <c r="AI1399" s="24" t="str">
        <f t="shared" si="170"/>
        <v>Mujer</v>
      </c>
      <c r="AJ1399" s="24" t="str">
        <f t="shared" si="171"/>
        <v xml:space="preserve"> Noxtongo </v>
      </c>
      <c r="AK1399" s="24" t="str">
        <f t="shared" si="171"/>
        <v xml:space="preserve"> Tepeji del Río de Ocampo </v>
      </c>
      <c r="AL1399" s="24" t="str">
        <f t="shared" si="172"/>
        <v>13EUT0001Z</v>
      </c>
      <c r="AM1399" s="24" t="str">
        <f t="shared" si="173"/>
        <v>ING</v>
      </c>
      <c r="AN1399" s="24" t="s">
        <v>9168</v>
      </c>
      <c r="AO1399" s="24" t="str">
        <f t="shared" si="174"/>
        <v xml:space="preserve">BECAS MIGUEL HIDALGO 1RA. ETAPA </v>
      </c>
      <c r="AP1399" s="25">
        <f t="shared" si="175"/>
        <v>10000</v>
      </c>
    </row>
    <row r="1400" spans="1:42" ht="15.75" customHeight="1">
      <c r="A1400" s="10">
        <v>1270</v>
      </c>
      <c r="B1400" s="11" t="s">
        <v>3507</v>
      </c>
      <c r="C1400" s="12">
        <v>435</v>
      </c>
      <c r="D1400" s="13" t="s">
        <v>3942</v>
      </c>
      <c r="E1400" s="12">
        <v>20300961</v>
      </c>
      <c r="F1400" s="13" t="s">
        <v>2293</v>
      </c>
      <c r="G1400" s="12" t="s">
        <v>16</v>
      </c>
      <c r="H1400" s="12" t="s">
        <v>21</v>
      </c>
      <c r="I1400" s="12" t="s">
        <v>1501</v>
      </c>
      <c r="J1400" s="13" t="s">
        <v>1565</v>
      </c>
      <c r="K1400" s="12" t="s">
        <v>1587</v>
      </c>
      <c r="L1400" s="13" t="s">
        <v>5816</v>
      </c>
      <c r="M1400" s="13" t="s">
        <v>6897</v>
      </c>
      <c r="N1400" s="26" t="s">
        <v>7970</v>
      </c>
      <c r="O1400" s="22">
        <v>19</v>
      </c>
      <c r="P1400" s="23">
        <v>10000</v>
      </c>
      <c r="R1400" s="10" t="str">
        <f>VLOOKUP(E1400,'[1]MAYO-AGOSTO'!$E$4:$V$2481,18)</f>
        <v>Calle DEL FRESNO  Col Coyotillos Municipio Apaxco Estado  México C.P. 55664</v>
      </c>
      <c r="S1400" s="16" t="s">
        <v>9164</v>
      </c>
      <c r="T1400" s="2" t="s">
        <v>9165</v>
      </c>
      <c r="U1400" s="2" t="s">
        <v>9166</v>
      </c>
      <c r="V1400" s="2" t="s">
        <v>9167</v>
      </c>
      <c r="W1400" s="2">
        <v>55664</v>
      </c>
      <c r="AG1400" s="24">
        <f t="shared" si="168"/>
        <v>20300961</v>
      </c>
      <c r="AH1400" s="24">
        <f t="shared" si="169"/>
        <v>19</v>
      </c>
      <c r="AI1400" s="24" t="str">
        <f t="shared" si="170"/>
        <v>Hombre</v>
      </c>
      <c r="AJ1400" s="24" t="str">
        <f t="shared" si="171"/>
        <v xml:space="preserve"> Coyotillos </v>
      </c>
      <c r="AK1400" s="24" t="str">
        <f t="shared" si="171"/>
        <v xml:space="preserve"> Apaxco </v>
      </c>
      <c r="AL1400" s="24" t="str">
        <f t="shared" si="172"/>
        <v>13EUT0001Z</v>
      </c>
      <c r="AM1400" s="24" t="str">
        <f t="shared" si="173"/>
        <v>TSU</v>
      </c>
      <c r="AN1400" s="24" t="s">
        <v>9168</v>
      </c>
      <c r="AO1400" s="24" t="str">
        <f t="shared" si="174"/>
        <v xml:space="preserve">BECAS MIGUEL HIDALGO 1RA. ETAPA </v>
      </c>
      <c r="AP1400" s="25">
        <f t="shared" si="175"/>
        <v>10000</v>
      </c>
    </row>
    <row r="1401" spans="1:42" ht="15.75" customHeight="1">
      <c r="A1401" s="10">
        <v>1271</v>
      </c>
      <c r="B1401" s="11" t="s">
        <v>3507</v>
      </c>
      <c r="C1401" s="12">
        <v>436</v>
      </c>
      <c r="D1401" s="13" t="s">
        <v>3943</v>
      </c>
      <c r="E1401" s="12">
        <v>17301089</v>
      </c>
      <c r="F1401" s="13" t="s">
        <v>2294</v>
      </c>
      <c r="G1401" s="12" t="s">
        <v>16</v>
      </c>
      <c r="H1401" s="12" t="s">
        <v>17</v>
      </c>
      <c r="I1401" s="12" t="s">
        <v>20</v>
      </c>
      <c r="J1401" s="13" t="s">
        <v>867</v>
      </c>
      <c r="K1401" s="12" t="s">
        <v>1586</v>
      </c>
      <c r="L1401" s="13" t="s">
        <v>5817</v>
      </c>
      <c r="M1401" s="13" t="s">
        <v>6898</v>
      </c>
      <c r="N1401" s="26" t="s">
        <v>7971</v>
      </c>
      <c r="O1401" s="22">
        <v>23</v>
      </c>
      <c r="P1401" s="23">
        <v>10000</v>
      </c>
      <c r="R1401" s="10" t="str">
        <f>VLOOKUP(E1401,'[1]MAYO-AGOSTO'!$E$4:$V$2481,18)</f>
        <v>Calle MONTERREY Col Noxtongo Municipio Tepeji del Río de Ocampo Estado  Hidalgo C.P. 42855</v>
      </c>
      <c r="S1401" s="16" t="s">
        <v>9173</v>
      </c>
      <c r="T1401" s="2" t="s">
        <v>9174</v>
      </c>
      <c r="U1401" s="2" t="s">
        <v>9175</v>
      </c>
      <c r="V1401" s="2" t="s">
        <v>9172</v>
      </c>
      <c r="W1401" s="2">
        <v>42855</v>
      </c>
      <c r="AG1401" s="24">
        <f t="shared" si="168"/>
        <v>17301089</v>
      </c>
      <c r="AH1401" s="24">
        <f t="shared" si="169"/>
        <v>23</v>
      </c>
      <c r="AI1401" s="24" t="str">
        <f t="shared" si="170"/>
        <v>Mujer</v>
      </c>
      <c r="AJ1401" s="24" t="str">
        <f t="shared" si="171"/>
        <v xml:space="preserve"> Noxtongo </v>
      </c>
      <c r="AK1401" s="24" t="str">
        <f t="shared" si="171"/>
        <v xml:space="preserve"> Tepeji del Río de Ocampo </v>
      </c>
      <c r="AL1401" s="24" t="str">
        <f t="shared" si="172"/>
        <v>13EUT0001Z</v>
      </c>
      <c r="AM1401" s="24" t="str">
        <f t="shared" si="173"/>
        <v>ING</v>
      </c>
      <c r="AN1401" s="24" t="s">
        <v>9168</v>
      </c>
      <c r="AO1401" s="24" t="str">
        <f t="shared" si="174"/>
        <v xml:space="preserve">BECAS MIGUEL HIDALGO 1RA. ETAPA </v>
      </c>
      <c r="AP1401" s="25">
        <f t="shared" si="175"/>
        <v>10000</v>
      </c>
    </row>
    <row r="1402" spans="1:42" ht="15.75" customHeight="1">
      <c r="A1402" s="10">
        <v>1272</v>
      </c>
      <c r="B1402" s="11" t="s">
        <v>3507</v>
      </c>
      <c r="C1402" s="12">
        <v>437</v>
      </c>
      <c r="D1402" s="13" t="s">
        <v>3944</v>
      </c>
      <c r="E1402" s="12">
        <v>18300163</v>
      </c>
      <c r="F1402" s="13" t="s">
        <v>2295</v>
      </c>
      <c r="G1402" s="12" t="s">
        <v>16</v>
      </c>
      <c r="H1402" s="12" t="s">
        <v>17</v>
      </c>
      <c r="I1402" s="12" t="s">
        <v>1502</v>
      </c>
      <c r="J1402" s="13" t="s">
        <v>1517</v>
      </c>
      <c r="K1402" s="12" t="s">
        <v>1587</v>
      </c>
      <c r="L1402" s="13" t="s">
        <v>5818</v>
      </c>
      <c r="M1402" s="13" t="s">
        <v>6899</v>
      </c>
      <c r="N1402" s="26" t="s">
        <v>7972</v>
      </c>
      <c r="O1402" s="22">
        <v>21</v>
      </c>
      <c r="P1402" s="23">
        <v>10000</v>
      </c>
      <c r="R1402" s="10" t="e">
        <f>VLOOKUP(E1402,'[1]MAYO-AGOSTO'!$E$4:$V$2481,18)</f>
        <v>#N/A</v>
      </c>
      <c r="S1402" s="16" t="s">
        <v>9190</v>
      </c>
      <c r="T1402" s="2" t="s">
        <v>9191</v>
      </c>
      <c r="U1402" s="2" t="s">
        <v>9178</v>
      </c>
      <c r="V1402" s="2" t="s">
        <v>9172</v>
      </c>
      <c r="W1402" s="2">
        <v>42842</v>
      </c>
      <c r="AG1402" s="24">
        <f t="shared" si="168"/>
        <v>18300163</v>
      </c>
      <c r="AH1402" s="24">
        <f t="shared" si="169"/>
        <v>21</v>
      </c>
      <c r="AI1402" s="24" t="str">
        <f t="shared" si="170"/>
        <v>Hombre</v>
      </c>
      <c r="AJ1402" s="24" t="str">
        <f t="shared" si="171"/>
        <v xml:space="preserve"> San Miguel Vindhó </v>
      </c>
      <c r="AK1402" s="24" t="str">
        <f t="shared" si="171"/>
        <v xml:space="preserve"> Tula de Allende </v>
      </c>
      <c r="AL1402" s="24" t="str">
        <f t="shared" si="172"/>
        <v>13EUT0001Z</v>
      </c>
      <c r="AM1402" s="24" t="str">
        <f t="shared" si="173"/>
        <v>ING</v>
      </c>
      <c r="AN1402" s="24" t="s">
        <v>9168</v>
      </c>
      <c r="AO1402" s="24" t="str">
        <f t="shared" si="174"/>
        <v xml:space="preserve">BECAS MIGUEL HIDALGO 1RA. ETAPA </v>
      </c>
      <c r="AP1402" s="25">
        <f t="shared" si="175"/>
        <v>10000</v>
      </c>
    </row>
    <row r="1403" spans="1:42" ht="15.75" customHeight="1">
      <c r="A1403" s="10">
        <v>1273</v>
      </c>
      <c r="B1403" s="11" t="s">
        <v>3507</v>
      </c>
      <c r="C1403" s="12">
        <v>438</v>
      </c>
      <c r="D1403" s="13" t="s">
        <v>3945</v>
      </c>
      <c r="E1403" s="12">
        <v>18301133</v>
      </c>
      <c r="F1403" s="13" t="s">
        <v>2296</v>
      </c>
      <c r="G1403" s="12" t="s">
        <v>16</v>
      </c>
      <c r="H1403" s="12" t="s">
        <v>17</v>
      </c>
      <c r="I1403" s="12" t="s">
        <v>1502</v>
      </c>
      <c r="J1403" s="13" t="s">
        <v>5491</v>
      </c>
      <c r="K1403" s="12" t="s">
        <v>1586</v>
      </c>
      <c r="L1403" s="13" t="s">
        <v>621</v>
      </c>
      <c r="M1403" s="13" t="s">
        <v>6900</v>
      </c>
      <c r="N1403" s="26" t="s">
        <v>622</v>
      </c>
      <c r="O1403" s="22">
        <v>29</v>
      </c>
      <c r="P1403" s="23">
        <v>10000</v>
      </c>
      <c r="R1403" s="10" t="str">
        <f>VLOOKUP(E1403,'[1]MAYO-AGOSTO'!$E$4:$V$2481,18)</f>
        <v>Calle GUILLERMO PRIETO Col Apepechoca Municipio Tlaxcoapan Estado  Hidalgo C.P. 42957</v>
      </c>
      <c r="S1403" s="16" t="s">
        <v>9169</v>
      </c>
      <c r="T1403" s="2" t="s">
        <v>9170</v>
      </c>
      <c r="U1403" s="2" t="s">
        <v>9171</v>
      </c>
      <c r="V1403" s="2" t="s">
        <v>9172</v>
      </c>
      <c r="W1403" s="2">
        <v>42957</v>
      </c>
      <c r="AG1403" s="24">
        <f t="shared" si="168"/>
        <v>18301133</v>
      </c>
      <c r="AH1403" s="24">
        <f t="shared" si="169"/>
        <v>29</v>
      </c>
      <c r="AI1403" s="24" t="str">
        <f t="shared" si="170"/>
        <v>Mujer</v>
      </c>
      <c r="AJ1403" s="24" t="str">
        <f t="shared" si="171"/>
        <v xml:space="preserve"> Apepechoca </v>
      </c>
      <c r="AK1403" s="24" t="str">
        <f t="shared" si="171"/>
        <v xml:space="preserve"> Tlaxcoapan </v>
      </c>
      <c r="AL1403" s="24" t="str">
        <f t="shared" si="172"/>
        <v>13EUT0001Z</v>
      </c>
      <c r="AM1403" s="24" t="str">
        <f t="shared" si="173"/>
        <v>ING</v>
      </c>
      <c r="AN1403" s="24" t="s">
        <v>9168</v>
      </c>
      <c r="AO1403" s="24" t="str">
        <f t="shared" si="174"/>
        <v xml:space="preserve">BECAS MIGUEL HIDALGO 1RA. ETAPA </v>
      </c>
      <c r="AP1403" s="25">
        <f t="shared" si="175"/>
        <v>10000</v>
      </c>
    </row>
    <row r="1404" spans="1:42" ht="15.75" customHeight="1">
      <c r="A1404" s="10">
        <v>1274</v>
      </c>
      <c r="B1404" s="11" t="s">
        <v>3507</v>
      </c>
      <c r="C1404" s="12">
        <v>439</v>
      </c>
      <c r="D1404" s="13" t="s">
        <v>3946</v>
      </c>
      <c r="E1404" s="12">
        <v>17300364</v>
      </c>
      <c r="F1404" s="13" t="s">
        <v>2297</v>
      </c>
      <c r="G1404" s="12" t="s">
        <v>16</v>
      </c>
      <c r="H1404" s="12" t="s">
        <v>17</v>
      </c>
      <c r="I1404" s="12" t="s">
        <v>20</v>
      </c>
      <c r="J1404" s="13" t="s">
        <v>867</v>
      </c>
      <c r="K1404" s="12" t="s">
        <v>1587</v>
      </c>
      <c r="L1404" s="13" t="s">
        <v>5819</v>
      </c>
      <c r="M1404" s="13" t="s">
        <v>6901</v>
      </c>
      <c r="N1404" s="26" t="s">
        <v>7973</v>
      </c>
      <c r="O1404" s="22">
        <v>23</v>
      </c>
      <c r="P1404" s="23">
        <v>10000</v>
      </c>
      <c r="R1404" s="10" t="str">
        <f>VLOOKUP(E1404,'[1]MAYO-AGOSTO'!$E$4:$V$2481,18)</f>
        <v>Calle MONTERREY Col Noxtongo Municipio Tepeji del Río de Ocampo Estado  Hidalgo C.P. 42855</v>
      </c>
      <c r="S1404" s="16" t="s">
        <v>9173</v>
      </c>
      <c r="T1404" s="2" t="s">
        <v>9174</v>
      </c>
      <c r="U1404" s="2" t="s">
        <v>9175</v>
      </c>
      <c r="V1404" s="2" t="s">
        <v>9172</v>
      </c>
      <c r="W1404" s="2">
        <v>42855</v>
      </c>
      <c r="AG1404" s="24">
        <f t="shared" si="168"/>
        <v>17300364</v>
      </c>
      <c r="AH1404" s="24">
        <f t="shared" si="169"/>
        <v>23</v>
      </c>
      <c r="AI1404" s="24" t="str">
        <f t="shared" si="170"/>
        <v>Hombre</v>
      </c>
      <c r="AJ1404" s="24" t="str">
        <f t="shared" si="171"/>
        <v xml:space="preserve"> Noxtongo </v>
      </c>
      <c r="AK1404" s="24" t="str">
        <f t="shared" si="171"/>
        <v xml:space="preserve"> Tepeji del Río de Ocampo </v>
      </c>
      <c r="AL1404" s="24" t="str">
        <f t="shared" si="172"/>
        <v>13EUT0001Z</v>
      </c>
      <c r="AM1404" s="24" t="str">
        <f t="shared" si="173"/>
        <v>ING</v>
      </c>
      <c r="AN1404" s="24" t="s">
        <v>9168</v>
      </c>
      <c r="AO1404" s="24" t="str">
        <f t="shared" si="174"/>
        <v xml:space="preserve">BECAS MIGUEL HIDALGO 1RA. ETAPA </v>
      </c>
      <c r="AP1404" s="25">
        <f t="shared" si="175"/>
        <v>10000</v>
      </c>
    </row>
    <row r="1405" spans="1:42" ht="15.75" customHeight="1">
      <c r="A1405" s="10">
        <v>1275</v>
      </c>
      <c r="B1405" s="11" t="s">
        <v>3507</v>
      </c>
      <c r="C1405" s="12">
        <v>440</v>
      </c>
      <c r="D1405" s="13" t="s">
        <v>3947</v>
      </c>
      <c r="E1405" s="12">
        <v>17301350</v>
      </c>
      <c r="F1405" s="13" t="s">
        <v>2298</v>
      </c>
      <c r="G1405" s="12" t="s">
        <v>16</v>
      </c>
      <c r="H1405" s="12" t="s">
        <v>17</v>
      </c>
      <c r="I1405" s="12" t="s">
        <v>20</v>
      </c>
      <c r="J1405" s="13" t="s">
        <v>590</v>
      </c>
      <c r="K1405" s="12" t="s">
        <v>1587</v>
      </c>
      <c r="L1405" s="13" t="s">
        <v>5820</v>
      </c>
      <c r="M1405" s="13" t="s">
        <v>6902</v>
      </c>
      <c r="N1405" s="26" t="s">
        <v>7974</v>
      </c>
      <c r="O1405" s="22">
        <v>22</v>
      </c>
      <c r="P1405" s="23">
        <v>10000</v>
      </c>
      <c r="R1405" s="10" t="str">
        <f>VLOOKUP(E1405,'[1]MAYO-AGOSTO'!$E$4:$V$2481,18)</f>
        <v>Calle MONTERREY Col Noxtongo Municipio Tepeji del Río de Ocampo Estado  Hidalgo C.P. 42855</v>
      </c>
      <c r="S1405" s="16" t="s">
        <v>9173</v>
      </c>
      <c r="T1405" s="2" t="s">
        <v>9174</v>
      </c>
      <c r="U1405" s="2" t="s">
        <v>9175</v>
      </c>
      <c r="V1405" s="2" t="s">
        <v>9172</v>
      </c>
      <c r="W1405" s="2">
        <v>42855</v>
      </c>
      <c r="AG1405" s="24">
        <f t="shared" si="168"/>
        <v>17301350</v>
      </c>
      <c r="AH1405" s="24">
        <f t="shared" si="169"/>
        <v>22</v>
      </c>
      <c r="AI1405" s="24" t="str">
        <f t="shared" si="170"/>
        <v>Hombre</v>
      </c>
      <c r="AJ1405" s="24" t="str">
        <f t="shared" si="171"/>
        <v xml:space="preserve"> Noxtongo </v>
      </c>
      <c r="AK1405" s="24" t="str">
        <f t="shared" si="171"/>
        <v xml:space="preserve"> Tepeji del Río de Ocampo </v>
      </c>
      <c r="AL1405" s="24" t="str">
        <f t="shared" si="172"/>
        <v>13EUT0001Z</v>
      </c>
      <c r="AM1405" s="24" t="str">
        <f t="shared" si="173"/>
        <v>ING</v>
      </c>
      <c r="AN1405" s="24" t="s">
        <v>9168</v>
      </c>
      <c r="AO1405" s="24" t="str">
        <f t="shared" si="174"/>
        <v xml:space="preserve">BECAS MIGUEL HIDALGO 1RA. ETAPA </v>
      </c>
      <c r="AP1405" s="25">
        <f t="shared" si="175"/>
        <v>10000</v>
      </c>
    </row>
    <row r="1406" spans="1:42" ht="15.75" customHeight="1">
      <c r="A1406" s="10">
        <v>1276</v>
      </c>
      <c r="B1406" s="11" t="s">
        <v>3507</v>
      </c>
      <c r="C1406" s="12">
        <v>441</v>
      </c>
      <c r="D1406" s="13" t="s">
        <v>3948</v>
      </c>
      <c r="E1406" s="12">
        <v>19300365</v>
      </c>
      <c r="F1406" s="13" t="s">
        <v>2299</v>
      </c>
      <c r="G1406" s="12" t="s">
        <v>16</v>
      </c>
      <c r="H1406" s="12" t="s">
        <v>21</v>
      </c>
      <c r="I1406" s="12" t="s">
        <v>38</v>
      </c>
      <c r="J1406" s="13" t="s">
        <v>1505</v>
      </c>
      <c r="K1406" s="12" t="s">
        <v>1586</v>
      </c>
      <c r="L1406" s="13" t="s">
        <v>5821</v>
      </c>
      <c r="M1406" s="13" t="s">
        <v>6903</v>
      </c>
      <c r="N1406" s="26" t="s">
        <v>7975</v>
      </c>
      <c r="O1406" s="22">
        <v>23</v>
      </c>
      <c r="P1406" s="23">
        <v>10000</v>
      </c>
      <c r="R1406" s="10" t="str">
        <f>VLOOKUP(E1406,'[1]MAYO-AGOSTO'!$E$4:$V$2481,18)</f>
        <v>Calle GUILLERMO PRIETO Col Apepechoca Municipio Tlaxcoapan Estado  Hidalgo C.P. 42957</v>
      </c>
      <c r="S1406" s="16" t="s">
        <v>9169</v>
      </c>
      <c r="T1406" s="2" t="s">
        <v>9170</v>
      </c>
      <c r="U1406" s="2" t="s">
        <v>9171</v>
      </c>
      <c r="V1406" s="2" t="s">
        <v>9172</v>
      </c>
      <c r="W1406" s="2">
        <v>42957</v>
      </c>
      <c r="AG1406" s="24">
        <f t="shared" si="168"/>
        <v>19300365</v>
      </c>
      <c r="AH1406" s="24">
        <f t="shared" si="169"/>
        <v>23</v>
      </c>
      <c r="AI1406" s="24" t="str">
        <f t="shared" si="170"/>
        <v>Mujer</v>
      </c>
      <c r="AJ1406" s="24" t="str">
        <f t="shared" si="171"/>
        <v xml:space="preserve"> Apepechoca </v>
      </c>
      <c r="AK1406" s="24" t="str">
        <f t="shared" si="171"/>
        <v xml:space="preserve"> Tlaxcoapan </v>
      </c>
      <c r="AL1406" s="24" t="str">
        <f t="shared" si="172"/>
        <v>13EUT0001Z</v>
      </c>
      <c r="AM1406" s="24" t="str">
        <f t="shared" si="173"/>
        <v>TSU</v>
      </c>
      <c r="AN1406" s="24" t="s">
        <v>9168</v>
      </c>
      <c r="AO1406" s="24" t="str">
        <f t="shared" si="174"/>
        <v xml:space="preserve">BECAS MIGUEL HIDALGO 1RA. ETAPA </v>
      </c>
      <c r="AP1406" s="25">
        <f t="shared" si="175"/>
        <v>10000</v>
      </c>
    </row>
    <row r="1407" spans="1:42" ht="15.75" customHeight="1">
      <c r="A1407" s="10">
        <v>1277</v>
      </c>
      <c r="B1407" s="11" t="s">
        <v>3507</v>
      </c>
      <c r="C1407" s="12">
        <v>442</v>
      </c>
      <c r="D1407" s="13" t="s">
        <v>3949</v>
      </c>
      <c r="E1407" s="12">
        <v>18100011</v>
      </c>
      <c r="F1407" s="13" t="s">
        <v>2300</v>
      </c>
      <c r="G1407" s="12" t="s">
        <v>16</v>
      </c>
      <c r="H1407" s="12" t="s">
        <v>17</v>
      </c>
      <c r="I1407" s="12" t="s">
        <v>1502</v>
      </c>
      <c r="J1407" s="13" t="s">
        <v>1525</v>
      </c>
      <c r="K1407" s="12" t="s">
        <v>1586</v>
      </c>
      <c r="L1407" s="13" t="s">
        <v>5822</v>
      </c>
      <c r="M1407" s="13" t="s">
        <v>6904</v>
      </c>
      <c r="N1407" s="26" t="s">
        <v>7976</v>
      </c>
      <c r="O1407" s="22">
        <v>22</v>
      </c>
      <c r="P1407" s="23">
        <v>10000</v>
      </c>
      <c r="R1407" s="10" t="e">
        <f>VLOOKUP(E1407,'[1]MAYO-AGOSTO'!$E$4:$V$2481,18)</f>
        <v>#N/A</v>
      </c>
      <c r="S1407" s="16" t="s">
        <v>9190</v>
      </c>
      <c r="T1407" s="2" t="s">
        <v>9191</v>
      </c>
      <c r="U1407" s="2" t="s">
        <v>9178</v>
      </c>
      <c r="V1407" s="2" t="s">
        <v>9172</v>
      </c>
      <c r="W1407" s="2">
        <v>42842</v>
      </c>
      <c r="AG1407" s="24">
        <f t="shared" si="168"/>
        <v>18100011</v>
      </c>
      <c r="AH1407" s="24">
        <f t="shared" si="169"/>
        <v>22</v>
      </c>
      <c r="AI1407" s="24" t="str">
        <f t="shared" si="170"/>
        <v>Mujer</v>
      </c>
      <c r="AJ1407" s="24" t="str">
        <f t="shared" si="171"/>
        <v xml:space="preserve"> San Miguel Vindhó </v>
      </c>
      <c r="AK1407" s="24" t="str">
        <f t="shared" si="171"/>
        <v xml:space="preserve"> Tula de Allende </v>
      </c>
      <c r="AL1407" s="24" t="str">
        <f t="shared" si="172"/>
        <v>13EUT0001Z</v>
      </c>
      <c r="AM1407" s="24" t="str">
        <f t="shared" si="173"/>
        <v>ING</v>
      </c>
      <c r="AN1407" s="24" t="s">
        <v>9168</v>
      </c>
      <c r="AO1407" s="24" t="str">
        <f t="shared" si="174"/>
        <v xml:space="preserve">BECAS MIGUEL HIDALGO 1RA. ETAPA </v>
      </c>
      <c r="AP1407" s="25">
        <f t="shared" si="175"/>
        <v>10000</v>
      </c>
    </row>
    <row r="1408" spans="1:42" ht="15.75" customHeight="1">
      <c r="A1408" s="10">
        <v>1278</v>
      </c>
      <c r="B1408" s="11" t="s">
        <v>3507</v>
      </c>
      <c r="C1408" s="12">
        <v>443</v>
      </c>
      <c r="D1408" s="13" t="s">
        <v>3950</v>
      </c>
      <c r="E1408" s="12">
        <v>20300526</v>
      </c>
      <c r="F1408" s="13" t="s">
        <v>2301</v>
      </c>
      <c r="G1408" s="12" t="s">
        <v>16</v>
      </c>
      <c r="H1408" s="12" t="s">
        <v>21</v>
      </c>
      <c r="I1408" s="12" t="s">
        <v>1501</v>
      </c>
      <c r="J1408" s="13" t="s">
        <v>1545</v>
      </c>
      <c r="K1408" s="12" t="s">
        <v>1587</v>
      </c>
      <c r="L1408" s="13" t="s">
        <v>5823</v>
      </c>
      <c r="M1408" s="13" t="s">
        <v>6905</v>
      </c>
      <c r="N1408" s="26" t="s">
        <v>7977</v>
      </c>
      <c r="O1408" s="22">
        <v>19</v>
      </c>
      <c r="P1408" s="23">
        <v>10000</v>
      </c>
      <c r="R1408" s="10" t="str">
        <f>VLOOKUP(E1408,'[1]MAYO-AGOSTO'!$E$4:$V$2481,18)</f>
        <v>Calle DEL FRESNO  Col Coyotillos Municipio Apaxco Estado  México C.P. 55664</v>
      </c>
      <c r="S1408" s="16" t="s">
        <v>9164</v>
      </c>
      <c r="T1408" s="2" t="s">
        <v>9165</v>
      </c>
      <c r="U1408" s="2" t="s">
        <v>9166</v>
      </c>
      <c r="V1408" s="2" t="s">
        <v>9167</v>
      </c>
      <c r="W1408" s="2">
        <v>55664</v>
      </c>
      <c r="AG1408" s="24">
        <f t="shared" si="168"/>
        <v>20300526</v>
      </c>
      <c r="AH1408" s="24">
        <f t="shared" si="169"/>
        <v>19</v>
      </c>
      <c r="AI1408" s="24" t="str">
        <f t="shared" si="170"/>
        <v>Hombre</v>
      </c>
      <c r="AJ1408" s="24" t="str">
        <f t="shared" si="171"/>
        <v xml:space="preserve"> Coyotillos </v>
      </c>
      <c r="AK1408" s="24" t="str">
        <f t="shared" si="171"/>
        <v xml:space="preserve"> Apaxco </v>
      </c>
      <c r="AL1408" s="24" t="str">
        <f t="shared" si="172"/>
        <v>13EUT0001Z</v>
      </c>
      <c r="AM1408" s="24" t="str">
        <f t="shared" si="173"/>
        <v>TSU</v>
      </c>
      <c r="AN1408" s="24" t="s">
        <v>9168</v>
      </c>
      <c r="AO1408" s="24" t="str">
        <f t="shared" si="174"/>
        <v xml:space="preserve">BECAS MIGUEL HIDALGO 1RA. ETAPA </v>
      </c>
      <c r="AP1408" s="25">
        <f t="shared" si="175"/>
        <v>10000</v>
      </c>
    </row>
    <row r="1409" spans="1:42" ht="15.75" customHeight="1">
      <c r="A1409" s="10">
        <v>1279</v>
      </c>
      <c r="B1409" s="11" t="s">
        <v>3507</v>
      </c>
      <c r="C1409" s="12">
        <v>444</v>
      </c>
      <c r="D1409" s="13" t="s">
        <v>3951</v>
      </c>
      <c r="E1409" s="12">
        <v>19300620</v>
      </c>
      <c r="F1409" s="13" t="s">
        <v>2302</v>
      </c>
      <c r="G1409" s="12" t="s">
        <v>16</v>
      </c>
      <c r="H1409" s="12" t="s">
        <v>21</v>
      </c>
      <c r="I1409" s="12" t="s">
        <v>38</v>
      </c>
      <c r="J1409" s="13" t="s">
        <v>1564</v>
      </c>
      <c r="K1409" s="12" t="s">
        <v>1587</v>
      </c>
      <c r="L1409" s="13" t="s">
        <v>5824</v>
      </c>
      <c r="M1409" s="13" t="s">
        <v>6906</v>
      </c>
      <c r="N1409" s="26" t="s">
        <v>7978</v>
      </c>
      <c r="O1409" s="22">
        <v>20</v>
      </c>
      <c r="P1409" s="23">
        <v>10000</v>
      </c>
      <c r="R1409" s="10" t="str">
        <f>VLOOKUP(E1409,'[1]MAYO-AGOSTO'!$E$4:$V$2481,18)</f>
        <v>Calle GUILLERMO PRIETO Col Apepechoca Municipio Tlaxcoapan Estado  Hidalgo C.P. 42957</v>
      </c>
      <c r="S1409" s="16" t="s">
        <v>9169</v>
      </c>
      <c r="T1409" s="2" t="s">
        <v>9170</v>
      </c>
      <c r="U1409" s="2" t="s">
        <v>9171</v>
      </c>
      <c r="V1409" s="2" t="s">
        <v>9172</v>
      </c>
      <c r="W1409" s="2">
        <v>42957</v>
      </c>
      <c r="AG1409" s="24">
        <f t="shared" si="168"/>
        <v>19300620</v>
      </c>
      <c r="AH1409" s="24">
        <f t="shared" si="169"/>
        <v>20</v>
      </c>
      <c r="AI1409" s="24" t="str">
        <f t="shared" si="170"/>
        <v>Hombre</v>
      </c>
      <c r="AJ1409" s="24" t="str">
        <f t="shared" si="171"/>
        <v xml:space="preserve"> Apepechoca </v>
      </c>
      <c r="AK1409" s="24" t="str">
        <f t="shared" si="171"/>
        <v xml:space="preserve"> Tlaxcoapan </v>
      </c>
      <c r="AL1409" s="24" t="str">
        <f t="shared" si="172"/>
        <v>13EUT0001Z</v>
      </c>
      <c r="AM1409" s="24" t="str">
        <f t="shared" si="173"/>
        <v>TSU</v>
      </c>
      <c r="AN1409" s="24" t="s">
        <v>9168</v>
      </c>
      <c r="AO1409" s="24" t="str">
        <f t="shared" si="174"/>
        <v xml:space="preserve">BECAS MIGUEL HIDALGO 1RA. ETAPA </v>
      </c>
      <c r="AP1409" s="25">
        <f t="shared" si="175"/>
        <v>10000</v>
      </c>
    </row>
    <row r="1410" spans="1:42" ht="15.75" customHeight="1">
      <c r="A1410" s="10">
        <v>1280</v>
      </c>
      <c r="B1410" s="11" t="s">
        <v>3507</v>
      </c>
      <c r="C1410" s="12">
        <v>445</v>
      </c>
      <c r="D1410" s="13" t="s">
        <v>3952</v>
      </c>
      <c r="E1410" s="12">
        <v>19300933</v>
      </c>
      <c r="F1410" s="13" t="s">
        <v>9279</v>
      </c>
      <c r="G1410" s="12" t="s">
        <v>16</v>
      </c>
      <c r="H1410" s="12" t="s">
        <v>21</v>
      </c>
      <c r="I1410" s="12" t="s">
        <v>38</v>
      </c>
      <c r="J1410" s="13" t="s">
        <v>1505</v>
      </c>
      <c r="K1410" s="12" t="s">
        <v>1586</v>
      </c>
      <c r="L1410" s="13" t="s">
        <v>5825</v>
      </c>
      <c r="M1410" s="13" t="s">
        <v>6907</v>
      </c>
      <c r="N1410" s="26" t="s">
        <v>7979</v>
      </c>
      <c r="O1410" s="22">
        <v>27</v>
      </c>
      <c r="P1410" s="23">
        <v>10000</v>
      </c>
      <c r="R1410" s="10" t="str">
        <f>VLOOKUP(E1410,'[1]MAYO-AGOSTO'!$E$4:$V$2481,18)</f>
        <v>Calle GUILLERMO PRIETO Col Apepechoca Municipio Tlaxcoapan Estado  Hidalgo C.P. 42957</v>
      </c>
      <c r="S1410" s="16" t="s">
        <v>9169</v>
      </c>
      <c r="T1410" s="2" t="s">
        <v>9170</v>
      </c>
      <c r="U1410" s="2" t="s">
        <v>9171</v>
      </c>
      <c r="V1410" s="2" t="s">
        <v>9172</v>
      </c>
      <c r="W1410" s="2">
        <v>42957</v>
      </c>
      <c r="AG1410" s="24">
        <f t="shared" si="168"/>
        <v>19300933</v>
      </c>
      <c r="AH1410" s="24">
        <f t="shared" si="169"/>
        <v>27</v>
      </c>
      <c r="AI1410" s="24" t="str">
        <f t="shared" si="170"/>
        <v>Mujer</v>
      </c>
      <c r="AJ1410" s="24" t="str">
        <f t="shared" si="171"/>
        <v xml:space="preserve"> Apepechoca </v>
      </c>
      <c r="AK1410" s="24" t="str">
        <f t="shared" si="171"/>
        <v xml:space="preserve"> Tlaxcoapan </v>
      </c>
      <c r="AL1410" s="24" t="str">
        <f t="shared" si="172"/>
        <v>13EUT0001Z</v>
      </c>
      <c r="AM1410" s="24" t="str">
        <f t="shared" si="173"/>
        <v>TSU</v>
      </c>
      <c r="AN1410" s="24" t="s">
        <v>9168</v>
      </c>
      <c r="AO1410" s="24" t="str">
        <f t="shared" si="174"/>
        <v xml:space="preserve">BECAS MIGUEL HIDALGO 1RA. ETAPA </v>
      </c>
      <c r="AP1410" s="25">
        <f t="shared" si="175"/>
        <v>10000</v>
      </c>
    </row>
    <row r="1411" spans="1:42" ht="15.75" customHeight="1">
      <c r="A1411" s="10">
        <v>1281</v>
      </c>
      <c r="B1411" s="11" t="s">
        <v>3507</v>
      </c>
      <c r="C1411" s="12">
        <v>446</v>
      </c>
      <c r="D1411" s="13" t="s">
        <v>3953</v>
      </c>
      <c r="E1411" s="12">
        <v>18301300</v>
      </c>
      <c r="F1411" s="13" t="s">
        <v>2303</v>
      </c>
      <c r="G1411" s="12" t="s">
        <v>16</v>
      </c>
      <c r="H1411" s="12" t="s">
        <v>21</v>
      </c>
      <c r="I1411" s="12" t="s">
        <v>38</v>
      </c>
      <c r="J1411" s="13" t="s">
        <v>1505</v>
      </c>
      <c r="K1411" s="12" t="s">
        <v>1587</v>
      </c>
      <c r="L1411" s="13" t="s">
        <v>5826</v>
      </c>
      <c r="M1411" s="13" t="s">
        <v>6908</v>
      </c>
      <c r="N1411" s="26" t="s">
        <v>7980</v>
      </c>
      <c r="O1411" s="22">
        <v>21</v>
      </c>
      <c r="P1411" s="23">
        <v>10000</v>
      </c>
      <c r="R1411" s="10" t="str">
        <f>VLOOKUP(E1411,'[1]MAYO-AGOSTO'!$E$4:$V$2481,18)</f>
        <v>Calle GUILLERMO PRIETO Col Apepechoca Municipio Tlaxcoapan Estado  Hidalgo C.P. 42957</v>
      </c>
      <c r="S1411" s="16" t="s">
        <v>9169</v>
      </c>
      <c r="T1411" s="2" t="s">
        <v>9170</v>
      </c>
      <c r="U1411" s="2" t="s">
        <v>9171</v>
      </c>
      <c r="V1411" s="2" t="s">
        <v>9172</v>
      </c>
      <c r="W1411" s="2">
        <v>42957</v>
      </c>
      <c r="AG1411" s="24">
        <f t="shared" si="168"/>
        <v>18301300</v>
      </c>
      <c r="AH1411" s="24">
        <f t="shared" si="169"/>
        <v>21</v>
      </c>
      <c r="AI1411" s="24" t="str">
        <f t="shared" si="170"/>
        <v>Hombre</v>
      </c>
      <c r="AJ1411" s="24" t="str">
        <f t="shared" si="171"/>
        <v xml:space="preserve"> Apepechoca </v>
      </c>
      <c r="AK1411" s="24" t="str">
        <f t="shared" si="171"/>
        <v xml:space="preserve"> Tlaxcoapan </v>
      </c>
      <c r="AL1411" s="24" t="str">
        <f t="shared" si="172"/>
        <v>13EUT0001Z</v>
      </c>
      <c r="AM1411" s="24" t="str">
        <f t="shared" si="173"/>
        <v>TSU</v>
      </c>
      <c r="AN1411" s="24" t="s">
        <v>9168</v>
      </c>
      <c r="AO1411" s="24" t="str">
        <f t="shared" si="174"/>
        <v xml:space="preserve">BECAS MIGUEL HIDALGO 1RA. ETAPA </v>
      </c>
      <c r="AP1411" s="25">
        <f t="shared" si="175"/>
        <v>10000</v>
      </c>
    </row>
    <row r="1412" spans="1:42" ht="15.75" customHeight="1">
      <c r="A1412" s="10">
        <v>1282</v>
      </c>
      <c r="B1412" s="11" t="s">
        <v>3507</v>
      </c>
      <c r="C1412" s="12">
        <v>447</v>
      </c>
      <c r="D1412" s="13" t="s">
        <v>3954</v>
      </c>
      <c r="E1412" s="12">
        <v>18300027</v>
      </c>
      <c r="F1412" s="13" t="s">
        <v>453</v>
      </c>
      <c r="G1412" s="12" t="s">
        <v>16</v>
      </c>
      <c r="H1412" s="12" t="s">
        <v>17</v>
      </c>
      <c r="I1412" s="12" t="s">
        <v>1502</v>
      </c>
      <c r="J1412" s="13" t="s">
        <v>5491</v>
      </c>
      <c r="K1412" s="12" t="s">
        <v>1586</v>
      </c>
      <c r="L1412" s="13" t="s">
        <v>5827</v>
      </c>
      <c r="M1412" s="13" t="s">
        <v>6909</v>
      </c>
      <c r="N1412" s="26" t="s">
        <v>7981</v>
      </c>
      <c r="O1412" s="22">
        <v>21</v>
      </c>
      <c r="P1412" s="23">
        <v>10000</v>
      </c>
      <c r="R1412" s="10" t="e">
        <f>VLOOKUP(E1412,'[1]MAYO-AGOSTO'!$E$4:$V$2481,18)</f>
        <v>#N/A</v>
      </c>
      <c r="S1412" s="16" t="s">
        <v>9190</v>
      </c>
      <c r="T1412" s="2" t="s">
        <v>9191</v>
      </c>
      <c r="U1412" s="2" t="s">
        <v>9178</v>
      </c>
      <c r="V1412" s="2" t="s">
        <v>9172</v>
      </c>
      <c r="W1412" s="2">
        <v>42842</v>
      </c>
      <c r="AG1412" s="24">
        <f t="shared" si="168"/>
        <v>18300027</v>
      </c>
      <c r="AH1412" s="24">
        <f t="shared" si="169"/>
        <v>21</v>
      </c>
      <c r="AI1412" s="24" t="str">
        <f t="shared" si="170"/>
        <v>Mujer</v>
      </c>
      <c r="AJ1412" s="24" t="str">
        <f t="shared" si="171"/>
        <v xml:space="preserve"> San Miguel Vindhó </v>
      </c>
      <c r="AK1412" s="24" t="str">
        <f t="shared" si="171"/>
        <v xml:space="preserve"> Tula de Allende </v>
      </c>
      <c r="AL1412" s="24" t="str">
        <f t="shared" si="172"/>
        <v>13EUT0001Z</v>
      </c>
      <c r="AM1412" s="24" t="str">
        <f t="shared" si="173"/>
        <v>ING</v>
      </c>
      <c r="AN1412" s="24" t="s">
        <v>9168</v>
      </c>
      <c r="AO1412" s="24" t="str">
        <f t="shared" si="174"/>
        <v xml:space="preserve">BECAS MIGUEL HIDALGO 1RA. ETAPA </v>
      </c>
      <c r="AP1412" s="25">
        <f t="shared" si="175"/>
        <v>10000</v>
      </c>
    </row>
    <row r="1413" spans="1:42" ht="15.75" customHeight="1">
      <c r="A1413" s="10">
        <v>1283</v>
      </c>
      <c r="B1413" s="11" t="s">
        <v>3507</v>
      </c>
      <c r="C1413" s="12">
        <v>448</v>
      </c>
      <c r="D1413" s="13" t="s">
        <v>3955</v>
      </c>
      <c r="E1413" s="12">
        <v>17301338</v>
      </c>
      <c r="F1413" s="13" t="s">
        <v>2304</v>
      </c>
      <c r="G1413" s="12" t="s">
        <v>16</v>
      </c>
      <c r="H1413" s="12" t="s">
        <v>17</v>
      </c>
      <c r="I1413" s="12" t="s">
        <v>1502</v>
      </c>
      <c r="J1413" s="13" t="s">
        <v>1525</v>
      </c>
      <c r="K1413" s="12" t="s">
        <v>1586</v>
      </c>
      <c r="L1413" s="13" t="s">
        <v>1739</v>
      </c>
      <c r="M1413" s="13" t="s">
        <v>2025</v>
      </c>
      <c r="N1413" s="26" t="s">
        <v>2193</v>
      </c>
      <c r="O1413" s="22">
        <v>22</v>
      </c>
      <c r="P1413" s="23">
        <v>10000</v>
      </c>
      <c r="R1413" s="10" t="str">
        <f>VLOOKUP(E1413,'[1]MAYO-AGOSTO'!$E$4:$V$2481,18)</f>
        <v>Calle MONTERREY Col Noxtongo Municipio Tepeji del Río de Ocampo Estado  Hidalgo C.P. 42855</v>
      </c>
      <c r="S1413" s="16" t="s">
        <v>9173</v>
      </c>
      <c r="T1413" s="2" t="s">
        <v>9174</v>
      </c>
      <c r="U1413" s="2" t="s">
        <v>9175</v>
      </c>
      <c r="V1413" s="2" t="s">
        <v>9172</v>
      </c>
      <c r="W1413" s="2">
        <v>42855</v>
      </c>
      <c r="AG1413" s="24">
        <f t="shared" ref="AG1413:AG1476" si="176">E1413</f>
        <v>17301338</v>
      </c>
      <c r="AH1413" s="24">
        <f t="shared" ref="AH1413:AH1476" si="177">O1413</f>
        <v>22</v>
      </c>
      <c r="AI1413" s="24" t="str">
        <f t="shared" ref="AI1413:AI1476" si="178">K1413</f>
        <v>Mujer</v>
      </c>
      <c r="AJ1413" s="24" t="str">
        <f t="shared" ref="AJ1413:AK1476" si="179">T1413</f>
        <v xml:space="preserve"> Noxtongo </v>
      </c>
      <c r="AK1413" s="24" t="str">
        <f t="shared" si="179"/>
        <v xml:space="preserve"> Tepeji del Río de Ocampo </v>
      </c>
      <c r="AL1413" s="24" t="str">
        <f t="shared" ref="AL1413:AL1476" si="180">IF(G1413="UTTT","13EUT0001Z",IF(G1413="UACH","13EUT0006U","13EUT0009R"))</f>
        <v>13EUT0001Z</v>
      </c>
      <c r="AM1413" s="24" t="str">
        <f t="shared" ref="AM1413:AM1476" si="181">H1413</f>
        <v>ING</v>
      </c>
      <c r="AN1413" s="24" t="s">
        <v>9168</v>
      </c>
      <c r="AO1413" s="24" t="str">
        <f t="shared" ref="AO1413:AO1476" si="182">B1413</f>
        <v xml:space="preserve">BECAS MIGUEL HIDALGO 1RA. ETAPA </v>
      </c>
      <c r="AP1413" s="25">
        <f t="shared" ref="AP1413:AP1476" si="183">P1413</f>
        <v>10000</v>
      </c>
    </row>
    <row r="1414" spans="1:42" ht="15.75" customHeight="1">
      <c r="A1414" s="10">
        <v>1284</v>
      </c>
      <c r="B1414" s="11" t="s">
        <v>3507</v>
      </c>
      <c r="C1414" s="12">
        <v>449</v>
      </c>
      <c r="D1414" s="13" t="s">
        <v>3956</v>
      </c>
      <c r="E1414" s="12">
        <v>17301440</v>
      </c>
      <c r="F1414" s="13" t="s">
        <v>2305</v>
      </c>
      <c r="G1414" s="12" t="s">
        <v>16</v>
      </c>
      <c r="H1414" s="12" t="s">
        <v>21</v>
      </c>
      <c r="I1414" s="12" t="s">
        <v>38</v>
      </c>
      <c r="J1414" s="13" t="s">
        <v>1507</v>
      </c>
      <c r="K1414" s="12" t="s">
        <v>1586</v>
      </c>
      <c r="L1414" s="13" t="s">
        <v>5828</v>
      </c>
      <c r="M1414" s="13" t="s">
        <v>6910</v>
      </c>
      <c r="N1414" s="26" t="s">
        <v>7982</v>
      </c>
      <c r="O1414" s="22">
        <v>26</v>
      </c>
      <c r="P1414" s="23">
        <v>10000</v>
      </c>
      <c r="R1414" s="10" t="str">
        <f>VLOOKUP(E1414,'[1]MAYO-AGOSTO'!$E$4:$V$2481,18)</f>
        <v>Calle MONTERREY Col Noxtongo Municipio Tepeji del Río de Ocampo Estado  Hidalgo C.P. 42855</v>
      </c>
      <c r="S1414" s="16" t="s">
        <v>9173</v>
      </c>
      <c r="T1414" s="2" t="s">
        <v>9174</v>
      </c>
      <c r="U1414" s="2" t="s">
        <v>9175</v>
      </c>
      <c r="V1414" s="2" t="s">
        <v>9172</v>
      </c>
      <c r="W1414" s="2">
        <v>42855</v>
      </c>
      <c r="AG1414" s="24">
        <f t="shared" si="176"/>
        <v>17301440</v>
      </c>
      <c r="AH1414" s="24">
        <f t="shared" si="177"/>
        <v>26</v>
      </c>
      <c r="AI1414" s="24" t="str">
        <f t="shared" si="178"/>
        <v>Mujer</v>
      </c>
      <c r="AJ1414" s="24" t="str">
        <f t="shared" si="179"/>
        <v xml:space="preserve"> Noxtongo </v>
      </c>
      <c r="AK1414" s="24" t="str">
        <f t="shared" si="179"/>
        <v xml:space="preserve"> Tepeji del Río de Ocampo </v>
      </c>
      <c r="AL1414" s="24" t="str">
        <f t="shared" si="180"/>
        <v>13EUT0001Z</v>
      </c>
      <c r="AM1414" s="24" t="str">
        <f t="shared" si="181"/>
        <v>TSU</v>
      </c>
      <c r="AN1414" s="24" t="s">
        <v>9168</v>
      </c>
      <c r="AO1414" s="24" t="str">
        <f t="shared" si="182"/>
        <v xml:space="preserve">BECAS MIGUEL HIDALGO 1RA. ETAPA </v>
      </c>
      <c r="AP1414" s="25">
        <f t="shared" si="183"/>
        <v>10000</v>
      </c>
    </row>
    <row r="1415" spans="1:42" ht="15.75" customHeight="1">
      <c r="A1415" s="10">
        <v>1285</v>
      </c>
      <c r="B1415" s="11" t="s">
        <v>3507</v>
      </c>
      <c r="C1415" s="12">
        <v>450</v>
      </c>
      <c r="D1415" s="13" t="s">
        <v>3957</v>
      </c>
      <c r="E1415" s="12">
        <v>18301392</v>
      </c>
      <c r="F1415" s="13" t="s">
        <v>2306</v>
      </c>
      <c r="G1415" s="12" t="s">
        <v>16</v>
      </c>
      <c r="H1415" s="12" t="s">
        <v>17</v>
      </c>
      <c r="I1415" s="12" t="s">
        <v>1502</v>
      </c>
      <c r="J1415" s="13" t="s">
        <v>1543</v>
      </c>
      <c r="K1415" s="12" t="s">
        <v>1586</v>
      </c>
      <c r="L1415" s="13" t="s">
        <v>312</v>
      </c>
      <c r="M1415" s="13" t="s">
        <v>6911</v>
      </c>
      <c r="N1415" s="26" t="s">
        <v>313</v>
      </c>
      <c r="O1415" s="22">
        <v>30</v>
      </c>
      <c r="P1415" s="23">
        <v>10000</v>
      </c>
      <c r="R1415" s="10" t="str">
        <f>VLOOKUP(E1415,'[1]MAYO-AGOSTO'!$E$4:$V$2481,18)</f>
        <v>Calle GUILLERMO PRIETO Col Apepechoca Municipio Tlaxcoapan Estado  Hidalgo C.P. 42957</v>
      </c>
      <c r="S1415" s="16" t="s">
        <v>9169</v>
      </c>
      <c r="T1415" s="2" t="s">
        <v>9170</v>
      </c>
      <c r="U1415" s="2" t="s">
        <v>9171</v>
      </c>
      <c r="V1415" s="2" t="s">
        <v>9172</v>
      </c>
      <c r="W1415" s="2">
        <v>42957</v>
      </c>
      <c r="AG1415" s="24">
        <f t="shared" si="176"/>
        <v>18301392</v>
      </c>
      <c r="AH1415" s="24">
        <f t="shared" si="177"/>
        <v>30</v>
      </c>
      <c r="AI1415" s="24" t="str">
        <f t="shared" si="178"/>
        <v>Mujer</v>
      </c>
      <c r="AJ1415" s="24" t="str">
        <f t="shared" si="179"/>
        <v xml:space="preserve"> Apepechoca </v>
      </c>
      <c r="AK1415" s="24" t="str">
        <f t="shared" si="179"/>
        <v xml:space="preserve"> Tlaxcoapan </v>
      </c>
      <c r="AL1415" s="24" t="str">
        <f t="shared" si="180"/>
        <v>13EUT0001Z</v>
      </c>
      <c r="AM1415" s="24" t="str">
        <f t="shared" si="181"/>
        <v>ING</v>
      </c>
      <c r="AN1415" s="24" t="s">
        <v>9168</v>
      </c>
      <c r="AO1415" s="24" t="str">
        <f t="shared" si="182"/>
        <v xml:space="preserve">BECAS MIGUEL HIDALGO 1RA. ETAPA </v>
      </c>
      <c r="AP1415" s="25">
        <f t="shared" si="183"/>
        <v>10000</v>
      </c>
    </row>
    <row r="1416" spans="1:42" ht="15.75" customHeight="1">
      <c r="A1416" s="10">
        <v>1286</v>
      </c>
      <c r="B1416" s="11" t="s">
        <v>3507</v>
      </c>
      <c r="C1416" s="12">
        <v>451</v>
      </c>
      <c r="D1416" s="13" t="s">
        <v>3958</v>
      </c>
      <c r="E1416" s="12">
        <v>19300218</v>
      </c>
      <c r="F1416" s="13" t="s">
        <v>2307</v>
      </c>
      <c r="G1416" s="12" t="s">
        <v>16</v>
      </c>
      <c r="H1416" s="12" t="s">
        <v>21</v>
      </c>
      <c r="I1416" s="12" t="s">
        <v>38</v>
      </c>
      <c r="J1416" s="13" t="s">
        <v>643</v>
      </c>
      <c r="K1416" s="12" t="s">
        <v>1586</v>
      </c>
      <c r="L1416" s="13" t="s">
        <v>5829</v>
      </c>
      <c r="M1416" s="13" t="s">
        <v>6912</v>
      </c>
      <c r="N1416" s="26" t="s">
        <v>7983</v>
      </c>
      <c r="O1416" s="22">
        <v>20</v>
      </c>
      <c r="P1416" s="23">
        <v>10000</v>
      </c>
      <c r="R1416" s="10" t="str">
        <f>VLOOKUP(E1416,'[1]MAYO-AGOSTO'!$E$4:$V$2481,18)</f>
        <v>Calle GUILLERMO PRIETO Col Apepechoca Municipio Tlaxcoapan Estado  Hidalgo C.P. 42957</v>
      </c>
      <c r="S1416" s="16" t="s">
        <v>9169</v>
      </c>
      <c r="T1416" s="2" t="s">
        <v>9170</v>
      </c>
      <c r="U1416" s="2" t="s">
        <v>9171</v>
      </c>
      <c r="V1416" s="2" t="s">
        <v>9172</v>
      </c>
      <c r="W1416" s="2">
        <v>42957</v>
      </c>
      <c r="AG1416" s="24">
        <f t="shared" si="176"/>
        <v>19300218</v>
      </c>
      <c r="AH1416" s="24">
        <f t="shared" si="177"/>
        <v>20</v>
      </c>
      <c r="AI1416" s="24" t="str">
        <f t="shared" si="178"/>
        <v>Mujer</v>
      </c>
      <c r="AJ1416" s="24" t="str">
        <f t="shared" si="179"/>
        <v xml:space="preserve"> Apepechoca </v>
      </c>
      <c r="AK1416" s="24" t="str">
        <f t="shared" si="179"/>
        <v xml:space="preserve"> Tlaxcoapan </v>
      </c>
      <c r="AL1416" s="24" t="str">
        <f t="shared" si="180"/>
        <v>13EUT0001Z</v>
      </c>
      <c r="AM1416" s="24" t="str">
        <f t="shared" si="181"/>
        <v>TSU</v>
      </c>
      <c r="AN1416" s="24" t="s">
        <v>9168</v>
      </c>
      <c r="AO1416" s="24" t="str">
        <f t="shared" si="182"/>
        <v xml:space="preserve">BECAS MIGUEL HIDALGO 1RA. ETAPA </v>
      </c>
      <c r="AP1416" s="25">
        <f t="shared" si="183"/>
        <v>10000</v>
      </c>
    </row>
    <row r="1417" spans="1:42" ht="15.75" customHeight="1">
      <c r="A1417" s="10">
        <v>1287</v>
      </c>
      <c r="B1417" s="11" t="s">
        <v>3507</v>
      </c>
      <c r="C1417" s="12">
        <v>452</v>
      </c>
      <c r="D1417" s="13" t="s">
        <v>3959</v>
      </c>
      <c r="E1417" s="12">
        <v>19300403</v>
      </c>
      <c r="F1417" s="13" t="s">
        <v>2308</v>
      </c>
      <c r="G1417" s="12" t="s">
        <v>16</v>
      </c>
      <c r="H1417" s="12" t="s">
        <v>21</v>
      </c>
      <c r="I1417" s="12" t="s">
        <v>1501</v>
      </c>
      <c r="J1417" s="13" t="s">
        <v>3287</v>
      </c>
      <c r="K1417" s="12" t="s">
        <v>1587</v>
      </c>
      <c r="L1417" s="13" t="s">
        <v>5830</v>
      </c>
      <c r="M1417" s="13" t="s">
        <v>6913</v>
      </c>
      <c r="N1417" s="26" t="s">
        <v>7984</v>
      </c>
      <c r="O1417" s="22">
        <v>20</v>
      </c>
      <c r="P1417" s="23">
        <v>10000</v>
      </c>
      <c r="R1417" s="10" t="str">
        <f>VLOOKUP(E1417,'[1]MAYO-AGOSTO'!$E$4:$V$2481,18)</f>
        <v>Calle GUILLERMO PRIETO Col Apepechoca Municipio Tlaxcoapan Estado  Hidalgo C.P. 42957</v>
      </c>
      <c r="S1417" s="16" t="s">
        <v>9169</v>
      </c>
      <c r="T1417" s="2" t="s">
        <v>9170</v>
      </c>
      <c r="U1417" s="2" t="s">
        <v>9171</v>
      </c>
      <c r="V1417" s="2" t="s">
        <v>9172</v>
      </c>
      <c r="W1417" s="2">
        <v>42957</v>
      </c>
      <c r="AG1417" s="24">
        <f t="shared" si="176"/>
        <v>19300403</v>
      </c>
      <c r="AH1417" s="24">
        <f t="shared" si="177"/>
        <v>20</v>
      </c>
      <c r="AI1417" s="24" t="str">
        <f t="shared" si="178"/>
        <v>Hombre</v>
      </c>
      <c r="AJ1417" s="24" t="str">
        <f t="shared" si="179"/>
        <v xml:space="preserve"> Apepechoca </v>
      </c>
      <c r="AK1417" s="24" t="str">
        <f t="shared" si="179"/>
        <v xml:space="preserve"> Tlaxcoapan </v>
      </c>
      <c r="AL1417" s="24" t="str">
        <f t="shared" si="180"/>
        <v>13EUT0001Z</v>
      </c>
      <c r="AM1417" s="24" t="str">
        <f t="shared" si="181"/>
        <v>TSU</v>
      </c>
      <c r="AN1417" s="24" t="s">
        <v>9168</v>
      </c>
      <c r="AO1417" s="24" t="str">
        <f t="shared" si="182"/>
        <v xml:space="preserve">BECAS MIGUEL HIDALGO 1RA. ETAPA </v>
      </c>
      <c r="AP1417" s="25">
        <f t="shared" si="183"/>
        <v>10000</v>
      </c>
    </row>
    <row r="1418" spans="1:42" ht="15.75" customHeight="1">
      <c r="A1418" s="10">
        <v>1288</v>
      </c>
      <c r="B1418" s="11" t="s">
        <v>3507</v>
      </c>
      <c r="C1418" s="12">
        <v>453</v>
      </c>
      <c r="D1418" s="13" t="s">
        <v>3960</v>
      </c>
      <c r="E1418" s="12">
        <v>16300226</v>
      </c>
      <c r="F1418" s="13" t="s">
        <v>9280</v>
      </c>
      <c r="G1418" s="12" t="s">
        <v>16</v>
      </c>
      <c r="H1418" s="12" t="s">
        <v>17</v>
      </c>
      <c r="I1418" s="12" t="s">
        <v>1502</v>
      </c>
      <c r="J1418" s="13" t="s">
        <v>1576</v>
      </c>
      <c r="K1418" s="12" t="s">
        <v>1587</v>
      </c>
      <c r="L1418" s="13" t="s">
        <v>5831</v>
      </c>
      <c r="M1418" s="13" t="s">
        <v>6914</v>
      </c>
      <c r="N1418" s="26" t="s">
        <v>7985</v>
      </c>
      <c r="O1418" s="22">
        <v>23</v>
      </c>
      <c r="P1418" s="23">
        <v>10000</v>
      </c>
      <c r="R1418" s="10" t="str">
        <f>VLOOKUP(E1418,'[1]MAYO-AGOSTO'!$E$4:$V$2481,18)</f>
        <v>Calle MONTERREY Col Noxtongo Municipio Tepeji del Río de Ocampo Estado  Hidalgo C.P. 42855</v>
      </c>
      <c r="S1418" s="16" t="s">
        <v>9173</v>
      </c>
      <c r="T1418" s="2" t="s">
        <v>9174</v>
      </c>
      <c r="U1418" s="2" t="s">
        <v>9175</v>
      </c>
      <c r="V1418" s="2" t="s">
        <v>9172</v>
      </c>
      <c r="W1418" s="2">
        <v>42855</v>
      </c>
      <c r="AG1418" s="24">
        <f t="shared" si="176"/>
        <v>16300226</v>
      </c>
      <c r="AH1418" s="24">
        <f t="shared" si="177"/>
        <v>23</v>
      </c>
      <c r="AI1418" s="24" t="str">
        <f t="shared" si="178"/>
        <v>Hombre</v>
      </c>
      <c r="AJ1418" s="24" t="str">
        <f t="shared" si="179"/>
        <v xml:space="preserve"> Noxtongo </v>
      </c>
      <c r="AK1418" s="24" t="str">
        <f t="shared" si="179"/>
        <v xml:space="preserve"> Tepeji del Río de Ocampo </v>
      </c>
      <c r="AL1418" s="24" t="str">
        <f t="shared" si="180"/>
        <v>13EUT0001Z</v>
      </c>
      <c r="AM1418" s="24" t="str">
        <f t="shared" si="181"/>
        <v>ING</v>
      </c>
      <c r="AN1418" s="24" t="s">
        <v>9168</v>
      </c>
      <c r="AO1418" s="24" t="str">
        <f t="shared" si="182"/>
        <v xml:space="preserve">BECAS MIGUEL HIDALGO 1RA. ETAPA </v>
      </c>
      <c r="AP1418" s="25">
        <f t="shared" si="183"/>
        <v>10000</v>
      </c>
    </row>
    <row r="1419" spans="1:42" ht="15.75" customHeight="1">
      <c r="A1419" s="10">
        <v>1289</v>
      </c>
      <c r="B1419" s="11" t="s">
        <v>3507</v>
      </c>
      <c r="C1419" s="12">
        <v>454</v>
      </c>
      <c r="D1419" s="13" t="s">
        <v>3961</v>
      </c>
      <c r="E1419" s="12">
        <v>19300271</v>
      </c>
      <c r="F1419" s="13" t="s">
        <v>2309</v>
      </c>
      <c r="G1419" s="12" t="s">
        <v>16</v>
      </c>
      <c r="H1419" s="12" t="s">
        <v>21</v>
      </c>
      <c r="I1419" s="12" t="s">
        <v>38</v>
      </c>
      <c r="J1419" s="13" t="s">
        <v>1564</v>
      </c>
      <c r="K1419" s="12" t="s">
        <v>1587</v>
      </c>
      <c r="L1419" s="13" t="s">
        <v>5832</v>
      </c>
      <c r="M1419" s="13" t="s">
        <v>6915</v>
      </c>
      <c r="N1419" s="26" t="s">
        <v>7986</v>
      </c>
      <c r="O1419" s="22">
        <v>21</v>
      </c>
      <c r="P1419" s="23">
        <v>10000</v>
      </c>
      <c r="R1419" s="10" t="str">
        <f>VLOOKUP(E1419,'[1]MAYO-AGOSTO'!$E$4:$V$2481,18)</f>
        <v>Calle GUILLERMO PRIETO Col Apepechoca Municipio Tlaxcoapan Estado  Hidalgo C.P. 42957</v>
      </c>
      <c r="S1419" s="16" t="s">
        <v>9169</v>
      </c>
      <c r="T1419" s="2" t="s">
        <v>9170</v>
      </c>
      <c r="U1419" s="2" t="s">
        <v>9171</v>
      </c>
      <c r="V1419" s="2" t="s">
        <v>9172</v>
      </c>
      <c r="W1419" s="2">
        <v>42957</v>
      </c>
      <c r="AG1419" s="24">
        <f t="shared" si="176"/>
        <v>19300271</v>
      </c>
      <c r="AH1419" s="24">
        <f t="shared" si="177"/>
        <v>21</v>
      </c>
      <c r="AI1419" s="24" t="str">
        <f t="shared" si="178"/>
        <v>Hombre</v>
      </c>
      <c r="AJ1419" s="24" t="str">
        <f t="shared" si="179"/>
        <v xml:space="preserve"> Apepechoca </v>
      </c>
      <c r="AK1419" s="24" t="str">
        <f t="shared" si="179"/>
        <v xml:space="preserve"> Tlaxcoapan </v>
      </c>
      <c r="AL1419" s="24" t="str">
        <f t="shared" si="180"/>
        <v>13EUT0001Z</v>
      </c>
      <c r="AM1419" s="24" t="str">
        <f t="shared" si="181"/>
        <v>TSU</v>
      </c>
      <c r="AN1419" s="24" t="s">
        <v>9168</v>
      </c>
      <c r="AO1419" s="24" t="str">
        <f t="shared" si="182"/>
        <v xml:space="preserve">BECAS MIGUEL HIDALGO 1RA. ETAPA </v>
      </c>
      <c r="AP1419" s="25">
        <f t="shared" si="183"/>
        <v>10000</v>
      </c>
    </row>
    <row r="1420" spans="1:42" ht="15.75" customHeight="1">
      <c r="A1420" s="10">
        <v>1290</v>
      </c>
      <c r="B1420" s="11" t="s">
        <v>3507</v>
      </c>
      <c r="C1420" s="12">
        <v>455</v>
      </c>
      <c r="D1420" s="13" t="s">
        <v>3962</v>
      </c>
      <c r="E1420" s="12">
        <v>16300580</v>
      </c>
      <c r="F1420" s="13" t="s">
        <v>2310</v>
      </c>
      <c r="G1420" s="12" t="s">
        <v>16</v>
      </c>
      <c r="H1420" s="12" t="s">
        <v>21</v>
      </c>
      <c r="I1420" s="12" t="s">
        <v>38</v>
      </c>
      <c r="J1420" s="13" t="s">
        <v>1509</v>
      </c>
      <c r="K1420" s="12" t="s">
        <v>1587</v>
      </c>
      <c r="L1420" s="13" t="s">
        <v>5833</v>
      </c>
      <c r="M1420" s="13" t="s">
        <v>6916</v>
      </c>
      <c r="N1420" s="26" t="s">
        <v>7987</v>
      </c>
      <c r="O1420" s="22">
        <v>23</v>
      </c>
      <c r="P1420" s="23">
        <v>10000</v>
      </c>
      <c r="R1420" s="10" t="str">
        <f>VLOOKUP(E1420,'[1]MAYO-AGOSTO'!$E$4:$V$2481,18)</f>
        <v>Calle MONTERREY Col Noxtongo Municipio Tepeji del Río de Ocampo Estado  Hidalgo C.P. 42855</v>
      </c>
      <c r="S1420" s="16" t="s">
        <v>9173</v>
      </c>
      <c r="T1420" s="2" t="s">
        <v>9174</v>
      </c>
      <c r="U1420" s="2" t="s">
        <v>9175</v>
      </c>
      <c r="V1420" s="2" t="s">
        <v>9172</v>
      </c>
      <c r="W1420" s="2">
        <v>42855</v>
      </c>
      <c r="AG1420" s="24">
        <f t="shared" si="176"/>
        <v>16300580</v>
      </c>
      <c r="AH1420" s="24">
        <f t="shared" si="177"/>
        <v>23</v>
      </c>
      <c r="AI1420" s="24" t="str">
        <f t="shared" si="178"/>
        <v>Hombre</v>
      </c>
      <c r="AJ1420" s="24" t="str">
        <f t="shared" si="179"/>
        <v xml:space="preserve"> Noxtongo </v>
      </c>
      <c r="AK1420" s="24" t="str">
        <f t="shared" si="179"/>
        <v xml:space="preserve"> Tepeji del Río de Ocampo </v>
      </c>
      <c r="AL1420" s="24" t="str">
        <f t="shared" si="180"/>
        <v>13EUT0001Z</v>
      </c>
      <c r="AM1420" s="24" t="str">
        <f t="shared" si="181"/>
        <v>TSU</v>
      </c>
      <c r="AN1420" s="24" t="s">
        <v>9168</v>
      </c>
      <c r="AO1420" s="24" t="str">
        <f t="shared" si="182"/>
        <v xml:space="preserve">BECAS MIGUEL HIDALGO 1RA. ETAPA </v>
      </c>
      <c r="AP1420" s="25">
        <f t="shared" si="183"/>
        <v>10000</v>
      </c>
    </row>
    <row r="1421" spans="1:42" ht="15.75" customHeight="1">
      <c r="A1421" s="10">
        <v>1291</v>
      </c>
      <c r="B1421" s="11" t="s">
        <v>3507</v>
      </c>
      <c r="C1421" s="12">
        <v>456</v>
      </c>
      <c r="D1421" s="13" t="s">
        <v>3963</v>
      </c>
      <c r="E1421" s="12">
        <v>18300061</v>
      </c>
      <c r="F1421" s="13" t="s">
        <v>9281</v>
      </c>
      <c r="G1421" s="12" t="s">
        <v>16</v>
      </c>
      <c r="H1421" s="12" t="s">
        <v>17</v>
      </c>
      <c r="I1421" s="12" t="s">
        <v>1502</v>
      </c>
      <c r="J1421" s="13" t="s">
        <v>1577</v>
      </c>
      <c r="K1421" s="12" t="s">
        <v>1587</v>
      </c>
      <c r="L1421" s="13" t="s">
        <v>5834</v>
      </c>
      <c r="M1421" s="13" t="s">
        <v>6917</v>
      </c>
      <c r="N1421" s="26" t="s">
        <v>7988</v>
      </c>
      <c r="O1421" s="22">
        <v>21</v>
      </c>
      <c r="P1421" s="23">
        <v>10000</v>
      </c>
      <c r="R1421" s="10" t="e">
        <f>VLOOKUP(E1421,'[1]MAYO-AGOSTO'!$E$4:$V$2481,18)</f>
        <v>#N/A</v>
      </c>
      <c r="S1421" s="16" t="s">
        <v>9190</v>
      </c>
      <c r="T1421" s="2" t="s">
        <v>9191</v>
      </c>
      <c r="U1421" s="2" t="s">
        <v>9178</v>
      </c>
      <c r="V1421" s="2" t="s">
        <v>9172</v>
      </c>
      <c r="W1421" s="2">
        <v>42842</v>
      </c>
      <c r="AG1421" s="24">
        <f t="shared" si="176"/>
        <v>18300061</v>
      </c>
      <c r="AH1421" s="24">
        <f t="shared" si="177"/>
        <v>21</v>
      </c>
      <c r="AI1421" s="24" t="str">
        <f t="shared" si="178"/>
        <v>Hombre</v>
      </c>
      <c r="AJ1421" s="24" t="str">
        <f t="shared" si="179"/>
        <v xml:space="preserve"> San Miguel Vindhó </v>
      </c>
      <c r="AK1421" s="24" t="str">
        <f t="shared" si="179"/>
        <v xml:space="preserve"> Tula de Allende </v>
      </c>
      <c r="AL1421" s="24" t="str">
        <f t="shared" si="180"/>
        <v>13EUT0001Z</v>
      </c>
      <c r="AM1421" s="24" t="str">
        <f t="shared" si="181"/>
        <v>ING</v>
      </c>
      <c r="AN1421" s="24" t="s">
        <v>9168</v>
      </c>
      <c r="AO1421" s="24" t="str">
        <f t="shared" si="182"/>
        <v xml:space="preserve">BECAS MIGUEL HIDALGO 1RA. ETAPA </v>
      </c>
      <c r="AP1421" s="25">
        <f t="shared" si="183"/>
        <v>10000</v>
      </c>
    </row>
    <row r="1422" spans="1:42" ht="15.75" customHeight="1">
      <c r="A1422" s="10">
        <v>1292</v>
      </c>
      <c r="B1422" s="11" t="s">
        <v>3507</v>
      </c>
      <c r="C1422" s="12">
        <v>457</v>
      </c>
      <c r="D1422" s="13" t="s">
        <v>3964</v>
      </c>
      <c r="E1422" s="12">
        <v>19301553</v>
      </c>
      <c r="F1422" s="13" t="s">
        <v>9282</v>
      </c>
      <c r="G1422" s="12" t="s">
        <v>16</v>
      </c>
      <c r="H1422" s="12" t="s">
        <v>21</v>
      </c>
      <c r="I1422" s="12" t="s">
        <v>38</v>
      </c>
      <c r="J1422" s="13" t="s">
        <v>67</v>
      </c>
      <c r="K1422" s="12" t="s">
        <v>1587</v>
      </c>
      <c r="L1422" s="13" t="s">
        <v>5835</v>
      </c>
      <c r="M1422" s="13" t="s">
        <v>6918</v>
      </c>
      <c r="N1422" s="26" t="s">
        <v>7989</v>
      </c>
      <c r="O1422" s="22">
        <v>35</v>
      </c>
      <c r="P1422" s="23">
        <v>10000</v>
      </c>
      <c r="R1422" s="10" t="str">
        <f>VLOOKUP(E1422,'[1]MAYO-AGOSTO'!$E$4:$V$2481,18)</f>
        <v>Calle DEL FRESNO  Col Coyotillos Municipio Apaxco Estado  México C.P. 55664</v>
      </c>
      <c r="S1422" s="16" t="s">
        <v>9164</v>
      </c>
      <c r="T1422" s="2" t="s">
        <v>9165</v>
      </c>
      <c r="U1422" s="2" t="s">
        <v>9166</v>
      </c>
      <c r="V1422" s="2" t="s">
        <v>9167</v>
      </c>
      <c r="W1422" s="2">
        <v>55664</v>
      </c>
      <c r="AG1422" s="24">
        <f t="shared" si="176"/>
        <v>19301553</v>
      </c>
      <c r="AH1422" s="24">
        <f t="shared" si="177"/>
        <v>35</v>
      </c>
      <c r="AI1422" s="24" t="str">
        <f t="shared" si="178"/>
        <v>Hombre</v>
      </c>
      <c r="AJ1422" s="24" t="str">
        <f t="shared" si="179"/>
        <v xml:space="preserve"> Coyotillos </v>
      </c>
      <c r="AK1422" s="24" t="str">
        <f t="shared" si="179"/>
        <v xml:space="preserve"> Apaxco </v>
      </c>
      <c r="AL1422" s="24" t="str">
        <f t="shared" si="180"/>
        <v>13EUT0001Z</v>
      </c>
      <c r="AM1422" s="24" t="str">
        <f t="shared" si="181"/>
        <v>TSU</v>
      </c>
      <c r="AN1422" s="24" t="s">
        <v>9168</v>
      </c>
      <c r="AO1422" s="24" t="str">
        <f t="shared" si="182"/>
        <v xml:space="preserve">BECAS MIGUEL HIDALGO 1RA. ETAPA </v>
      </c>
      <c r="AP1422" s="25">
        <f t="shared" si="183"/>
        <v>10000</v>
      </c>
    </row>
    <row r="1423" spans="1:42" ht="15.75" customHeight="1">
      <c r="A1423" s="10">
        <v>1293</v>
      </c>
      <c r="B1423" s="11" t="s">
        <v>3507</v>
      </c>
      <c r="C1423" s="12">
        <v>458</v>
      </c>
      <c r="D1423" s="13" t="s">
        <v>3965</v>
      </c>
      <c r="E1423" s="12">
        <v>18301218</v>
      </c>
      <c r="F1423" s="13" t="s">
        <v>2311</v>
      </c>
      <c r="G1423" s="12" t="s">
        <v>16</v>
      </c>
      <c r="H1423" s="12" t="s">
        <v>17</v>
      </c>
      <c r="I1423" s="12" t="s">
        <v>1502</v>
      </c>
      <c r="J1423" s="13" t="s">
        <v>1577</v>
      </c>
      <c r="K1423" s="12" t="s">
        <v>1587</v>
      </c>
      <c r="L1423" s="13" t="s">
        <v>632</v>
      </c>
      <c r="M1423" s="13" t="s">
        <v>6919</v>
      </c>
      <c r="N1423" s="26" t="s">
        <v>633</v>
      </c>
      <c r="O1423" s="22">
        <v>21</v>
      </c>
      <c r="P1423" s="23">
        <v>10000</v>
      </c>
      <c r="R1423" s="10" t="str">
        <f>VLOOKUP(E1423,'[1]MAYO-AGOSTO'!$E$4:$V$2481,18)</f>
        <v>Calle GUILLERMO PRIETO Col Apepechoca Municipio Tlaxcoapan Estado  Hidalgo C.P. 42957</v>
      </c>
      <c r="S1423" s="16" t="s">
        <v>9169</v>
      </c>
      <c r="T1423" s="2" t="s">
        <v>9170</v>
      </c>
      <c r="U1423" s="2" t="s">
        <v>9171</v>
      </c>
      <c r="V1423" s="2" t="s">
        <v>9172</v>
      </c>
      <c r="W1423" s="2">
        <v>42957</v>
      </c>
      <c r="AG1423" s="24">
        <f t="shared" si="176"/>
        <v>18301218</v>
      </c>
      <c r="AH1423" s="24">
        <f t="shared" si="177"/>
        <v>21</v>
      </c>
      <c r="AI1423" s="24" t="str">
        <f t="shared" si="178"/>
        <v>Hombre</v>
      </c>
      <c r="AJ1423" s="24" t="str">
        <f t="shared" si="179"/>
        <v xml:space="preserve"> Apepechoca </v>
      </c>
      <c r="AK1423" s="24" t="str">
        <f t="shared" si="179"/>
        <v xml:space="preserve"> Tlaxcoapan </v>
      </c>
      <c r="AL1423" s="24" t="str">
        <f t="shared" si="180"/>
        <v>13EUT0001Z</v>
      </c>
      <c r="AM1423" s="24" t="str">
        <f t="shared" si="181"/>
        <v>ING</v>
      </c>
      <c r="AN1423" s="24" t="s">
        <v>9168</v>
      </c>
      <c r="AO1423" s="24" t="str">
        <f t="shared" si="182"/>
        <v xml:space="preserve">BECAS MIGUEL HIDALGO 1RA. ETAPA </v>
      </c>
      <c r="AP1423" s="25">
        <f t="shared" si="183"/>
        <v>10000</v>
      </c>
    </row>
    <row r="1424" spans="1:42" ht="15.75" customHeight="1">
      <c r="A1424" s="10">
        <v>1294</v>
      </c>
      <c r="B1424" s="11" t="s">
        <v>3507</v>
      </c>
      <c r="C1424" s="12">
        <v>459</v>
      </c>
      <c r="D1424" s="13" t="s">
        <v>3966</v>
      </c>
      <c r="E1424" s="12">
        <v>19301200</v>
      </c>
      <c r="F1424" s="13" t="s">
        <v>2312</v>
      </c>
      <c r="G1424" s="12" t="s">
        <v>16</v>
      </c>
      <c r="H1424" s="12" t="s">
        <v>21</v>
      </c>
      <c r="I1424" s="12" t="s">
        <v>38</v>
      </c>
      <c r="J1424" s="13" t="s">
        <v>1505</v>
      </c>
      <c r="K1424" s="12" t="s">
        <v>1586</v>
      </c>
      <c r="L1424" s="13" t="s">
        <v>5836</v>
      </c>
      <c r="M1424" s="13" t="s">
        <v>3459</v>
      </c>
      <c r="N1424" s="26" t="s">
        <v>7990</v>
      </c>
      <c r="O1424" s="22">
        <v>29</v>
      </c>
      <c r="P1424" s="23">
        <v>10000</v>
      </c>
      <c r="R1424" s="10" t="str">
        <f>VLOOKUP(E1424,'[1]MAYO-AGOSTO'!$E$4:$V$2481,18)</f>
        <v>Calle ADOLFO LOPEZ MATEOS Col BARRIO SAN JUAN Municipio Coyotepec Estado  México C.P. 54666</v>
      </c>
      <c r="S1424" s="16" t="s">
        <v>9179</v>
      </c>
      <c r="T1424" s="2" t="s">
        <v>9180</v>
      </c>
      <c r="U1424" s="2" t="s">
        <v>9181</v>
      </c>
      <c r="V1424" s="2" t="s">
        <v>9167</v>
      </c>
      <c r="W1424" s="2">
        <v>54666</v>
      </c>
      <c r="AG1424" s="24">
        <f t="shared" si="176"/>
        <v>19301200</v>
      </c>
      <c r="AH1424" s="24">
        <f t="shared" si="177"/>
        <v>29</v>
      </c>
      <c r="AI1424" s="24" t="str">
        <f t="shared" si="178"/>
        <v>Mujer</v>
      </c>
      <c r="AJ1424" s="24" t="str">
        <f t="shared" si="179"/>
        <v xml:space="preserve"> BARRIO SAN JUAN </v>
      </c>
      <c r="AK1424" s="24" t="str">
        <f t="shared" si="179"/>
        <v xml:space="preserve"> Coyotepec </v>
      </c>
      <c r="AL1424" s="24" t="str">
        <f t="shared" si="180"/>
        <v>13EUT0001Z</v>
      </c>
      <c r="AM1424" s="24" t="str">
        <f t="shared" si="181"/>
        <v>TSU</v>
      </c>
      <c r="AN1424" s="24" t="s">
        <v>9168</v>
      </c>
      <c r="AO1424" s="24" t="str">
        <f t="shared" si="182"/>
        <v xml:space="preserve">BECAS MIGUEL HIDALGO 1RA. ETAPA </v>
      </c>
      <c r="AP1424" s="25">
        <f t="shared" si="183"/>
        <v>10000</v>
      </c>
    </row>
    <row r="1425" spans="1:42" ht="15.75" customHeight="1">
      <c r="A1425" s="10">
        <v>1295</v>
      </c>
      <c r="B1425" s="11" t="s">
        <v>3507</v>
      </c>
      <c r="C1425" s="12">
        <v>460</v>
      </c>
      <c r="D1425" s="13" t="s">
        <v>3967</v>
      </c>
      <c r="E1425" s="12">
        <v>18300723</v>
      </c>
      <c r="F1425" s="13" t="s">
        <v>2313</v>
      </c>
      <c r="G1425" s="12" t="s">
        <v>16</v>
      </c>
      <c r="H1425" s="12" t="s">
        <v>17</v>
      </c>
      <c r="I1425" s="12" t="s">
        <v>1502</v>
      </c>
      <c r="J1425" s="13" t="s">
        <v>1518</v>
      </c>
      <c r="K1425" s="12" t="s">
        <v>1587</v>
      </c>
      <c r="L1425" s="13" t="s">
        <v>5837</v>
      </c>
      <c r="M1425" s="13" t="s">
        <v>6920</v>
      </c>
      <c r="N1425" s="26" t="s">
        <v>7991</v>
      </c>
      <c r="O1425" s="22">
        <v>22</v>
      </c>
      <c r="P1425" s="23">
        <v>10000</v>
      </c>
      <c r="R1425" s="10" t="str">
        <f>VLOOKUP(E1425,'[1]MAYO-AGOSTO'!$E$4:$V$2481,18)</f>
        <v>Calle AVENIDA LA AMISTAD  Col General Felipe Ángeles Municipio Ixmiquilpan Estado  Hidalgo C.P. 42325</v>
      </c>
      <c r="S1425" s="16" t="s">
        <v>9187</v>
      </c>
      <c r="T1425" s="2" t="s">
        <v>9188</v>
      </c>
      <c r="U1425" s="2" t="s">
        <v>9189</v>
      </c>
      <c r="V1425" s="2" t="s">
        <v>9172</v>
      </c>
      <c r="W1425" s="2">
        <v>42325</v>
      </c>
      <c r="AG1425" s="24">
        <f t="shared" si="176"/>
        <v>18300723</v>
      </c>
      <c r="AH1425" s="24">
        <f t="shared" si="177"/>
        <v>22</v>
      </c>
      <c r="AI1425" s="24" t="str">
        <f t="shared" si="178"/>
        <v>Hombre</v>
      </c>
      <c r="AJ1425" s="24" t="str">
        <f t="shared" si="179"/>
        <v xml:space="preserve"> General Felipe Ángeles </v>
      </c>
      <c r="AK1425" s="24" t="str">
        <f t="shared" si="179"/>
        <v xml:space="preserve"> Ixmiquilpan </v>
      </c>
      <c r="AL1425" s="24" t="str">
        <f t="shared" si="180"/>
        <v>13EUT0001Z</v>
      </c>
      <c r="AM1425" s="24" t="str">
        <f t="shared" si="181"/>
        <v>ING</v>
      </c>
      <c r="AN1425" s="24" t="s">
        <v>9168</v>
      </c>
      <c r="AO1425" s="24" t="str">
        <f t="shared" si="182"/>
        <v xml:space="preserve">BECAS MIGUEL HIDALGO 1RA. ETAPA </v>
      </c>
      <c r="AP1425" s="25">
        <f t="shared" si="183"/>
        <v>10000</v>
      </c>
    </row>
    <row r="1426" spans="1:42" ht="15.75" customHeight="1">
      <c r="A1426" s="10">
        <v>1296</v>
      </c>
      <c r="B1426" s="11" t="s">
        <v>3507</v>
      </c>
      <c r="C1426" s="12">
        <v>461</v>
      </c>
      <c r="D1426" s="13" t="s">
        <v>3968</v>
      </c>
      <c r="E1426" s="12">
        <v>18300403</v>
      </c>
      <c r="F1426" s="13" t="s">
        <v>2314</v>
      </c>
      <c r="G1426" s="12" t="s">
        <v>16</v>
      </c>
      <c r="H1426" s="12" t="s">
        <v>17</v>
      </c>
      <c r="I1426" s="12" t="s">
        <v>1502</v>
      </c>
      <c r="J1426" s="13" t="s">
        <v>1578</v>
      </c>
      <c r="K1426" s="12" t="s">
        <v>1586</v>
      </c>
      <c r="L1426" s="13" t="s">
        <v>5838</v>
      </c>
      <c r="M1426" s="13" t="s">
        <v>6921</v>
      </c>
      <c r="N1426" s="26" t="s">
        <v>7992</v>
      </c>
      <c r="O1426" s="22">
        <v>21</v>
      </c>
      <c r="P1426" s="23">
        <v>10000</v>
      </c>
      <c r="R1426" s="10" t="str">
        <f>VLOOKUP(E1426,'[1]MAYO-AGOSTO'!$E$4:$V$2481,18)</f>
        <v>Calle CERRADA DE ITURBIDE  Col Santa María Apaxco Municipio Apaxco Estado  México C.P. 55667</v>
      </c>
      <c r="S1426" s="16" t="s">
        <v>9185</v>
      </c>
      <c r="T1426" s="2" t="s">
        <v>9186</v>
      </c>
      <c r="U1426" s="2" t="s">
        <v>9166</v>
      </c>
      <c r="V1426" s="2" t="s">
        <v>9167</v>
      </c>
      <c r="W1426" s="2">
        <v>55667</v>
      </c>
      <c r="AG1426" s="24">
        <f t="shared" si="176"/>
        <v>18300403</v>
      </c>
      <c r="AH1426" s="24">
        <f t="shared" si="177"/>
        <v>21</v>
      </c>
      <c r="AI1426" s="24" t="str">
        <f t="shared" si="178"/>
        <v>Mujer</v>
      </c>
      <c r="AJ1426" s="24" t="str">
        <f t="shared" si="179"/>
        <v xml:space="preserve"> Santa María Apaxco </v>
      </c>
      <c r="AK1426" s="24" t="str">
        <f t="shared" si="179"/>
        <v xml:space="preserve"> Apaxco </v>
      </c>
      <c r="AL1426" s="24" t="str">
        <f t="shared" si="180"/>
        <v>13EUT0001Z</v>
      </c>
      <c r="AM1426" s="24" t="str">
        <f t="shared" si="181"/>
        <v>ING</v>
      </c>
      <c r="AN1426" s="24" t="s">
        <v>9168</v>
      </c>
      <c r="AO1426" s="24" t="str">
        <f t="shared" si="182"/>
        <v xml:space="preserve">BECAS MIGUEL HIDALGO 1RA. ETAPA </v>
      </c>
      <c r="AP1426" s="25">
        <f t="shared" si="183"/>
        <v>10000</v>
      </c>
    </row>
    <row r="1427" spans="1:42" ht="15.75" customHeight="1">
      <c r="A1427" s="10">
        <v>1297</v>
      </c>
      <c r="B1427" s="11" t="s">
        <v>3507</v>
      </c>
      <c r="C1427" s="12">
        <v>462</v>
      </c>
      <c r="D1427" s="13" t="s">
        <v>3969</v>
      </c>
      <c r="E1427" s="12">
        <v>20300831</v>
      </c>
      <c r="F1427" s="13" t="s">
        <v>2315</v>
      </c>
      <c r="G1427" s="12" t="s">
        <v>16</v>
      </c>
      <c r="H1427" s="12" t="s">
        <v>21</v>
      </c>
      <c r="I1427" s="12" t="s">
        <v>1501</v>
      </c>
      <c r="J1427" s="13" t="s">
        <v>1513</v>
      </c>
      <c r="K1427" s="12" t="s">
        <v>1586</v>
      </c>
      <c r="L1427" s="13" t="s">
        <v>5839</v>
      </c>
      <c r="M1427" s="13" t="s">
        <v>6922</v>
      </c>
      <c r="N1427" s="26" t="s">
        <v>7993</v>
      </c>
      <c r="O1427" s="22">
        <v>28</v>
      </c>
      <c r="P1427" s="23">
        <v>10000</v>
      </c>
      <c r="R1427" s="10" t="str">
        <f>VLOOKUP(E1427,'[1]MAYO-AGOSTO'!$E$4:$V$2481,18)</f>
        <v>Calle DEL FRESNO  Col Coyotillos Municipio Apaxco Estado  México C.P. 55664</v>
      </c>
      <c r="S1427" s="16" t="s">
        <v>9164</v>
      </c>
      <c r="T1427" s="2" t="s">
        <v>9165</v>
      </c>
      <c r="U1427" s="2" t="s">
        <v>9166</v>
      </c>
      <c r="V1427" s="2" t="s">
        <v>9167</v>
      </c>
      <c r="W1427" s="2">
        <v>55664</v>
      </c>
      <c r="AG1427" s="24">
        <f t="shared" si="176"/>
        <v>20300831</v>
      </c>
      <c r="AH1427" s="24">
        <f t="shared" si="177"/>
        <v>28</v>
      </c>
      <c r="AI1427" s="24" t="str">
        <f t="shared" si="178"/>
        <v>Mujer</v>
      </c>
      <c r="AJ1427" s="24" t="str">
        <f t="shared" si="179"/>
        <v xml:space="preserve"> Coyotillos </v>
      </c>
      <c r="AK1427" s="24" t="str">
        <f t="shared" si="179"/>
        <v xml:space="preserve"> Apaxco </v>
      </c>
      <c r="AL1427" s="24" t="str">
        <f t="shared" si="180"/>
        <v>13EUT0001Z</v>
      </c>
      <c r="AM1427" s="24" t="str">
        <f t="shared" si="181"/>
        <v>TSU</v>
      </c>
      <c r="AN1427" s="24" t="s">
        <v>9168</v>
      </c>
      <c r="AO1427" s="24" t="str">
        <f t="shared" si="182"/>
        <v xml:space="preserve">BECAS MIGUEL HIDALGO 1RA. ETAPA </v>
      </c>
      <c r="AP1427" s="25">
        <f t="shared" si="183"/>
        <v>10000</v>
      </c>
    </row>
    <row r="1428" spans="1:42" ht="15.75" customHeight="1">
      <c r="A1428" s="10">
        <v>1298</v>
      </c>
      <c r="B1428" s="11" t="s">
        <v>3507</v>
      </c>
      <c r="C1428" s="12">
        <v>463</v>
      </c>
      <c r="D1428" s="13" t="s">
        <v>3970</v>
      </c>
      <c r="E1428" s="12">
        <v>19300503</v>
      </c>
      <c r="F1428" s="13" t="s">
        <v>2316</v>
      </c>
      <c r="G1428" s="12" t="s">
        <v>16</v>
      </c>
      <c r="H1428" s="12" t="s">
        <v>21</v>
      </c>
      <c r="I1428" s="12" t="s">
        <v>38</v>
      </c>
      <c r="J1428" s="13" t="s">
        <v>1579</v>
      </c>
      <c r="K1428" s="12" t="s">
        <v>1587</v>
      </c>
      <c r="L1428" s="13" t="s">
        <v>5840</v>
      </c>
      <c r="M1428" s="13" t="s">
        <v>6923</v>
      </c>
      <c r="N1428" s="26" t="s">
        <v>7994</v>
      </c>
      <c r="O1428" s="22">
        <v>32</v>
      </c>
      <c r="P1428" s="23">
        <v>10000</v>
      </c>
      <c r="R1428" s="10" t="str">
        <f>VLOOKUP(E1428,'[1]MAYO-AGOSTO'!$E$4:$V$2481,18)</f>
        <v>Calle GUILLERMO PRIETO Col Apepechoca Municipio Tlaxcoapan Estado  Hidalgo C.P. 42957</v>
      </c>
      <c r="S1428" s="16" t="s">
        <v>9169</v>
      </c>
      <c r="T1428" s="2" t="s">
        <v>9170</v>
      </c>
      <c r="U1428" s="2" t="s">
        <v>9171</v>
      </c>
      <c r="V1428" s="2" t="s">
        <v>9172</v>
      </c>
      <c r="W1428" s="2">
        <v>42957</v>
      </c>
      <c r="AG1428" s="24">
        <f t="shared" si="176"/>
        <v>19300503</v>
      </c>
      <c r="AH1428" s="24">
        <f t="shared" si="177"/>
        <v>32</v>
      </c>
      <c r="AI1428" s="24" t="str">
        <f t="shared" si="178"/>
        <v>Hombre</v>
      </c>
      <c r="AJ1428" s="24" t="str">
        <f t="shared" si="179"/>
        <v xml:space="preserve"> Apepechoca </v>
      </c>
      <c r="AK1428" s="24" t="str">
        <f t="shared" si="179"/>
        <v xml:space="preserve"> Tlaxcoapan </v>
      </c>
      <c r="AL1428" s="24" t="str">
        <f t="shared" si="180"/>
        <v>13EUT0001Z</v>
      </c>
      <c r="AM1428" s="24" t="str">
        <f t="shared" si="181"/>
        <v>TSU</v>
      </c>
      <c r="AN1428" s="24" t="s">
        <v>9168</v>
      </c>
      <c r="AO1428" s="24" t="str">
        <f t="shared" si="182"/>
        <v xml:space="preserve">BECAS MIGUEL HIDALGO 1RA. ETAPA </v>
      </c>
      <c r="AP1428" s="25">
        <f t="shared" si="183"/>
        <v>10000</v>
      </c>
    </row>
    <row r="1429" spans="1:42" ht="15.75" customHeight="1">
      <c r="A1429" s="10">
        <v>1299</v>
      </c>
      <c r="B1429" s="11" t="s">
        <v>3507</v>
      </c>
      <c r="C1429" s="12">
        <v>464</v>
      </c>
      <c r="D1429" s="13" t="s">
        <v>3971</v>
      </c>
      <c r="E1429" s="12">
        <v>18300178</v>
      </c>
      <c r="F1429" s="13" t="s">
        <v>563</v>
      </c>
      <c r="G1429" s="12" t="s">
        <v>16</v>
      </c>
      <c r="H1429" s="12" t="s">
        <v>17</v>
      </c>
      <c r="I1429" s="12" t="s">
        <v>1502</v>
      </c>
      <c r="J1429" s="13" t="s">
        <v>1518</v>
      </c>
      <c r="K1429" s="12" t="s">
        <v>1587</v>
      </c>
      <c r="L1429" s="13" t="s">
        <v>5841</v>
      </c>
      <c r="M1429" s="13" t="s">
        <v>6924</v>
      </c>
      <c r="N1429" s="26" t="s">
        <v>7995</v>
      </c>
      <c r="O1429" s="22">
        <v>29</v>
      </c>
      <c r="P1429" s="23">
        <v>10000</v>
      </c>
      <c r="R1429" s="10" t="str">
        <f>VLOOKUP(E1429,'[1]MAYO-AGOSTO'!$E$4:$V$2481,18)</f>
        <v>Calle CERRADA DE ITURBIDE  Col Santa María Apaxco Municipio Apaxco Estado  México C.P. 55667</v>
      </c>
      <c r="S1429" s="16" t="s">
        <v>9185</v>
      </c>
      <c r="T1429" s="2" t="s">
        <v>9186</v>
      </c>
      <c r="U1429" s="2" t="s">
        <v>9166</v>
      </c>
      <c r="V1429" s="2" t="s">
        <v>9167</v>
      </c>
      <c r="W1429" s="2">
        <v>55667</v>
      </c>
      <c r="AG1429" s="24">
        <f t="shared" si="176"/>
        <v>18300178</v>
      </c>
      <c r="AH1429" s="24">
        <f t="shared" si="177"/>
        <v>29</v>
      </c>
      <c r="AI1429" s="24" t="str">
        <f t="shared" si="178"/>
        <v>Hombre</v>
      </c>
      <c r="AJ1429" s="24" t="str">
        <f t="shared" si="179"/>
        <v xml:space="preserve"> Santa María Apaxco </v>
      </c>
      <c r="AK1429" s="24" t="str">
        <f t="shared" si="179"/>
        <v xml:space="preserve"> Apaxco </v>
      </c>
      <c r="AL1429" s="24" t="str">
        <f t="shared" si="180"/>
        <v>13EUT0001Z</v>
      </c>
      <c r="AM1429" s="24" t="str">
        <f t="shared" si="181"/>
        <v>ING</v>
      </c>
      <c r="AN1429" s="24" t="s">
        <v>9168</v>
      </c>
      <c r="AO1429" s="24" t="str">
        <f t="shared" si="182"/>
        <v xml:space="preserve">BECAS MIGUEL HIDALGO 1RA. ETAPA </v>
      </c>
      <c r="AP1429" s="25">
        <f t="shared" si="183"/>
        <v>10000</v>
      </c>
    </row>
    <row r="1430" spans="1:42" ht="15.75" customHeight="1">
      <c r="A1430" s="10">
        <v>1300</v>
      </c>
      <c r="B1430" s="11" t="s">
        <v>3507</v>
      </c>
      <c r="C1430" s="12">
        <v>465</v>
      </c>
      <c r="D1430" s="13" t="s">
        <v>3972</v>
      </c>
      <c r="E1430" s="12">
        <v>19301367</v>
      </c>
      <c r="F1430" s="13" t="s">
        <v>1330</v>
      </c>
      <c r="G1430" s="12" t="s">
        <v>16</v>
      </c>
      <c r="H1430" s="12" t="s">
        <v>21</v>
      </c>
      <c r="I1430" s="12" t="s">
        <v>38</v>
      </c>
      <c r="J1430" s="13" t="s">
        <v>1505</v>
      </c>
      <c r="K1430" s="12" t="s">
        <v>1587</v>
      </c>
      <c r="L1430" s="13" t="s">
        <v>5842</v>
      </c>
      <c r="M1430" s="13" t="s">
        <v>6925</v>
      </c>
      <c r="N1430" s="26" t="s">
        <v>7996</v>
      </c>
      <c r="O1430" s="22">
        <v>20</v>
      </c>
      <c r="P1430" s="23">
        <v>10000</v>
      </c>
      <c r="R1430" s="10" t="str">
        <f>VLOOKUP(E1430,'[1]MAYO-AGOSTO'!$E$4:$V$2481,18)</f>
        <v>Calle ADOLFO LOPEZ MATEOS Col BARRIO SAN JUAN Municipio Coyotepec Estado  México C.P. 54666</v>
      </c>
      <c r="S1430" s="16" t="s">
        <v>9179</v>
      </c>
      <c r="T1430" s="2" t="s">
        <v>9180</v>
      </c>
      <c r="U1430" s="2" t="s">
        <v>9181</v>
      </c>
      <c r="V1430" s="2" t="s">
        <v>9167</v>
      </c>
      <c r="W1430" s="2">
        <v>54666</v>
      </c>
      <c r="AG1430" s="24">
        <f t="shared" si="176"/>
        <v>19301367</v>
      </c>
      <c r="AH1430" s="24">
        <f t="shared" si="177"/>
        <v>20</v>
      </c>
      <c r="AI1430" s="24" t="str">
        <f t="shared" si="178"/>
        <v>Hombre</v>
      </c>
      <c r="AJ1430" s="24" t="str">
        <f t="shared" si="179"/>
        <v xml:space="preserve"> BARRIO SAN JUAN </v>
      </c>
      <c r="AK1430" s="24" t="str">
        <f t="shared" si="179"/>
        <v xml:space="preserve"> Coyotepec </v>
      </c>
      <c r="AL1430" s="24" t="str">
        <f t="shared" si="180"/>
        <v>13EUT0001Z</v>
      </c>
      <c r="AM1430" s="24" t="str">
        <f t="shared" si="181"/>
        <v>TSU</v>
      </c>
      <c r="AN1430" s="24" t="s">
        <v>9168</v>
      </c>
      <c r="AO1430" s="24" t="str">
        <f t="shared" si="182"/>
        <v xml:space="preserve">BECAS MIGUEL HIDALGO 1RA. ETAPA </v>
      </c>
      <c r="AP1430" s="25">
        <f t="shared" si="183"/>
        <v>10000</v>
      </c>
    </row>
    <row r="1431" spans="1:42" ht="15.75" customHeight="1">
      <c r="A1431" s="10">
        <v>1301</v>
      </c>
      <c r="B1431" s="11" t="s">
        <v>3507</v>
      </c>
      <c r="C1431" s="12">
        <v>466</v>
      </c>
      <c r="D1431" s="13" t="s">
        <v>3973</v>
      </c>
      <c r="E1431" s="12">
        <v>18301459</v>
      </c>
      <c r="F1431" s="13" t="s">
        <v>2317</v>
      </c>
      <c r="G1431" s="12" t="s">
        <v>16</v>
      </c>
      <c r="H1431" s="12" t="s">
        <v>21</v>
      </c>
      <c r="I1431" s="12" t="s">
        <v>38</v>
      </c>
      <c r="J1431" s="13" t="s">
        <v>1507</v>
      </c>
      <c r="K1431" s="12" t="s">
        <v>1587</v>
      </c>
      <c r="L1431" s="13" t="s">
        <v>5843</v>
      </c>
      <c r="M1431" s="13" t="s">
        <v>6926</v>
      </c>
      <c r="N1431" s="26" t="s">
        <v>7997</v>
      </c>
      <c r="O1431" s="22">
        <v>23</v>
      </c>
      <c r="P1431" s="23">
        <v>10000</v>
      </c>
      <c r="R1431" s="10" t="str">
        <f>VLOOKUP(E1431,'[1]MAYO-AGOSTO'!$E$4:$V$2481,18)</f>
        <v>Calle GUILLERMO PRIETO Col Apepechoca Municipio Tlaxcoapan Estado  Hidalgo C.P. 42957</v>
      </c>
      <c r="S1431" s="16" t="s">
        <v>9169</v>
      </c>
      <c r="T1431" s="2" t="s">
        <v>9170</v>
      </c>
      <c r="U1431" s="2" t="s">
        <v>9171</v>
      </c>
      <c r="V1431" s="2" t="s">
        <v>9172</v>
      </c>
      <c r="W1431" s="2">
        <v>42957</v>
      </c>
      <c r="AG1431" s="24">
        <f t="shared" si="176"/>
        <v>18301459</v>
      </c>
      <c r="AH1431" s="24">
        <f t="shared" si="177"/>
        <v>23</v>
      </c>
      <c r="AI1431" s="24" t="str">
        <f t="shared" si="178"/>
        <v>Hombre</v>
      </c>
      <c r="AJ1431" s="24" t="str">
        <f t="shared" si="179"/>
        <v xml:space="preserve"> Apepechoca </v>
      </c>
      <c r="AK1431" s="24" t="str">
        <f t="shared" si="179"/>
        <v xml:space="preserve"> Tlaxcoapan </v>
      </c>
      <c r="AL1431" s="24" t="str">
        <f t="shared" si="180"/>
        <v>13EUT0001Z</v>
      </c>
      <c r="AM1431" s="24" t="str">
        <f t="shared" si="181"/>
        <v>TSU</v>
      </c>
      <c r="AN1431" s="24" t="s">
        <v>9168</v>
      </c>
      <c r="AO1431" s="24" t="str">
        <f t="shared" si="182"/>
        <v xml:space="preserve">BECAS MIGUEL HIDALGO 1RA. ETAPA </v>
      </c>
      <c r="AP1431" s="25">
        <f t="shared" si="183"/>
        <v>10000</v>
      </c>
    </row>
    <row r="1432" spans="1:42" ht="15.75" customHeight="1">
      <c r="A1432" s="10">
        <v>1302</v>
      </c>
      <c r="B1432" s="11" t="s">
        <v>3507</v>
      </c>
      <c r="C1432" s="12">
        <v>467</v>
      </c>
      <c r="D1432" s="13" t="s">
        <v>3974</v>
      </c>
      <c r="E1432" s="12">
        <v>18301147</v>
      </c>
      <c r="F1432" s="13" t="s">
        <v>2318</v>
      </c>
      <c r="G1432" s="12" t="s">
        <v>16</v>
      </c>
      <c r="H1432" s="12" t="s">
        <v>17</v>
      </c>
      <c r="I1432" s="12" t="s">
        <v>1502</v>
      </c>
      <c r="J1432" s="13" t="s">
        <v>1534</v>
      </c>
      <c r="K1432" s="12" t="s">
        <v>1586</v>
      </c>
      <c r="L1432" s="13" t="s">
        <v>229</v>
      </c>
      <c r="M1432" s="13" t="s">
        <v>6927</v>
      </c>
      <c r="N1432" s="26" t="s">
        <v>230</v>
      </c>
      <c r="O1432" s="22">
        <v>28</v>
      </c>
      <c r="P1432" s="23">
        <v>10000</v>
      </c>
      <c r="R1432" s="10" t="str">
        <f>VLOOKUP(E1432,'[1]MAYO-AGOSTO'!$E$4:$V$2481,18)</f>
        <v>Calle GUILLERMO PRIETO Col Apepechoca Municipio Tlaxcoapan Estado  Hidalgo C.P. 42957</v>
      </c>
      <c r="S1432" s="16" t="s">
        <v>9169</v>
      </c>
      <c r="T1432" s="2" t="s">
        <v>9170</v>
      </c>
      <c r="U1432" s="2" t="s">
        <v>9171</v>
      </c>
      <c r="V1432" s="2" t="s">
        <v>9172</v>
      </c>
      <c r="W1432" s="2">
        <v>42957</v>
      </c>
      <c r="AG1432" s="24">
        <f t="shared" si="176"/>
        <v>18301147</v>
      </c>
      <c r="AH1432" s="24">
        <f t="shared" si="177"/>
        <v>28</v>
      </c>
      <c r="AI1432" s="24" t="str">
        <f t="shared" si="178"/>
        <v>Mujer</v>
      </c>
      <c r="AJ1432" s="24" t="str">
        <f t="shared" si="179"/>
        <v xml:space="preserve"> Apepechoca </v>
      </c>
      <c r="AK1432" s="24" t="str">
        <f t="shared" si="179"/>
        <v xml:space="preserve"> Tlaxcoapan </v>
      </c>
      <c r="AL1432" s="24" t="str">
        <f t="shared" si="180"/>
        <v>13EUT0001Z</v>
      </c>
      <c r="AM1432" s="24" t="str">
        <f t="shared" si="181"/>
        <v>ING</v>
      </c>
      <c r="AN1432" s="24" t="s">
        <v>9168</v>
      </c>
      <c r="AO1432" s="24" t="str">
        <f t="shared" si="182"/>
        <v xml:space="preserve">BECAS MIGUEL HIDALGO 1RA. ETAPA </v>
      </c>
      <c r="AP1432" s="25">
        <f t="shared" si="183"/>
        <v>10000</v>
      </c>
    </row>
    <row r="1433" spans="1:42" ht="15.75" customHeight="1">
      <c r="A1433" s="10">
        <v>1303</v>
      </c>
      <c r="B1433" s="11" t="s">
        <v>3507</v>
      </c>
      <c r="C1433" s="12">
        <v>468</v>
      </c>
      <c r="D1433" s="13" t="s">
        <v>3975</v>
      </c>
      <c r="E1433" s="12">
        <v>18300450</v>
      </c>
      <c r="F1433" s="13" t="s">
        <v>2319</v>
      </c>
      <c r="G1433" s="12" t="s">
        <v>16</v>
      </c>
      <c r="H1433" s="12" t="s">
        <v>17</v>
      </c>
      <c r="I1433" s="12" t="s">
        <v>1502</v>
      </c>
      <c r="J1433" s="13" t="s">
        <v>2200</v>
      </c>
      <c r="K1433" s="12" t="s">
        <v>1587</v>
      </c>
      <c r="L1433" s="13" t="s">
        <v>5844</v>
      </c>
      <c r="M1433" s="13" t="s">
        <v>6928</v>
      </c>
      <c r="N1433" s="26" t="s">
        <v>7998</v>
      </c>
      <c r="O1433" s="22">
        <v>21</v>
      </c>
      <c r="P1433" s="23">
        <v>10000</v>
      </c>
      <c r="R1433" s="10" t="str">
        <f>VLOOKUP(E1433,'[1]MAYO-AGOSTO'!$E$4:$V$2481,18)</f>
        <v>Calle CERRADA DE ITURBIDE  Col Santa María Apaxco Municipio Apaxco Estado  México C.P. 55667</v>
      </c>
      <c r="S1433" s="16" t="s">
        <v>9185</v>
      </c>
      <c r="T1433" s="2" t="s">
        <v>9186</v>
      </c>
      <c r="U1433" s="2" t="s">
        <v>9166</v>
      </c>
      <c r="V1433" s="2" t="s">
        <v>9167</v>
      </c>
      <c r="W1433" s="2">
        <v>55667</v>
      </c>
      <c r="AG1433" s="24">
        <f t="shared" si="176"/>
        <v>18300450</v>
      </c>
      <c r="AH1433" s="24">
        <f t="shared" si="177"/>
        <v>21</v>
      </c>
      <c r="AI1433" s="24" t="str">
        <f t="shared" si="178"/>
        <v>Hombre</v>
      </c>
      <c r="AJ1433" s="24" t="str">
        <f t="shared" si="179"/>
        <v xml:space="preserve"> Santa María Apaxco </v>
      </c>
      <c r="AK1433" s="24" t="str">
        <f t="shared" si="179"/>
        <v xml:space="preserve"> Apaxco </v>
      </c>
      <c r="AL1433" s="24" t="str">
        <f t="shared" si="180"/>
        <v>13EUT0001Z</v>
      </c>
      <c r="AM1433" s="24" t="str">
        <f t="shared" si="181"/>
        <v>ING</v>
      </c>
      <c r="AN1433" s="24" t="s">
        <v>9168</v>
      </c>
      <c r="AO1433" s="24" t="str">
        <f t="shared" si="182"/>
        <v xml:space="preserve">BECAS MIGUEL HIDALGO 1RA. ETAPA </v>
      </c>
      <c r="AP1433" s="25">
        <f t="shared" si="183"/>
        <v>10000</v>
      </c>
    </row>
    <row r="1434" spans="1:42" ht="15.75" customHeight="1">
      <c r="A1434" s="10">
        <v>1304</v>
      </c>
      <c r="B1434" s="11" t="s">
        <v>3507</v>
      </c>
      <c r="C1434" s="12">
        <v>469</v>
      </c>
      <c r="D1434" s="13" t="s">
        <v>3976</v>
      </c>
      <c r="E1434" s="12">
        <v>19301516</v>
      </c>
      <c r="F1434" s="13" t="s">
        <v>148</v>
      </c>
      <c r="G1434" s="12" t="s">
        <v>16</v>
      </c>
      <c r="H1434" s="12" t="s">
        <v>21</v>
      </c>
      <c r="I1434" s="12" t="s">
        <v>38</v>
      </c>
      <c r="J1434" s="13" t="s">
        <v>1582</v>
      </c>
      <c r="K1434" s="12" t="s">
        <v>1587</v>
      </c>
      <c r="L1434" s="13" t="s">
        <v>5845</v>
      </c>
      <c r="M1434" s="13" t="s">
        <v>6929</v>
      </c>
      <c r="N1434" s="26" t="s">
        <v>7999</v>
      </c>
      <c r="O1434" s="22">
        <v>20</v>
      </c>
      <c r="P1434" s="23">
        <v>10000</v>
      </c>
      <c r="R1434" s="10" t="str">
        <f>VLOOKUP(E1434,'[1]MAYO-AGOSTO'!$E$4:$V$2481,18)</f>
        <v>Calle DEL FRESNO  Col Coyotillos Municipio Apaxco Estado  México C.P. 55664</v>
      </c>
      <c r="S1434" s="16" t="s">
        <v>9164</v>
      </c>
      <c r="T1434" s="2" t="s">
        <v>9165</v>
      </c>
      <c r="U1434" s="2" t="s">
        <v>9166</v>
      </c>
      <c r="V1434" s="2" t="s">
        <v>9167</v>
      </c>
      <c r="W1434" s="2">
        <v>55664</v>
      </c>
      <c r="AG1434" s="24">
        <f t="shared" si="176"/>
        <v>19301516</v>
      </c>
      <c r="AH1434" s="24">
        <f t="shared" si="177"/>
        <v>20</v>
      </c>
      <c r="AI1434" s="24" t="str">
        <f t="shared" si="178"/>
        <v>Hombre</v>
      </c>
      <c r="AJ1434" s="24" t="str">
        <f t="shared" si="179"/>
        <v xml:space="preserve"> Coyotillos </v>
      </c>
      <c r="AK1434" s="24" t="str">
        <f t="shared" si="179"/>
        <v xml:space="preserve"> Apaxco </v>
      </c>
      <c r="AL1434" s="24" t="str">
        <f t="shared" si="180"/>
        <v>13EUT0001Z</v>
      </c>
      <c r="AM1434" s="24" t="str">
        <f t="shared" si="181"/>
        <v>TSU</v>
      </c>
      <c r="AN1434" s="24" t="s">
        <v>9168</v>
      </c>
      <c r="AO1434" s="24" t="str">
        <f t="shared" si="182"/>
        <v xml:space="preserve">BECAS MIGUEL HIDALGO 1RA. ETAPA </v>
      </c>
      <c r="AP1434" s="25">
        <f t="shared" si="183"/>
        <v>10000</v>
      </c>
    </row>
    <row r="1435" spans="1:42" ht="15.75" customHeight="1">
      <c r="A1435" s="10">
        <v>1305</v>
      </c>
      <c r="B1435" s="11" t="s">
        <v>3507</v>
      </c>
      <c r="C1435" s="12">
        <v>470</v>
      </c>
      <c r="D1435" s="13" t="s">
        <v>3977</v>
      </c>
      <c r="E1435" s="12">
        <v>19300390</v>
      </c>
      <c r="F1435" s="13" t="s">
        <v>2320</v>
      </c>
      <c r="G1435" s="12" t="s">
        <v>16</v>
      </c>
      <c r="H1435" s="12" t="s">
        <v>21</v>
      </c>
      <c r="I1435" s="12" t="s">
        <v>38</v>
      </c>
      <c r="J1435" s="13" t="s">
        <v>1505</v>
      </c>
      <c r="K1435" s="12" t="s">
        <v>1586</v>
      </c>
      <c r="L1435" s="13" t="s">
        <v>5846</v>
      </c>
      <c r="M1435" s="13" t="s">
        <v>6930</v>
      </c>
      <c r="N1435" s="26" t="s">
        <v>8000</v>
      </c>
      <c r="O1435" s="22">
        <v>20</v>
      </c>
      <c r="P1435" s="23">
        <v>10000</v>
      </c>
      <c r="R1435" s="10" t="str">
        <f>VLOOKUP(E1435,'[1]MAYO-AGOSTO'!$E$4:$V$2481,18)</f>
        <v>Calle GUILLERMO PRIETO Col Apepechoca Municipio Tlaxcoapan Estado  Hidalgo C.P. 42957</v>
      </c>
      <c r="S1435" s="16" t="s">
        <v>9169</v>
      </c>
      <c r="T1435" s="2" t="s">
        <v>9170</v>
      </c>
      <c r="U1435" s="2" t="s">
        <v>9171</v>
      </c>
      <c r="V1435" s="2" t="s">
        <v>9172</v>
      </c>
      <c r="W1435" s="2">
        <v>42957</v>
      </c>
      <c r="AG1435" s="24">
        <f t="shared" si="176"/>
        <v>19300390</v>
      </c>
      <c r="AH1435" s="24">
        <f t="shared" si="177"/>
        <v>20</v>
      </c>
      <c r="AI1435" s="24" t="str">
        <f t="shared" si="178"/>
        <v>Mujer</v>
      </c>
      <c r="AJ1435" s="24" t="str">
        <f t="shared" si="179"/>
        <v xml:space="preserve"> Apepechoca </v>
      </c>
      <c r="AK1435" s="24" t="str">
        <f t="shared" si="179"/>
        <v xml:space="preserve"> Tlaxcoapan </v>
      </c>
      <c r="AL1435" s="24" t="str">
        <f t="shared" si="180"/>
        <v>13EUT0001Z</v>
      </c>
      <c r="AM1435" s="24" t="str">
        <f t="shared" si="181"/>
        <v>TSU</v>
      </c>
      <c r="AN1435" s="24" t="s">
        <v>9168</v>
      </c>
      <c r="AO1435" s="24" t="str">
        <f t="shared" si="182"/>
        <v xml:space="preserve">BECAS MIGUEL HIDALGO 1RA. ETAPA </v>
      </c>
      <c r="AP1435" s="25">
        <f t="shared" si="183"/>
        <v>10000</v>
      </c>
    </row>
    <row r="1436" spans="1:42" ht="15.75" customHeight="1">
      <c r="A1436" s="10">
        <v>1306</v>
      </c>
      <c r="B1436" s="11" t="s">
        <v>3507</v>
      </c>
      <c r="C1436" s="12">
        <v>471</v>
      </c>
      <c r="D1436" s="13" t="s">
        <v>3978</v>
      </c>
      <c r="E1436" s="12">
        <v>19300119</v>
      </c>
      <c r="F1436" s="13" t="s">
        <v>9283</v>
      </c>
      <c r="G1436" s="12" t="s">
        <v>16</v>
      </c>
      <c r="H1436" s="12" t="s">
        <v>21</v>
      </c>
      <c r="I1436" s="12" t="s">
        <v>38</v>
      </c>
      <c r="J1436" s="13" t="s">
        <v>1519</v>
      </c>
      <c r="K1436" s="12" t="s">
        <v>1587</v>
      </c>
      <c r="L1436" s="13" t="s">
        <v>5847</v>
      </c>
      <c r="M1436" s="13" t="s">
        <v>3394</v>
      </c>
      <c r="N1436" s="26" t="s">
        <v>8001</v>
      </c>
      <c r="O1436" s="22">
        <v>20</v>
      </c>
      <c r="P1436" s="23">
        <v>10000</v>
      </c>
      <c r="R1436" s="10" t="str">
        <f>VLOOKUP(E1436,'[1]MAYO-AGOSTO'!$E$4:$V$2481,18)</f>
        <v>Calle GUILLERMO PRIETO Col Apepechoca Municipio Tlaxcoapan Estado  Hidalgo C.P. 42957</v>
      </c>
      <c r="S1436" s="16" t="s">
        <v>9169</v>
      </c>
      <c r="T1436" s="2" t="s">
        <v>9170</v>
      </c>
      <c r="U1436" s="2" t="s">
        <v>9171</v>
      </c>
      <c r="V1436" s="2" t="s">
        <v>9172</v>
      </c>
      <c r="W1436" s="2">
        <v>42957</v>
      </c>
      <c r="AG1436" s="24">
        <f t="shared" si="176"/>
        <v>19300119</v>
      </c>
      <c r="AH1436" s="24">
        <f t="shared" si="177"/>
        <v>20</v>
      </c>
      <c r="AI1436" s="24" t="str">
        <f t="shared" si="178"/>
        <v>Hombre</v>
      </c>
      <c r="AJ1436" s="24" t="str">
        <f t="shared" si="179"/>
        <v xml:space="preserve"> Apepechoca </v>
      </c>
      <c r="AK1436" s="24" t="str">
        <f t="shared" si="179"/>
        <v xml:space="preserve"> Tlaxcoapan </v>
      </c>
      <c r="AL1436" s="24" t="str">
        <f t="shared" si="180"/>
        <v>13EUT0001Z</v>
      </c>
      <c r="AM1436" s="24" t="str">
        <f t="shared" si="181"/>
        <v>TSU</v>
      </c>
      <c r="AN1436" s="24" t="s">
        <v>9168</v>
      </c>
      <c r="AO1436" s="24" t="str">
        <f t="shared" si="182"/>
        <v xml:space="preserve">BECAS MIGUEL HIDALGO 1RA. ETAPA </v>
      </c>
      <c r="AP1436" s="25">
        <f t="shared" si="183"/>
        <v>10000</v>
      </c>
    </row>
    <row r="1437" spans="1:42" ht="15.75" customHeight="1">
      <c r="A1437" s="10">
        <v>1307</v>
      </c>
      <c r="B1437" s="11" t="s">
        <v>3507</v>
      </c>
      <c r="C1437" s="12">
        <v>472</v>
      </c>
      <c r="D1437" s="13" t="s">
        <v>3979</v>
      </c>
      <c r="E1437" s="12">
        <v>18300612</v>
      </c>
      <c r="F1437" s="13" t="s">
        <v>193</v>
      </c>
      <c r="G1437" s="12" t="s">
        <v>16</v>
      </c>
      <c r="H1437" s="12" t="s">
        <v>17</v>
      </c>
      <c r="I1437" s="12" t="s">
        <v>1502</v>
      </c>
      <c r="J1437" s="13" t="s">
        <v>1552</v>
      </c>
      <c r="K1437" s="12" t="s">
        <v>1586</v>
      </c>
      <c r="L1437" s="13" t="s">
        <v>1683</v>
      </c>
      <c r="M1437" s="13" t="s">
        <v>1904</v>
      </c>
      <c r="N1437" s="26" t="s">
        <v>2138</v>
      </c>
      <c r="O1437" s="22">
        <v>21</v>
      </c>
      <c r="P1437" s="23">
        <v>10000</v>
      </c>
      <c r="R1437" s="10" t="str">
        <f>VLOOKUP(E1437,'[1]MAYO-AGOSTO'!$E$4:$V$2481,18)</f>
        <v>Calle CERRADA DE ITURBIDE  Col Santa María Apaxco Municipio Apaxco Estado  México C.P. 55667</v>
      </c>
      <c r="S1437" s="16" t="s">
        <v>9185</v>
      </c>
      <c r="T1437" s="2" t="s">
        <v>9186</v>
      </c>
      <c r="U1437" s="2" t="s">
        <v>9166</v>
      </c>
      <c r="V1437" s="2" t="s">
        <v>9167</v>
      </c>
      <c r="W1437" s="2">
        <v>55667</v>
      </c>
      <c r="AG1437" s="24">
        <f t="shared" si="176"/>
        <v>18300612</v>
      </c>
      <c r="AH1437" s="24">
        <f t="shared" si="177"/>
        <v>21</v>
      </c>
      <c r="AI1437" s="24" t="str">
        <f t="shared" si="178"/>
        <v>Mujer</v>
      </c>
      <c r="AJ1437" s="24" t="str">
        <f t="shared" si="179"/>
        <v xml:space="preserve"> Santa María Apaxco </v>
      </c>
      <c r="AK1437" s="24" t="str">
        <f t="shared" si="179"/>
        <v xml:space="preserve"> Apaxco </v>
      </c>
      <c r="AL1437" s="24" t="str">
        <f t="shared" si="180"/>
        <v>13EUT0001Z</v>
      </c>
      <c r="AM1437" s="24" t="str">
        <f t="shared" si="181"/>
        <v>ING</v>
      </c>
      <c r="AN1437" s="24" t="s">
        <v>9168</v>
      </c>
      <c r="AO1437" s="24" t="str">
        <f t="shared" si="182"/>
        <v xml:space="preserve">BECAS MIGUEL HIDALGO 1RA. ETAPA </v>
      </c>
      <c r="AP1437" s="25">
        <f t="shared" si="183"/>
        <v>10000</v>
      </c>
    </row>
    <row r="1438" spans="1:42" ht="15.75" customHeight="1">
      <c r="A1438" s="10">
        <v>1308</v>
      </c>
      <c r="B1438" s="11" t="s">
        <v>3507</v>
      </c>
      <c r="C1438" s="12">
        <v>473</v>
      </c>
      <c r="D1438" s="13" t="s">
        <v>3980</v>
      </c>
      <c r="E1438" s="12">
        <v>17300021</v>
      </c>
      <c r="F1438" s="13" t="s">
        <v>9284</v>
      </c>
      <c r="G1438" s="12" t="s">
        <v>16</v>
      </c>
      <c r="H1438" s="12" t="s">
        <v>17</v>
      </c>
      <c r="I1438" s="12" t="s">
        <v>20</v>
      </c>
      <c r="J1438" s="13" t="s">
        <v>867</v>
      </c>
      <c r="K1438" s="12" t="s">
        <v>1587</v>
      </c>
      <c r="L1438" s="13" t="s">
        <v>5848</v>
      </c>
      <c r="M1438" s="13" t="s">
        <v>6931</v>
      </c>
      <c r="N1438" s="26" t="s">
        <v>8002</v>
      </c>
      <c r="O1438" s="22">
        <v>23</v>
      </c>
      <c r="P1438" s="23">
        <v>10000</v>
      </c>
      <c r="R1438" s="10" t="str">
        <f>VLOOKUP(E1438,'[1]MAYO-AGOSTO'!$E$4:$V$2481,18)</f>
        <v>Calle MONTERREY Col Noxtongo Municipio Tepeji del Río de Ocampo Estado  Hidalgo C.P. 42855</v>
      </c>
      <c r="S1438" s="16" t="s">
        <v>9173</v>
      </c>
      <c r="T1438" s="2" t="s">
        <v>9174</v>
      </c>
      <c r="U1438" s="2" t="s">
        <v>9175</v>
      </c>
      <c r="V1438" s="2" t="s">
        <v>9172</v>
      </c>
      <c r="W1438" s="2">
        <v>42855</v>
      </c>
      <c r="AG1438" s="24">
        <f t="shared" si="176"/>
        <v>17300021</v>
      </c>
      <c r="AH1438" s="24">
        <f t="shared" si="177"/>
        <v>23</v>
      </c>
      <c r="AI1438" s="24" t="str">
        <f t="shared" si="178"/>
        <v>Hombre</v>
      </c>
      <c r="AJ1438" s="24" t="str">
        <f t="shared" si="179"/>
        <v xml:space="preserve"> Noxtongo </v>
      </c>
      <c r="AK1438" s="24" t="str">
        <f t="shared" si="179"/>
        <v xml:space="preserve"> Tepeji del Río de Ocampo </v>
      </c>
      <c r="AL1438" s="24" t="str">
        <f t="shared" si="180"/>
        <v>13EUT0001Z</v>
      </c>
      <c r="AM1438" s="24" t="str">
        <f t="shared" si="181"/>
        <v>ING</v>
      </c>
      <c r="AN1438" s="24" t="s">
        <v>9168</v>
      </c>
      <c r="AO1438" s="24" t="str">
        <f t="shared" si="182"/>
        <v xml:space="preserve">BECAS MIGUEL HIDALGO 1RA. ETAPA </v>
      </c>
      <c r="AP1438" s="25">
        <f t="shared" si="183"/>
        <v>10000</v>
      </c>
    </row>
    <row r="1439" spans="1:42" ht="15.75" customHeight="1">
      <c r="A1439" s="10">
        <v>1309</v>
      </c>
      <c r="B1439" s="11" t="s">
        <v>3507</v>
      </c>
      <c r="C1439" s="12">
        <v>474</v>
      </c>
      <c r="D1439" s="13" t="s">
        <v>3981</v>
      </c>
      <c r="E1439" s="12">
        <v>19300799</v>
      </c>
      <c r="F1439" s="13" t="s">
        <v>2321</v>
      </c>
      <c r="G1439" s="12" t="s">
        <v>16</v>
      </c>
      <c r="H1439" s="12" t="s">
        <v>21</v>
      </c>
      <c r="I1439" s="12" t="s">
        <v>38</v>
      </c>
      <c r="J1439" s="13" t="s">
        <v>1503</v>
      </c>
      <c r="K1439" s="12" t="s">
        <v>1586</v>
      </c>
      <c r="L1439" s="13" t="s">
        <v>5849</v>
      </c>
      <c r="M1439" s="13" t="s">
        <v>6932</v>
      </c>
      <c r="N1439" s="26" t="s">
        <v>8003</v>
      </c>
      <c r="O1439" s="22">
        <v>21</v>
      </c>
      <c r="P1439" s="23">
        <v>10000</v>
      </c>
      <c r="R1439" s="10" t="str">
        <f>VLOOKUP(E1439,'[1]MAYO-AGOSTO'!$E$4:$V$2481,18)</f>
        <v>Calle GUILLERMO PRIETO Col Apepechoca Municipio Tlaxcoapan Estado  Hidalgo C.P. 42957</v>
      </c>
      <c r="S1439" s="16" t="s">
        <v>9169</v>
      </c>
      <c r="T1439" s="2" t="s">
        <v>9170</v>
      </c>
      <c r="U1439" s="2" t="s">
        <v>9171</v>
      </c>
      <c r="V1439" s="2" t="s">
        <v>9172</v>
      </c>
      <c r="W1439" s="2">
        <v>42957</v>
      </c>
      <c r="AG1439" s="24">
        <f t="shared" si="176"/>
        <v>19300799</v>
      </c>
      <c r="AH1439" s="24">
        <f t="shared" si="177"/>
        <v>21</v>
      </c>
      <c r="AI1439" s="24" t="str">
        <f t="shared" si="178"/>
        <v>Mujer</v>
      </c>
      <c r="AJ1439" s="24" t="str">
        <f t="shared" si="179"/>
        <v xml:space="preserve"> Apepechoca </v>
      </c>
      <c r="AK1439" s="24" t="str">
        <f t="shared" si="179"/>
        <v xml:space="preserve"> Tlaxcoapan </v>
      </c>
      <c r="AL1439" s="24" t="str">
        <f t="shared" si="180"/>
        <v>13EUT0001Z</v>
      </c>
      <c r="AM1439" s="24" t="str">
        <f t="shared" si="181"/>
        <v>TSU</v>
      </c>
      <c r="AN1439" s="24" t="s">
        <v>9168</v>
      </c>
      <c r="AO1439" s="24" t="str">
        <f t="shared" si="182"/>
        <v xml:space="preserve">BECAS MIGUEL HIDALGO 1RA. ETAPA </v>
      </c>
      <c r="AP1439" s="25">
        <f t="shared" si="183"/>
        <v>10000</v>
      </c>
    </row>
    <row r="1440" spans="1:42" ht="15.75" customHeight="1">
      <c r="A1440" s="10">
        <v>1310</v>
      </c>
      <c r="B1440" s="11" t="s">
        <v>3507</v>
      </c>
      <c r="C1440" s="12">
        <v>475</v>
      </c>
      <c r="D1440" s="13" t="s">
        <v>3982</v>
      </c>
      <c r="E1440" s="12">
        <v>19300716</v>
      </c>
      <c r="F1440" s="13" t="s">
        <v>9285</v>
      </c>
      <c r="G1440" s="12" t="s">
        <v>16</v>
      </c>
      <c r="H1440" s="12" t="s">
        <v>21</v>
      </c>
      <c r="I1440" s="12" t="s">
        <v>38</v>
      </c>
      <c r="J1440" s="13" t="s">
        <v>1510</v>
      </c>
      <c r="K1440" s="12" t="s">
        <v>1587</v>
      </c>
      <c r="L1440" s="13" t="s">
        <v>5850</v>
      </c>
      <c r="M1440" s="13" t="s">
        <v>6933</v>
      </c>
      <c r="N1440" s="26" t="s">
        <v>8004</v>
      </c>
      <c r="O1440" s="22">
        <v>20</v>
      </c>
      <c r="P1440" s="23">
        <v>10000</v>
      </c>
      <c r="R1440" s="10" t="str">
        <f>VLOOKUP(E1440,'[1]MAYO-AGOSTO'!$E$4:$V$2481,18)</f>
        <v>Calle GUILLERMO PRIETO Col Apepechoca Municipio Tlaxcoapan Estado  Hidalgo C.P. 42957</v>
      </c>
      <c r="S1440" s="16" t="s">
        <v>9169</v>
      </c>
      <c r="T1440" s="2" t="s">
        <v>9170</v>
      </c>
      <c r="U1440" s="2" t="s">
        <v>9171</v>
      </c>
      <c r="V1440" s="2" t="s">
        <v>9172</v>
      </c>
      <c r="W1440" s="2">
        <v>42957</v>
      </c>
      <c r="AG1440" s="24">
        <f t="shared" si="176"/>
        <v>19300716</v>
      </c>
      <c r="AH1440" s="24">
        <f t="shared" si="177"/>
        <v>20</v>
      </c>
      <c r="AI1440" s="24" t="str">
        <f t="shared" si="178"/>
        <v>Hombre</v>
      </c>
      <c r="AJ1440" s="24" t="str">
        <f t="shared" si="179"/>
        <v xml:space="preserve"> Apepechoca </v>
      </c>
      <c r="AK1440" s="24" t="str">
        <f t="shared" si="179"/>
        <v xml:space="preserve"> Tlaxcoapan </v>
      </c>
      <c r="AL1440" s="24" t="str">
        <f t="shared" si="180"/>
        <v>13EUT0001Z</v>
      </c>
      <c r="AM1440" s="24" t="str">
        <f t="shared" si="181"/>
        <v>TSU</v>
      </c>
      <c r="AN1440" s="24" t="s">
        <v>9168</v>
      </c>
      <c r="AO1440" s="24" t="str">
        <f t="shared" si="182"/>
        <v xml:space="preserve">BECAS MIGUEL HIDALGO 1RA. ETAPA </v>
      </c>
      <c r="AP1440" s="25">
        <f t="shared" si="183"/>
        <v>10000</v>
      </c>
    </row>
    <row r="1441" spans="1:42" ht="15.75" customHeight="1">
      <c r="A1441" s="10">
        <v>1311</v>
      </c>
      <c r="B1441" s="11" t="s">
        <v>3507</v>
      </c>
      <c r="C1441" s="12">
        <v>476</v>
      </c>
      <c r="D1441" s="13" t="s">
        <v>3983</v>
      </c>
      <c r="E1441" s="12">
        <v>19301141</v>
      </c>
      <c r="F1441" s="13" t="s">
        <v>2322</v>
      </c>
      <c r="G1441" s="12" t="s">
        <v>16</v>
      </c>
      <c r="H1441" s="12" t="s">
        <v>21</v>
      </c>
      <c r="I1441" s="12" t="s">
        <v>38</v>
      </c>
      <c r="J1441" s="13" t="s">
        <v>1564</v>
      </c>
      <c r="K1441" s="12" t="s">
        <v>1587</v>
      </c>
      <c r="L1441" s="13" t="s">
        <v>93</v>
      </c>
      <c r="M1441" s="13" t="s">
        <v>1965</v>
      </c>
      <c r="N1441" s="26" t="s">
        <v>94</v>
      </c>
      <c r="O1441" s="22">
        <v>20</v>
      </c>
      <c r="P1441" s="23">
        <v>10000</v>
      </c>
      <c r="R1441" s="10" t="str">
        <f>VLOOKUP(E1441,'[1]MAYO-AGOSTO'!$E$4:$V$2481,18)</f>
        <v>Calle ADOLFO LOPEZ MATEOS Col BARRIO SAN JUAN Municipio Coyotepec Estado  México C.P. 54666</v>
      </c>
      <c r="S1441" s="16" t="s">
        <v>9179</v>
      </c>
      <c r="T1441" s="2" t="s">
        <v>9180</v>
      </c>
      <c r="U1441" s="2" t="s">
        <v>9181</v>
      </c>
      <c r="V1441" s="2" t="s">
        <v>9167</v>
      </c>
      <c r="W1441" s="2">
        <v>54666</v>
      </c>
      <c r="AG1441" s="24">
        <f t="shared" si="176"/>
        <v>19301141</v>
      </c>
      <c r="AH1441" s="24">
        <f t="shared" si="177"/>
        <v>20</v>
      </c>
      <c r="AI1441" s="24" t="str">
        <f t="shared" si="178"/>
        <v>Hombre</v>
      </c>
      <c r="AJ1441" s="24" t="str">
        <f t="shared" si="179"/>
        <v xml:space="preserve"> BARRIO SAN JUAN </v>
      </c>
      <c r="AK1441" s="24" t="str">
        <f t="shared" si="179"/>
        <v xml:space="preserve"> Coyotepec </v>
      </c>
      <c r="AL1441" s="24" t="str">
        <f t="shared" si="180"/>
        <v>13EUT0001Z</v>
      </c>
      <c r="AM1441" s="24" t="str">
        <f t="shared" si="181"/>
        <v>TSU</v>
      </c>
      <c r="AN1441" s="24" t="s">
        <v>9168</v>
      </c>
      <c r="AO1441" s="24" t="str">
        <f t="shared" si="182"/>
        <v xml:space="preserve">BECAS MIGUEL HIDALGO 1RA. ETAPA </v>
      </c>
      <c r="AP1441" s="25">
        <f t="shared" si="183"/>
        <v>10000</v>
      </c>
    </row>
    <row r="1442" spans="1:42" ht="15.75" customHeight="1">
      <c r="A1442" s="10">
        <v>1312</v>
      </c>
      <c r="B1442" s="11" t="s">
        <v>3507</v>
      </c>
      <c r="C1442" s="12">
        <v>477</v>
      </c>
      <c r="D1442" s="13" t="s">
        <v>3984</v>
      </c>
      <c r="E1442" s="12">
        <v>17300996</v>
      </c>
      <c r="F1442" s="13" t="s">
        <v>2323</v>
      </c>
      <c r="G1442" s="12" t="s">
        <v>16</v>
      </c>
      <c r="H1442" s="12" t="s">
        <v>17</v>
      </c>
      <c r="I1442" s="12" t="s">
        <v>20</v>
      </c>
      <c r="J1442" s="13" t="s">
        <v>867</v>
      </c>
      <c r="K1442" s="12" t="s">
        <v>1586</v>
      </c>
      <c r="L1442" s="13" t="s">
        <v>5851</v>
      </c>
      <c r="M1442" s="13" t="s">
        <v>6934</v>
      </c>
      <c r="N1442" s="26" t="s">
        <v>8005</v>
      </c>
      <c r="O1442" s="22">
        <v>25</v>
      </c>
      <c r="P1442" s="23">
        <v>10000</v>
      </c>
      <c r="R1442" s="10" t="str">
        <f>VLOOKUP(E1442,'[1]MAYO-AGOSTO'!$E$4:$V$2481,18)</f>
        <v>Calle MONTERREY Col Noxtongo Municipio Tepeji del Río de Ocampo Estado  Hidalgo C.P. 42855</v>
      </c>
      <c r="S1442" s="16" t="s">
        <v>9173</v>
      </c>
      <c r="T1442" s="2" t="s">
        <v>9174</v>
      </c>
      <c r="U1442" s="2" t="s">
        <v>9175</v>
      </c>
      <c r="V1442" s="2" t="s">
        <v>9172</v>
      </c>
      <c r="W1442" s="2">
        <v>42855</v>
      </c>
      <c r="AG1442" s="24">
        <f t="shared" si="176"/>
        <v>17300996</v>
      </c>
      <c r="AH1442" s="24">
        <f t="shared" si="177"/>
        <v>25</v>
      </c>
      <c r="AI1442" s="24" t="str">
        <f t="shared" si="178"/>
        <v>Mujer</v>
      </c>
      <c r="AJ1442" s="24" t="str">
        <f t="shared" si="179"/>
        <v xml:space="preserve"> Noxtongo </v>
      </c>
      <c r="AK1442" s="24" t="str">
        <f t="shared" si="179"/>
        <v xml:space="preserve"> Tepeji del Río de Ocampo </v>
      </c>
      <c r="AL1442" s="24" t="str">
        <f t="shared" si="180"/>
        <v>13EUT0001Z</v>
      </c>
      <c r="AM1442" s="24" t="str">
        <f t="shared" si="181"/>
        <v>ING</v>
      </c>
      <c r="AN1442" s="24" t="s">
        <v>9168</v>
      </c>
      <c r="AO1442" s="24" t="str">
        <f t="shared" si="182"/>
        <v xml:space="preserve">BECAS MIGUEL HIDALGO 1RA. ETAPA </v>
      </c>
      <c r="AP1442" s="25">
        <f t="shared" si="183"/>
        <v>10000</v>
      </c>
    </row>
    <row r="1443" spans="1:42" ht="15.75" customHeight="1">
      <c r="A1443" s="10">
        <v>1313</v>
      </c>
      <c r="B1443" s="11" t="s">
        <v>3507</v>
      </c>
      <c r="C1443" s="12">
        <v>478</v>
      </c>
      <c r="D1443" s="13" t="s">
        <v>3985</v>
      </c>
      <c r="E1443" s="12">
        <v>19301138</v>
      </c>
      <c r="F1443" s="13" t="s">
        <v>2324</v>
      </c>
      <c r="G1443" s="12" t="s">
        <v>16</v>
      </c>
      <c r="H1443" s="12" t="s">
        <v>21</v>
      </c>
      <c r="I1443" s="12" t="s">
        <v>38</v>
      </c>
      <c r="J1443" s="13" t="s">
        <v>1564</v>
      </c>
      <c r="K1443" s="12" t="s">
        <v>1587</v>
      </c>
      <c r="L1443" s="13" t="s">
        <v>5852</v>
      </c>
      <c r="M1443" s="13" t="s">
        <v>6935</v>
      </c>
      <c r="N1443" s="26" t="s">
        <v>8006</v>
      </c>
      <c r="O1443" s="22">
        <v>20</v>
      </c>
      <c r="P1443" s="23">
        <v>10000</v>
      </c>
      <c r="R1443" s="10" t="str">
        <f>VLOOKUP(E1443,'[1]MAYO-AGOSTO'!$E$4:$V$2481,18)</f>
        <v>Calle ADOLFO LOPEZ MATEOS Col BARRIO SAN JUAN Municipio Coyotepec Estado  México C.P. 54666</v>
      </c>
      <c r="S1443" s="16" t="s">
        <v>9179</v>
      </c>
      <c r="T1443" s="2" t="s">
        <v>9180</v>
      </c>
      <c r="U1443" s="2" t="s">
        <v>9181</v>
      </c>
      <c r="V1443" s="2" t="s">
        <v>9167</v>
      </c>
      <c r="W1443" s="2">
        <v>54666</v>
      </c>
      <c r="AG1443" s="24">
        <f t="shared" si="176"/>
        <v>19301138</v>
      </c>
      <c r="AH1443" s="24">
        <f t="shared" si="177"/>
        <v>20</v>
      </c>
      <c r="AI1443" s="24" t="str">
        <f t="shared" si="178"/>
        <v>Hombre</v>
      </c>
      <c r="AJ1443" s="24" t="str">
        <f t="shared" si="179"/>
        <v xml:space="preserve"> BARRIO SAN JUAN </v>
      </c>
      <c r="AK1443" s="24" t="str">
        <f t="shared" si="179"/>
        <v xml:space="preserve"> Coyotepec </v>
      </c>
      <c r="AL1443" s="24" t="str">
        <f t="shared" si="180"/>
        <v>13EUT0001Z</v>
      </c>
      <c r="AM1443" s="24" t="str">
        <f t="shared" si="181"/>
        <v>TSU</v>
      </c>
      <c r="AN1443" s="24" t="s">
        <v>9168</v>
      </c>
      <c r="AO1443" s="24" t="str">
        <f t="shared" si="182"/>
        <v xml:space="preserve">BECAS MIGUEL HIDALGO 1RA. ETAPA </v>
      </c>
      <c r="AP1443" s="25">
        <f t="shared" si="183"/>
        <v>10000</v>
      </c>
    </row>
    <row r="1444" spans="1:42" ht="15.75" customHeight="1">
      <c r="A1444" s="10">
        <v>1314</v>
      </c>
      <c r="B1444" s="11" t="s">
        <v>3507</v>
      </c>
      <c r="C1444" s="12">
        <v>479</v>
      </c>
      <c r="D1444" s="13" t="s">
        <v>3986</v>
      </c>
      <c r="E1444" s="12">
        <v>19301539</v>
      </c>
      <c r="F1444" s="13" t="s">
        <v>9286</v>
      </c>
      <c r="G1444" s="12" t="s">
        <v>16</v>
      </c>
      <c r="H1444" s="12" t="s">
        <v>21</v>
      </c>
      <c r="I1444" s="12" t="s">
        <v>38</v>
      </c>
      <c r="J1444" s="13" t="s">
        <v>1503</v>
      </c>
      <c r="K1444" s="12" t="s">
        <v>1586</v>
      </c>
      <c r="L1444" s="13" t="s">
        <v>5853</v>
      </c>
      <c r="M1444" s="13" t="s">
        <v>1775</v>
      </c>
      <c r="N1444" s="26" t="s">
        <v>8007</v>
      </c>
      <c r="O1444" s="22">
        <v>20</v>
      </c>
      <c r="P1444" s="23">
        <v>10000</v>
      </c>
      <c r="R1444" s="10" t="str">
        <f>VLOOKUP(E1444,'[1]MAYO-AGOSTO'!$E$4:$V$2481,18)</f>
        <v>Calle DEL FRESNO  Col Coyotillos Municipio Apaxco Estado  México C.P. 55664</v>
      </c>
      <c r="S1444" s="16" t="s">
        <v>9164</v>
      </c>
      <c r="T1444" s="2" t="s">
        <v>9165</v>
      </c>
      <c r="U1444" s="2" t="s">
        <v>9166</v>
      </c>
      <c r="V1444" s="2" t="s">
        <v>9167</v>
      </c>
      <c r="W1444" s="2">
        <v>55664</v>
      </c>
      <c r="AG1444" s="24">
        <f t="shared" si="176"/>
        <v>19301539</v>
      </c>
      <c r="AH1444" s="24">
        <f t="shared" si="177"/>
        <v>20</v>
      </c>
      <c r="AI1444" s="24" t="str">
        <f t="shared" si="178"/>
        <v>Mujer</v>
      </c>
      <c r="AJ1444" s="24" t="str">
        <f t="shared" si="179"/>
        <v xml:space="preserve"> Coyotillos </v>
      </c>
      <c r="AK1444" s="24" t="str">
        <f t="shared" si="179"/>
        <v xml:space="preserve"> Apaxco </v>
      </c>
      <c r="AL1444" s="24" t="str">
        <f t="shared" si="180"/>
        <v>13EUT0001Z</v>
      </c>
      <c r="AM1444" s="24" t="str">
        <f t="shared" si="181"/>
        <v>TSU</v>
      </c>
      <c r="AN1444" s="24" t="s">
        <v>9168</v>
      </c>
      <c r="AO1444" s="24" t="str">
        <f t="shared" si="182"/>
        <v xml:space="preserve">BECAS MIGUEL HIDALGO 1RA. ETAPA </v>
      </c>
      <c r="AP1444" s="25">
        <f t="shared" si="183"/>
        <v>10000</v>
      </c>
    </row>
    <row r="1445" spans="1:42" ht="15.75" customHeight="1">
      <c r="A1445" s="10">
        <v>1315</v>
      </c>
      <c r="B1445" s="11" t="s">
        <v>3507</v>
      </c>
      <c r="C1445" s="12">
        <v>480</v>
      </c>
      <c r="D1445" s="13" t="s">
        <v>3987</v>
      </c>
      <c r="E1445" s="12">
        <v>19300982</v>
      </c>
      <c r="F1445" s="13" t="s">
        <v>2325</v>
      </c>
      <c r="G1445" s="12" t="s">
        <v>16</v>
      </c>
      <c r="H1445" s="12" t="s">
        <v>21</v>
      </c>
      <c r="I1445" s="12" t="s">
        <v>38</v>
      </c>
      <c r="J1445" s="13" t="s">
        <v>115</v>
      </c>
      <c r="K1445" s="12" t="s">
        <v>1586</v>
      </c>
      <c r="L1445" s="13" t="s">
        <v>1725</v>
      </c>
      <c r="M1445" s="13" t="s">
        <v>1992</v>
      </c>
      <c r="N1445" s="26" t="s">
        <v>2180</v>
      </c>
      <c r="O1445" s="22">
        <v>20</v>
      </c>
      <c r="P1445" s="23">
        <v>10000</v>
      </c>
      <c r="R1445" s="10" t="str">
        <f>VLOOKUP(E1445,'[1]MAYO-AGOSTO'!$E$4:$V$2481,18)</f>
        <v>Calle GUILLERMO PRIETO Col Apepechoca Municipio Tlaxcoapan Estado  Hidalgo C.P. 42957</v>
      </c>
      <c r="S1445" s="16" t="s">
        <v>9169</v>
      </c>
      <c r="T1445" s="2" t="s">
        <v>9170</v>
      </c>
      <c r="U1445" s="2" t="s">
        <v>9171</v>
      </c>
      <c r="V1445" s="2" t="s">
        <v>9172</v>
      </c>
      <c r="W1445" s="2">
        <v>42957</v>
      </c>
      <c r="AG1445" s="24">
        <f t="shared" si="176"/>
        <v>19300982</v>
      </c>
      <c r="AH1445" s="24">
        <f t="shared" si="177"/>
        <v>20</v>
      </c>
      <c r="AI1445" s="24" t="str">
        <f t="shared" si="178"/>
        <v>Mujer</v>
      </c>
      <c r="AJ1445" s="24" t="str">
        <f t="shared" si="179"/>
        <v xml:space="preserve"> Apepechoca </v>
      </c>
      <c r="AK1445" s="24" t="str">
        <f t="shared" si="179"/>
        <v xml:space="preserve"> Tlaxcoapan </v>
      </c>
      <c r="AL1445" s="24" t="str">
        <f t="shared" si="180"/>
        <v>13EUT0001Z</v>
      </c>
      <c r="AM1445" s="24" t="str">
        <f t="shared" si="181"/>
        <v>TSU</v>
      </c>
      <c r="AN1445" s="24" t="s">
        <v>9168</v>
      </c>
      <c r="AO1445" s="24" t="str">
        <f t="shared" si="182"/>
        <v xml:space="preserve">BECAS MIGUEL HIDALGO 1RA. ETAPA </v>
      </c>
      <c r="AP1445" s="25">
        <f t="shared" si="183"/>
        <v>10000</v>
      </c>
    </row>
    <row r="1446" spans="1:42" ht="15.75" customHeight="1">
      <c r="A1446" s="10">
        <v>1316</v>
      </c>
      <c r="B1446" s="11" t="s">
        <v>3507</v>
      </c>
      <c r="C1446" s="12">
        <v>481</v>
      </c>
      <c r="D1446" s="13" t="s">
        <v>3988</v>
      </c>
      <c r="E1446" s="12">
        <v>18300921</v>
      </c>
      <c r="F1446" s="13" t="s">
        <v>2326</v>
      </c>
      <c r="G1446" s="12" t="s">
        <v>16</v>
      </c>
      <c r="H1446" s="12" t="s">
        <v>17</v>
      </c>
      <c r="I1446" s="12" t="s">
        <v>1502</v>
      </c>
      <c r="J1446" s="13" t="s">
        <v>1517</v>
      </c>
      <c r="K1446" s="12" t="s">
        <v>1587</v>
      </c>
      <c r="L1446" s="13" t="s">
        <v>5854</v>
      </c>
      <c r="M1446" s="13" t="s">
        <v>6936</v>
      </c>
      <c r="N1446" s="26" t="s">
        <v>8008</v>
      </c>
      <c r="O1446" s="22">
        <v>22</v>
      </c>
      <c r="P1446" s="23">
        <v>10000</v>
      </c>
      <c r="R1446" s="10" t="str">
        <f>VLOOKUP(E1446,'[1]MAYO-AGOSTO'!$E$4:$V$2481,18)</f>
        <v>Calle AVENIDA LA AMISTAD  Col General Felipe Ángeles Municipio Ixmiquilpan Estado  Hidalgo C.P. 42325</v>
      </c>
      <c r="S1446" s="16" t="s">
        <v>9187</v>
      </c>
      <c r="T1446" s="2" t="s">
        <v>9188</v>
      </c>
      <c r="U1446" s="2" t="s">
        <v>9189</v>
      </c>
      <c r="V1446" s="2" t="s">
        <v>9172</v>
      </c>
      <c r="W1446" s="2">
        <v>42325</v>
      </c>
      <c r="AG1446" s="24">
        <f t="shared" si="176"/>
        <v>18300921</v>
      </c>
      <c r="AH1446" s="24">
        <f t="shared" si="177"/>
        <v>22</v>
      </c>
      <c r="AI1446" s="24" t="str">
        <f t="shared" si="178"/>
        <v>Hombre</v>
      </c>
      <c r="AJ1446" s="24" t="str">
        <f t="shared" si="179"/>
        <v xml:space="preserve"> General Felipe Ángeles </v>
      </c>
      <c r="AK1446" s="24" t="str">
        <f t="shared" si="179"/>
        <v xml:space="preserve"> Ixmiquilpan </v>
      </c>
      <c r="AL1446" s="24" t="str">
        <f t="shared" si="180"/>
        <v>13EUT0001Z</v>
      </c>
      <c r="AM1446" s="24" t="str">
        <f t="shared" si="181"/>
        <v>ING</v>
      </c>
      <c r="AN1446" s="24" t="s">
        <v>9168</v>
      </c>
      <c r="AO1446" s="24" t="str">
        <f t="shared" si="182"/>
        <v xml:space="preserve">BECAS MIGUEL HIDALGO 1RA. ETAPA </v>
      </c>
      <c r="AP1446" s="25">
        <f t="shared" si="183"/>
        <v>10000</v>
      </c>
    </row>
    <row r="1447" spans="1:42" ht="15.75" customHeight="1">
      <c r="A1447" s="10">
        <v>1317</v>
      </c>
      <c r="B1447" s="11" t="s">
        <v>3507</v>
      </c>
      <c r="C1447" s="12">
        <v>482</v>
      </c>
      <c r="D1447" s="13" t="s">
        <v>3989</v>
      </c>
      <c r="E1447" s="12">
        <v>19300514</v>
      </c>
      <c r="F1447" s="13" t="s">
        <v>2327</v>
      </c>
      <c r="G1447" s="12" t="s">
        <v>16</v>
      </c>
      <c r="H1447" s="12" t="s">
        <v>21</v>
      </c>
      <c r="I1447" s="12" t="s">
        <v>38</v>
      </c>
      <c r="J1447" s="13" t="s">
        <v>1505</v>
      </c>
      <c r="K1447" s="12" t="s">
        <v>1587</v>
      </c>
      <c r="L1447" s="13" t="s">
        <v>5855</v>
      </c>
      <c r="M1447" s="13" t="s">
        <v>6937</v>
      </c>
      <c r="N1447" s="26" t="s">
        <v>8009</v>
      </c>
      <c r="O1447" s="22">
        <v>20</v>
      </c>
      <c r="P1447" s="23">
        <v>10000</v>
      </c>
      <c r="R1447" s="10" t="str">
        <f>VLOOKUP(E1447,'[1]MAYO-AGOSTO'!$E$4:$V$2481,18)</f>
        <v>Calle GUILLERMO PRIETO Col Apepechoca Municipio Tlaxcoapan Estado  Hidalgo C.P. 42957</v>
      </c>
      <c r="S1447" s="16" t="s">
        <v>9169</v>
      </c>
      <c r="T1447" s="2" t="s">
        <v>9170</v>
      </c>
      <c r="U1447" s="2" t="s">
        <v>9171</v>
      </c>
      <c r="V1447" s="2" t="s">
        <v>9172</v>
      </c>
      <c r="W1447" s="2">
        <v>42957</v>
      </c>
      <c r="AG1447" s="24">
        <f t="shared" si="176"/>
        <v>19300514</v>
      </c>
      <c r="AH1447" s="24">
        <f t="shared" si="177"/>
        <v>20</v>
      </c>
      <c r="AI1447" s="24" t="str">
        <f t="shared" si="178"/>
        <v>Hombre</v>
      </c>
      <c r="AJ1447" s="24" t="str">
        <f t="shared" si="179"/>
        <v xml:space="preserve"> Apepechoca </v>
      </c>
      <c r="AK1447" s="24" t="str">
        <f t="shared" si="179"/>
        <v xml:space="preserve"> Tlaxcoapan </v>
      </c>
      <c r="AL1447" s="24" t="str">
        <f t="shared" si="180"/>
        <v>13EUT0001Z</v>
      </c>
      <c r="AM1447" s="24" t="str">
        <f t="shared" si="181"/>
        <v>TSU</v>
      </c>
      <c r="AN1447" s="24" t="s">
        <v>9168</v>
      </c>
      <c r="AO1447" s="24" t="str">
        <f t="shared" si="182"/>
        <v xml:space="preserve">BECAS MIGUEL HIDALGO 1RA. ETAPA </v>
      </c>
      <c r="AP1447" s="25">
        <f t="shared" si="183"/>
        <v>10000</v>
      </c>
    </row>
    <row r="1448" spans="1:42" ht="15.75" customHeight="1">
      <c r="A1448" s="10">
        <v>1318</v>
      </c>
      <c r="B1448" s="11" t="s">
        <v>3507</v>
      </c>
      <c r="C1448" s="12">
        <v>483</v>
      </c>
      <c r="D1448" s="13" t="s">
        <v>3990</v>
      </c>
      <c r="E1448" s="12">
        <v>20300109</v>
      </c>
      <c r="F1448" s="13" t="s">
        <v>2328</v>
      </c>
      <c r="G1448" s="12" t="s">
        <v>16</v>
      </c>
      <c r="H1448" s="12" t="s">
        <v>21</v>
      </c>
      <c r="I1448" s="12" t="s">
        <v>1501</v>
      </c>
      <c r="J1448" s="13" t="s">
        <v>5490</v>
      </c>
      <c r="K1448" s="12" t="s">
        <v>1587</v>
      </c>
      <c r="L1448" s="13" t="s">
        <v>5856</v>
      </c>
      <c r="M1448" s="13" t="s">
        <v>6938</v>
      </c>
      <c r="N1448" s="26" t="s">
        <v>8010</v>
      </c>
      <c r="O1448" s="22">
        <v>22</v>
      </c>
      <c r="P1448" s="23">
        <v>10000</v>
      </c>
      <c r="R1448" s="10" t="str">
        <f>VLOOKUP(E1448,'[1]MAYO-AGOSTO'!$E$4:$V$2481,18)</f>
        <v>Calle DEL FRESNO  Col Coyotillos Municipio Apaxco Estado  México C.P. 55664</v>
      </c>
      <c r="S1448" s="16" t="s">
        <v>9164</v>
      </c>
      <c r="T1448" s="2" t="s">
        <v>9165</v>
      </c>
      <c r="U1448" s="2" t="s">
        <v>9166</v>
      </c>
      <c r="V1448" s="2" t="s">
        <v>9167</v>
      </c>
      <c r="W1448" s="2">
        <v>55664</v>
      </c>
      <c r="AG1448" s="24">
        <f t="shared" si="176"/>
        <v>20300109</v>
      </c>
      <c r="AH1448" s="24">
        <f t="shared" si="177"/>
        <v>22</v>
      </c>
      <c r="AI1448" s="24" t="str">
        <f t="shared" si="178"/>
        <v>Hombre</v>
      </c>
      <c r="AJ1448" s="24" t="str">
        <f t="shared" si="179"/>
        <v xml:space="preserve"> Coyotillos </v>
      </c>
      <c r="AK1448" s="24" t="str">
        <f t="shared" si="179"/>
        <v xml:space="preserve"> Apaxco </v>
      </c>
      <c r="AL1448" s="24" t="str">
        <f t="shared" si="180"/>
        <v>13EUT0001Z</v>
      </c>
      <c r="AM1448" s="24" t="str">
        <f t="shared" si="181"/>
        <v>TSU</v>
      </c>
      <c r="AN1448" s="24" t="s">
        <v>9168</v>
      </c>
      <c r="AO1448" s="24" t="str">
        <f t="shared" si="182"/>
        <v xml:space="preserve">BECAS MIGUEL HIDALGO 1RA. ETAPA </v>
      </c>
      <c r="AP1448" s="25">
        <f t="shared" si="183"/>
        <v>10000</v>
      </c>
    </row>
    <row r="1449" spans="1:42" ht="15.75" customHeight="1">
      <c r="A1449" s="10">
        <v>1319</v>
      </c>
      <c r="B1449" s="11" t="s">
        <v>3507</v>
      </c>
      <c r="C1449" s="12">
        <v>484</v>
      </c>
      <c r="D1449" s="13" t="s">
        <v>3991</v>
      </c>
      <c r="E1449" s="12">
        <v>17301064</v>
      </c>
      <c r="F1449" s="13" t="s">
        <v>2329</v>
      </c>
      <c r="G1449" s="12" t="s">
        <v>16</v>
      </c>
      <c r="H1449" s="12" t="s">
        <v>17</v>
      </c>
      <c r="I1449" s="12" t="s">
        <v>1502</v>
      </c>
      <c r="J1449" s="13" t="s">
        <v>2200</v>
      </c>
      <c r="K1449" s="12" t="s">
        <v>1587</v>
      </c>
      <c r="L1449" s="13" t="s">
        <v>5857</v>
      </c>
      <c r="M1449" s="13" t="s">
        <v>6939</v>
      </c>
      <c r="N1449" s="26" t="s">
        <v>8011</v>
      </c>
      <c r="O1449" s="22">
        <v>22</v>
      </c>
      <c r="P1449" s="23">
        <v>10000</v>
      </c>
      <c r="R1449" s="10" t="str">
        <f>VLOOKUP(E1449,'[1]MAYO-AGOSTO'!$E$4:$V$2481,18)</f>
        <v>Calle MONTERREY Col Noxtongo Municipio Tepeji del Río de Ocampo Estado  Hidalgo C.P. 42855</v>
      </c>
      <c r="S1449" s="16" t="s">
        <v>9173</v>
      </c>
      <c r="T1449" s="2" t="s">
        <v>9174</v>
      </c>
      <c r="U1449" s="2" t="s">
        <v>9175</v>
      </c>
      <c r="V1449" s="2" t="s">
        <v>9172</v>
      </c>
      <c r="W1449" s="2">
        <v>42855</v>
      </c>
      <c r="AG1449" s="24">
        <f t="shared" si="176"/>
        <v>17301064</v>
      </c>
      <c r="AH1449" s="24">
        <f t="shared" si="177"/>
        <v>22</v>
      </c>
      <c r="AI1449" s="24" t="str">
        <f t="shared" si="178"/>
        <v>Hombre</v>
      </c>
      <c r="AJ1449" s="24" t="str">
        <f t="shared" si="179"/>
        <v xml:space="preserve"> Noxtongo </v>
      </c>
      <c r="AK1449" s="24" t="str">
        <f t="shared" si="179"/>
        <v xml:space="preserve"> Tepeji del Río de Ocampo </v>
      </c>
      <c r="AL1449" s="24" t="str">
        <f t="shared" si="180"/>
        <v>13EUT0001Z</v>
      </c>
      <c r="AM1449" s="24" t="str">
        <f t="shared" si="181"/>
        <v>ING</v>
      </c>
      <c r="AN1449" s="24" t="s">
        <v>9168</v>
      </c>
      <c r="AO1449" s="24" t="str">
        <f t="shared" si="182"/>
        <v xml:space="preserve">BECAS MIGUEL HIDALGO 1RA. ETAPA </v>
      </c>
      <c r="AP1449" s="25">
        <f t="shared" si="183"/>
        <v>10000</v>
      </c>
    </row>
    <row r="1450" spans="1:42" ht="15.75" customHeight="1">
      <c r="A1450" s="10">
        <v>1320</v>
      </c>
      <c r="B1450" s="11" t="s">
        <v>3507</v>
      </c>
      <c r="C1450" s="12">
        <v>485</v>
      </c>
      <c r="D1450" s="13" t="s">
        <v>3992</v>
      </c>
      <c r="E1450" s="12">
        <v>18300380</v>
      </c>
      <c r="F1450" s="13" t="s">
        <v>56</v>
      </c>
      <c r="G1450" s="12" t="s">
        <v>16</v>
      </c>
      <c r="H1450" s="12" t="s">
        <v>17</v>
      </c>
      <c r="I1450" s="12" t="s">
        <v>1502</v>
      </c>
      <c r="J1450" s="13" t="s">
        <v>2200</v>
      </c>
      <c r="K1450" s="12" t="s">
        <v>1586</v>
      </c>
      <c r="L1450" s="13" t="s">
        <v>5858</v>
      </c>
      <c r="M1450" s="13" t="s">
        <v>6940</v>
      </c>
      <c r="N1450" s="26" t="s">
        <v>8012</v>
      </c>
      <c r="O1450" s="22">
        <v>21</v>
      </c>
      <c r="P1450" s="23">
        <v>10000</v>
      </c>
      <c r="R1450" s="10" t="str">
        <f>VLOOKUP(E1450,'[1]MAYO-AGOSTO'!$E$4:$V$2481,18)</f>
        <v>Calle CERRADA DE ITURBIDE  Col Santa María Apaxco Municipio Apaxco Estado  México C.P. 55667</v>
      </c>
      <c r="S1450" s="16" t="s">
        <v>9185</v>
      </c>
      <c r="T1450" s="2" t="s">
        <v>9186</v>
      </c>
      <c r="U1450" s="2" t="s">
        <v>9166</v>
      </c>
      <c r="V1450" s="2" t="s">
        <v>9167</v>
      </c>
      <c r="W1450" s="2">
        <v>55667</v>
      </c>
      <c r="AG1450" s="24">
        <f t="shared" si="176"/>
        <v>18300380</v>
      </c>
      <c r="AH1450" s="24">
        <f t="shared" si="177"/>
        <v>21</v>
      </c>
      <c r="AI1450" s="24" t="str">
        <f t="shared" si="178"/>
        <v>Mujer</v>
      </c>
      <c r="AJ1450" s="24" t="str">
        <f t="shared" si="179"/>
        <v xml:space="preserve"> Santa María Apaxco </v>
      </c>
      <c r="AK1450" s="24" t="str">
        <f t="shared" si="179"/>
        <v xml:space="preserve"> Apaxco </v>
      </c>
      <c r="AL1450" s="24" t="str">
        <f t="shared" si="180"/>
        <v>13EUT0001Z</v>
      </c>
      <c r="AM1450" s="24" t="str">
        <f t="shared" si="181"/>
        <v>ING</v>
      </c>
      <c r="AN1450" s="24" t="s">
        <v>9168</v>
      </c>
      <c r="AO1450" s="24" t="str">
        <f t="shared" si="182"/>
        <v xml:space="preserve">BECAS MIGUEL HIDALGO 1RA. ETAPA </v>
      </c>
      <c r="AP1450" s="25">
        <f t="shared" si="183"/>
        <v>10000</v>
      </c>
    </row>
    <row r="1451" spans="1:42" ht="15.75" customHeight="1">
      <c r="A1451" s="10">
        <v>1321</v>
      </c>
      <c r="B1451" s="11" t="s">
        <v>3507</v>
      </c>
      <c r="C1451" s="12">
        <v>486</v>
      </c>
      <c r="D1451" s="13" t="s">
        <v>3993</v>
      </c>
      <c r="E1451" s="12">
        <v>18300222</v>
      </c>
      <c r="F1451" s="13" t="s">
        <v>2330</v>
      </c>
      <c r="G1451" s="12" t="s">
        <v>16</v>
      </c>
      <c r="H1451" s="12" t="s">
        <v>21</v>
      </c>
      <c r="I1451" s="12" t="s">
        <v>38</v>
      </c>
      <c r="J1451" s="13" t="s">
        <v>1531</v>
      </c>
      <c r="K1451" s="12" t="s">
        <v>1586</v>
      </c>
      <c r="L1451" s="13" t="s">
        <v>1657</v>
      </c>
      <c r="M1451" s="13" t="s">
        <v>1841</v>
      </c>
      <c r="N1451" s="26" t="s">
        <v>2110</v>
      </c>
      <c r="O1451" s="22">
        <v>21</v>
      </c>
      <c r="P1451" s="23">
        <v>10000</v>
      </c>
      <c r="R1451" s="10" t="str">
        <f>VLOOKUP(E1451,'[1]MAYO-AGOSTO'!$E$4:$V$2481,18)</f>
        <v>Calle CERRADA DE ITURBIDE  Col Santa María Apaxco Municipio Apaxco Estado  México C.P. 55667</v>
      </c>
      <c r="S1451" s="16" t="s">
        <v>9185</v>
      </c>
      <c r="T1451" s="2" t="s">
        <v>9186</v>
      </c>
      <c r="U1451" s="2" t="s">
        <v>9166</v>
      </c>
      <c r="V1451" s="2" t="s">
        <v>9167</v>
      </c>
      <c r="W1451" s="2">
        <v>55667</v>
      </c>
      <c r="AG1451" s="24">
        <f t="shared" si="176"/>
        <v>18300222</v>
      </c>
      <c r="AH1451" s="24">
        <f t="shared" si="177"/>
        <v>21</v>
      </c>
      <c r="AI1451" s="24" t="str">
        <f t="shared" si="178"/>
        <v>Mujer</v>
      </c>
      <c r="AJ1451" s="24" t="str">
        <f t="shared" si="179"/>
        <v xml:space="preserve"> Santa María Apaxco </v>
      </c>
      <c r="AK1451" s="24" t="str">
        <f t="shared" si="179"/>
        <v xml:space="preserve"> Apaxco </v>
      </c>
      <c r="AL1451" s="24" t="str">
        <f t="shared" si="180"/>
        <v>13EUT0001Z</v>
      </c>
      <c r="AM1451" s="24" t="str">
        <f t="shared" si="181"/>
        <v>TSU</v>
      </c>
      <c r="AN1451" s="24" t="s">
        <v>9168</v>
      </c>
      <c r="AO1451" s="24" t="str">
        <f t="shared" si="182"/>
        <v xml:space="preserve">BECAS MIGUEL HIDALGO 1RA. ETAPA </v>
      </c>
      <c r="AP1451" s="25">
        <f t="shared" si="183"/>
        <v>10000</v>
      </c>
    </row>
    <row r="1452" spans="1:42" ht="15.75" customHeight="1">
      <c r="A1452" s="10">
        <v>1322</v>
      </c>
      <c r="B1452" s="11" t="s">
        <v>3507</v>
      </c>
      <c r="C1452" s="12">
        <v>487</v>
      </c>
      <c r="D1452" s="13" t="s">
        <v>3994</v>
      </c>
      <c r="E1452" s="12">
        <v>19301150</v>
      </c>
      <c r="F1452" s="13" t="s">
        <v>2331</v>
      </c>
      <c r="G1452" s="12" t="s">
        <v>16</v>
      </c>
      <c r="H1452" s="12" t="s">
        <v>21</v>
      </c>
      <c r="I1452" s="12" t="s">
        <v>1501</v>
      </c>
      <c r="J1452" s="13" t="s">
        <v>1546</v>
      </c>
      <c r="K1452" s="12" t="s">
        <v>1587</v>
      </c>
      <c r="L1452" s="13" t="s">
        <v>5859</v>
      </c>
      <c r="M1452" s="13" t="s">
        <v>6941</v>
      </c>
      <c r="N1452" s="26" t="s">
        <v>8013</v>
      </c>
      <c r="O1452" s="22">
        <v>20</v>
      </c>
      <c r="P1452" s="23">
        <v>10000</v>
      </c>
      <c r="R1452" s="10" t="str">
        <f>VLOOKUP(E1452,'[1]MAYO-AGOSTO'!$E$4:$V$2481,18)</f>
        <v>Calle ADOLFO LOPEZ MATEOS Col BARRIO SAN JUAN Municipio Coyotepec Estado  México C.P. 54666</v>
      </c>
      <c r="S1452" s="16" t="s">
        <v>9179</v>
      </c>
      <c r="T1452" s="2" t="s">
        <v>9180</v>
      </c>
      <c r="U1452" s="2" t="s">
        <v>9181</v>
      </c>
      <c r="V1452" s="2" t="s">
        <v>9167</v>
      </c>
      <c r="W1452" s="2">
        <v>54666</v>
      </c>
      <c r="AG1452" s="24">
        <f t="shared" si="176"/>
        <v>19301150</v>
      </c>
      <c r="AH1452" s="24">
        <f t="shared" si="177"/>
        <v>20</v>
      </c>
      <c r="AI1452" s="24" t="str">
        <f t="shared" si="178"/>
        <v>Hombre</v>
      </c>
      <c r="AJ1452" s="24" t="str">
        <f t="shared" si="179"/>
        <v xml:space="preserve"> BARRIO SAN JUAN </v>
      </c>
      <c r="AK1452" s="24" t="str">
        <f t="shared" si="179"/>
        <v xml:space="preserve"> Coyotepec </v>
      </c>
      <c r="AL1452" s="24" t="str">
        <f t="shared" si="180"/>
        <v>13EUT0001Z</v>
      </c>
      <c r="AM1452" s="24" t="str">
        <f t="shared" si="181"/>
        <v>TSU</v>
      </c>
      <c r="AN1452" s="24" t="s">
        <v>9168</v>
      </c>
      <c r="AO1452" s="24" t="str">
        <f t="shared" si="182"/>
        <v xml:space="preserve">BECAS MIGUEL HIDALGO 1RA. ETAPA </v>
      </c>
      <c r="AP1452" s="25">
        <f t="shared" si="183"/>
        <v>10000</v>
      </c>
    </row>
    <row r="1453" spans="1:42" ht="15.75" customHeight="1">
      <c r="A1453" s="10">
        <v>1323</v>
      </c>
      <c r="B1453" s="11" t="s">
        <v>3507</v>
      </c>
      <c r="C1453" s="12">
        <v>488</v>
      </c>
      <c r="D1453" s="13" t="s">
        <v>3995</v>
      </c>
      <c r="E1453" s="12">
        <v>19300479</v>
      </c>
      <c r="F1453" s="13" t="s">
        <v>9287</v>
      </c>
      <c r="G1453" s="12" t="s">
        <v>16</v>
      </c>
      <c r="H1453" s="12" t="s">
        <v>21</v>
      </c>
      <c r="I1453" s="12" t="s">
        <v>38</v>
      </c>
      <c r="J1453" s="13" t="s">
        <v>1507</v>
      </c>
      <c r="K1453" s="12" t="s">
        <v>1586</v>
      </c>
      <c r="L1453" s="13" t="s">
        <v>5860</v>
      </c>
      <c r="M1453" s="13" t="s">
        <v>6942</v>
      </c>
      <c r="N1453" s="26" t="s">
        <v>8014</v>
      </c>
      <c r="O1453" s="22">
        <v>23</v>
      </c>
      <c r="P1453" s="23">
        <v>10000</v>
      </c>
      <c r="R1453" s="10" t="str">
        <f>VLOOKUP(E1453,'[1]MAYO-AGOSTO'!$E$4:$V$2481,18)</f>
        <v>Calle GUILLERMO PRIETO Col Apepechoca Municipio Tlaxcoapan Estado  Hidalgo C.P. 42957</v>
      </c>
      <c r="S1453" s="16" t="s">
        <v>9169</v>
      </c>
      <c r="T1453" s="2" t="s">
        <v>9170</v>
      </c>
      <c r="U1453" s="2" t="s">
        <v>9171</v>
      </c>
      <c r="V1453" s="2" t="s">
        <v>9172</v>
      </c>
      <c r="W1453" s="2">
        <v>42957</v>
      </c>
      <c r="AG1453" s="24">
        <f t="shared" si="176"/>
        <v>19300479</v>
      </c>
      <c r="AH1453" s="24">
        <f t="shared" si="177"/>
        <v>23</v>
      </c>
      <c r="AI1453" s="24" t="str">
        <f t="shared" si="178"/>
        <v>Mujer</v>
      </c>
      <c r="AJ1453" s="24" t="str">
        <f t="shared" si="179"/>
        <v xml:space="preserve"> Apepechoca </v>
      </c>
      <c r="AK1453" s="24" t="str">
        <f t="shared" si="179"/>
        <v xml:space="preserve"> Tlaxcoapan </v>
      </c>
      <c r="AL1453" s="24" t="str">
        <f t="shared" si="180"/>
        <v>13EUT0001Z</v>
      </c>
      <c r="AM1453" s="24" t="str">
        <f t="shared" si="181"/>
        <v>TSU</v>
      </c>
      <c r="AN1453" s="24" t="s">
        <v>9168</v>
      </c>
      <c r="AO1453" s="24" t="str">
        <f t="shared" si="182"/>
        <v xml:space="preserve">BECAS MIGUEL HIDALGO 1RA. ETAPA </v>
      </c>
      <c r="AP1453" s="25">
        <f t="shared" si="183"/>
        <v>10000</v>
      </c>
    </row>
    <row r="1454" spans="1:42" ht="15.75" customHeight="1">
      <c r="A1454" s="10">
        <v>1324</v>
      </c>
      <c r="B1454" s="11" t="s">
        <v>3507</v>
      </c>
      <c r="C1454" s="12">
        <v>489</v>
      </c>
      <c r="D1454" s="13" t="s">
        <v>3996</v>
      </c>
      <c r="E1454" s="12">
        <v>20301404</v>
      </c>
      <c r="F1454" s="13" t="s">
        <v>1353</v>
      </c>
      <c r="G1454" s="12" t="s">
        <v>16</v>
      </c>
      <c r="H1454" s="12" t="s">
        <v>21</v>
      </c>
      <c r="I1454" s="12" t="s">
        <v>1501</v>
      </c>
      <c r="J1454" s="13" t="s">
        <v>1555</v>
      </c>
      <c r="K1454" s="12" t="s">
        <v>1587</v>
      </c>
      <c r="L1454" s="13" t="s">
        <v>5861</v>
      </c>
      <c r="M1454" s="13" t="s">
        <v>6943</v>
      </c>
      <c r="N1454" s="26" t="s">
        <v>8015</v>
      </c>
      <c r="O1454" s="22">
        <v>22</v>
      </c>
      <c r="P1454" s="23">
        <v>10000</v>
      </c>
      <c r="R1454" s="10" t="str">
        <f>VLOOKUP(E1454,'[1]MAYO-AGOSTO'!$E$4:$V$2481,18)</f>
        <v>Calle GALEANA Col Sayula Municipio Tepetitlán Estado  Hidalgo C.P. 42921</v>
      </c>
      <c r="S1454" s="16" t="s">
        <v>9182</v>
      </c>
      <c r="T1454" s="2" t="s">
        <v>9183</v>
      </c>
      <c r="U1454" s="2" t="s">
        <v>9184</v>
      </c>
      <c r="V1454" s="2" t="s">
        <v>9172</v>
      </c>
      <c r="W1454" s="2">
        <v>42921</v>
      </c>
      <c r="AG1454" s="24">
        <f t="shared" si="176"/>
        <v>20301404</v>
      </c>
      <c r="AH1454" s="24">
        <f t="shared" si="177"/>
        <v>22</v>
      </c>
      <c r="AI1454" s="24" t="str">
        <f t="shared" si="178"/>
        <v>Hombre</v>
      </c>
      <c r="AJ1454" s="24" t="str">
        <f t="shared" si="179"/>
        <v xml:space="preserve"> Sayula </v>
      </c>
      <c r="AK1454" s="24" t="str">
        <f t="shared" si="179"/>
        <v xml:space="preserve"> Tepetitlán </v>
      </c>
      <c r="AL1454" s="24" t="str">
        <f t="shared" si="180"/>
        <v>13EUT0001Z</v>
      </c>
      <c r="AM1454" s="24" t="str">
        <f t="shared" si="181"/>
        <v>TSU</v>
      </c>
      <c r="AN1454" s="24" t="s">
        <v>9168</v>
      </c>
      <c r="AO1454" s="24" t="str">
        <f t="shared" si="182"/>
        <v xml:space="preserve">BECAS MIGUEL HIDALGO 1RA. ETAPA </v>
      </c>
      <c r="AP1454" s="25">
        <f t="shared" si="183"/>
        <v>10000</v>
      </c>
    </row>
    <row r="1455" spans="1:42" ht="15.75" customHeight="1">
      <c r="A1455" s="10">
        <v>1325</v>
      </c>
      <c r="B1455" s="11" t="s">
        <v>3507</v>
      </c>
      <c r="C1455" s="12">
        <v>490</v>
      </c>
      <c r="D1455" s="13" t="s">
        <v>3997</v>
      </c>
      <c r="E1455" s="12">
        <v>18300907</v>
      </c>
      <c r="F1455" s="13" t="s">
        <v>2332</v>
      </c>
      <c r="G1455" s="12" t="s">
        <v>16</v>
      </c>
      <c r="H1455" s="12" t="s">
        <v>17</v>
      </c>
      <c r="I1455" s="12" t="s">
        <v>1502</v>
      </c>
      <c r="J1455" s="13" t="s">
        <v>1562</v>
      </c>
      <c r="K1455" s="12" t="s">
        <v>1586</v>
      </c>
      <c r="L1455" s="13" t="s">
        <v>1707</v>
      </c>
      <c r="M1455" s="13" t="s">
        <v>1954</v>
      </c>
      <c r="N1455" s="26" t="s">
        <v>2162</v>
      </c>
      <c r="O1455" s="22">
        <v>24</v>
      </c>
      <c r="P1455" s="23">
        <v>10000</v>
      </c>
      <c r="R1455" s="10" t="str">
        <f>VLOOKUP(E1455,'[1]MAYO-AGOSTO'!$E$4:$V$2481,18)</f>
        <v>Calle AVENIDA LA AMISTAD  Col General Felipe Ángeles Municipio Ixmiquilpan Estado  Hidalgo C.P. 42325</v>
      </c>
      <c r="S1455" s="16" t="s">
        <v>9187</v>
      </c>
      <c r="T1455" s="2" t="s">
        <v>9188</v>
      </c>
      <c r="U1455" s="2" t="s">
        <v>9189</v>
      </c>
      <c r="V1455" s="2" t="s">
        <v>9172</v>
      </c>
      <c r="W1455" s="2">
        <v>42325</v>
      </c>
      <c r="AG1455" s="24">
        <f t="shared" si="176"/>
        <v>18300907</v>
      </c>
      <c r="AH1455" s="24">
        <f t="shared" si="177"/>
        <v>24</v>
      </c>
      <c r="AI1455" s="24" t="str">
        <f t="shared" si="178"/>
        <v>Mujer</v>
      </c>
      <c r="AJ1455" s="24" t="str">
        <f t="shared" si="179"/>
        <v xml:space="preserve"> General Felipe Ángeles </v>
      </c>
      <c r="AK1455" s="24" t="str">
        <f t="shared" si="179"/>
        <v xml:space="preserve"> Ixmiquilpan </v>
      </c>
      <c r="AL1455" s="24" t="str">
        <f t="shared" si="180"/>
        <v>13EUT0001Z</v>
      </c>
      <c r="AM1455" s="24" t="str">
        <f t="shared" si="181"/>
        <v>ING</v>
      </c>
      <c r="AN1455" s="24" t="s">
        <v>9168</v>
      </c>
      <c r="AO1455" s="24" t="str">
        <f t="shared" si="182"/>
        <v xml:space="preserve">BECAS MIGUEL HIDALGO 1RA. ETAPA </v>
      </c>
      <c r="AP1455" s="25">
        <f t="shared" si="183"/>
        <v>10000</v>
      </c>
    </row>
    <row r="1456" spans="1:42" ht="15.75" customHeight="1">
      <c r="A1456" s="10">
        <v>1326</v>
      </c>
      <c r="B1456" s="11" t="s">
        <v>3507</v>
      </c>
      <c r="C1456" s="12">
        <v>491</v>
      </c>
      <c r="D1456" s="13" t="s">
        <v>3998</v>
      </c>
      <c r="E1456" s="12">
        <v>18300960</v>
      </c>
      <c r="F1456" s="13" t="s">
        <v>2333</v>
      </c>
      <c r="G1456" s="12" t="s">
        <v>16</v>
      </c>
      <c r="H1456" s="12" t="s">
        <v>17</v>
      </c>
      <c r="I1456" s="12" t="s">
        <v>1502</v>
      </c>
      <c r="J1456" s="13" t="s">
        <v>1576</v>
      </c>
      <c r="K1456" s="12" t="s">
        <v>1587</v>
      </c>
      <c r="L1456" s="13" t="s">
        <v>602</v>
      </c>
      <c r="M1456" s="13" t="s">
        <v>6944</v>
      </c>
      <c r="N1456" s="26" t="s">
        <v>603</v>
      </c>
      <c r="O1456" s="22">
        <v>28</v>
      </c>
      <c r="P1456" s="23">
        <v>10000</v>
      </c>
      <c r="R1456" s="10" t="str">
        <f>VLOOKUP(E1456,'[1]MAYO-AGOSTO'!$E$4:$V$2481,18)</f>
        <v>Calle AVENIDA LA AMISTAD  Col General Felipe Ángeles Municipio Ixmiquilpan Estado  Hidalgo C.P. 42325</v>
      </c>
      <c r="S1456" s="16" t="s">
        <v>9187</v>
      </c>
      <c r="T1456" s="2" t="s">
        <v>9188</v>
      </c>
      <c r="U1456" s="2" t="s">
        <v>9189</v>
      </c>
      <c r="V1456" s="2" t="s">
        <v>9172</v>
      </c>
      <c r="W1456" s="2">
        <v>42325</v>
      </c>
      <c r="AG1456" s="24">
        <f t="shared" si="176"/>
        <v>18300960</v>
      </c>
      <c r="AH1456" s="24">
        <f t="shared" si="177"/>
        <v>28</v>
      </c>
      <c r="AI1456" s="24" t="str">
        <f t="shared" si="178"/>
        <v>Hombre</v>
      </c>
      <c r="AJ1456" s="24" t="str">
        <f t="shared" si="179"/>
        <v xml:space="preserve"> General Felipe Ángeles </v>
      </c>
      <c r="AK1456" s="24" t="str">
        <f t="shared" si="179"/>
        <v xml:space="preserve"> Ixmiquilpan </v>
      </c>
      <c r="AL1456" s="24" t="str">
        <f t="shared" si="180"/>
        <v>13EUT0001Z</v>
      </c>
      <c r="AM1456" s="24" t="str">
        <f t="shared" si="181"/>
        <v>ING</v>
      </c>
      <c r="AN1456" s="24" t="s">
        <v>9168</v>
      </c>
      <c r="AO1456" s="24" t="str">
        <f t="shared" si="182"/>
        <v xml:space="preserve">BECAS MIGUEL HIDALGO 1RA. ETAPA </v>
      </c>
      <c r="AP1456" s="25">
        <f t="shared" si="183"/>
        <v>10000</v>
      </c>
    </row>
    <row r="1457" spans="1:42" ht="15.75" customHeight="1">
      <c r="A1457" s="10">
        <v>1327</v>
      </c>
      <c r="B1457" s="11" t="s">
        <v>3507</v>
      </c>
      <c r="C1457" s="12">
        <v>492</v>
      </c>
      <c r="D1457" s="13" t="s">
        <v>3999</v>
      </c>
      <c r="E1457" s="12">
        <v>19300319</v>
      </c>
      <c r="F1457" s="13" t="s">
        <v>2334</v>
      </c>
      <c r="G1457" s="12" t="s">
        <v>16</v>
      </c>
      <c r="H1457" s="12" t="s">
        <v>21</v>
      </c>
      <c r="I1457" s="12" t="s">
        <v>38</v>
      </c>
      <c r="J1457" s="13" t="s">
        <v>1505</v>
      </c>
      <c r="K1457" s="12" t="s">
        <v>1587</v>
      </c>
      <c r="L1457" s="13" t="s">
        <v>5862</v>
      </c>
      <c r="M1457" s="13" t="s">
        <v>6945</v>
      </c>
      <c r="N1457" s="26" t="s">
        <v>8016</v>
      </c>
      <c r="O1457" s="22">
        <v>21</v>
      </c>
      <c r="P1457" s="23">
        <v>10000</v>
      </c>
      <c r="R1457" s="10" t="str">
        <f>VLOOKUP(E1457,'[1]MAYO-AGOSTO'!$E$4:$V$2481,18)</f>
        <v>Calle GUILLERMO PRIETO Col Apepechoca Municipio Tlaxcoapan Estado  Hidalgo C.P. 42957</v>
      </c>
      <c r="S1457" s="16" t="s">
        <v>9169</v>
      </c>
      <c r="T1457" s="2" t="s">
        <v>9170</v>
      </c>
      <c r="U1457" s="2" t="s">
        <v>9171</v>
      </c>
      <c r="V1457" s="2" t="s">
        <v>9172</v>
      </c>
      <c r="W1457" s="2">
        <v>42957</v>
      </c>
      <c r="AG1457" s="24">
        <f t="shared" si="176"/>
        <v>19300319</v>
      </c>
      <c r="AH1457" s="24">
        <f t="shared" si="177"/>
        <v>21</v>
      </c>
      <c r="AI1457" s="24" t="str">
        <f t="shared" si="178"/>
        <v>Hombre</v>
      </c>
      <c r="AJ1457" s="24" t="str">
        <f t="shared" si="179"/>
        <v xml:space="preserve"> Apepechoca </v>
      </c>
      <c r="AK1457" s="24" t="str">
        <f t="shared" si="179"/>
        <v xml:space="preserve"> Tlaxcoapan </v>
      </c>
      <c r="AL1457" s="24" t="str">
        <f t="shared" si="180"/>
        <v>13EUT0001Z</v>
      </c>
      <c r="AM1457" s="24" t="str">
        <f t="shared" si="181"/>
        <v>TSU</v>
      </c>
      <c r="AN1457" s="24" t="s">
        <v>9168</v>
      </c>
      <c r="AO1457" s="24" t="str">
        <f t="shared" si="182"/>
        <v xml:space="preserve">BECAS MIGUEL HIDALGO 1RA. ETAPA </v>
      </c>
      <c r="AP1457" s="25">
        <f t="shared" si="183"/>
        <v>10000</v>
      </c>
    </row>
    <row r="1458" spans="1:42" ht="15.75" customHeight="1">
      <c r="A1458" s="10">
        <v>1328</v>
      </c>
      <c r="B1458" s="11" t="s">
        <v>3507</v>
      </c>
      <c r="C1458" s="12">
        <v>493</v>
      </c>
      <c r="D1458" s="13" t="s">
        <v>4000</v>
      </c>
      <c r="E1458" s="12">
        <v>19300346</v>
      </c>
      <c r="F1458" s="13" t="s">
        <v>2335</v>
      </c>
      <c r="G1458" s="12" t="s">
        <v>16</v>
      </c>
      <c r="H1458" s="12" t="s">
        <v>21</v>
      </c>
      <c r="I1458" s="12" t="s">
        <v>38</v>
      </c>
      <c r="J1458" s="13" t="s">
        <v>1505</v>
      </c>
      <c r="K1458" s="12" t="s">
        <v>1586</v>
      </c>
      <c r="L1458" s="13" t="s">
        <v>5863</v>
      </c>
      <c r="M1458" s="13" t="s">
        <v>6946</v>
      </c>
      <c r="N1458" s="26" t="s">
        <v>8017</v>
      </c>
      <c r="O1458" s="22">
        <v>20</v>
      </c>
      <c r="P1458" s="23">
        <v>10000</v>
      </c>
      <c r="R1458" s="10" t="str">
        <f>VLOOKUP(E1458,'[1]MAYO-AGOSTO'!$E$4:$V$2481,18)</f>
        <v>Calle GUILLERMO PRIETO Col Apepechoca Municipio Tlaxcoapan Estado  Hidalgo C.P. 42957</v>
      </c>
      <c r="S1458" s="16" t="s">
        <v>9169</v>
      </c>
      <c r="T1458" s="2" t="s">
        <v>9170</v>
      </c>
      <c r="U1458" s="2" t="s">
        <v>9171</v>
      </c>
      <c r="V1458" s="2" t="s">
        <v>9172</v>
      </c>
      <c r="W1458" s="2">
        <v>42957</v>
      </c>
      <c r="AG1458" s="24">
        <f t="shared" si="176"/>
        <v>19300346</v>
      </c>
      <c r="AH1458" s="24">
        <f t="shared" si="177"/>
        <v>20</v>
      </c>
      <c r="AI1458" s="24" t="str">
        <f t="shared" si="178"/>
        <v>Mujer</v>
      </c>
      <c r="AJ1458" s="24" t="str">
        <f t="shared" si="179"/>
        <v xml:space="preserve"> Apepechoca </v>
      </c>
      <c r="AK1458" s="24" t="str">
        <f t="shared" si="179"/>
        <v xml:space="preserve"> Tlaxcoapan </v>
      </c>
      <c r="AL1458" s="24" t="str">
        <f t="shared" si="180"/>
        <v>13EUT0001Z</v>
      </c>
      <c r="AM1458" s="24" t="str">
        <f t="shared" si="181"/>
        <v>TSU</v>
      </c>
      <c r="AN1458" s="24" t="s">
        <v>9168</v>
      </c>
      <c r="AO1458" s="24" t="str">
        <f t="shared" si="182"/>
        <v xml:space="preserve">BECAS MIGUEL HIDALGO 1RA. ETAPA </v>
      </c>
      <c r="AP1458" s="25">
        <f t="shared" si="183"/>
        <v>10000</v>
      </c>
    </row>
    <row r="1459" spans="1:42" ht="15.75" customHeight="1">
      <c r="A1459" s="10">
        <v>1329</v>
      </c>
      <c r="B1459" s="11" t="s">
        <v>3507</v>
      </c>
      <c r="C1459" s="12">
        <v>494</v>
      </c>
      <c r="D1459" s="13" t="s">
        <v>4001</v>
      </c>
      <c r="E1459" s="12">
        <v>18300911</v>
      </c>
      <c r="F1459" s="13" t="s">
        <v>9288</v>
      </c>
      <c r="G1459" s="12" t="s">
        <v>16</v>
      </c>
      <c r="H1459" s="12" t="s">
        <v>17</v>
      </c>
      <c r="I1459" s="12" t="s">
        <v>1502</v>
      </c>
      <c r="J1459" s="13" t="s">
        <v>2474</v>
      </c>
      <c r="K1459" s="12" t="s">
        <v>1586</v>
      </c>
      <c r="L1459" s="13" t="s">
        <v>5864</v>
      </c>
      <c r="M1459" s="13" t="s">
        <v>6947</v>
      </c>
      <c r="N1459" s="26" t="s">
        <v>8018</v>
      </c>
      <c r="O1459" s="22">
        <v>22</v>
      </c>
      <c r="P1459" s="23">
        <v>10000</v>
      </c>
      <c r="R1459" s="10" t="str">
        <f>VLOOKUP(E1459,'[1]MAYO-AGOSTO'!$E$4:$V$2481,18)</f>
        <v>Calle AVENIDA LA AMISTAD  Col General Felipe Ángeles Municipio Ixmiquilpan Estado  Hidalgo C.P. 42325</v>
      </c>
      <c r="S1459" s="16" t="s">
        <v>9187</v>
      </c>
      <c r="T1459" s="2" t="s">
        <v>9188</v>
      </c>
      <c r="U1459" s="2" t="s">
        <v>9189</v>
      </c>
      <c r="V1459" s="2" t="s">
        <v>9172</v>
      </c>
      <c r="W1459" s="2">
        <v>42325</v>
      </c>
      <c r="AG1459" s="24">
        <f t="shared" si="176"/>
        <v>18300911</v>
      </c>
      <c r="AH1459" s="24">
        <f t="shared" si="177"/>
        <v>22</v>
      </c>
      <c r="AI1459" s="24" t="str">
        <f t="shared" si="178"/>
        <v>Mujer</v>
      </c>
      <c r="AJ1459" s="24" t="str">
        <f t="shared" si="179"/>
        <v xml:space="preserve"> General Felipe Ángeles </v>
      </c>
      <c r="AK1459" s="24" t="str">
        <f t="shared" si="179"/>
        <v xml:space="preserve"> Ixmiquilpan </v>
      </c>
      <c r="AL1459" s="24" t="str">
        <f t="shared" si="180"/>
        <v>13EUT0001Z</v>
      </c>
      <c r="AM1459" s="24" t="str">
        <f t="shared" si="181"/>
        <v>ING</v>
      </c>
      <c r="AN1459" s="24" t="s">
        <v>9168</v>
      </c>
      <c r="AO1459" s="24" t="str">
        <f t="shared" si="182"/>
        <v xml:space="preserve">BECAS MIGUEL HIDALGO 1RA. ETAPA </v>
      </c>
      <c r="AP1459" s="25">
        <f t="shared" si="183"/>
        <v>10000</v>
      </c>
    </row>
    <row r="1460" spans="1:42" ht="15.75" customHeight="1">
      <c r="A1460" s="10">
        <v>1330</v>
      </c>
      <c r="B1460" s="11" t="s">
        <v>3507</v>
      </c>
      <c r="C1460" s="12">
        <v>495</v>
      </c>
      <c r="D1460" s="13" t="s">
        <v>4002</v>
      </c>
      <c r="E1460" s="12">
        <v>17300705</v>
      </c>
      <c r="F1460" s="13" t="s">
        <v>2336</v>
      </c>
      <c r="G1460" s="12" t="s">
        <v>16</v>
      </c>
      <c r="H1460" s="12" t="s">
        <v>17</v>
      </c>
      <c r="I1460" s="12" t="s">
        <v>1502</v>
      </c>
      <c r="J1460" s="13" t="s">
        <v>1552</v>
      </c>
      <c r="K1460" s="12" t="s">
        <v>1587</v>
      </c>
      <c r="L1460" s="13" t="s">
        <v>5865</v>
      </c>
      <c r="M1460" s="13" t="s">
        <v>6948</v>
      </c>
      <c r="N1460" s="26" t="s">
        <v>8019</v>
      </c>
      <c r="O1460" s="22">
        <v>24</v>
      </c>
      <c r="P1460" s="23">
        <v>10000</v>
      </c>
      <c r="R1460" s="10" t="str">
        <f>VLOOKUP(E1460,'[1]MAYO-AGOSTO'!$E$4:$V$2481,18)</f>
        <v>Calle MONTERREY Col Noxtongo Municipio Tepeji del Río de Ocampo Estado  Hidalgo C.P. 42855</v>
      </c>
      <c r="S1460" s="16" t="s">
        <v>9173</v>
      </c>
      <c r="T1460" s="2" t="s">
        <v>9174</v>
      </c>
      <c r="U1460" s="2" t="s">
        <v>9175</v>
      </c>
      <c r="V1460" s="2" t="s">
        <v>9172</v>
      </c>
      <c r="W1460" s="2">
        <v>42855</v>
      </c>
      <c r="AG1460" s="24">
        <f t="shared" si="176"/>
        <v>17300705</v>
      </c>
      <c r="AH1460" s="24">
        <f t="shared" si="177"/>
        <v>24</v>
      </c>
      <c r="AI1460" s="24" t="str">
        <f t="shared" si="178"/>
        <v>Hombre</v>
      </c>
      <c r="AJ1460" s="24" t="str">
        <f t="shared" si="179"/>
        <v xml:space="preserve"> Noxtongo </v>
      </c>
      <c r="AK1460" s="24" t="str">
        <f t="shared" si="179"/>
        <v xml:space="preserve"> Tepeji del Río de Ocampo </v>
      </c>
      <c r="AL1460" s="24" t="str">
        <f t="shared" si="180"/>
        <v>13EUT0001Z</v>
      </c>
      <c r="AM1460" s="24" t="str">
        <f t="shared" si="181"/>
        <v>ING</v>
      </c>
      <c r="AN1460" s="24" t="s">
        <v>9168</v>
      </c>
      <c r="AO1460" s="24" t="str">
        <f t="shared" si="182"/>
        <v xml:space="preserve">BECAS MIGUEL HIDALGO 1RA. ETAPA </v>
      </c>
      <c r="AP1460" s="25">
        <f t="shared" si="183"/>
        <v>10000</v>
      </c>
    </row>
    <row r="1461" spans="1:42" ht="15.75" customHeight="1">
      <c r="A1461" s="10">
        <v>1331</v>
      </c>
      <c r="B1461" s="11" t="s">
        <v>3507</v>
      </c>
      <c r="C1461" s="12">
        <v>496</v>
      </c>
      <c r="D1461" s="13" t="s">
        <v>4003</v>
      </c>
      <c r="E1461" s="12">
        <v>19301012</v>
      </c>
      <c r="F1461" s="13" t="s">
        <v>2337</v>
      </c>
      <c r="G1461" s="12" t="s">
        <v>16</v>
      </c>
      <c r="H1461" s="12" t="s">
        <v>21</v>
      </c>
      <c r="I1461" s="12" t="s">
        <v>38</v>
      </c>
      <c r="J1461" s="13" t="s">
        <v>643</v>
      </c>
      <c r="K1461" s="12" t="s">
        <v>1587</v>
      </c>
      <c r="L1461" s="13" t="s">
        <v>5866</v>
      </c>
      <c r="M1461" s="13" t="s">
        <v>6949</v>
      </c>
      <c r="N1461" s="26" t="s">
        <v>8020</v>
      </c>
      <c r="O1461" s="22">
        <v>20</v>
      </c>
      <c r="P1461" s="23">
        <v>10000</v>
      </c>
      <c r="R1461" s="10" t="str">
        <f>VLOOKUP(E1461,'[1]MAYO-AGOSTO'!$E$4:$V$2481,18)</f>
        <v>Calle GUILLERMO PRIETO Col Apepechoca Municipio Tlaxcoapan Estado  Hidalgo C.P. 42957</v>
      </c>
      <c r="S1461" s="16" t="s">
        <v>9169</v>
      </c>
      <c r="T1461" s="2" t="s">
        <v>9170</v>
      </c>
      <c r="U1461" s="2" t="s">
        <v>9171</v>
      </c>
      <c r="V1461" s="2" t="s">
        <v>9172</v>
      </c>
      <c r="W1461" s="2">
        <v>42957</v>
      </c>
      <c r="AG1461" s="24">
        <f t="shared" si="176"/>
        <v>19301012</v>
      </c>
      <c r="AH1461" s="24">
        <f t="shared" si="177"/>
        <v>20</v>
      </c>
      <c r="AI1461" s="24" t="str">
        <f t="shared" si="178"/>
        <v>Hombre</v>
      </c>
      <c r="AJ1461" s="24" t="str">
        <f t="shared" si="179"/>
        <v xml:space="preserve"> Apepechoca </v>
      </c>
      <c r="AK1461" s="24" t="str">
        <f t="shared" si="179"/>
        <v xml:space="preserve"> Tlaxcoapan </v>
      </c>
      <c r="AL1461" s="24" t="str">
        <f t="shared" si="180"/>
        <v>13EUT0001Z</v>
      </c>
      <c r="AM1461" s="24" t="str">
        <f t="shared" si="181"/>
        <v>TSU</v>
      </c>
      <c r="AN1461" s="24" t="s">
        <v>9168</v>
      </c>
      <c r="AO1461" s="24" t="str">
        <f t="shared" si="182"/>
        <v xml:space="preserve">BECAS MIGUEL HIDALGO 1RA. ETAPA </v>
      </c>
      <c r="AP1461" s="25">
        <f t="shared" si="183"/>
        <v>10000</v>
      </c>
    </row>
    <row r="1462" spans="1:42" ht="15.75" customHeight="1">
      <c r="A1462" s="10">
        <v>1332</v>
      </c>
      <c r="B1462" s="11" t="s">
        <v>3507</v>
      </c>
      <c r="C1462" s="12">
        <v>497</v>
      </c>
      <c r="D1462" s="13" t="s">
        <v>4004</v>
      </c>
      <c r="E1462" s="12">
        <v>18100024</v>
      </c>
      <c r="F1462" s="13" t="s">
        <v>9289</v>
      </c>
      <c r="G1462" s="12" t="s">
        <v>16</v>
      </c>
      <c r="H1462" s="12" t="s">
        <v>17</v>
      </c>
      <c r="I1462" s="12" t="s">
        <v>20</v>
      </c>
      <c r="J1462" s="13" t="s">
        <v>867</v>
      </c>
      <c r="K1462" s="12" t="s">
        <v>1586</v>
      </c>
      <c r="L1462" s="13" t="s">
        <v>5867</v>
      </c>
      <c r="M1462" s="13" t="s">
        <v>6950</v>
      </c>
      <c r="N1462" s="26" t="s">
        <v>8021</v>
      </c>
      <c r="O1462" s="22">
        <v>22</v>
      </c>
      <c r="P1462" s="23">
        <v>10000</v>
      </c>
      <c r="R1462" s="10" t="e">
        <f>VLOOKUP(E1462,'[1]MAYO-AGOSTO'!$E$4:$V$2481,18)</f>
        <v>#N/A</v>
      </c>
      <c r="S1462" s="16" t="s">
        <v>9190</v>
      </c>
      <c r="T1462" s="2" t="s">
        <v>9191</v>
      </c>
      <c r="U1462" s="2" t="s">
        <v>9178</v>
      </c>
      <c r="V1462" s="2" t="s">
        <v>9172</v>
      </c>
      <c r="W1462" s="2">
        <v>42842</v>
      </c>
      <c r="AG1462" s="24">
        <f t="shared" si="176"/>
        <v>18100024</v>
      </c>
      <c r="AH1462" s="24">
        <f t="shared" si="177"/>
        <v>22</v>
      </c>
      <c r="AI1462" s="24" t="str">
        <f t="shared" si="178"/>
        <v>Mujer</v>
      </c>
      <c r="AJ1462" s="24" t="str">
        <f t="shared" si="179"/>
        <v xml:space="preserve"> San Miguel Vindhó </v>
      </c>
      <c r="AK1462" s="24" t="str">
        <f t="shared" si="179"/>
        <v xml:space="preserve"> Tula de Allende </v>
      </c>
      <c r="AL1462" s="24" t="str">
        <f t="shared" si="180"/>
        <v>13EUT0001Z</v>
      </c>
      <c r="AM1462" s="24" t="str">
        <f t="shared" si="181"/>
        <v>ING</v>
      </c>
      <c r="AN1462" s="24" t="s">
        <v>9168</v>
      </c>
      <c r="AO1462" s="24" t="str">
        <f t="shared" si="182"/>
        <v xml:space="preserve">BECAS MIGUEL HIDALGO 1RA. ETAPA </v>
      </c>
      <c r="AP1462" s="25">
        <f t="shared" si="183"/>
        <v>10000</v>
      </c>
    </row>
    <row r="1463" spans="1:42" ht="15.75" customHeight="1">
      <c r="A1463" s="10">
        <v>1333</v>
      </c>
      <c r="B1463" s="11" t="s">
        <v>3507</v>
      </c>
      <c r="C1463" s="12">
        <v>498</v>
      </c>
      <c r="D1463" s="13" t="s">
        <v>4005</v>
      </c>
      <c r="E1463" s="12">
        <v>17301461</v>
      </c>
      <c r="F1463" s="13" t="s">
        <v>9290</v>
      </c>
      <c r="G1463" s="12" t="s">
        <v>16</v>
      </c>
      <c r="H1463" s="12" t="s">
        <v>21</v>
      </c>
      <c r="I1463" s="12" t="s">
        <v>38</v>
      </c>
      <c r="J1463" s="13" t="s">
        <v>1548</v>
      </c>
      <c r="K1463" s="12" t="s">
        <v>1587</v>
      </c>
      <c r="L1463" s="13" t="s">
        <v>5868</v>
      </c>
      <c r="M1463" s="13" t="s">
        <v>6951</v>
      </c>
      <c r="N1463" s="26" t="s">
        <v>8022</v>
      </c>
      <c r="O1463" s="22">
        <v>22</v>
      </c>
      <c r="P1463" s="23">
        <v>10000</v>
      </c>
      <c r="R1463" s="10" t="str">
        <f>VLOOKUP(E1463,'[1]MAYO-AGOSTO'!$E$4:$V$2481,18)</f>
        <v>Calle MONTERREY Col Noxtongo Municipio Tepeji del Río de Ocampo Estado  Hidalgo C.P. 42855</v>
      </c>
      <c r="S1463" s="16" t="s">
        <v>9173</v>
      </c>
      <c r="T1463" s="2" t="s">
        <v>9174</v>
      </c>
      <c r="U1463" s="2" t="s">
        <v>9175</v>
      </c>
      <c r="V1463" s="2" t="s">
        <v>9172</v>
      </c>
      <c r="W1463" s="2">
        <v>42855</v>
      </c>
      <c r="AG1463" s="24">
        <f t="shared" si="176"/>
        <v>17301461</v>
      </c>
      <c r="AH1463" s="24">
        <f t="shared" si="177"/>
        <v>22</v>
      </c>
      <c r="AI1463" s="24" t="str">
        <f t="shared" si="178"/>
        <v>Hombre</v>
      </c>
      <c r="AJ1463" s="24" t="str">
        <f t="shared" si="179"/>
        <v xml:space="preserve"> Noxtongo </v>
      </c>
      <c r="AK1463" s="24" t="str">
        <f t="shared" si="179"/>
        <v xml:space="preserve"> Tepeji del Río de Ocampo </v>
      </c>
      <c r="AL1463" s="24" t="str">
        <f t="shared" si="180"/>
        <v>13EUT0001Z</v>
      </c>
      <c r="AM1463" s="24" t="str">
        <f t="shared" si="181"/>
        <v>TSU</v>
      </c>
      <c r="AN1463" s="24" t="s">
        <v>9168</v>
      </c>
      <c r="AO1463" s="24" t="str">
        <f t="shared" si="182"/>
        <v xml:space="preserve">BECAS MIGUEL HIDALGO 1RA. ETAPA </v>
      </c>
      <c r="AP1463" s="25">
        <f t="shared" si="183"/>
        <v>10000</v>
      </c>
    </row>
    <row r="1464" spans="1:42" ht="15.75" customHeight="1">
      <c r="A1464" s="10">
        <v>1334</v>
      </c>
      <c r="B1464" s="11" t="s">
        <v>3507</v>
      </c>
      <c r="C1464" s="12">
        <v>499</v>
      </c>
      <c r="D1464" s="13" t="s">
        <v>4006</v>
      </c>
      <c r="E1464" s="12">
        <v>18301317</v>
      </c>
      <c r="F1464" s="13" t="s">
        <v>2338</v>
      </c>
      <c r="G1464" s="12" t="s">
        <v>16</v>
      </c>
      <c r="H1464" s="12" t="s">
        <v>17</v>
      </c>
      <c r="I1464" s="12" t="s">
        <v>1502</v>
      </c>
      <c r="J1464" s="13" t="s">
        <v>1560</v>
      </c>
      <c r="K1464" s="12" t="s">
        <v>1586</v>
      </c>
      <c r="L1464" s="13" t="s">
        <v>5869</v>
      </c>
      <c r="M1464" s="13" t="s">
        <v>6952</v>
      </c>
      <c r="N1464" s="26" t="s">
        <v>8023</v>
      </c>
      <c r="O1464" s="22">
        <v>25</v>
      </c>
      <c r="P1464" s="23">
        <v>10000</v>
      </c>
      <c r="R1464" s="10" t="str">
        <f>VLOOKUP(E1464,'[1]MAYO-AGOSTO'!$E$4:$V$2481,18)</f>
        <v>Calle GUILLERMO PRIETO Col Apepechoca Municipio Tlaxcoapan Estado  Hidalgo C.P. 42957</v>
      </c>
      <c r="S1464" s="16" t="s">
        <v>9169</v>
      </c>
      <c r="T1464" s="2" t="s">
        <v>9170</v>
      </c>
      <c r="U1464" s="2" t="s">
        <v>9171</v>
      </c>
      <c r="V1464" s="2" t="s">
        <v>9172</v>
      </c>
      <c r="W1464" s="2">
        <v>42957</v>
      </c>
      <c r="AG1464" s="24">
        <f t="shared" si="176"/>
        <v>18301317</v>
      </c>
      <c r="AH1464" s="24">
        <f t="shared" si="177"/>
        <v>25</v>
      </c>
      <c r="AI1464" s="24" t="str">
        <f t="shared" si="178"/>
        <v>Mujer</v>
      </c>
      <c r="AJ1464" s="24" t="str">
        <f t="shared" si="179"/>
        <v xml:space="preserve"> Apepechoca </v>
      </c>
      <c r="AK1464" s="24" t="str">
        <f t="shared" si="179"/>
        <v xml:space="preserve"> Tlaxcoapan </v>
      </c>
      <c r="AL1464" s="24" t="str">
        <f t="shared" si="180"/>
        <v>13EUT0001Z</v>
      </c>
      <c r="AM1464" s="24" t="str">
        <f t="shared" si="181"/>
        <v>ING</v>
      </c>
      <c r="AN1464" s="24" t="s">
        <v>9168</v>
      </c>
      <c r="AO1464" s="24" t="str">
        <f t="shared" si="182"/>
        <v xml:space="preserve">BECAS MIGUEL HIDALGO 1RA. ETAPA </v>
      </c>
      <c r="AP1464" s="25">
        <f t="shared" si="183"/>
        <v>10000</v>
      </c>
    </row>
    <row r="1465" spans="1:42" ht="15.75" customHeight="1">
      <c r="A1465" s="10">
        <v>1335</v>
      </c>
      <c r="B1465" s="11" t="s">
        <v>3507</v>
      </c>
      <c r="C1465" s="12">
        <v>500</v>
      </c>
      <c r="D1465" s="13" t="s">
        <v>4007</v>
      </c>
      <c r="E1465" s="12">
        <v>20300447</v>
      </c>
      <c r="F1465" s="13" t="s">
        <v>2339</v>
      </c>
      <c r="G1465" s="12" t="s">
        <v>16</v>
      </c>
      <c r="H1465" s="12" t="s">
        <v>21</v>
      </c>
      <c r="I1465" s="12" t="s">
        <v>1501</v>
      </c>
      <c r="J1465" s="13" t="s">
        <v>2459</v>
      </c>
      <c r="K1465" s="12" t="s">
        <v>1586</v>
      </c>
      <c r="L1465" s="13" t="s">
        <v>5870</v>
      </c>
      <c r="M1465" s="13" t="s">
        <v>6953</v>
      </c>
      <c r="N1465" s="26" t="s">
        <v>8024</v>
      </c>
      <c r="O1465" s="22">
        <v>19</v>
      </c>
      <c r="P1465" s="23">
        <v>10000</v>
      </c>
      <c r="R1465" s="10" t="str">
        <f>VLOOKUP(E1465,'[1]MAYO-AGOSTO'!$E$4:$V$2481,18)</f>
        <v>Calle DEL FRESNO  Col Coyotillos Municipio Apaxco Estado  México C.P. 55664</v>
      </c>
      <c r="S1465" s="16" t="s">
        <v>9164</v>
      </c>
      <c r="T1465" s="2" t="s">
        <v>9165</v>
      </c>
      <c r="U1465" s="2" t="s">
        <v>9166</v>
      </c>
      <c r="V1465" s="2" t="s">
        <v>9167</v>
      </c>
      <c r="W1465" s="2">
        <v>55664</v>
      </c>
      <c r="AG1465" s="24">
        <f t="shared" si="176"/>
        <v>20300447</v>
      </c>
      <c r="AH1465" s="24">
        <f t="shared" si="177"/>
        <v>19</v>
      </c>
      <c r="AI1465" s="24" t="str">
        <f t="shared" si="178"/>
        <v>Mujer</v>
      </c>
      <c r="AJ1465" s="24" t="str">
        <f t="shared" si="179"/>
        <v xml:space="preserve"> Coyotillos </v>
      </c>
      <c r="AK1465" s="24" t="str">
        <f t="shared" si="179"/>
        <v xml:space="preserve"> Apaxco </v>
      </c>
      <c r="AL1465" s="24" t="str">
        <f t="shared" si="180"/>
        <v>13EUT0001Z</v>
      </c>
      <c r="AM1465" s="24" t="str">
        <f t="shared" si="181"/>
        <v>TSU</v>
      </c>
      <c r="AN1465" s="24" t="s">
        <v>9168</v>
      </c>
      <c r="AO1465" s="24" t="str">
        <f t="shared" si="182"/>
        <v xml:space="preserve">BECAS MIGUEL HIDALGO 1RA. ETAPA </v>
      </c>
      <c r="AP1465" s="25">
        <f t="shared" si="183"/>
        <v>10000</v>
      </c>
    </row>
    <row r="1466" spans="1:42" ht="15.75" customHeight="1">
      <c r="A1466" s="10">
        <v>1336</v>
      </c>
      <c r="B1466" s="11" t="s">
        <v>3507</v>
      </c>
      <c r="C1466" s="12">
        <v>501</v>
      </c>
      <c r="D1466" s="13" t="s">
        <v>4008</v>
      </c>
      <c r="E1466" s="12">
        <v>20300190</v>
      </c>
      <c r="F1466" s="13" t="s">
        <v>9291</v>
      </c>
      <c r="G1466" s="12" t="s">
        <v>16</v>
      </c>
      <c r="H1466" s="12" t="s">
        <v>21</v>
      </c>
      <c r="I1466" s="12" t="s">
        <v>1501</v>
      </c>
      <c r="J1466" s="13" t="s">
        <v>2462</v>
      </c>
      <c r="K1466" s="12" t="s">
        <v>1586</v>
      </c>
      <c r="L1466" s="13" t="s">
        <v>205</v>
      </c>
      <c r="M1466" s="13" t="s">
        <v>6954</v>
      </c>
      <c r="N1466" s="26" t="s">
        <v>206</v>
      </c>
      <c r="O1466" s="22">
        <v>19</v>
      </c>
      <c r="P1466" s="23">
        <v>10000</v>
      </c>
      <c r="R1466" s="10" t="str">
        <f>VLOOKUP(E1466,'[1]MAYO-AGOSTO'!$E$4:$V$2481,18)</f>
        <v>Calle DEL FRESNO  Col Coyotillos Municipio Apaxco Estado  México C.P. 55664</v>
      </c>
      <c r="S1466" s="16" t="s">
        <v>9164</v>
      </c>
      <c r="T1466" s="2" t="s">
        <v>9165</v>
      </c>
      <c r="U1466" s="2" t="s">
        <v>9166</v>
      </c>
      <c r="V1466" s="2" t="s">
        <v>9167</v>
      </c>
      <c r="W1466" s="2">
        <v>55664</v>
      </c>
      <c r="AG1466" s="24">
        <f t="shared" si="176"/>
        <v>20300190</v>
      </c>
      <c r="AH1466" s="24">
        <f t="shared" si="177"/>
        <v>19</v>
      </c>
      <c r="AI1466" s="24" t="str">
        <f t="shared" si="178"/>
        <v>Mujer</v>
      </c>
      <c r="AJ1466" s="24" t="str">
        <f t="shared" si="179"/>
        <v xml:space="preserve"> Coyotillos </v>
      </c>
      <c r="AK1466" s="24" t="str">
        <f t="shared" si="179"/>
        <v xml:space="preserve"> Apaxco </v>
      </c>
      <c r="AL1466" s="24" t="str">
        <f t="shared" si="180"/>
        <v>13EUT0001Z</v>
      </c>
      <c r="AM1466" s="24" t="str">
        <f t="shared" si="181"/>
        <v>TSU</v>
      </c>
      <c r="AN1466" s="24" t="s">
        <v>9168</v>
      </c>
      <c r="AO1466" s="24" t="str">
        <f t="shared" si="182"/>
        <v xml:space="preserve">BECAS MIGUEL HIDALGO 1RA. ETAPA </v>
      </c>
      <c r="AP1466" s="25">
        <f t="shared" si="183"/>
        <v>10000</v>
      </c>
    </row>
    <row r="1467" spans="1:42" ht="15.75" customHeight="1">
      <c r="A1467" s="10">
        <v>1337</v>
      </c>
      <c r="B1467" s="11" t="s">
        <v>3507</v>
      </c>
      <c r="C1467" s="12">
        <v>502</v>
      </c>
      <c r="D1467" s="13" t="s">
        <v>4009</v>
      </c>
      <c r="E1467" s="12">
        <v>18300724</v>
      </c>
      <c r="F1467" s="13" t="s">
        <v>2340</v>
      </c>
      <c r="G1467" s="12" t="s">
        <v>16</v>
      </c>
      <c r="H1467" s="12" t="s">
        <v>17</v>
      </c>
      <c r="I1467" s="12" t="s">
        <v>1502</v>
      </c>
      <c r="J1467" s="13" t="s">
        <v>1518</v>
      </c>
      <c r="K1467" s="12" t="s">
        <v>1587</v>
      </c>
      <c r="L1467" s="13" t="s">
        <v>5871</v>
      </c>
      <c r="M1467" s="13" t="s">
        <v>6955</v>
      </c>
      <c r="N1467" s="26" t="s">
        <v>8025</v>
      </c>
      <c r="O1467" s="22">
        <v>21</v>
      </c>
      <c r="P1467" s="23">
        <v>10000</v>
      </c>
      <c r="R1467" s="10" t="str">
        <f>VLOOKUP(E1467,'[1]MAYO-AGOSTO'!$E$4:$V$2481,18)</f>
        <v>Calle AVENIDA LA AMISTAD  Col General Felipe Ángeles Municipio Ixmiquilpan Estado  Hidalgo C.P. 42325</v>
      </c>
      <c r="S1467" s="16" t="s">
        <v>9187</v>
      </c>
      <c r="T1467" s="2" t="s">
        <v>9188</v>
      </c>
      <c r="U1467" s="2" t="s">
        <v>9189</v>
      </c>
      <c r="V1467" s="2" t="s">
        <v>9172</v>
      </c>
      <c r="W1467" s="2">
        <v>42325</v>
      </c>
      <c r="AG1467" s="24">
        <f t="shared" si="176"/>
        <v>18300724</v>
      </c>
      <c r="AH1467" s="24">
        <f t="shared" si="177"/>
        <v>21</v>
      </c>
      <c r="AI1467" s="24" t="str">
        <f t="shared" si="178"/>
        <v>Hombre</v>
      </c>
      <c r="AJ1467" s="24" t="str">
        <f t="shared" si="179"/>
        <v xml:space="preserve"> General Felipe Ángeles </v>
      </c>
      <c r="AK1467" s="24" t="str">
        <f t="shared" si="179"/>
        <v xml:space="preserve"> Ixmiquilpan </v>
      </c>
      <c r="AL1467" s="24" t="str">
        <f t="shared" si="180"/>
        <v>13EUT0001Z</v>
      </c>
      <c r="AM1467" s="24" t="str">
        <f t="shared" si="181"/>
        <v>ING</v>
      </c>
      <c r="AN1467" s="24" t="s">
        <v>9168</v>
      </c>
      <c r="AO1467" s="24" t="str">
        <f t="shared" si="182"/>
        <v xml:space="preserve">BECAS MIGUEL HIDALGO 1RA. ETAPA </v>
      </c>
      <c r="AP1467" s="25">
        <f t="shared" si="183"/>
        <v>10000</v>
      </c>
    </row>
    <row r="1468" spans="1:42" ht="15.75" customHeight="1">
      <c r="A1468" s="10">
        <v>1338</v>
      </c>
      <c r="B1468" s="11" t="s">
        <v>3507</v>
      </c>
      <c r="C1468" s="12">
        <v>503</v>
      </c>
      <c r="D1468" s="13" t="s">
        <v>4010</v>
      </c>
      <c r="E1468" s="12">
        <v>18100036</v>
      </c>
      <c r="F1468" s="13" t="s">
        <v>2341</v>
      </c>
      <c r="G1468" s="12" t="s">
        <v>16</v>
      </c>
      <c r="H1468" s="12" t="s">
        <v>17</v>
      </c>
      <c r="I1468" s="12" t="s">
        <v>20</v>
      </c>
      <c r="J1468" s="13" t="s">
        <v>590</v>
      </c>
      <c r="K1468" s="12" t="s">
        <v>1587</v>
      </c>
      <c r="L1468" s="13" t="s">
        <v>5872</v>
      </c>
      <c r="M1468" s="13" t="s">
        <v>6956</v>
      </c>
      <c r="N1468" s="26" t="s">
        <v>8026</v>
      </c>
      <c r="O1468" s="22">
        <v>23</v>
      </c>
      <c r="P1468" s="23">
        <v>10000</v>
      </c>
      <c r="R1468" s="10" t="e">
        <f>VLOOKUP(E1468,'[1]MAYO-AGOSTO'!$E$4:$V$2481,18)</f>
        <v>#N/A</v>
      </c>
      <c r="S1468" s="16" t="s">
        <v>9190</v>
      </c>
      <c r="T1468" s="2" t="s">
        <v>9191</v>
      </c>
      <c r="U1468" s="2" t="s">
        <v>9178</v>
      </c>
      <c r="V1468" s="2" t="s">
        <v>9172</v>
      </c>
      <c r="W1468" s="2">
        <v>42842</v>
      </c>
      <c r="AG1468" s="24">
        <f t="shared" si="176"/>
        <v>18100036</v>
      </c>
      <c r="AH1468" s="24">
        <f t="shared" si="177"/>
        <v>23</v>
      </c>
      <c r="AI1468" s="24" t="str">
        <f t="shared" si="178"/>
        <v>Hombre</v>
      </c>
      <c r="AJ1468" s="24" t="str">
        <f t="shared" si="179"/>
        <v xml:space="preserve"> San Miguel Vindhó </v>
      </c>
      <c r="AK1468" s="24" t="str">
        <f t="shared" si="179"/>
        <v xml:space="preserve"> Tula de Allende </v>
      </c>
      <c r="AL1468" s="24" t="str">
        <f t="shared" si="180"/>
        <v>13EUT0001Z</v>
      </c>
      <c r="AM1468" s="24" t="str">
        <f t="shared" si="181"/>
        <v>ING</v>
      </c>
      <c r="AN1468" s="24" t="s">
        <v>9168</v>
      </c>
      <c r="AO1468" s="24" t="str">
        <f t="shared" si="182"/>
        <v xml:space="preserve">BECAS MIGUEL HIDALGO 1RA. ETAPA </v>
      </c>
      <c r="AP1468" s="25">
        <f t="shared" si="183"/>
        <v>10000</v>
      </c>
    </row>
    <row r="1469" spans="1:42" ht="15.75" customHeight="1">
      <c r="A1469" s="10">
        <v>1339</v>
      </c>
      <c r="B1469" s="11" t="s">
        <v>3507</v>
      </c>
      <c r="C1469" s="12">
        <v>504</v>
      </c>
      <c r="D1469" s="13" t="s">
        <v>4011</v>
      </c>
      <c r="E1469" s="12">
        <v>19300842</v>
      </c>
      <c r="F1469" s="13" t="s">
        <v>2342</v>
      </c>
      <c r="G1469" s="12" t="s">
        <v>16</v>
      </c>
      <c r="H1469" s="12" t="s">
        <v>21</v>
      </c>
      <c r="I1469" s="12" t="s">
        <v>38</v>
      </c>
      <c r="J1469" s="13" t="s">
        <v>1564</v>
      </c>
      <c r="K1469" s="12" t="s">
        <v>1587</v>
      </c>
      <c r="L1469" s="13" t="s">
        <v>5873</v>
      </c>
      <c r="M1469" s="13" t="s">
        <v>6957</v>
      </c>
      <c r="N1469" s="26" t="s">
        <v>8027</v>
      </c>
      <c r="O1469" s="22">
        <v>20</v>
      </c>
      <c r="P1469" s="23">
        <v>10000</v>
      </c>
      <c r="R1469" s="10" t="str">
        <f>VLOOKUP(E1469,'[1]MAYO-AGOSTO'!$E$4:$V$2481,18)</f>
        <v>Calle GUILLERMO PRIETO Col Apepechoca Municipio Tlaxcoapan Estado  Hidalgo C.P. 42957</v>
      </c>
      <c r="S1469" s="16" t="s">
        <v>9169</v>
      </c>
      <c r="T1469" s="2" t="s">
        <v>9170</v>
      </c>
      <c r="U1469" s="2" t="s">
        <v>9171</v>
      </c>
      <c r="V1469" s="2" t="s">
        <v>9172</v>
      </c>
      <c r="W1469" s="2">
        <v>42957</v>
      </c>
      <c r="AG1469" s="24">
        <f t="shared" si="176"/>
        <v>19300842</v>
      </c>
      <c r="AH1469" s="24">
        <f t="shared" si="177"/>
        <v>20</v>
      </c>
      <c r="AI1469" s="24" t="str">
        <f t="shared" si="178"/>
        <v>Hombre</v>
      </c>
      <c r="AJ1469" s="24" t="str">
        <f t="shared" si="179"/>
        <v xml:space="preserve"> Apepechoca </v>
      </c>
      <c r="AK1469" s="24" t="str">
        <f t="shared" si="179"/>
        <v xml:space="preserve"> Tlaxcoapan </v>
      </c>
      <c r="AL1469" s="24" t="str">
        <f t="shared" si="180"/>
        <v>13EUT0001Z</v>
      </c>
      <c r="AM1469" s="24" t="str">
        <f t="shared" si="181"/>
        <v>TSU</v>
      </c>
      <c r="AN1469" s="24" t="s">
        <v>9168</v>
      </c>
      <c r="AO1469" s="24" t="str">
        <f t="shared" si="182"/>
        <v xml:space="preserve">BECAS MIGUEL HIDALGO 1RA. ETAPA </v>
      </c>
      <c r="AP1469" s="25">
        <f t="shared" si="183"/>
        <v>10000</v>
      </c>
    </row>
    <row r="1470" spans="1:42" ht="15.75" customHeight="1">
      <c r="A1470" s="10">
        <v>1340</v>
      </c>
      <c r="B1470" s="11" t="s">
        <v>3507</v>
      </c>
      <c r="C1470" s="12">
        <v>505</v>
      </c>
      <c r="D1470" s="13" t="s">
        <v>4012</v>
      </c>
      <c r="E1470" s="12">
        <v>19300448</v>
      </c>
      <c r="F1470" s="13" t="s">
        <v>2343</v>
      </c>
      <c r="G1470" s="12" t="s">
        <v>16</v>
      </c>
      <c r="H1470" s="12" t="s">
        <v>21</v>
      </c>
      <c r="I1470" s="12" t="s">
        <v>38</v>
      </c>
      <c r="J1470" s="13" t="s">
        <v>1507</v>
      </c>
      <c r="K1470" s="12" t="s">
        <v>1586</v>
      </c>
      <c r="L1470" s="13" t="s">
        <v>320</v>
      </c>
      <c r="M1470" s="13" t="s">
        <v>1758</v>
      </c>
      <c r="N1470" s="26" t="s">
        <v>321</v>
      </c>
      <c r="O1470" s="22">
        <v>20</v>
      </c>
      <c r="P1470" s="23">
        <v>10000</v>
      </c>
      <c r="R1470" s="10" t="str">
        <f>VLOOKUP(E1470,'[1]MAYO-AGOSTO'!$E$4:$V$2481,18)</f>
        <v>Calle GUILLERMO PRIETO Col Apepechoca Municipio Tlaxcoapan Estado  Hidalgo C.P. 42957</v>
      </c>
      <c r="S1470" s="16" t="s">
        <v>9169</v>
      </c>
      <c r="T1470" s="2" t="s">
        <v>9170</v>
      </c>
      <c r="U1470" s="2" t="s">
        <v>9171</v>
      </c>
      <c r="V1470" s="2" t="s">
        <v>9172</v>
      </c>
      <c r="W1470" s="2">
        <v>42957</v>
      </c>
      <c r="AG1470" s="24">
        <f t="shared" si="176"/>
        <v>19300448</v>
      </c>
      <c r="AH1470" s="24">
        <f t="shared" si="177"/>
        <v>20</v>
      </c>
      <c r="AI1470" s="24" t="str">
        <f t="shared" si="178"/>
        <v>Mujer</v>
      </c>
      <c r="AJ1470" s="24" t="str">
        <f t="shared" si="179"/>
        <v xml:space="preserve"> Apepechoca </v>
      </c>
      <c r="AK1470" s="24" t="str">
        <f t="shared" si="179"/>
        <v xml:space="preserve"> Tlaxcoapan </v>
      </c>
      <c r="AL1470" s="24" t="str">
        <f t="shared" si="180"/>
        <v>13EUT0001Z</v>
      </c>
      <c r="AM1470" s="24" t="str">
        <f t="shared" si="181"/>
        <v>TSU</v>
      </c>
      <c r="AN1470" s="24" t="s">
        <v>9168</v>
      </c>
      <c r="AO1470" s="24" t="str">
        <f t="shared" si="182"/>
        <v xml:space="preserve">BECAS MIGUEL HIDALGO 1RA. ETAPA </v>
      </c>
      <c r="AP1470" s="25">
        <f t="shared" si="183"/>
        <v>10000</v>
      </c>
    </row>
    <row r="1471" spans="1:42" ht="15.75" customHeight="1">
      <c r="A1471" s="10">
        <v>1341</v>
      </c>
      <c r="B1471" s="11" t="s">
        <v>3507</v>
      </c>
      <c r="C1471" s="12">
        <v>506</v>
      </c>
      <c r="D1471" s="13" t="s">
        <v>4013</v>
      </c>
      <c r="E1471" s="12">
        <v>18300069</v>
      </c>
      <c r="F1471" s="13" t="s">
        <v>2344</v>
      </c>
      <c r="G1471" s="12" t="s">
        <v>16</v>
      </c>
      <c r="H1471" s="12" t="s">
        <v>17</v>
      </c>
      <c r="I1471" s="12" t="s">
        <v>1502</v>
      </c>
      <c r="J1471" s="13" t="s">
        <v>1553</v>
      </c>
      <c r="K1471" s="12" t="s">
        <v>1586</v>
      </c>
      <c r="L1471" s="13" t="s">
        <v>409</v>
      </c>
      <c r="M1471" s="13" t="s">
        <v>6958</v>
      </c>
      <c r="N1471" s="26" t="s">
        <v>410</v>
      </c>
      <c r="O1471" s="22">
        <v>21</v>
      </c>
      <c r="P1471" s="23">
        <v>10000</v>
      </c>
      <c r="R1471" s="10" t="e">
        <f>VLOOKUP(E1471,'[1]MAYO-AGOSTO'!$E$4:$V$2481,18)</f>
        <v>#N/A</v>
      </c>
      <c r="S1471" s="16" t="s">
        <v>9190</v>
      </c>
      <c r="T1471" s="2" t="s">
        <v>9191</v>
      </c>
      <c r="U1471" s="2" t="s">
        <v>9178</v>
      </c>
      <c r="V1471" s="2" t="s">
        <v>9172</v>
      </c>
      <c r="W1471" s="2">
        <v>42842</v>
      </c>
      <c r="AG1471" s="24">
        <f t="shared" si="176"/>
        <v>18300069</v>
      </c>
      <c r="AH1471" s="24">
        <f t="shared" si="177"/>
        <v>21</v>
      </c>
      <c r="AI1471" s="24" t="str">
        <f t="shared" si="178"/>
        <v>Mujer</v>
      </c>
      <c r="AJ1471" s="24" t="str">
        <f t="shared" si="179"/>
        <v xml:space="preserve"> San Miguel Vindhó </v>
      </c>
      <c r="AK1471" s="24" t="str">
        <f t="shared" si="179"/>
        <v xml:space="preserve"> Tula de Allende </v>
      </c>
      <c r="AL1471" s="24" t="str">
        <f t="shared" si="180"/>
        <v>13EUT0001Z</v>
      </c>
      <c r="AM1471" s="24" t="str">
        <f t="shared" si="181"/>
        <v>ING</v>
      </c>
      <c r="AN1471" s="24" t="s">
        <v>9168</v>
      </c>
      <c r="AO1471" s="24" t="str">
        <f t="shared" si="182"/>
        <v xml:space="preserve">BECAS MIGUEL HIDALGO 1RA. ETAPA </v>
      </c>
      <c r="AP1471" s="25">
        <f t="shared" si="183"/>
        <v>10000</v>
      </c>
    </row>
    <row r="1472" spans="1:42" ht="15.75" customHeight="1">
      <c r="A1472" s="10">
        <v>1342</v>
      </c>
      <c r="B1472" s="11" t="s">
        <v>3507</v>
      </c>
      <c r="C1472" s="12">
        <v>507</v>
      </c>
      <c r="D1472" s="13" t="s">
        <v>4014</v>
      </c>
      <c r="E1472" s="12">
        <v>20301127</v>
      </c>
      <c r="F1472" s="13" t="s">
        <v>2345</v>
      </c>
      <c r="G1472" s="12" t="s">
        <v>16</v>
      </c>
      <c r="H1472" s="12" t="s">
        <v>21</v>
      </c>
      <c r="I1472" s="12" t="s">
        <v>1501</v>
      </c>
      <c r="J1472" s="13" t="s">
        <v>1566</v>
      </c>
      <c r="K1472" s="12" t="s">
        <v>1587</v>
      </c>
      <c r="L1472" s="13" t="s">
        <v>5874</v>
      </c>
      <c r="M1472" s="13" t="s">
        <v>6959</v>
      </c>
      <c r="N1472" s="26" t="s">
        <v>8028</v>
      </c>
      <c r="O1472" s="22">
        <v>23</v>
      </c>
      <c r="P1472" s="23">
        <v>10000</v>
      </c>
      <c r="R1472" s="10" t="str">
        <f>VLOOKUP(E1472,'[1]MAYO-AGOSTO'!$E$4:$V$2481,18)</f>
        <v>Calle DEL FRESNO  Col Coyotillos Municipio Apaxco Estado  México C.P. 55664</v>
      </c>
      <c r="S1472" s="16" t="s">
        <v>9164</v>
      </c>
      <c r="T1472" s="2" t="s">
        <v>9165</v>
      </c>
      <c r="U1472" s="2" t="s">
        <v>9166</v>
      </c>
      <c r="V1472" s="2" t="s">
        <v>9167</v>
      </c>
      <c r="W1472" s="2">
        <v>55664</v>
      </c>
      <c r="AG1472" s="24">
        <f t="shared" si="176"/>
        <v>20301127</v>
      </c>
      <c r="AH1472" s="24">
        <f t="shared" si="177"/>
        <v>23</v>
      </c>
      <c r="AI1472" s="24" t="str">
        <f t="shared" si="178"/>
        <v>Hombre</v>
      </c>
      <c r="AJ1472" s="24" t="str">
        <f t="shared" si="179"/>
        <v xml:space="preserve"> Coyotillos </v>
      </c>
      <c r="AK1472" s="24" t="str">
        <f t="shared" si="179"/>
        <v xml:space="preserve"> Apaxco </v>
      </c>
      <c r="AL1472" s="24" t="str">
        <f t="shared" si="180"/>
        <v>13EUT0001Z</v>
      </c>
      <c r="AM1472" s="24" t="str">
        <f t="shared" si="181"/>
        <v>TSU</v>
      </c>
      <c r="AN1472" s="24" t="s">
        <v>9168</v>
      </c>
      <c r="AO1472" s="24" t="str">
        <f t="shared" si="182"/>
        <v xml:space="preserve">BECAS MIGUEL HIDALGO 1RA. ETAPA </v>
      </c>
      <c r="AP1472" s="25">
        <f t="shared" si="183"/>
        <v>10000</v>
      </c>
    </row>
    <row r="1473" spans="1:42" ht="15.75" customHeight="1">
      <c r="A1473" s="10">
        <v>1343</v>
      </c>
      <c r="B1473" s="11" t="s">
        <v>3507</v>
      </c>
      <c r="C1473" s="12">
        <v>508</v>
      </c>
      <c r="D1473" s="13" t="s">
        <v>4015</v>
      </c>
      <c r="E1473" s="12">
        <v>19301106</v>
      </c>
      <c r="F1473" s="13" t="s">
        <v>2346</v>
      </c>
      <c r="G1473" s="12" t="s">
        <v>16</v>
      </c>
      <c r="H1473" s="12" t="s">
        <v>21</v>
      </c>
      <c r="I1473" s="12" t="s">
        <v>38</v>
      </c>
      <c r="J1473" s="13" t="s">
        <v>1503</v>
      </c>
      <c r="K1473" s="12" t="s">
        <v>1586</v>
      </c>
      <c r="L1473" s="13" t="s">
        <v>5875</v>
      </c>
      <c r="M1473" s="13" t="s">
        <v>6960</v>
      </c>
      <c r="N1473" s="26" t="s">
        <v>8029</v>
      </c>
      <c r="O1473" s="22">
        <v>21</v>
      </c>
      <c r="P1473" s="23">
        <v>10000</v>
      </c>
      <c r="R1473" s="10" t="str">
        <f>VLOOKUP(E1473,'[1]MAYO-AGOSTO'!$E$4:$V$2481,18)</f>
        <v>Calle ADOLFO LOPEZ MATEOS Col BARRIO SAN JUAN Municipio Coyotepec Estado  México C.P. 54666</v>
      </c>
      <c r="S1473" s="16" t="s">
        <v>9179</v>
      </c>
      <c r="T1473" s="2" t="s">
        <v>9180</v>
      </c>
      <c r="U1473" s="2" t="s">
        <v>9181</v>
      </c>
      <c r="V1473" s="2" t="s">
        <v>9167</v>
      </c>
      <c r="W1473" s="2">
        <v>54666</v>
      </c>
      <c r="AG1473" s="24">
        <f t="shared" si="176"/>
        <v>19301106</v>
      </c>
      <c r="AH1473" s="24">
        <f t="shared" si="177"/>
        <v>21</v>
      </c>
      <c r="AI1473" s="24" t="str">
        <f t="shared" si="178"/>
        <v>Mujer</v>
      </c>
      <c r="AJ1473" s="24" t="str">
        <f t="shared" si="179"/>
        <v xml:space="preserve"> BARRIO SAN JUAN </v>
      </c>
      <c r="AK1473" s="24" t="str">
        <f t="shared" si="179"/>
        <v xml:space="preserve"> Coyotepec </v>
      </c>
      <c r="AL1473" s="24" t="str">
        <f t="shared" si="180"/>
        <v>13EUT0001Z</v>
      </c>
      <c r="AM1473" s="24" t="str">
        <f t="shared" si="181"/>
        <v>TSU</v>
      </c>
      <c r="AN1473" s="24" t="s">
        <v>9168</v>
      </c>
      <c r="AO1473" s="24" t="str">
        <f t="shared" si="182"/>
        <v xml:space="preserve">BECAS MIGUEL HIDALGO 1RA. ETAPA </v>
      </c>
      <c r="AP1473" s="25">
        <f t="shared" si="183"/>
        <v>10000</v>
      </c>
    </row>
    <row r="1474" spans="1:42" ht="15.75" customHeight="1">
      <c r="A1474" s="10">
        <v>1344</v>
      </c>
      <c r="B1474" s="11" t="s">
        <v>3507</v>
      </c>
      <c r="C1474" s="12">
        <v>509</v>
      </c>
      <c r="D1474" s="13" t="s">
        <v>4016</v>
      </c>
      <c r="E1474" s="12">
        <v>18300793</v>
      </c>
      <c r="F1474" s="13" t="s">
        <v>642</v>
      </c>
      <c r="G1474" s="12" t="s">
        <v>16</v>
      </c>
      <c r="H1474" s="12" t="s">
        <v>17</v>
      </c>
      <c r="I1474" s="12" t="s">
        <v>1502</v>
      </c>
      <c r="J1474" s="13" t="s">
        <v>1574</v>
      </c>
      <c r="K1474" s="12" t="s">
        <v>1587</v>
      </c>
      <c r="L1474" s="13" t="s">
        <v>5876</v>
      </c>
      <c r="M1474" s="13" t="s">
        <v>6961</v>
      </c>
      <c r="N1474" s="26" t="s">
        <v>8030</v>
      </c>
      <c r="O1474" s="22">
        <v>21</v>
      </c>
      <c r="P1474" s="23">
        <v>10000</v>
      </c>
      <c r="R1474" s="10" t="str">
        <f>VLOOKUP(E1474,'[1]MAYO-AGOSTO'!$E$4:$V$2481,18)</f>
        <v>Calle AVENIDA LA AMISTAD  Col General Felipe Ángeles Municipio Ixmiquilpan Estado  Hidalgo C.P. 42325</v>
      </c>
      <c r="S1474" s="16" t="s">
        <v>9187</v>
      </c>
      <c r="T1474" s="2" t="s">
        <v>9188</v>
      </c>
      <c r="U1474" s="2" t="s">
        <v>9189</v>
      </c>
      <c r="V1474" s="2" t="s">
        <v>9172</v>
      </c>
      <c r="W1474" s="2">
        <v>42325</v>
      </c>
      <c r="AG1474" s="24">
        <f t="shared" si="176"/>
        <v>18300793</v>
      </c>
      <c r="AH1474" s="24">
        <f t="shared" si="177"/>
        <v>21</v>
      </c>
      <c r="AI1474" s="24" t="str">
        <f t="shared" si="178"/>
        <v>Hombre</v>
      </c>
      <c r="AJ1474" s="24" t="str">
        <f t="shared" si="179"/>
        <v xml:space="preserve"> General Felipe Ángeles </v>
      </c>
      <c r="AK1474" s="24" t="str">
        <f t="shared" si="179"/>
        <v xml:space="preserve"> Ixmiquilpan </v>
      </c>
      <c r="AL1474" s="24" t="str">
        <f t="shared" si="180"/>
        <v>13EUT0001Z</v>
      </c>
      <c r="AM1474" s="24" t="str">
        <f t="shared" si="181"/>
        <v>ING</v>
      </c>
      <c r="AN1474" s="24" t="s">
        <v>9168</v>
      </c>
      <c r="AO1474" s="24" t="str">
        <f t="shared" si="182"/>
        <v xml:space="preserve">BECAS MIGUEL HIDALGO 1RA. ETAPA </v>
      </c>
      <c r="AP1474" s="25">
        <f t="shared" si="183"/>
        <v>10000</v>
      </c>
    </row>
    <row r="1475" spans="1:42" ht="15.75" customHeight="1">
      <c r="A1475" s="10">
        <v>1345</v>
      </c>
      <c r="B1475" s="11" t="s">
        <v>3507</v>
      </c>
      <c r="C1475" s="12">
        <v>510</v>
      </c>
      <c r="D1475" s="13" t="s">
        <v>4017</v>
      </c>
      <c r="E1475" s="12">
        <v>19301201</v>
      </c>
      <c r="F1475" s="13" t="s">
        <v>2347</v>
      </c>
      <c r="G1475" s="12" t="s">
        <v>16</v>
      </c>
      <c r="H1475" s="12" t="s">
        <v>21</v>
      </c>
      <c r="I1475" s="12" t="s">
        <v>38</v>
      </c>
      <c r="J1475" s="13" t="s">
        <v>1505</v>
      </c>
      <c r="K1475" s="12" t="s">
        <v>1586</v>
      </c>
      <c r="L1475" s="13" t="s">
        <v>5877</v>
      </c>
      <c r="M1475" s="13" t="s">
        <v>6962</v>
      </c>
      <c r="N1475" s="26" t="s">
        <v>8031</v>
      </c>
      <c r="O1475" s="22">
        <v>20</v>
      </c>
      <c r="P1475" s="23">
        <v>10000</v>
      </c>
      <c r="R1475" s="10" t="str">
        <f>VLOOKUP(E1475,'[1]MAYO-AGOSTO'!$E$4:$V$2481,18)</f>
        <v>Calle ADOLFO LOPEZ MATEOS Col BARRIO SAN JUAN Municipio Coyotepec Estado  México C.P. 54666</v>
      </c>
      <c r="S1475" s="16" t="s">
        <v>9179</v>
      </c>
      <c r="T1475" s="2" t="s">
        <v>9180</v>
      </c>
      <c r="U1475" s="2" t="s">
        <v>9181</v>
      </c>
      <c r="V1475" s="2" t="s">
        <v>9167</v>
      </c>
      <c r="W1475" s="2">
        <v>54666</v>
      </c>
      <c r="AG1475" s="24">
        <f t="shared" si="176"/>
        <v>19301201</v>
      </c>
      <c r="AH1475" s="24">
        <f t="shared" si="177"/>
        <v>20</v>
      </c>
      <c r="AI1475" s="24" t="str">
        <f t="shared" si="178"/>
        <v>Mujer</v>
      </c>
      <c r="AJ1475" s="24" t="str">
        <f t="shared" si="179"/>
        <v xml:space="preserve"> BARRIO SAN JUAN </v>
      </c>
      <c r="AK1475" s="24" t="str">
        <f t="shared" si="179"/>
        <v xml:space="preserve"> Coyotepec </v>
      </c>
      <c r="AL1475" s="24" t="str">
        <f t="shared" si="180"/>
        <v>13EUT0001Z</v>
      </c>
      <c r="AM1475" s="24" t="str">
        <f t="shared" si="181"/>
        <v>TSU</v>
      </c>
      <c r="AN1475" s="24" t="s">
        <v>9168</v>
      </c>
      <c r="AO1475" s="24" t="str">
        <f t="shared" si="182"/>
        <v xml:space="preserve">BECAS MIGUEL HIDALGO 1RA. ETAPA </v>
      </c>
      <c r="AP1475" s="25">
        <f t="shared" si="183"/>
        <v>10000</v>
      </c>
    </row>
    <row r="1476" spans="1:42" ht="15.75" customHeight="1">
      <c r="A1476" s="10">
        <v>1346</v>
      </c>
      <c r="B1476" s="11" t="s">
        <v>3507</v>
      </c>
      <c r="C1476" s="12">
        <v>511</v>
      </c>
      <c r="D1476" s="13" t="s">
        <v>4018</v>
      </c>
      <c r="E1476" s="12">
        <v>18300102</v>
      </c>
      <c r="F1476" s="13" t="s">
        <v>506</v>
      </c>
      <c r="G1476" s="12" t="s">
        <v>16</v>
      </c>
      <c r="H1476" s="12" t="s">
        <v>21</v>
      </c>
      <c r="I1476" s="12" t="s">
        <v>38</v>
      </c>
      <c r="J1476" s="13" t="s">
        <v>1509</v>
      </c>
      <c r="K1476" s="12" t="s">
        <v>1586</v>
      </c>
      <c r="L1476" s="13" t="s">
        <v>5878</v>
      </c>
      <c r="M1476" s="13" t="s">
        <v>6963</v>
      </c>
      <c r="N1476" s="26" t="s">
        <v>8032</v>
      </c>
      <c r="O1476" s="22">
        <v>21</v>
      </c>
      <c r="P1476" s="23">
        <v>10000</v>
      </c>
      <c r="R1476" s="10" t="e">
        <f>VLOOKUP(E1476,'[1]MAYO-AGOSTO'!$E$4:$V$2481,18)</f>
        <v>#N/A</v>
      </c>
      <c r="S1476" s="16" t="s">
        <v>9190</v>
      </c>
      <c r="T1476" s="2" t="s">
        <v>9191</v>
      </c>
      <c r="U1476" s="2" t="s">
        <v>9178</v>
      </c>
      <c r="V1476" s="2" t="s">
        <v>9172</v>
      </c>
      <c r="W1476" s="2">
        <v>42842</v>
      </c>
      <c r="AG1476" s="24">
        <f t="shared" si="176"/>
        <v>18300102</v>
      </c>
      <c r="AH1476" s="24">
        <f t="shared" si="177"/>
        <v>21</v>
      </c>
      <c r="AI1476" s="24" t="str">
        <f t="shared" si="178"/>
        <v>Mujer</v>
      </c>
      <c r="AJ1476" s="24" t="str">
        <f t="shared" si="179"/>
        <v xml:space="preserve"> San Miguel Vindhó </v>
      </c>
      <c r="AK1476" s="24" t="str">
        <f t="shared" si="179"/>
        <v xml:space="preserve"> Tula de Allende </v>
      </c>
      <c r="AL1476" s="24" t="str">
        <f t="shared" si="180"/>
        <v>13EUT0001Z</v>
      </c>
      <c r="AM1476" s="24" t="str">
        <f t="shared" si="181"/>
        <v>TSU</v>
      </c>
      <c r="AN1476" s="24" t="s">
        <v>9168</v>
      </c>
      <c r="AO1476" s="24" t="str">
        <f t="shared" si="182"/>
        <v xml:space="preserve">BECAS MIGUEL HIDALGO 1RA. ETAPA </v>
      </c>
      <c r="AP1476" s="25">
        <f t="shared" si="183"/>
        <v>10000</v>
      </c>
    </row>
    <row r="1477" spans="1:42" ht="15.75" customHeight="1">
      <c r="A1477" s="10">
        <v>1347</v>
      </c>
      <c r="B1477" s="11" t="s">
        <v>3507</v>
      </c>
      <c r="C1477" s="12">
        <v>512</v>
      </c>
      <c r="D1477" s="13" t="s">
        <v>4019</v>
      </c>
      <c r="E1477" s="12">
        <v>18300103</v>
      </c>
      <c r="F1477" s="13" t="s">
        <v>9292</v>
      </c>
      <c r="G1477" s="12" t="s">
        <v>16</v>
      </c>
      <c r="H1477" s="12" t="s">
        <v>17</v>
      </c>
      <c r="I1477" s="12" t="s">
        <v>1502</v>
      </c>
      <c r="J1477" s="13" t="s">
        <v>1553</v>
      </c>
      <c r="K1477" s="12" t="s">
        <v>1586</v>
      </c>
      <c r="L1477" s="13" t="s">
        <v>5879</v>
      </c>
      <c r="M1477" s="13" t="s">
        <v>6964</v>
      </c>
      <c r="N1477" s="26" t="s">
        <v>8033</v>
      </c>
      <c r="O1477" s="22">
        <v>21</v>
      </c>
      <c r="P1477" s="23">
        <v>10000</v>
      </c>
      <c r="R1477" s="10" t="e">
        <f>VLOOKUP(E1477,'[1]MAYO-AGOSTO'!$E$4:$V$2481,18)</f>
        <v>#N/A</v>
      </c>
      <c r="S1477" s="16" t="s">
        <v>9190</v>
      </c>
      <c r="T1477" s="2" t="s">
        <v>9191</v>
      </c>
      <c r="U1477" s="2" t="s">
        <v>9178</v>
      </c>
      <c r="V1477" s="2" t="s">
        <v>9172</v>
      </c>
      <c r="W1477" s="2">
        <v>42842</v>
      </c>
      <c r="AG1477" s="24">
        <f t="shared" ref="AG1477:AG1540" si="184">E1477</f>
        <v>18300103</v>
      </c>
      <c r="AH1477" s="24">
        <f t="shared" ref="AH1477:AH1540" si="185">O1477</f>
        <v>21</v>
      </c>
      <c r="AI1477" s="24" t="str">
        <f t="shared" ref="AI1477:AI1540" si="186">K1477</f>
        <v>Mujer</v>
      </c>
      <c r="AJ1477" s="24" t="str">
        <f t="shared" ref="AJ1477:AK1540" si="187">T1477</f>
        <v xml:space="preserve"> San Miguel Vindhó </v>
      </c>
      <c r="AK1477" s="24" t="str">
        <f t="shared" si="187"/>
        <v xml:space="preserve"> Tula de Allende </v>
      </c>
      <c r="AL1477" s="24" t="str">
        <f t="shared" ref="AL1477:AL1540" si="188">IF(G1477="UTTT","13EUT0001Z",IF(G1477="UACH","13EUT0006U","13EUT0009R"))</f>
        <v>13EUT0001Z</v>
      </c>
      <c r="AM1477" s="24" t="str">
        <f t="shared" ref="AM1477:AM1540" si="189">H1477</f>
        <v>ING</v>
      </c>
      <c r="AN1477" s="24" t="s">
        <v>9168</v>
      </c>
      <c r="AO1477" s="24" t="str">
        <f t="shared" ref="AO1477:AO1540" si="190">B1477</f>
        <v xml:space="preserve">BECAS MIGUEL HIDALGO 1RA. ETAPA </v>
      </c>
      <c r="AP1477" s="25">
        <f t="shared" ref="AP1477:AP1540" si="191">P1477</f>
        <v>10000</v>
      </c>
    </row>
    <row r="1478" spans="1:42" ht="15.75" customHeight="1">
      <c r="A1478" s="10">
        <v>1348</v>
      </c>
      <c r="B1478" s="11" t="s">
        <v>3507</v>
      </c>
      <c r="C1478" s="12">
        <v>513</v>
      </c>
      <c r="D1478" s="13" t="s">
        <v>4020</v>
      </c>
      <c r="E1478" s="12">
        <v>19300665</v>
      </c>
      <c r="F1478" s="13" t="s">
        <v>2348</v>
      </c>
      <c r="G1478" s="12" t="s">
        <v>16</v>
      </c>
      <c r="H1478" s="12" t="s">
        <v>21</v>
      </c>
      <c r="I1478" s="12" t="s">
        <v>38</v>
      </c>
      <c r="J1478" s="13" t="s">
        <v>1507</v>
      </c>
      <c r="K1478" s="12" t="s">
        <v>1586</v>
      </c>
      <c r="L1478" s="13" t="s">
        <v>5880</v>
      </c>
      <c r="M1478" s="13" t="s">
        <v>6965</v>
      </c>
      <c r="N1478" s="26" t="s">
        <v>8034</v>
      </c>
      <c r="O1478" s="22">
        <v>22</v>
      </c>
      <c r="P1478" s="23">
        <v>10000</v>
      </c>
      <c r="R1478" s="10" t="str">
        <f>VLOOKUP(E1478,'[1]MAYO-AGOSTO'!$E$4:$V$2481,18)</f>
        <v>Calle GUILLERMO PRIETO Col Apepechoca Municipio Tlaxcoapan Estado  Hidalgo C.P. 42957</v>
      </c>
      <c r="S1478" s="16" t="s">
        <v>9169</v>
      </c>
      <c r="T1478" s="2" t="s">
        <v>9170</v>
      </c>
      <c r="U1478" s="2" t="s">
        <v>9171</v>
      </c>
      <c r="V1478" s="2" t="s">
        <v>9172</v>
      </c>
      <c r="W1478" s="2">
        <v>42957</v>
      </c>
      <c r="AG1478" s="24">
        <f t="shared" si="184"/>
        <v>19300665</v>
      </c>
      <c r="AH1478" s="24">
        <f t="shared" si="185"/>
        <v>22</v>
      </c>
      <c r="AI1478" s="24" t="str">
        <f t="shared" si="186"/>
        <v>Mujer</v>
      </c>
      <c r="AJ1478" s="24" t="str">
        <f t="shared" si="187"/>
        <v xml:space="preserve"> Apepechoca </v>
      </c>
      <c r="AK1478" s="24" t="str">
        <f t="shared" si="187"/>
        <v xml:space="preserve"> Tlaxcoapan </v>
      </c>
      <c r="AL1478" s="24" t="str">
        <f t="shared" si="188"/>
        <v>13EUT0001Z</v>
      </c>
      <c r="AM1478" s="24" t="str">
        <f t="shared" si="189"/>
        <v>TSU</v>
      </c>
      <c r="AN1478" s="24" t="s">
        <v>9168</v>
      </c>
      <c r="AO1478" s="24" t="str">
        <f t="shared" si="190"/>
        <v xml:space="preserve">BECAS MIGUEL HIDALGO 1RA. ETAPA </v>
      </c>
      <c r="AP1478" s="25">
        <f t="shared" si="191"/>
        <v>10000</v>
      </c>
    </row>
    <row r="1479" spans="1:42" ht="15.75" customHeight="1">
      <c r="A1479" s="10">
        <v>1349</v>
      </c>
      <c r="B1479" s="11" t="s">
        <v>3507</v>
      </c>
      <c r="C1479" s="12">
        <v>514</v>
      </c>
      <c r="D1479" s="13" t="s">
        <v>4021</v>
      </c>
      <c r="E1479" s="12">
        <v>19300373</v>
      </c>
      <c r="F1479" s="13" t="s">
        <v>2349</v>
      </c>
      <c r="G1479" s="12" t="s">
        <v>16</v>
      </c>
      <c r="H1479" s="12" t="s">
        <v>21</v>
      </c>
      <c r="I1479" s="12" t="s">
        <v>38</v>
      </c>
      <c r="J1479" s="13" t="s">
        <v>1505</v>
      </c>
      <c r="K1479" s="12" t="s">
        <v>1586</v>
      </c>
      <c r="L1479" s="13" t="s">
        <v>5881</v>
      </c>
      <c r="M1479" s="13" t="s">
        <v>6966</v>
      </c>
      <c r="N1479" s="26" t="s">
        <v>8035</v>
      </c>
      <c r="O1479" s="22">
        <v>20</v>
      </c>
      <c r="P1479" s="23">
        <v>10000</v>
      </c>
      <c r="R1479" s="10" t="str">
        <f>VLOOKUP(E1479,'[1]MAYO-AGOSTO'!$E$4:$V$2481,18)</f>
        <v>Calle GUILLERMO PRIETO Col Apepechoca Municipio Tlaxcoapan Estado  Hidalgo C.P. 42957</v>
      </c>
      <c r="S1479" s="16" t="s">
        <v>9169</v>
      </c>
      <c r="T1479" s="2" t="s">
        <v>9170</v>
      </c>
      <c r="U1479" s="2" t="s">
        <v>9171</v>
      </c>
      <c r="V1479" s="2" t="s">
        <v>9172</v>
      </c>
      <c r="W1479" s="2">
        <v>42957</v>
      </c>
      <c r="AG1479" s="24">
        <f t="shared" si="184"/>
        <v>19300373</v>
      </c>
      <c r="AH1479" s="24">
        <f t="shared" si="185"/>
        <v>20</v>
      </c>
      <c r="AI1479" s="24" t="str">
        <f t="shared" si="186"/>
        <v>Mujer</v>
      </c>
      <c r="AJ1479" s="24" t="str">
        <f t="shared" si="187"/>
        <v xml:space="preserve"> Apepechoca </v>
      </c>
      <c r="AK1479" s="24" t="str">
        <f t="shared" si="187"/>
        <v xml:space="preserve"> Tlaxcoapan </v>
      </c>
      <c r="AL1479" s="24" t="str">
        <f t="shared" si="188"/>
        <v>13EUT0001Z</v>
      </c>
      <c r="AM1479" s="24" t="str">
        <f t="shared" si="189"/>
        <v>TSU</v>
      </c>
      <c r="AN1479" s="24" t="s">
        <v>9168</v>
      </c>
      <c r="AO1479" s="24" t="str">
        <f t="shared" si="190"/>
        <v xml:space="preserve">BECAS MIGUEL HIDALGO 1RA. ETAPA </v>
      </c>
      <c r="AP1479" s="25">
        <f t="shared" si="191"/>
        <v>10000</v>
      </c>
    </row>
    <row r="1480" spans="1:42" ht="15.75" customHeight="1">
      <c r="A1480" s="10">
        <v>1350</v>
      </c>
      <c r="B1480" s="11" t="s">
        <v>3507</v>
      </c>
      <c r="C1480" s="12">
        <v>515</v>
      </c>
      <c r="D1480" s="13" t="s">
        <v>4022</v>
      </c>
      <c r="E1480" s="12">
        <v>18300145</v>
      </c>
      <c r="F1480" s="13" t="s">
        <v>9293</v>
      </c>
      <c r="G1480" s="12" t="s">
        <v>16</v>
      </c>
      <c r="H1480" s="12" t="s">
        <v>21</v>
      </c>
      <c r="I1480" s="12" t="s">
        <v>38</v>
      </c>
      <c r="J1480" s="13" t="s">
        <v>1510</v>
      </c>
      <c r="K1480" s="12" t="s">
        <v>1587</v>
      </c>
      <c r="L1480" s="13" t="s">
        <v>5882</v>
      </c>
      <c r="M1480" s="13" t="s">
        <v>1856</v>
      </c>
      <c r="N1480" s="26" t="s">
        <v>8036</v>
      </c>
      <c r="O1480" s="22">
        <v>21</v>
      </c>
      <c r="P1480" s="23">
        <v>10000</v>
      </c>
      <c r="R1480" s="10" t="e">
        <f>VLOOKUP(E1480,'[1]MAYO-AGOSTO'!$E$4:$V$2481,18)</f>
        <v>#N/A</v>
      </c>
      <c r="S1480" s="16" t="s">
        <v>9190</v>
      </c>
      <c r="T1480" s="2" t="s">
        <v>9191</v>
      </c>
      <c r="U1480" s="2" t="s">
        <v>9178</v>
      </c>
      <c r="V1480" s="2" t="s">
        <v>9172</v>
      </c>
      <c r="W1480" s="2">
        <v>42842</v>
      </c>
      <c r="AG1480" s="24">
        <f t="shared" si="184"/>
        <v>18300145</v>
      </c>
      <c r="AH1480" s="24">
        <f t="shared" si="185"/>
        <v>21</v>
      </c>
      <c r="AI1480" s="24" t="str">
        <f t="shared" si="186"/>
        <v>Hombre</v>
      </c>
      <c r="AJ1480" s="24" t="str">
        <f t="shared" si="187"/>
        <v xml:space="preserve"> San Miguel Vindhó </v>
      </c>
      <c r="AK1480" s="24" t="str">
        <f t="shared" si="187"/>
        <v xml:space="preserve"> Tula de Allende </v>
      </c>
      <c r="AL1480" s="24" t="str">
        <f t="shared" si="188"/>
        <v>13EUT0001Z</v>
      </c>
      <c r="AM1480" s="24" t="str">
        <f t="shared" si="189"/>
        <v>TSU</v>
      </c>
      <c r="AN1480" s="24" t="s">
        <v>9168</v>
      </c>
      <c r="AO1480" s="24" t="str">
        <f t="shared" si="190"/>
        <v xml:space="preserve">BECAS MIGUEL HIDALGO 1RA. ETAPA </v>
      </c>
      <c r="AP1480" s="25">
        <f t="shared" si="191"/>
        <v>10000</v>
      </c>
    </row>
    <row r="1481" spans="1:42" ht="15.75" customHeight="1">
      <c r="A1481" s="10">
        <v>1351</v>
      </c>
      <c r="B1481" s="11" t="s">
        <v>3507</v>
      </c>
      <c r="C1481" s="12">
        <v>516</v>
      </c>
      <c r="D1481" s="13" t="s">
        <v>4023</v>
      </c>
      <c r="E1481" s="12">
        <v>18300364</v>
      </c>
      <c r="F1481" s="13" t="s">
        <v>9294</v>
      </c>
      <c r="G1481" s="12" t="s">
        <v>16</v>
      </c>
      <c r="H1481" s="12" t="s">
        <v>17</v>
      </c>
      <c r="I1481" s="12" t="s">
        <v>1502</v>
      </c>
      <c r="J1481" s="13" t="s">
        <v>2200</v>
      </c>
      <c r="K1481" s="12" t="s">
        <v>1586</v>
      </c>
      <c r="L1481" s="13" t="s">
        <v>5883</v>
      </c>
      <c r="M1481" s="13" t="s">
        <v>6967</v>
      </c>
      <c r="N1481" s="26" t="s">
        <v>8037</v>
      </c>
      <c r="O1481" s="22">
        <v>21</v>
      </c>
      <c r="P1481" s="23">
        <v>10000</v>
      </c>
      <c r="R1481" s="10" t="str">
        <f>VLOOKUP(E1481,'[1]MAYO-AGOSTO'!$E$4:$V$2481,18)</f>
        <v>Calle CERRADA DE ITURBIDE  Col Santa María Apaxco Municipio Apaxco Estado  México C.P. 55667</v>
      </c>
      <c r="S1481" s="16" t="s">
        <v>9185</v>
      </c>
      <c r="T1481" s="2" t="s">
        <v>9186</v>
      </c>
      <c r="U1481" s="2" t="s">
        <v>9166</v>
      </c>
      <c r="V1481" s="2" t="s">
        <v>9167</v>
      </c>
      <c r="W1481" s="2">
        <v>55667</v>
      </c>
      <c r="AG1481" s="24">
        <f t="shared" si="184"/>
        <v>18300364</v>
      </c>
      <c r="AH1481" s="24">
        <f t="shared" si="185"/>
        <v>21</v>
      </c>
      <c r="AI1481" s="24" t="str">
        <f t="shared" si="186"/>
        <v>Mujer</v>
      </c>
      <c r="AJ1481" s="24" t="str">
        <f t="shared" si="187"/>
        <v xml:space="preserve"> Santa María Apaxco </v>
      </c>
      <c r="AK1481" s="24" t="str">
        <f t="shared" si="187"/>
        <v xml:space="preserve"> Apaxco </v>
      </c>
      <c r="AL1481" s="24" t="str">
        <f t="shared" si="188"/>
        <v>13EUT0001Z</v>
      </c>
      <c r="AM1481" s="24" t="str">
        <f t="shared" si="189"/>
        <v>ING</v>
      </c>
      <c r="AN1481" s="24" t="s">
        <v>9168</v>
      </c>
      <c r="AO1481" s="24" t="str">
        <f t="shared" si="190"/>
        <v xml:space="preserve">BECAS MIGUEL HIDALGO 1RA. ETAPA </v>
      </c>
      <c r="AP1481" s="25">
        <f t="shared" si="191"/>
        <v>10000</v>
      </c>
    </row>
    <row r="1482" spans="1:42" ht="15.75" customHeight="1">
      <c r="A1482" s="10">
        <v>1352</v>
      </c>
      <c r="B1482" s="11" t="s">
        <v>3507</v>
      </c>
      <c r="C1482" s="12">
        <v>517</v>
      </c>
      <c r="D1482" s="13" t="s">
        <v>4024</v>
      </c>
      <c r="E1482" s="12">
        <v>19300414</v>
      </c>
      <c r="F1482" s="13" t="s">
        <v>2350</v>
      </c>
      <c r="G1482" s="12" t="s">
        <v>16</v>
      </c>
      <c r="H1482" s="12" t="s">
        <v>21</v>
      </c>
      <c r="I1482" s="12" t="s">
        <v>38</v>
      </c>
      <c r="J1482" s="13" t="s">
        <v>1507</v>
      </c>
      <c r="K1482" s="12" t="s">
        <v>1586</v>
      </c>
      <c r="L1482" s="13" t="s">
        <v>314</v>
      </c>
      <c r="M1482" s="13" t="s">
        <v>6968</v>
      </c>
      <c r="N1482" s="26" t="s">
        <v>315</v>
      </c>
      <c r="O1482" s="22">
        <v>20</v>
      </c>
      <c r="P1482" s="23">
        <v>10000</v>
      </c>
      <c r="R1482" s="10" t="str">
        <f>VLOOKUP(E1482,'[1]MAYO-AGOSTO'!$E$4:$V$2481,18)</f>
        <v>Calle GUILLERMO PRIETO Col Apepechoca Municipio Tlaxcoapan Estado  Hidalgo C.P. 42957</v>
      </c>
      <c r="S1482" s="16" t="s">
        <v>9169</v>
      </c>
      <c r="T1482" s="2" t="s">
        <v>9170</v>
      </c>
      <c r="U1482" s="2" t="s">
        <v>9171</v>
      </c>
      <c r="V1482" s="2" t="s">
        <v>9172</v>
      </c>
      <c r="W1482" s="2">
        <v>42957</v>
      </c>
      <c r="AG1482" s="24">
        <f t="shared" si="184"/>
        <v>19300414</v>
      </c>
      <c r="AH1482" s="24">
        <f t="shared" si="185"/>
        <v>20</v>
      </c>
      <c r="AI1482" s="24" t="str">
        <f t="shared" si="186"/>
        <v>Mujer</v>
      </c>
      <c r="AJ1482" s="24" t="str">
        <f t="shared" si="187"/>
        <v xml:space="preserve"> Apepechoca </v>
      </c>
      <c r="AK1482" s="24" t="str">
        <f t="shared" si="187"/>
        <v xml:space="preserve"> Tlaxcoapan </v>
      </c>
      <c r="AL1482" s="24" t="str">
        <f t="shared" si="188"/>
        <v>13EUT0001Z</v>
      </c>
      <c r="AM1482" s="24" t="str">
        <f t="shared" si="189"/>
        <v>TSU</v>
      </c>
      <c r="AN1482" s="24" t="s">
        <v>9168</v>
      </c>
      <c r="AO1482" s="24" t="str">
        <f t="shared" si="190"/>
        <v xml:space="preserve">BECAS MIGUEL HIDALGO 1RA. ETAPA </v>
      </c>
      <c r="AP1482" s="25">
        <f t="shared" si="191"/>
        <v>10000</v>
      </c>
    </row>
    <row r="1483" spans="1:42" ht="15.75" customHeight="1">
      <c r="A1483" s="10">
        <v>1353</v>
      </c>
      <c r="B1483" s="11" t="s">
        <v>3507</v>
      </c>
      <c r="C1483" s="12">
        <v>518</v>
      </c>
      <c r="D1483" s="13" t="s">
        <v>4025</v>
      </c>
      <c r="E1483" s="12">
        <v>19300379</v>
      </c>
      <c r="F1483" s="13" t="s">
        <v>9295</v>
      </c>
      <c r="G1483" s="12" t="s">
        <v>16</v>
      </c>
      <c r="H1483" s="12" t="s">
        <v>21</v>
      </c>
      <c r="I1483" s="12" t="s">
        <v>38</v>
      </c>
      <c r="J1483" s="13" t="s">
        <v>1505</v>
      </c>
      <c r="K1483" s="12" t="s">
        <v>1587</v>
      </c>
      <c r="L1483" s="13" t="s">
        <v>5884</v>
      </c>
      <c r="M1483" s="13" t="s">
        <v>6969</v>
      </c>
      <c r="N1483" s="26" t="s">
        <v>8038</v>
      </c>
      <c r="O1483" s="22">
        <v>20</v>
      </c>
      <c r="P1483" s="23">
        <v>10000</v>
      </c>
      <c r="R1483" s="10" t="str">
        <f>VLOOKUP(E1483,'[1]MAYO-AGOSTO'!$E$4:$V$2481,18)</f>
        <v>Calle GUILLERMO PRIETO Col Apepechoca Municipio Tlaxcoapan Estado  Hidalgo C.P. 42957</v>
      </c>
      <c r="S1483" s="16" t="s">
        <v>9169</v>
      </c>
      <c r="T1483" s="2" t="s">
        <v>9170</v>
      </c>
      <c r="U1483" s="2" t="s">
        <v>9171</v>
      </c>
      <c r="V1483" s="2" t="s">
        <v>9172</v>
      </c>
      <c r="W1483" s="2">
        <v>42957</v>
      </c>
      <c r="AG1483" s="24">
        <f t="shared" si="184"/>
        <v>19300379</v>
      </c>
      <c r="AH1483" s="24">
        <f t="shared" si="185"/>
        <v>20</v>
      </c>
      <c r="AI1483" s="24" t="str">
        <f t="shared" si="186"/>
        <v>Hombre</v>
      </c>
      <c r="AJ1483" s="24" t="str">
        <f t="shared" si="187"/>
        <v xml:space="preserve"> Apepechoca </v>
      </c>
      <c r="AK1483" s="24" t="str">
        <f t="shared" si="187"/>
        <v xml:space="preserve"> Tlaxcoapan </v>
      </c>
      <c r="AL1483" s="24" t="str">
        <f t="shared" si="188"/>
        <v>13EUT0001Z</v>
      </c>
      <c r="AM1483" s="24" t="str">
        <f t="shared" si="189"/>
        <v>TSU</v>
      </c>
      <c r="AN1483" s="24" t="s">
        <v>9168</v>
      </c>
      <c r="AO1483" s="24" t="str">
        <f t="shared" si="190"/>
        <v xml:space="preserve">BECAS MIGUEL HIDALGO 1RA. ETAPA </v>
      </c>
      <c r="AP1483" s="25">
        <f t="shared" si="191"/>
        <v>10000</v>
      </c>
    </row>
    <row r="1484" spans="1:42" ht="15.75" customHeight="1">
      <c r="A1484" s="10">
        <v>1354</v>
      </c>
      <c r="B1484" s="11" t="s">
        <v>3507</v>
      </c>
      <c r="C1484" s="12">
        <v>519</v>
      </c>
      <c r="D1484" s="13" t="s">
        <v>4026</v>
      </c>
      <c r="E1484" s="12">
        <v>19300676</v>
      </c>
      <c r="F1484" s="13" t="s">
        <v>2351</v>
      </c>
      <c r="G1484" s="12" t="s">
        <v>16</v>
      </c>
      <c r="H1484" s="12" t="s">
        <v>21</v>
      </c>
      <c r="I1484" s="12" t="s">
        <v>1501</v>
      </c>
      <c r="J1484" s="13" t="s">
        <v>2465</v>
      </c>
      <c r="K1484" s="12" t="s">
        <v>1586</v>
      </c>
      <c r="L1484" s="13" t="s">
        <v>5885</v>
      </c>
      <c r="M1484" s="13" t="s">
        <v>6970</v>
      </c>
      <c r="N1484" s="26" t="s">
        <v>8039</v>
      </c>
      <c r="O1484" s="22">
        <v>20</v>
      </c>
      <c r="P1484" s="23">
        <v>10000</v>
      </c>
      <c r="R1484" s="10" t="str">
        <f>VLOOKUP(E1484,'[1]MAYO-AGOSTO'!$E$4:$V$2481,18)</f>
        <v>Calle GUILLERMO PRIETO Col Apepechoca Municipio Tlaxcoapan Estado  Hidalgo C.P. 42957</v>
      </c>
      <c r="S1484" s="16" t="s">
        <v>9169</v>
      </c>
      <c r="T1484" s="2" t="s">
        <v>9170</v>
      </c>
      <c r="U1484" s="2" t="s">
        <v>9171</v>
      </c>
      <c r="V1484" s="2" t="s">
        <v>9172</v>
      </c>
      <c r="W1484" s="2">
        <v>42957</v>
      </c>
      <c r="AG1484" s="24">
        <f t="shared" si="184"/>
        <v>19300676</v>
      </c>
      <c r="AH1484" s="24">
        <f t="shared" si="185"/>
        <v>20</v>
      </c>
      <c r="AI1484" s="24" t="str">
        <f t="shared" si="186"/>
        <v>Mujer</v>
      </c>
      <c r="AJ1484" s="24" t="str">
        <f t="shared" si="187"/>
        <v xml:space="preserve"> Apepechoca </v>
      </c>
      <c r="AK1484" s="24" t="str">
        <f t="shared" si="187"/>
        <v xml:space="preserve"> Tlaxcoapan </v>
      </c>
      <c r="AL1484" s="24" t="str">
        <f t="shared" si="188"/>
        <v>13EUT0001Z</v>
      </c>
      <c r="AM1484" s="24" t="str">
        <f t="shared" si="189"/>
        <v>TSU</v>
      </c>
      <c r="AN1484" s="24" t="s">
        <v>9168</v>
      </c>
      <c r="AO1484" s="24" t="str">
        <f t="shared" si="190"/>
        <v xml:space="preserve">BECAS MIGUEL HIDALGO 1RA. ETAPA </v>
      </c>
      <c r="AP1484" s="25">
        <f t="shared" si="191"/>
        <v>10000</v>
      </c>
    </row>
    <row r="1485" spans="1:42" ht="15.75" customHeight="1">
      <c r="A1485" s="10">
        <v>1355</v>
      </c>
      <c r="B1485" s="11" t="s">
        <v>3507</v>
      </c>
      <c r="C1485" s="12">
        <v>520</v>
      </c>
      <c r="D1485" s="13" t="s">
        <v>4027</v>
      </c>
      <c r="E1485" s="12">
        <v>20300738</v>
      </c>
      <c r="F1485" s="13" t="s">
        <v>218</v>
      </c>
      <c r="G1485" s="12" t="s">
        <v>16</v>
      </c>
      <c r="H1485" s="12" t="s">
        <v>21</v>
      </c>
      <c r="I1485" s="12" t="s">
        <v>1501</v>
      </c>
      <c r="J1485" s="13" t="s">
        <v>2461</v>
      </c>
      <c r="K1485" s="12" t="s">
        <v>1587</v>
      </c>
      <c r="L1485" s="13" t="s">
        <v>5886</v>
      </c>
      <c r="M1485" s="13" t="s">
        <v>6971</v>
      </c>
      <c r="N1485" s="26" t="s">
        <v>8040</v>
      </c>
      <c r="O1485" s="22">
        <v>19</v>
      </c>
      <c r="P1485" s="23">
        <v>10000</v>
      </c>
      <c r="R1485" s="10" t="str">
        <f>VLOOKUP(E1485,'[1]MAYO-AGOSTO'!$E$4:$V$2481,18)</f>
        <v>Calle DEL FRESNO  Col Coyotillos Municipio Apaxco Estado  México C.P. 55664</v>
      </c>
      <c r="S1485" s="16" t="s">
        <v>9164</v>
      </c>
      <c r="T1485" s="2" t="s">
        <v>9165</v>
      </c>
      <c r="U1485" s="2" t="s">
        <v>9166</v>
      </c>
      <c r="V1485" s="2" t="s">
        <v>9167</v>
      </c>
      <c r="W1485" s="2">
        <v>55664</v>
      </c>
      <c r="AG1485" s="24">
        <f t="shared" si="184"/>
        <v>20300738</v>
      </c>
      <c r="AH1485" s="24">
        <f t="shared" si="185"/>
        <v>19</v>
      </c>
      <c r="AI1485" s="24" t="str">
        <f t="shared" si="186"/>
        <v>Hombre</v>
      </c>
      <c r="AJ1485" s="24" t="str">
        <f t="shared" si="187"/>
        <v xml:space="preserve"> Coyotillos </v>
      </c>
      <c r="AK1485" s="24" t="str">
        <f t="shared" si="187"/>
        <v xml:space="preserve"> Apaxco </v>
      </c>
      <c r="AL1485" s="24" t="str">
        <f t="shared" si="188"/>
        <v>13EUT0001Z</v>
      </c>
      <c r="AM1485" s="24" t="str">
        <f t="shared" si="189"/>
        <v>TSU</v>
      </c>
      <c r="AN1485" s="24" t="s">
        <v>9168</v>
      </c>
      <c r="AO1485" s="24" t="str">
        <f t="shared" si="190"/>
        <v xml:space="preserve">BECAS MIGUEL HIDALGO 1RA. ETAPA </v>
      </c>
      <c r="AP1485" s="25">
        <f t="shared" si="191"/>
        <v>10000</v>
      </c>
    </row>
    <row r="1486" spans="1:42" ht="15.75" customHeight="1">
      <c r="A1486" s="10">
        <v>1356</v>
      </c>
      <c r="B1486" s="11" t="s">
        <v>3507</v>
      </c>
      <c r="C1486" s="12">
        <v>521</v>
      </c>
      <c r="D1486" s="13" t="s">
        <v>4028</v>
      </c>
      <c r="E1486" s="12">
        <v>18301177</v>
      </c>
      <c r="F1486" s="13" t="s">
        <v>9296</v>
      </c>
      <c r="G1486" s="12" t="s">
        <v>16</v>
      </c>
      <c r="H1486" s="12" t="s">
        <v>17</v>
      </c>
      <c r="I1486" s="12" t="s">
        <v>1502</v>
      </c>
      <c r="J1486" s="13" t="s">
        <v>1552</v>
      </c>
      <c r="K1486" s="12" t="s">
        <v>1586</v>
      </c>
      <c r="L1486" s="13" t="s">
        <v>5887</v>
      </c>
      <c r="M1486" s="13" t="s">
        <v>6972</v>
      </c>
      <c r="N1486" s="26" t="s">
        <v>8041</v>
      </c>
      <c r="O1486" s="22">
        <v>22</v>
      </c>
      <c r="P1486" s="23">
        <v>10000</v>
      </c>
      <c r="R1486" s="10" t="str">
        <f>VLOOKUP(E1486,'[1]MAYO-AGOSTO'!$E$4:$V$2481,18)</f>
        <v>Calle GUILLERMO PRIETO Col Apepechoca Municipio Tlaxcoapan Estado  Hidalgo C.P. 42957</v>
      </c>
      <c r="S1486" s="16" t="s">
        <v>9169</v>
      </c>
      <c r="T1486" s="2" t="s">
        <v>9170</v>
      </c>
      <c r="U1486" s="2" t="s">
        <v>9171</v>
      </c>
      <c r="V1486" s="2" t="s">
        <v>9172</v>
      </c>
      <c r="W1486" s="2">
        <v>42957</v>
      </c>
      <c r="AG1486" s="24">
        <f t="shared" si="184"/>
        <v>18301177</v>
      </c>
      <c r="AH1486" s="24">
        <f t="shared" si="185"/>
        <v>22</v>
      </c>
      <c r="AI1486" s="24" t="str">
        <f t="shared" si="186"/>
        <v>Mujer</v>
      </c>
      <c r="AJ1486" s="24" t="str">
        <f t="shared" si="187"/>
        <v xml:space="preserve"> Apepechoca </v>
      </c>
      <c r="AK1486" s="24" t="str">
        <f t="shared" si="187"/>
        <v xml:space="preserve"> Tlaxcoapan </v>
      </c>
      <c r="AL1486" s="24" t="str">
        <f t="shared" si="188"/>
        <v>13EUT0001Z</v>
      </c>
      <c r="AM1486" s="24" t="str">
        <f t="shared" si="189"/>
        <v>ING</v>
      </c>
      <c r="AN1486" s="24" t="s">
        <v>9168</v>
      </c>
      <c r="AO1486" s="24" t="str">
        <f t="shared" si="190"/>
        <v xml:space="preserve">BECAS MIGUEL HIDALGO 1RA. ETAPA </v>
      </c>
      <c r="AP1486" s="25">
        <f t="shared" si="191"/>
        <v>10000</v>
      </c>
    </row>
    <row r="1487" spans="1:42" ht="15.75" customHeight="1">
      <c r="A1487" s="10">
        <v>1357</v>
      </c>
      <c r="B1487" s="11" t="s">
        <v>3507</v>
      </c>
      <c r="C1487" s="12">
        <v>522</v>
      </c>
      <c r="D1487" s="13" t="s">
        <v>4029</v>
      </c>
      <c r="E1487" s="12">
        <v>15300637</v>
      </c>
      <c r="F1487" s="13" t="s">
        <v>2352</v>
      </c>
      <c r="G1487" s="12" t="s">
        <v>16</v>
      </c>
      <c r="H1487" s="12" t="s">
        <v>17</v>
      </c>
      <c r="I1487" s="12" t="s">
        <v>1502</v>
      </c>
      <c r="J1487" s="13" t="s">
        <v>1553</v>
      </c>
      <c r="K1487" s="12" t="s">
        <v>1586</v>
      </c>
      <c r="L1487" s="13" t="s">
        <v>769</v>
      </c>
      <c r="M1487" s="13" t="s">
        <v>2215</v>
      </c>
      <c r="N1487" s="26" t="s">
        <v>770</v>
      </c>
      <c r="O1487" s="22">
        <v>27</v>
      </c>
      <c r="P1487" s="23">
        <v>10000</v>
      </c>
      <c r="R1487" s="10" t="str">
        <f>VLOOKUP(E1487,'[1]MAYO-AGOSTO'!$E$4:$V$2481,18)</f>
        <v>Calle MONTERREY Col Noxtongo Municipio Tepeji del Río de Ocampo Estado  Hidalgo C.P. 42855</v>
      </c>
      <c r="S1487" s="16" t="s">
        <v>9173</v>
      </c>
      <c r="T1487" s="2" t="s">
        <v>9174</v>
      </c>
      <c r="U1487" s="2" t="s">
        <v>9175</v>
      </c>
      <c r="V1487" s="2" t="s">
        <v>9172</v>
      </c>
      <c r="W1487" s="2">
        <v>42855</v>
      </c>
      <c r="AG1487" s="24">
        <f t="shared" si="184"/>
        <v>15300637</v>
      </c>
      <c r="AH1487" s="24">
        <f t="shared" si="185"/>
        <v>27</v>
      </c>
      <c r="AI1487" s="24" t="str">
        <f t="shared" si="186"/>
        <v>Mujer</v>
      </c>
      <c r="AJ1487" s="24" t="str">
        <f t="shared" si="187"/>
        <v xml:space="preserve"> Noxtongo </v>
      </c>
      <c r="AK1487" s="24" t="str">
        <f t="shared" si="187"/>
        <v xml:space="preserve"> Tepeji del Río de Ocampo </v>
      </c>
      <c r="AL1487" s="24" t="str">
        <f t="shared" si="188"/>
        <v>13EUT0001Z</v>
      </c>
      <c r="AM1487" s="24" t="str">
        <f t="shared" si="189"/>
        <v>ING</v>
      </c>
      <c r="AN1487" s="24" t="s">
        <v>9168</v>
      </c>
      <c r="AO1487" s="24" t="str">
        <f t="shared" si="190"/>
        <v xml:space="preserve">BECAS MIGUEL HIDALGO 1RA. ETAPA </v>
      </c>
      <c r="AP1487" s="25">
        <f t="shared" si="191"/>
        <v>10000</v>
      </c>
    </row>
    <row r="1488" spans="1:42" ht="15.75" customHeight="1">
      <c r="A1488" s="10">
        <v>1358</v>
      </c>
      <c r="B1488" s="11" t="s">
        <v>3507</v>
      </c>
      <c r="C1488" s="12">
        <v>523</v>
      </c>
      <c r="D1488" s="13" t="s">
        <v>4030</v>
      </c>
      <c r="E1488" s="12">
        <v>20300973</v>
      </c>
      <c r="F1488" s="13" t="s">
        <v>2353</v>
      </c>
      <c r="G1488" s="12" t="s">
        <v>16</v>
      </c>
      <c r="H1488" s="12" t="s">
        <v>21</v>
      </c>
      <c r="I1488" s="12" t="s">
        <v>1501</v>
      </c>
      <c r="J1488" s="13" t="s">
        <v>1522</v>
      </c>
      <c r="K1488" s="12" t="s">
        <v>1587</v>
      </c>
      <c r="L1488" s="13" t="s">
        <v>5888</v>
      </c>
      <c r="M1488" s="13" t="s">
        <v>6973</v>
      </c>
      <c r="N1488" s="26" t="s">
        <v>8042</v>
      </c>
      <c r="O1488" s="22">
        <v>19</v>
      </c>
      <c r="P1488" s="23">
        <v>10000</v>
      </c>
      <c r="R1488" s="10" t="str">
        <f>VLOOKUP(E1488,'[1]MAYO-AGOSTO'!$E$4:$V$2481,18)</f>
        <v>Calle DEL FRESNO  Col Coyotillos Municipio Apaxco Estado  México C.P. 55664</v>
      </c>
      <c r="S1488" s="16" t="s">
        <v>9164</v>
      </c>
      <c r="T1488" s="2" t="s">
        <v>9165</v>
      </c>
      <c r="U1488" s="2" t="s">
        <v>9166</v>
      </c>
      <c r="V1488" s="2" t="s">
        <v>9167</v>
      </c>
      <c r="W1488" s="2">
        <v>55664</v>
      </c>
      <c r="AG1488" s="24">
        <f t="shared" si="184"/>
        <v>20300973</v>
      </c>
      <c r="AH1488" s="24">
        <f t="shared" si="185"/>
        <v>19</v>
      </c>
      <c r="AI1488" s="24" t="str">
        <f t="shared" si="186"/>
        <v>Hombre</v>
      </c>
      <c r="AJ1488" s="24" t="str">
        <f t="shared" si="187"/>
        <v xml:space="preserve"> Coyotillos </v>
      </c>
      <c r="AK1488" s="24" t="str">
        <f t="shared" si="187"/>
        <v xml:space="preserve"> Apaxco </v>
      </c>
      <c r="AL1488" s="24" t="str">
        <f t="shared" si="188"/>
        <v>13EUT0001Z</v>
      </c>
      <c r="AM1488" s="24" t="str">
        <f t="shared" si="189"/>
        <v>TSU</v>
      </c>
      <c r="AN1488" s="24" t="s">
        <v>9168</v>
      </c>
      <c r="AO1488" s="24" t="str">
        <f t="shared" si="190"/>
        <v xml:space="preserve">BECAS MIGUEL HIDALGO 1RA. ETAPA </v>
      </c>
      <c r="AP1488" s="25">
        <f t="shared" si="191"/>
        <v>10000</v>
      </c>
    </row>
    <row r="1489" spans="1:42" ht="15.75" customHeight="1">
      <c r="A1489" s="10">
        <v>1359</v>
      </c>
      <c r="B1489" s="11" t="s">
        <v>3507</v>
      </c>
      <c r="C1489" s="12">
        <v>524</v>
      </c>
      <c r="D1489" s="13" t="s">
        <v>4031</v>
      </c>
      <c r="E1489" s="12">
        <v>16300780</v>
      </c>
      <c r="F1489" s="13" t="s">
        <v>2354</v>
      </c>
      <c r="G1489" s="12" t="s">
        <v>16</v>
      </c>
      <c r="H1489" s="12" t="s">
        <v>21</v>
      </c>
      <c r="I1489" s="12" t="s">
        <v>38</v>
      </c>
      <c r="J1489" s="13" t="s">
        <v>1505</v>
      </c>
      <c r="K1489" s="12" t="s">
        <v>1586</v>
      </c>
      <c r="L1489" s="13" t="s">
        <v>1598</v>
      </c>
      <c r="M1489" s="13" t="s">
        <v>1752</v>
      </c>
      <c r="N1489" s="26" t="s">
        <v>2052</v>
      </c>
      <c r="O1489" s="22">
        <v>23</v>
      </c>
      <c r="P1489" s="23">
        <v>10000</v>
      </c>
      <c r="R1489" s="10" t="str">
        <f>VLOOKUP(E1489,'[1]MAYO-AGOSTO'!$E$4:$V$2481,18)</f>
        <v>Calle MONTERREY Col Noxtongo Municipio Tepeji del Río de Ocampo Estado  Hidalgo C.P. 42855</v>
      </c>
      <c r="S1489" s="16" t="s">
        <v>9173</v>
      </c>
      <c r="T1489" s="2" t="s">
        <v>9174</v>
      </c>
      <c r="U1489" s="2" t="s">
        <v>9175</v>
      </c>
      <c r="V1489" s="2" t="s">
        <v>9172</v>
      </c>
      <c r="W1489" s="2">
        <v>42855</v>
      </c>
      <c r="AG1489" s="24">
        <f t="shared" si="184"/>
        <v>16300780</v>
      </c>
      <c r="AH1489" s="24">
        <f t="shared" si="185"/>
        <v>23</v>
      </c>
      <c r="AI1489" s="24" t="str">
        <f t="shared" si="186"/>
        <v>Mujer</v>
      </c>
      <c r="AJ1489" s="24" t="str">
        <f t="shared" si="187"/>
        <v xml:space="preserve"> Noxtongo </v>
      </c>
      <c r="AK1489" s="24" t="str">
        <f t="shared" si="187"/>
        <v xml:space="preserve"> Tepeji del Río de Ocampo </v>
      </c>
      <c r="AL1489" s="24" t="str">
        <f t="shared" si="188"/>
        <v>13EUT0001Z</v>
      </c>
      <c r="AM1489" s="24" t="str">
        <f t="shared" si="189"/>
        <v>TSU</v>
      </c>
      <c r="AN1489" s="24" t="s">
        <v>9168</v>
      </c>
      <c r="AO1489" s="24" t="str">
        <f t="shared" si="190"/>
        <v xml:space="preserve">BECAS MIGUEL HIDALGO 1RA. ETAPA </v>
      </c>
      <c r="AP1489" s="25">
        <f t="shared" si="191"/>
        <v>10000</v>
      </c>
    </row>
    <row r="1490" spans="1:42" ht="15.75" customHeight="1">
      <c r="A1490" s="10">
        <v>1360</v>
      </c>
      <c r="B1490" s="11" t="s">
        <v>3507</v>
      </c>
      <c r="C1490" s="12">
        <v>525</v>
      </c>
      <c r="D1490" s="13" t="s">
        <v>4032</v>
      </c>
      <c r="E1490" s="12">
        <v>20301016</v>
      </c>
      <c r="F1490" s="13" t="s">
        <v>2355</v>
      </c>
      <c r="G1490" s="12" t="s">
        <v>16</v>
      </c>
      <c r="H1490" s="12" t="s">
        <v>21</v>
      </c>
      <c r="I1490" s="12" t="s">
        <v>1501</v>
      </c>
      <c r="J1490" s="13" t="s">
        <v>1566</v>
      </c>
      <c r="K1490" s="12" t="s">
        <v>1587</v>
      </c>
      <c r="L1490" s="13" t="s">
        <v>5889</v>
      </c>
      <c r="M1490" s="13" t="s">
        <v>6974</v>
      </c>
      <c r="N1490" s="26" t="s">
        <v>8043</v>
      </c>
      <c r="O1490" s="22">
        <v>19</v>
      </c>
      <c r="P1490" s="23">
        <v>10000</v>
      </c>
      <c r="R1490" s="10" t="str">
        <f>VLOOKUP(E1490,'[1]MAYO-AGOSTO'!$E$4:$V$2481,18)</f>
        <v>Calle DEL FRESNO  Col Coyotillos Municipio Apaxco Estado  México C.P. 55664</v>
      </c>
      <c r="S1490" s="16" t="s">
        <v>9164</v>
      </c>
      <c r="T1490" s="2" t="s">
        <v>9165</v>
      </c>
      <c r="U1490" s="2" t="s">
        <v>9166</v>
      </c>
      <c r="V1490" s="2" t="s">
        <v>9167</v>
      </c>
      <c r="W1490" s="2">
        <v>55664</v>
      </c>
      <c r="AG1490" s="24">
        <f t="shared" si="184"/>
        <v>20301016</v>
      </c>
      <c r="AH1490" s="24">
        <f t="shared" si="185"/>
        <v>19</v>
      </c>
      <c r="AI1490" s="24" t="str">
        <f t="shared" si="186"/>
        <v>Hombre</v>
      </c>
      <c r="AJ1490" s="24" t="str">
        <f t="shared" si="187"/>
        <v xml:space="preserve"> Coyotillos </v>
      </c>
      <c r="AK1490" s="24" t="str">
        <f t="shared" si="187"/>
        <v xml:space="preserve"> Apaxco </v>
      </c>
      <c r="AL1490" s="24" t="str">
        <f t="shared" si="188"/>
        <v>13EUT0001Z</v>
      </c>
      <c r="AM1490" s="24" t="str">
        <f t="shared" si="189"/>
        <v>TSU</v>
      </c>
      <c r="AN1490" s="24" t="s">
        <v>9168</v>
      </c>
      <c r="AO1490" s="24" t="str">
        <f t="shared" si="190"/>
        <v xml:space="preserve">BECAS MIGUEL HIDALGO 1RA. ETAPA </v>
      </c>
      <c r="AP1490" s="25">
        <f t="shared" si="191"/>
        <v>10000</v>
      </c>
    </row>
    <row r="1491" spans="1:42" ht="15.75" customHeight="1">
      <c r="A1491" s="10">
        <v>1361</v>
      </c>
      <c r="B1491" s="11" t="s">
        <v>3507</v>
      </c>
      <c r="C1491" s="12">
        <v>526</v>
      </c>
      <c r="D1491" s="13" t="s">
        <v>4033</v>
      </c>
      <c r="E1491" s="12">
        <v>20301049</v>
      </c>
      <c r="F1491" s="13" t="s">
        <v>9297</v>
      </c>
      <c r="G1491" s="12" t="s">
        <v>16</v>
      </c>
      <c r="H1491" s="12" t="s">
        <v>21</v>
      </c>
      <c r="I1491" s="12" t="s">
        <v>1501</v>
      </c>
      <c r="J1491" s="13" t="s">
        <v>1527</v>
      </c>
      <c r="K1491" s="12" t="s">
        <v>1587</v>
      </c>
      <c r="L1491" s="13" t="s">
        <v>695</v>
      </c>
      <c r="M1491" s="13" t="s">
        <v>2030</v>
      </c>
      <c r="N1491" s="26" t="s">
        <v>696</v>
      </c>
      <c r="O1491" s="22">
        <v>20</v>
      </c>
      <c r="P1491" s="23">
        <v>10000</v>
      </c>
      <c r="R1491" s="10" t="str">
        <f>VLOOKUP(E1491,'[1]MAYO-AGOSTO'!$E$4:$V$2481,18)</f>
        <v>Calle DEL FRESNO  Col Coyotillos Municipio Apaxco Estado  México C.P. 55664</v>
      </c>
      <c r="S1491" s="16" t="s">
        <v>9164</v>
      </c>
      <c r="T1491" s="2" t="s">
        <v>9165</v>
      </c>
      <c r="U1491" s="2" t="s">
        <v>9166</v>
      </c>
      <c r="V1491" s="2" t="s">
        <v>9167</v>
      </c>
      <c r="W1491" s="2">
        <v>55664</v>
      </c>
      <c r="AG1491" s="24">
        <f t="shared" si="184"/>
        <v>20301049</v>
      </c>
      <c r="AH1491" s="24">
        <f t="shared" si="185"/>
        <v>20</v>
      </c>
      <c r="AI1491" s="24" t="str">
        <f t="shared" si="186"/>
        <v>Hombre</v>
      </c>
      <c r="AJ1491" s="24" t="str">
        <f t="shared" si="187"/>
        <v xml:space="preserve"> Coyotillos </v>
      </c>
      <c r="AK1491" s="24" t="str">
        <f t="shared" si="187"/>
        <v xml:space="preserve"> Apaxco </v>
      </c>
      <c r="AL1491" s="24" t="str">
        <f t="shared" si="188"/>
        <v>13EUT0001Z</v>
      </c>
      <c r="AM1491" s="24" t="str">
        <f t="shared" si="189"/>
        <v>TSU</v>
      </c>
      <c r="AN1491" s="24" t="s">
        <v>9168</v>
      </c>
      <c r="AO1491" s="24" t="str">
        <f t="shared" si="190"/>
        <v xml:space="preserve">BECAS MIGUEL HIDALGO 1RA. ETAPA </v>
      </c>
      <c r="AP1491" s="25">
        <f t="shared" si="191"/>
        <v>10000</v>
      </c>
    </row>
    <row r="1492" spans="1:42" ht="15.75" customHeight="1">
      <c r="A1492" s="10">
        <v>1362</v>
      </c>
      <c r="B1492" s="11" t="s">
        <v>3507</v>
      </c>
      <c r="C1492" s="12">
        <v>527</v>
      </c>
      <c r="D1492" s="13" t="s">
        <v>4034</v>
      </c>
      <c r="E1492" s="12">
        <v>20300244</v>
      </c>
      <c r="F1492" s="13" t="s">
        <v>9298</v>
      </c>
      <c r="G1492" s="12" t="s">
        <v>16</v>
      </c>
      <c r="H1492" s="12" t="s">
        <v>21</v>
      </c>
      <c r="I1492" s="12" t="s">
        <v>1501</v>
      </c>
      <c r="J1492" s="13" t="s">
        <v>2465</v>
      </c>
      <c r="K1492" s="12" t="s">
        <v>1587</v>
      </c>
      <c r="L1492" s="13" t="s">
        <v>200</v>
      </c>
      <c r="M1492" s="13" t="s">
        <v>6975</v>
      </c>
      <c r="N1492" s="26" t="s">
        <v>201</v>
      </c>
      <c r="O1492" s="22">
        <v>19</v>
      </c>
      <c r="P1492" s="23">
        <v>10000</v>
      </c>
      <c r="R1492" s="10" t="str">
        <f>VLOOKUP(E1492,'[1]MAYO-AGOSTO'!$E$4:$V$2481,18)</f>
        <v>Calle DEL FRESNO  Col Coyotillos Municipio Apaxco Estado  México C.P. 55664</v>
      </c>
      <c r="S1492" s="16" t="s">
        <v>9164</v>
      </c>
      <c r="T1492" s="2" t="s">
        <v>9165</v>
      </c>
      <c r="U1492" s="2" t="s">
        <v>9166</v>
      </c>
      <c r="V1492" s="2" t="s">
        <v>9167</v>
      </c>
      <c r="W1492" s="2">
        <v>55664</v>
      </c>
      <c r="AG1492" s="24">
        <f t="shared" si="184"/>
        <v>20300244</v>
      </c>
      <c r="AH1492" s="24">
        <f t="shared" si="185"/>
        <v>19</v>
      </c>
      <c r="AI1492" s="24" t="str">
        <f t="shared" si="186"/>
        <v>Hombre</v>
      </c>
      <c r="AJ1492" s="24" t="str">
        <f t="shared" si="187"/>
        <v xml:space="preserve"> Coyotillos </v>
      </c>
      <c r="AK1492" s="24" t="str">
        <f t="shared" si="187"/>
        <v xml:space="preserve"> Apaxco </v>
      </c>
      <c r="AL1492" s="24" t="str">
        <f t="shared" si="188"/>
        <v>13EUT0001Z</v>
      </c>
      <c r="AM1492" s="24" t="str">
        <f t="shared" si="189"/>
        <v>TSU</v>
      </c>
      <c r="AN1492" s="24" t="s">
        <v>9168</v>
      </c>
      <c r="AO1492" s="24" t="str">
        <f t="shared" si="190"/>
        <v xml:space="preserve">BECAS MIGUEL HIDALGO 1RA. ETAPA </v>
      </c>
      <c r="AP1492" s="25">
        <f t="shared" si="191"/>
        <v>10000</v>
      </c>
    </row>
    <row r="1493" spans="1:42" ht="15.75" customHeight="1">
      <c r="A1493" s="10">
        <v>1363</v>
      </c>
      <c r="B1493" s="11" t="s">
        <v>3507</v>
      </c>
      <c r="C1493" s="12">
        <v>528</v>
      </c>
      <c r="D1493" s="13" t="s">
        <v>4035</v>
      </c>
      <c r="E1493" s="12">
        <v>20300253</v>
      </c>
      <c r="F1493" s="13" t="s">
        <v>1442</v>
      </c>
      <c r="G1493" s="12" t="s">
        <v>16</v>
      </c>
      <c r="H1493" s="12" t="s">
        <v>21</v>
      </c>
      <c r="I1493" s="12" t="s">
        <v>1501</v>
      </c>
      <c r="J1493" s="13" t="s">
        <v>1530</v>
      </c>
      <c r="K1493" s="12" t="s">
        <v>1587</v>
      </c>
      <c r="L1493" s="13" t="s">
        <v>5890</v>
      </c>
      <c r="M1493" s="13" t="s">
        <v>6976</v>
      </c>
      <c r="N1493" s="26" t="s">
        <v>8044</v>
      </c>
      <c r="O1493" s="22">
        <v>19</v>
      </c>
      <c r="P1493" s="23">
        <v>10000</v>
      </c>
      <c r="R1493" s="10" t="str">
        <f>VLOOKUP(E1493,'[1]MAYO-AGOSTO'!$E$4:$V$2481,18)</f>
        <v>Calle DEL FRESNO  Col Coyotillos Municipio Apaxco Estado  México C.P. 55664</v>
      </c>
      <c r="S1493" s="16" t="s">
        <v>9164</v>
      </c>
      <c r="T1493" s="2" t="s">
        <v>9165</v>
      </c>
      <c r="U1493" s="2" t="s">
        <v>9166</v>
      </c>
      <c r="V1493" s="2" t="s">
        <v>9167</v>
      </c>
      <c r="W1493" s="2">
        <v>55664</v>
      </c>
      <c r="AG1493" s="24">
        <f t="shared" si="184"/>
        <v>20300253</v>
      </c>
      <c r="AH1493" s="24">
        <f t="shared" si="185"/>
        <v>19</v>
      </c>
      <c r="AI1493" s="24" t="str">
        <f t="shared" si="186"/>
        <v>Hombre</v>
      </c>
      <c r="AJ1493" s="24" t="str">
        <f t="shared" si="187"/>
        <v xml:space="preserve"> Coyotillos </v>
      </c>
      <c r="AK1493" s="24" t="str">
        <f t="shared" si="187"/>
        <v xml:space="preserve"> Apaxco </v>
      </c>
      <c r="AL1493" s="24" t="str">
        <f t="shared" si="188"/>
        <v>13EUT0001Z</v>
      </c>
      <c r="AM1493" s="24" t="str">
        <f t="shared" si="189"/>
        <v>TSU</v>
      </c>
      <c r="AN1493" s="24" t="s">
        <v>9168</v>
      </c>
      <c r="AO1493" s="24" t="str">
        <f t="shared" si="190"/>
        <v xml:space="preserve">BECAS MIGUEL HIDALGO 1RA. ETAPA </v>
      </c>
      <c r="AP1493" s="25">
        <f t="shared" si="191"/>
        <v>10000</v>
      </c>
    </row>
    <row r="1494" spans="1:42" ht="15.75" customHeight="1">
      <c r="A1494" s="10">
        <v>1364</v>
      </c>
      <c r="B1494" s="11" t="s">
        <v>3507</v>
      </c>
      <c r="C1494" s="12">
        <v>529</v>
      </c>
      <c r="D1494" s="13" t="s">
        <v>4036</v>
      </c>
      <c r="E1494" s="12">
        <v>20300331</v>
      </c>
      <c r="F1494" s="13" t="s">
        <v>2356</v>
      </c>
      <c r="G1494" s="12" t="s">
        <v>16</v>
      </c>
      <c r="H1494" s="12" t="s">
        <v>21</v>
      </c>
      <c r="I1494" s="12" t="s">
        <v>1501</v>
      </c>
      <c r="J1494" s="13" t="s">
        <v>2465</v>
      </c>
      <c r="K1494" s="12" t="s">
        <v>1587</v>
      </c>
      <c r="L1494" s="13" t="s">
        <v>5891</v>
      </c>
      <c r="M1494" s="13" t="s">
        <v>6977</v>
      </c>
      <c r="N1494" s="26" t="s">
        <v>8045</v>
      </c>
      <c r="O1494" s="22">
        <v>19</v>
      </c>
      <c r="P1494" s="23">
        <v>10000</v>
      </c>
      <c r="R1494" s="10" t="str">
        <f>VLOOKUP(E1494,'[1]MAYO-AGOSTO'!$E$4:$V$2481,18)</f>
        <v>Calle DEL FRESNO  Col Coyotillos Municipio Apaxco Estado  México C.P. 55664</v>
      </c>
      <c r="S1494" s="16" t="s">
        <v>9164</v>
      </c>
      <c r="T1494" s="2" t="s">
        <v>9165</v>
      </c>
      <c r="U1494" s="2" t="s">
        <v>9166</v>
      </c>
      <c r="V1494" s="2" t="s">
        <v>9167</v>
      </c>
      <c r="W1494" s="2">
        <v>55664</v>
      </c>
      <c r="AG1494" s="24">
        <f t="shared" si="184"/>
        <v>20300331</v>
      </c>
      <c r="AH1494" s="24">
        <f t="shared" si="185"/>
        <v>19</v>
      </c>
      <c r="AI1494" s="24" t="str">
        <f t="shared" si="186"/>
        <v>Hombre</v>
      </c>
      <c r="AJ1494" s="24" t="str">
        <f t="shared" si="187"/>
        <v xml:space="preserve"> Coyotillos </v>
      </c>
      <c r="AK1494" s="24" t="str">
        <f t="shared" si="187"/>
        <v xml:space="preserve"> Apaxco </v>
      </c>
      <c r="AL1494" s="24" t="str">
        <f t="shared" si="188"/>
        <v>13EUT0001Z</v>
      </c>
      <c r="AM1494" s="24" t="str">
        <f t="shared" si="189"/>
        <v>TSU</v>
      </c>
      <c r="AN1494" s="24" t="s">
        <v>9168</v>
      </c>
      <c r="AO1494" s="24" t="str">
        <f t="shared" si="190"/>
        <v xml:space="preserve">BECAS MIGUEL HIDALGO 1RA. ETAPA </v>
      </c>
      <c r="AP1494" s="25">
        <f t="shared" si="191"/>
        <v>10000</v>
      </c>
    </row>
    <row r="1495" spans="1:42" ht="15.75" customHeight="1">
      <c r="A1495" s="10">
        <v>1365</v>
      </c>
      <c r="B1495" s="11" t="s">
        <v>3507</v>
      </c>
      <c r="C1495" s="12">
        <v>530</v>
      </c>
      <c r="D1495" s="13" t="s">
        <v>4037</v>
      </c>
      <c r="E1495" s="12">
        <v>18300133</v>
      </c>
      <c r="F1495" s="13" t="s">
        <v>2357</v>
      </c>
      <c r="G1495" s="12" t="s">
        <v>16</v>
      </c>
      <c r="H1495" s="12" t="s">
        <v>17</v>
      </c>
      <c r="I1495" s="12" t="s">
        <v>1502</v>
      </c>
      <c r="J1495" s="13" t="s">
        <v>1535</v>
      </c>
      <c r="K1495" s="12" t="s">
        <v>1586</v>
      </c>
      <c r="L1495" s="13" t="s">
        <v>18</v>
      </c>
      <c r="M1495" s="13" t="s">
        <v>6978</v>
      </c>
      <c r="N1495" s="26" t="s">
        <v>19</v>
      </c>
      <c r="O1495" s="22">
        <v>21</v>
      </c>
      <c r="P1495" s="23">
        <v>10000</v>
      </c>
      <c r="R1495" s="10" t="e">
        <f>VLOOKUP(E1495,'[1]MAYO-AGOSTO'!$E$4:$V$2481,18)</f>
        <v>#N/A</v>
      </c>
      <c r="S1495" s="16" t="s">
        <v>9190</v>
      </c>
      <c r="T1495" s="2" t="s">
        <v>9191</v>
      </c>
      <c r="U1495" s="2" t="s">
        <v>9178</v>
      </c>
      <c r="V1495" s="2" t="s">
        <v>9172</v>
      </c>
      <c r="W1495" s="2">
        <v>42842</v>
      </c>
      <c r="AG1495" s="24">
        <f t="shared" si="184"/>
        <v>18300133</v>
      </c>
      <c r="AH1495" s="24">
        <f t="shared" si="185"/>
        <v>21</v>
      </c>
      <c r="AI1495" s="24" t="str">
        <f t="shared" si="186"/>
        <v>Mujer</v>
      </c>
      <c r="AJ1495" s="24" t="str">
        <f t="shared" si="187"/>
        <v xml:space="preserve"> San Miguel Vindhó </v>
      </c>
      <c r="AK1495" s="24" t="str">
        <f t="shared" si="187"/>
        <v xml:space="preserve"> Tula de Allende </v>
      </c>
      <c r="AL1495" s="24" t="str">
        <f t="shared" si="188"/>
        <v>13EUT0001Z</v>
      </c>
      <c r="AM1495" s="24" t="str">
        <f t="shared" si="189"/>
        <v>ING</v>
      </c>
      <c r="AN1495" s="24" t="s">
        <v>9168</v>
      </c>
      <c r="AO1495" s="24" t="str">
        <f t="shared" si="190"/>
        <v xml:space="preserve">BECAS MIGUEL HIDALGO 1RA. ETAPA </v>
      </c>
      <c r="AP1495" s="25">
        <f t="shared" si="191"/>
        <v>10000</v>
      </c>
    </row>
    <row r="1496" spans="1:42" ht="15.75" customHeight="1">
      <c r="A1496" s="10">
        <v>1366</v>
      </c>
      <c r="B1496" s="11" t="s">
        <v>3507</v>
      </c>
      <c r="C1496" s="12">
        <v>531</v>
      </c>
      <c r="D1496" s="13" t="s">
        <v>4038</v>
      </c>
      <c r="E1496" s="12">
        <v>20300642</v>
      </c>
      <c r="F1496" s="13" t="s">
        <v>2358</v>
      </c>
      <c r="G1496" s="12" t="s">
        <v>16</v>
      </c>
      <c r="H1496" s="12" t="s">
        <v>21</v>
      </c>
      <c r="I1496" s="12" t="s">
        <v>1501</v>
      </c>
      <c r="J1496" s="13" t="s">
        <v>1511</v>
      </c>
      <c r="K1496" s="12" t="s">
        <v>1587</v>
      </c>
      <c r="L1496" s="13" t="s">
        <v>5892</v>
      </c>
      <c r="M1496" s="13" t="s">
        <v>6979</v>
      </c>
      <c r="N1496" s="26" t="s">
        <v>8046</v>
      </c>
      <c r="O1496" s="22">
        <v>19</v>
      </c>
      <c r="P1496" s="23">
        <v>10000</v>
      </c>
      <c r="R1496" s="10" t="str">
        <f>VLOOKUP(E1496,'[1]MAYO-AGOSTO'!$E$4:$V$2481,18)</f>
        <v>Calle DEL FRESNO  Col Coyotillos Municipio Apaxco Estado  México C.P. 55664</v>
      </c>
      <c r="S1496" s="16" t="s">
        <v>9164</v>
      </c>
      <c r="T1496" s="2" t="s">
        <v>9165</v>
      </c>
      <c r="U1496" s="2" t="s">
        <v>9166</v>
      </c>
      <c r="V1496" s="2" t="s">
        <v>9167</v>
      </c>
      <c r="W1496" s="2">
        <v>55664</v>
      </c>
      <c r="AG1496" s="24">
        <f t="shared" si="184"/>
        <v>20300642</v>
      </c>
      <c r="AH1496" s="24">
        <f t="shared" si="185"/>
        <v>19</v>
      </c>
      <c r="AI1496" s="24" t="str">
        <f t="shared" si="186"/>
        <v>Hombre</v>
      </c>
      <c r="AJ1496" s="24" t="str">
        <f t="shared" si="187"/>
        <v xml:space="preserve"> Coyotillos </v>
      </c>
      <c r="AK1496" s="24" t="str">
        <f t="shared" si="187"/>
        <v xml:space="preserve"> Apaxco </v>
      </c>
      <c r="AL1496" s="24" t="str">
        <f t="shared" si="188"/>
        <v>13EUT0001Z</v>
      </c>
      <c r="AM1496" s="24" t="str">
        <f t="shared" si="189"/>
        <v>TSU</v>
      </c>
      <c r="AN1496" s="24" t="s">
        <v>9168</v>
      </c>
      <c r="AO1496" s="24" t="str">
        <f t="shared" si="190"/>
        <v xml:space="preserve">BECAS MIGUEL HIDALGO 1RA. ETAPA </v>
      </c>
      <c r="AP1496" s="25">
        <f t="shared" si="191"/>
        <v>10000</v>
      </c>
    </row>
    <row r="1497" spans="1:42" ht="15.75" customHeight="1">
      <c r="A1497" s="10">
        <v>1367</v>
      </c>
      <c r="B1497" s="11" t="s">
        <v>3507</v>
      </c>
      <c r="C1497" s="12">
        <v>532</v>
      </c>
      <c r="D1497" s="13" t="s">
        <v>4039</v>
      </c>
      <c r="E1497" s="12">
        <v>19300326</v>
      </c>
      <c r="F1497" s="13" t="s">
        <v>1328</v>
      </c>
      <c r="G1497" s="12" t="s">
        <v>16</v>
      </c>
      <c r="H1497" s="12" t="s">
        <v>21</v>
      </c>
      <c r="I1497" s="12" t="s">
        <v>38</v>
      </c>
      <c r="J1497" s="13" t="s">
        <v>1505</v>
      </c>
      <c r="K1497" s="12" t="s">
        <v>1586</v>
      </c>
      <c r="L1497" s="13" t="s">
        <v>5893</v>
      </c>
      <c r="M1497" s="13" t="s">
        <v>6980</v>
      </c>
      <c r="N1497" s="26" t="s">
        <v>8047</v>
      </c>
      <c r="O1497" s="22">
        <v>20</v>
      </c>
      <c r="P1497" s="23">
        <v>10000</v>
      </c>
      <c r="R1497" s="10" t="str">
        <f>VLOOKUP(E1497,'[1]MAYO-AGOSTO'!$E$4:$V$2481,18)</f>
        <v>Calle GUILLERMO PRIETO Col Apepechoca Municipio Tlaxcoapan Estado  Hidalgo C.P. 42957</v>
      </c>
      <c r="S1497" s="16" t="s">
        <v>9169</v>
      </c>
      <c r="T1497" s="2" t="s">
        <v>9170</v>
      </c>
      <c r="U1497" s="2" t="s">
        <v>9171</v>
      </c>
      <c r="V1497" s="2" t="s">
        <v>9172</v>
      </c>
      <c r="W1497" s="2">
        <v>42957</v>
      </c>
      <c r="AG1497" s="24">
        <f t="shared" si="184"/>
        <v>19300326</v>
      </c>
      <c r="AH1497" s="24">
        <f t="shared" si="185"/>
        <v>20</v>
      </c>
      <c r="AI1497" s="24" t="str">
        <f t="shared" si="186"/>
        <v>Mujer</v>
      </c>
      <c r="AJ1497" s="24" t="str">
        <f t="shared" si="187"/>
        <v xml:space="preserve"> Apepechoca </v>
      </c>
      <c r="AK1497" s="24" t="str">
        <f t="shared" si="187"/>
        <v xml:space="preserve"> Tlaxcoapan </v>
      </c>
      <c r="AL1497" s="24" t="str">
        <f t="shared" si="188"/>
        <v>13EUT0001Z</v>
      </c>
      <c r="AM1497" s="24" t="str">
        <f t="shared" si="189"/>
        <v>TSU</v>
      </c>
      <c r="AN1497" s="24" t="s">
        <v>9168</v>
      </c>
      <c r="AO1497" s="24" t="str">
        <f t="shared" si="190"/>
        <v xml:space="preserve">BECAS MIGUEL HIDALGO 1RA. ETAPA </v>
      </c>
      <c r="AP1497" s="25">
        <f t="shared" si="191"/>
        <v>10000</v>
      </c>
    </row>
    <row r="1498" spans="1:42" ht="15.75" customHeight="1">
      <c r="A1498" s="10">
        <v>1368</v>
      </c>
      <c r="B1498" s="11" t="s">
        <v>3507</v>
      </c>
      <c r="C1498" s="12">
        <v>533</v>
      </c>
      <c r="D1498" s="13" t="s">
        <v>4040</v>
      </c>
      <c r="E1498" s="12">
        <v>19300616</v>
      </c>
      <c r="F1498" s="13" t="s">
        <v>2359</v>
      </c>
      <c r="G1498" s="12" t="s">
        <v>16</v>
      </c>
      <c r="H1498" s="12" t="s">
        <v>21</v>
      </c>
      <c r="I1498" s="12" t="s">
        <v>38</v>
      </c>
      <c r="J1498" s="13" t="s">
        <v>1526</v>
      </c>
      <c r="K1498" s="12" t="s">
        <v>1587</v>
      </c>
      <c r="L1498" s="13" t="s">
        <v>785</v>
      </c>
      <c r="M1498" s="13" t="s">
        <v>2221</v>
      </c>
      <c r="N1498" s="26" t="s">
        <v>786</v>
      </c>
      <c r="O1498" s="22">
        <v>20</v>
      </c>
      <c r="P1498" s="23">
        <v>10000</v>
      </c>
      <c r="R1498" s="10" t="str">
        <f>VLOOKUP(E1498,'[1]MAYO-AGOSTO'!$E$4:$V$2481,18)</f>
        <v>Calle GUILLERMO PRIETO Col Apepechoca Municipio Tlaxcoapan Estado  Hidalgo C.P. 42957</v>
      </c>
      <c r="S1498" s="16" t="s">
        <v>9169</v>
      </c>
      <c r="T1498" s="2" t="s">
        <v>9170</v>
      </c>
      <c r="U1498" s="2" t="s">
        <v>9171</v>
      </c>
      <c r="V1498" s="2" t="s">
        <v>9172</v>
      </c>
      <c r="W1498" s="2">
        <v>42957</v>
      </c>
      <c r="AG1498" s="24">
        <f t="shared" si="184"/>
        <v>19300616</v>
      </c>
      <c r="AH1498" s="24">
        <f t="shared" si="185"/>
        <v>20</v>
      </c>
      <c r="AI1498" s="24" t="str">
        <f t="shared" si="186"/>
        <v>Hombre</v>
      </c>
      <c r="AJ1498" s="24" t="str">
        <f t="shared" si="187"/>
        <v xml:space="preserve"> Apepechoca </v>
      </c>
      <c r="AK1498" s="24" t="str">
        <f t="shared" si="187"/>
        <v xml:space="preserve"> Tlaxcoapan </v>
      </c>
      <c r="AL1498" s="24" t="str">
        <f t="shared" si="188"/>
        <v>13EUT0001Z</v>
      </c>
      <c r="AM1498" s="24" t="str">
        <f t="shared" si="189"/>
        <v>TSU</v>
      </c>
      <c r="AN1498" s="24" t="s">
        <v>9168</v>
      </c>
      <c r="AO1498" s="24" t="str">
        <f t="shared" si="190"/>
        <v xml:space="preserve">BECAS MIGUEL HIDALGO 1RA. ETAPA </v>
      </c>
      <c r="AP1498" s="25">
        <f t="shared" si="191"/>
        <v>10000</v>
      </c>
    </row>
    <row r="1499" spans="1:42" ht="15.75" customHeight="1">
      <c r="A1499" s="10">
        <v>1369</v>
      </c>
      <c r="B1499" s="11" t="s">
        <v>3507</v>
      </c>
      <c r="C1499" s="12">
        <v>534</v>
      </c>
      <c r="D1499" s="13" t="s">
        <v>4041</v>
      </c>
      <c r="E1499" s="12">
        <v>20300312</v>
      </c>
      <c r="F1499" s="13" t="s">
        <v>1471</v>
      </c>
      <c r="G1499" s="12" t="s">
        <v>16</v>
      </c>
      <c r="H1499" s="12" t="s">
        <v>21</v>
      </c>
      <c r="I1499" s="12" t="s">
        <v>1501</v>
      </c>
      <c r="J1499" s="13" t="s">
        <v>1533</v>
      </c>
      <c r="K1499" s="12" t="s">
        <v>1586</v>
      </c>
      <c r="L1499" s="13" t="s">
        <v>216</v>
      </c>
      <c r="M1499" s="13" t="s">
        <v>1845</v>
      </c>
      <c r="N1499" s="26" t="s">
        <v>217</v>
      </c>
      <c r="O1499" s="22">
        <v>25</v>
      </c>
      <c r="P1499" s="23">
        <v>10000</v>
      </c>
      <c r="R1499" s="10" t="str">
        <f>VLOOKUP(E1499,'[1]MAYO-AGOSTO'!$E$4:$V$2481,18)</f>
        <v>Calle DEL FRESNO  Col Coyotillos Municipio Apaxco Estado  México C.P. 55664</v>
      </c>
      <c r="S1499" s="16" t="s">
        <v>9164</v>
      </c>
      <c r="T1499" s="2" t="s">
        <v>9165</v>
      </c>
      <c r="U1499" s="2" t="s">
        <v>9166</v>
      </c>
      <c r="V1499" s="2" t="s">
        <v>9167</v>
      </c>
      <c r="W1499" s="2">
        <v>55664</v>
      </c>
      <c r="AG1499" s="24">
        <f t="shared" si="184"/>
        <v>20300312</v>
      </c>
      <c r="AH1499" s="24">
        <f t="shared" si="185"/>
        <v>25</v>
      </c>
      <c r="AI1499" s="24" t="str">
        <f t="shared" si="186"/>
        <v>Mujer</v>
      </c>
      <c r="AJ1499" s="24" t="str">
        <f t="shared" si="187"/>
        <v xml:space="preserve"> Coyotillos </v>
      </c>
      <c r="AK1499" s="24" t="str">
        <f t="shared" si="187"/>
        <v xml:space="preserve"> Apaxco </v>
      </c>
      <c r="AL1499" s="24" t="str">
        <f t="shared" si="188"/>
        <v>13EUT0001Z</v>
      </c>
      <c r="AM1499" s="24" t="str">
        <f t="shared" si="189"/>
        <v>TSU</v>
      </c>
      <c r="AN1499" s="24" t="s">
        <v>9168</v>
      </c>
      <c r="AO1499" s="24" t="str">
        <f t="shared" si="190"/>
        <v xml:space="preserve">BECAS MIGUEL HIDALGO 1RA. ETAPA </v>
      </c>
      <c r="AP1499" s="25">
        <f t="shared" si="191"/>
        <v>10000</v>
      </c>
    </row>
    <row r="1500" spans="1:42" ht="15.75" customHeight="1">
      <c r="A1500" s="10">
        <v>1370</v>
      </c>
      <c r="B1500" s="11" t="s">
        <v>3507</v>
      </c>
      <c r="C1500" s="12">
        <v>535</v>
      </c>
      <c r="D1500" s="13" t="s">
        <v>4042</v>
      </c>
      <c r="E1500" s="12">
        <v>19301287</v>
      </c>
      <c r="F1500" s="13" t="s">
        <v>2360</v>
      </c>
      <c r="G1500" s="12" t="s">
        <v>16</v>
      </c>
      <c r="H1500" s="12" t="s">
        <v>21</v>
      </c>
      <c r="I1500" s="12" t="s">
        <v>38</v>
      </c>
      <c r="J1500" s="13" t="s">
        <v>87</v>
      </c>
      <c r="K1500" s="12" t="s">
        <v>1587</v>
      </c>
      <c r="L1500" s="13" t="s">
        <v>5894</v>
      </c>
      <c r="M1500" s="13" t="s">
        <v>6981</v>
      </c>
      <c r="N1500" s="26" t="s">
        <v>8048</v>
      </c>
      <c r="O1500" s="22">
        <v>20</v>
      </c>
      <c r="P1500" s="23">
        <v>10000</v>
      </c>
      <c r="R1500" s="10" t="str">
        <f>VLOOKUP(E1500,'[1]MAYO-AGOSTO'!$E$4:$V$2481,18)</f>
        <v>Calle ADOLFO LOPEZ MATEOS Col BARRIO SAN JUAN Municipio Coyotepec Estado  México C.P. 54666</v>
      </c>
      <c r="S1500" s="16" t="s">
        <v>9179</v>
      </c>
      <c r="T1500" s="2" t="s">
        <v>9180</v>
      </c>
      <c r="U1500" s="2" t="s">
        <v>9181</v>
      </c>
      <c r="V1500" s="2" t="s">
        <v>9167</v>
      </c>
      <c r="W1500" s="2">
        <v>54666</v>
      </c>
      <c r="AG1500" s="24">
        <f t="shared" si="184"/>
        <v>19301287</v>
      </c>
      <c r="AH1500" s="24">
        <f t="shared" si="185"/>
        <v>20</v>
      </c>
      <c r="AI1500" s="24" t="str">
        <f t="shared" si="186"/>
        <v>Hombre</v>
      </c>
      <c r="AJ1500" s="24" t="str">
        <f t="shared" si="187"/>
        <v xml:space="preserve"> BARRIO SAN JUAN </v>
      </c>
      <c r="AK1500" s="24" t="str">
        <f t="shared" si="187"/>
        <v xml:space="preserve"> Coyotepec </v>
      </c>
      <c r="AL1500" s="24" t="str">
        <f t="shared" si="188"/>
        <v>13EUT0001Z</v>
      </c>
      <c r="AM1500" s="24" t="str">
        <f t="shared" si="189"/>
        <v>TSU</v>
      </c>
      <c r="AN1500" s="24" t="s">
        <v>9168</v>
      </c>
      <c r="AO1500" s="24" t="str">
        <f t="shared" si="190"/>
        <v xml:space="preserve">BECAS MIGUEL HIDALGO 1RA. ETAPA </v>
      </c>
      <c r="AP1500" s="25">
        <f t="shared" si="191"/>
        <v>10000</v>
      </c>
    </row>
    <row r="1501" spans="1:42" ht="15.75" customHeight="1">
      <c r="A1501" s="10">
        <v>1371</v>
      </c>
      <c r="B1501" s="11" t="s">
        <v>3507</v>
      </c>
      <c r="C1501" s="12">
        <v>536</v>
      </c>
      <c r="D1501" s="13" t="s">
        <v>4043</v>
      </c>
      <c r="E1501" s="12">
        <v>18300588</v>
      </c>
      <c r="F1501" s="13" t="s">
        <v>2361</v>
      </c>
      <c r="G1501" s="12" t="s">
        <v>16</v>
      </c>
      <c r="H1501" s="12" t="s">
        <v>17</v>
      </c>
      <c r="I1501" s="12" t="s">
        <v>1502</v>
      </c>
      <c r="J1501" s="13" t="s">
        <v>1554</v>
      </c>
      <c r="K1501" s="12" t="s">
        <v>1586</v>
      </c>
      <c r="L1501" s="13" t="s">
        <v>5895</v>
      </c>
      <c r="M1501" s="13" t="s">
        <v>6982</v>
      </c>
      <c r="N1501" s="26" t="s">
        <v>8049</v>
      </c>
      <c r="O1501" s="22">
        <v>21</v>
      </c>
      <c r="P1501" s="23">
        <v>10000</v>
      </c>
      <c r="R1501" s="10" t="str">
        <f>VLOOKUP(E1501,'[1]MAYO-AGOSTO'!$E$4:$V$2481,18)</f>
        <v>Calle CERRADA DE ITURBIDE  Col Santa María Apaxco Municipio Apaxco Estado  México C.P. 55667</v>
      </c>
      <c r="S1501" s="16" t="s">
        <v>9185</v>
      </c>
      <c r="T1501" s="2" t="s">
        <v>9186</v>
      </c>
      <c r="U1501" s="2" t="s">
        <v>9166</v>
      </c>
      <c r="V1501" s="2" t="s">
        <v>9167</v>
      </c>
      <c r="W1501" s="2">
        <v>55667</v>
      </c>
      <c r="AG1501" s="24">
        <f t="shared" si="184"/>
        <v>18300588</v>
      </c>
      <c r="AH1501" s="24">
        <f t="shared" si="185"/>
        <v>21</v>
      </c>
      <c r="AI1501" s="24" t="str">
        <f t="shared" si="186"/>
        <v>Mujer</v>
      </c>
      <c r="AJ1501" s="24" t="str">
        <f t="shared" si="187"/>
        <v xml:space="preserve"> Santa María Apaxco </v>
      </c>
      <c r="AK1501" s="24" t="str">
        <f t="shared" si="187"/>
        <v xml:space="preserve"> Apaxco </v>
      </c>
      <c r="AL1501" s="24" t="str">
        <f t="shared" si="188"/>
        <v>13EUT0001Z</v>
      </c>
      <c r="AM1501" s="24" t="str">
        <f t="shared" si="189"/>
        <v>ING</v>
      </c>
      <c r="AN1501" s="24" t="s">
        <v>9168</v>
      </c>
      <c r="AO1501" s="24" t="str">
        <f t="shared" si="190"/>
        <v xml:space="preserve">BECAS MIGUEL HIDALGO 1RA. ETAPA </v>
      </c>
      <c r="AP1501" s="25">
        <f t="shared" si="191"/>
        <v>10000</v>
      </c>
    </row>
    <row r="1502" spans="1:42" ht="15.75" customHeight="1">
      <c r="A1502" s="10">
        <v>1372</v>
      </c>
      <c r="B1502" s="11" t="s">
        <v>3507</v>
      </c>
      <c r="C1502" s="12">
        <v>537</v>
      </c>
      <c r="D1502" s="13" t="s">
        <v>4044</v>
      </c>
      <c r="E1502" s="12">
        <v>15301186</v>
      </c>
      <c r="F1502" s="13" t="s">
        <v>9299</v>
      </c>
      <c r="G1502" s="12" t="s">
        <v>16</v>
      </c>
      <c r="H1502" s="12" t="s">
        <v>21</v>
      </c>
      <c r="I1502" s="12" t="s">
        <v>38</v>
      </c>
      <c r="J1502" s="13" t="s">
        <v>1567</v>
      </c>
      <c r="K1502" s="12" t="s">
        <v>1586</v>
      </c>
      <c r="L1502" s="13" t="s">
        <v>5896</v>
      </c>
      <c r="M1502" s="13" t="s">
        <v>6983</v>
      </c>
      <c r="N1502" s="26" t="s">
        <v>8050</v>
      </c>
      <c r="O1502" s="22">
        <v>24</v>
      </c>
      <c r="P1502" s="23">
        <v>10000</v>
      </c>
      <c r="R1502" s="10" t="str">
        <f>VLOOKUP(E1502,'[1]MAYO-AGOSTO'!$E$4:$V$2481,18)</f>
        <v>Calle MONTERREY Col Noxtongo Municipio Tepeji del Río de Ocampo Estado  Hidalgo C.P. 42855</v>
      </c>
      <c r="S1502" s="16" t="s">
        <v>9173</v>
      </c>
      <c r="T1502" s="2" t="s">
        <v>9174</v>
      </c>
      <c r="U1502" s="2" t="s">
        <v>9175</v>
      </c>
      <c r="V1502" s="2" t="s">
        <v>9172</v>
      </c>
      <c r="W1502" s="2">
        <v>42855</v>
      </c>
      <c r="AG1502" s="24">
        <f t="shared" si="184"/>
        <v>15301186</v>
      </c>
      <c r="AH1502" s="24">
        <f t="shared" si="185"/>
        <v>24</v>
      </c>
      <c r="AI1502" s="24" t="str">
        <f t="shared" si="186"/>
        <v>Mujer</v>
      </c>
      <c r="AJ1502" s="24" t="str">
        <f t="shared" si="187"/>
        <v xml:space="preserve"> Noxtongo </v>
      </c>
      <c r="AK1502" s="24" t="str">
        <f t="shared" si="187"/>
        <v xml:space="preserve"> Tepeji del Río de Ocampo </v>
      </c>
      <c r="AL1502" s="24" t="str">
        <f t="shared" si="188"/>
        <v>13EUT0001Z</v>
      </c>
      <c r="AM1502" s="24" t="str">
        <f t="shared" si="189"/>
        <v>TSU</v>
      </c>
      <c r="AN1502" s="24" t="s">
        <v>9168</v>
      </c>
      <c r="AO1502" s="24" t="str">
        <f t="shared" si="190"/>
        <v xml:space="preserve">BECAS MIGUEL HIDALGO 1RA. ETAPA </v>
      </c>
      <c r="AP1502" s="25">
        <f t="shared" si="191"/>
        <v>10000</v>
      </c>
    </row>
    <row r="1503" spans="1:42" ht="15.75" customHeight="1">
      <c r="A1503" s="10">
        <v>1373</v>
      </c>
      <c r="B1503" s="11" t="s">
        <v>3507</v>
      </c>
      <c r="C1503" s="12">
        <v>538</v>
      </c>
      <c r="D1503" s="13" t="s">
        <v>4045</v>
      </c>
      <c r="E1503" s="12">
        <v>18301273</v>
      </c>
      <c r="F1503" s="13" t="s">
        <v>2362</v>
      </c>
      <c r="G1503" s="12" t="s">
        <v>16</v>
      </c>
      <c r="H1503" s="12" t="s">
        <v>17</v>
      </c>
      <c r="I1503" s="12" t="s">
        <v>1502</v>
      </c>
      <c r="J1503" s="13" t="s">
        <v>1577</v>
      </c>
      <c r="K1503" s="12" t="s">
        <v>1586</v>
      </c>
      <c r="L1503" s="13" t="s">
        <v>627</v>
      </c>
      <c r="M1503" s="13" t="s">
        <v>1999</v>
      </c>
      <c r="N1503" s="26" t="s">
        <v>628</v>
      </c>
      <c r="O1503" s="22">
        <v>24</v>
      </c>
      <c r="P1503" s="23">
        <v>10000</v>
      </c>
      <c r="R1503" s="10" t="str">
        <f>VLOOKUP(E1503,'[1]MAYO-AGOSTO'!$E$4:$V$2481,18)</f>
        <v>Calle GUILLERMO PRIETO Col Apepechoca Municipio Tlaxcoapan Estado  Hidalgo C.P. 42957</v>
      </c>
      <c r="S1503" s="16" t="s">
        <v>9169</v>
      </c>
      <c r="T1503" s="2" t="s">
        <v>9170</v>
      </c>
      <c r="U1503" s="2" t="s">
        <v>9171</v>
      </c>
      <c r="V1503" s="2" t="s">
        <v>9172</v>
      </c>
      <c r="W1503" s="2">
        <v>42957</v>
      </c>
      <c r="AG1503" s="24">
        <f t="shared" si="184"/>
        <v>18301273</v>
      </c>
      <c r="AH1503" s="24">
        <f t="shared" si="185"/>
        <v>24</v>
      </c>
      <c r="AI1503" s="24" t="str">
        <f t="shared" si="186"/>
        <v>Mujer</v>
      </c>
      <c r="AJ1503" s="24" t="str">
        <f t="shared" si="187"/>
        <v xml:space="preserve"> Apepechoca </v>
      </c>
      <c r="AK1503" s="24" t="str">
        <f t="shared" si="187"/>
        <v xml:space="preserve"> Tlaxcoapan </v>
      </c>
      <c r="AL1503" s="24" t="str">
        <f t="shared" si="188"/>
        <v>13EUT0001Z</v>
      </c>
      <c r="AM1503" s="24" t="str">
        <f t="shared" si="189"/>
        <v>ING</v>
      </c>
      <c r="AN1503" s="24" t="s">
        <v>9168</v>
      </c>
      <c r="AO1503" s="24" t="str">
        <f t="shared" si="190"/>
        <v xml:space="preserve">BECAS MIGUEL HIDALGO 1RA. ETAPA </v>
      </c>
      <c r="AP1503" s="25">
        <f t="shared" si="191"/>
        <v>10000</v>
      </c>
    </row>
    <row r="1504" spans="1:42" ht="15.75" customHeight="1">
      <c r="A1504" s="10">
        <v>1374</v>
      </c>
      <c r="B1504" s="11" t="s">
        <v>3507</v>
      </c>
      <c r="C1504" s="12">
        <v>539</v>
      </c>
      <c r="D1504" s="13" t="s">
        <v>4046</v>
      </c>
      <c r="E1504" s="12">
        <v>18300920</v>
      </c>
      <c r="F1504" s="13" t="s">
        <v>2363</v>
      </c>
      <c r="G1504" s="12" t="s">
        <v>16</v>
      </c>
      <c r="H1504" s="12" t="s">
        <v>17</v>
      </c>
      <c r="I1504" s="12" t="s">
        <v>1502</v>
      </c>
      <c r="J1504" s="13" t="s">
        <v>1554</v>
      </c>
      <c r="K1504" s="12" t="s">
        <v>1587</v>
      </c>
      <c r="L1504" s="13" t="s">
        <v>5897</v>
      </c>
      <c r="M1504" s="13" t="s">
        <v>6984</v>
      </c>
      <c r="N1504" s="26" t="s">
        <v>8051</v>
      </c>
      <c r="O1504" s="22">
        <v>22</v>
      </c>
      <c r="P1504" s="23">
        <v>10000</v>
      </c>
      <c r="R1504" s="10" t="str">
        <f>VLOOKUP(E1504,'[1]MAYO-AGOSTO'!$E$4:$V$2481,18)</f>
        <v>Calle AVENIDA LA AMISTAD  Col General Felipe Ángeles Municipio Ixmiquilpan Estado  Hidalgo C.P. 42325</v>
      </c>
      <c r="S1504" s="16" t="s">
        <v>9187</v>
      </c>
      <c r="T1504" s="2" t="s">
        <v>9188</v>
      </c>
      <c r="U1504" s="2" t="s">
        <v>9189</v>
      </c>
      <c r="V1504" s="2" t="s">
        <v>9172</v>
      </c>
      <c r="W1504" s="2">
        <v>42325</v>
      </c>
      <c r="AG1504" s="24">
        <f t="shared" si="184"/>
        <v>18300920</v>
      </c>
      <c r="AH1504" s="24">
        <f t="shared" si="185"/>
        <v>22</v>
      </c>
      <c r="AI1504" s="24" t="str">
        <f t="shared" si="186"/>
        <v>Hombre</v>
      </c>
      <c r="AJ1504" s="24" t="str">
        <f t="shared" si="187"/>
        <v xml:space="preserve"> General Felipe Ángeles </v>
      </c>
      <c r="AK1504" s="24" t="str">
        <f t="shared" si="187"/>
        <v xml:space="preserve"> Ixmiquilpan </v>
      </c>
      <c r="AL1504" s="24" t="str">
        <f t="shared" si="188"/>
        <v>13EUT0001Z</v>
      </c>
      <c r="AM1504" s="24" t="str">
        <f t="shared" si="189"/>
        <v>ING</v>
      </c>
      <c r="AN1504" s="24" t="s">
        <v>9168</v>
      </c>
      <c r="AO1504" s="24" t="str">
        <f t="shared" si="190"/>
        <v xml:space="preserve">BECAS MIGUEL HIDALGO 1RA. ETAPA </v>
      </c>
      <c r="AP1504" s="25">
        <f t="shared" si="191"/>
        <v>10000</v>
      </c>
    </row>
    <row r="1505" spans="1:42" ht="15.75" customHeight="1">
      <c r="A1505" s="10">
        <v>1375</v>
      </c>
      <c r="B1505" s="11" t="s">
        <v>3507</v>
      </c>
      <c r="C1505" s="12">
        <v>540</v>
      </c>
      <c r="D1505" s="13" t="s">
        <v>4047</v>
      </c>
      <c r="E1505" s="12">
        <v>19300937</v>
      </c>
      <c r="F1505" s="13" t="s">
        <v>2364</v>
      </c>
      <c r="G1505" s="12" t="s">
        <v>16</v>
      </c>
      <c r="H1505" s="12" t="s">
        <v>21</v>
      </c>
      <c r="I1505" s="12" t="s">
        <v>38</v>
      </c>
      <c r="J1505" s="13" t="s">
        <v>1528</v>
      </c>
      <c r="K1505" s="12" t="s">
        <v>1587</v>
      </c>
      <c r="L1505" s="13" t="s">
        <v>5898</v>
      </c>
      <c r="M1505" s="13" t="s">
        <v>6985</v>
      </c>
      <c r="N1505" s="26" t="s">
        <v>8052</v>
      </c>
      <c r="O1505" s="22">
        <v>20</v>
      </c>
      <c r="P1505" s="23">
        <v>10000</v>
      </c>
      <c r="R1505" s="10" t="str">
        <f>VLOOKUP(E1505,'[1]MAYO-AGOSTO'!$E$4:$V$2481,18)</f>
        <v>Calle GUILLERMO PRIETO Col Apepechoca Municipio Tlaxcoapan Estado  Hidalgo C.P. 42957</v>
      </c>
      <c r="S1505" s="16" t="s">
        <v>9169</v>
      </c>
      <c r="T1505" s="2" t="s">
        <v>9170</v>
      </c>
      <c r="U1505" s="2" t="s">
        <v>9171</v>
      </c>
      <c r="V1505" s="2" t="s">
        <v>9172</v>
      </c>
      <c r="W1505" s="2">
        <v>42957</v>
      </c>
      <c r="AG1505" s="24">
        <f t="shared" si="184"/>
        <v>19300937</v>
      </c>
      <c r="AH1505" s="24">
        <f t="shared" si="185"/>
        <v>20</v>
      </c>
      <c r="AI1505" s="24" t="str">
        <f t="shared" si="186"/>
        <v>Hombre</v>
      </c>
      <c r="AJ1505" s="24" t="str">
        <f t="shared" si="187"/>
        <v xml:space="preserve"> Apepechoca </v>
      </c>
      <c r="AK1505" s="24" t="str">
        <f t="shared" si="187"/>
        <v xml:space="preserve"> Tlaxcoapan </v>
      </c>
      <c r="AL1505" s="24" t="str">
        <f t="shared" si="188"/>
        <v>13EUT0001Z</v>
      </c>
      <c r="AM1505" s="24" t="str">
        <f t="shared" si="189"/>
        <v>TSU</v>
      </c>
      <c r="AN1505" s="24" t="s">
        <v>9168</v>
      </c>
      <c r="AO1505" s="24" t="str">
        <f t="shared" si="190"/>
        <v xml:space="preserve">BECAS MIGUEL HIDALGO 1RA. ETAPA </v>
      </c>
      <c r="AP1505" s="25">
        <f t="shared" si="191"/>
        <v>10000</v>
      </c>
    </row>
    <row r="1506" spans="1:42" ht="15.75" customHeight="1">
      <c r="A1506" s="10">
        <v>1376</v>
      </c>
      <c r="B1506" s="11" t="s">
        <v>3507</v>
      </c>
      <c r="C1506" s="12">
        <v>541</v>
      </c>
      <c r="D1506" s="13" t="s">
        <v>4048</v>
      </c>
      <c r="E1506" s="12">
        <v>19300836</v>
      </c>
      <c r="F1506" s="13" t="s">
        <v>2365</v>
      </c>
      <c r="G1506" s="12" t="s">
        <v>16</v>
      </c>
      <c r="H1506" s="12" t="s">
        <v>21</v>
      </c>
      <c r="I1506" s="12" t="s">
        <v>38</v>
      </c>
      <c r="J1506" s="13" t="s">
        <v>1505</v>
      </c>
      <c r="K1506" s="12" t="s">
        <v>1586</v>
      </c>
      <c r="L1506" s="13" t="s">
        <v>5899</v>
      </c>
      <c r="M1506" s="13" t="s">
        <v>6986</v>
      </c>
      <c r="N1506" s="26" t="s">
        <v>8053</v>
      </c>
      <c r="O1506" s="22">
        <v>20</v>
      </c>
      <c r="P1506" s="23">
        <v>10000</v>
      </c>
      <c r="R1506" s="10" t="str">
        <f>VLOOKUP(E1506,'[1]MAYO-AGOSTO'!$E$4:$V$2481,18)</f>
        <v>Calle GUILLERMO PRIETO Col Apepechoca Municipio Tlaxcoapan Estado  Hidalgo C.P. 42957</v>
      </c>
      <c r="S1506" s="16" t="s">
        <v>9169</v>
      </c>
      <c r="T1506" s="2" t="s">
        <v>9170</v>
      </c>
      <c r="U1506" s="2" t="s">
        <v>9171</v>
      </c>
      <c r="V1506" s="2" t="s">
        <v>9172</v>
      </c>
      <c r="W1506" s="2">
        <v>42957</v>
      </c>
      <c r="AG1506" s="24">
        <f t="shared" si="184"/>
        <v>19300836</v>
      </c>
      <c r="AH1506" s="24">
        <f t="shared" si="185"/>
        <v>20</v>
      </c>
      <c r="AI1506" s="24" t="str">
        <f t="shared" si="186"/>
        <v>Mujer</v>
      </c>
      <c r="AJ1506" s="24" t="str">
        <f t="shared" si="187"/>
        <v xml:space="preserve"> Apepechoca </v>
      </c>
      <c r="AK1506" s="24" t="str">
        <f t="shared" si="187"/>
        <v xml:space="preserve"> Tlaxcoapan </v>
      </c>
      <c r="AL1506" s="24" t="str">
        <f t="shared" si="188"/>
        <v>13EUT0001Z</v>
      </c>
      <c r="AM1506" s="24" t="str">
        <f t="shared" si="189"/>
        <v>TSU</v>
      </c>
      <c r="AN1506" s="24" t="s">
        <v>9168</v>
      </c>
      <c r="AO1506" s="24" t="str">
        <f t="shared" si="190"/>
        <v xml:space="preserve">BECAS MIGUEL HIDALGO 1RA. ETAPA </v>
      </c>
      <c r="AP1506" s="25">
        <f t="shared" si="191"/>
        <v>10000</v>
      </c>
    </row>
    <row r="1507" spans="1:42" ht="15.75" customHeight="1">
      <c r="A1507" s="10">
        <v>1377</v>
      </c>
      <c r="B1507" s="11" t="s">
        <v>3507</v>
      </c>
      <c r="C1507" s="12">
        <v>542</v>
      </c>
      <c r="D1507" s="13" t="s">
        <v>4049</v>
      </c>
      <c r="E1507" s="12">
        <v>20300681</v>
      </c>
      <c r="F1507" s="13" t="s">
        <v>2366</v>
      </c>
      <c r="G1507" s="12" t="s">
        <v>16</v>
      </c>
      <c r="H1507" s="12" t="s">
        <v>21</v>
      </c>
      <c r="I1507" s="12" t="s">
        <v>1501</v>
      </c>
      <c r="J1507" s="13" t="s">
        <v>2459</v>
      </c>
      <c r="K1507" s="12" t="s">
        <v>1587</v>
      </c>
      <c r="L1507" s="13" t="s">
        <v>5900</v>
      </c>
      <c r="M1507" s="13" t="s">
        <v>6987</v>
      </c>
      <c r="N1507" s="26" t="s">
        <v>8054</v>
      </c>
      <c r="O1507" s="22">
        <v>21</v>
      </c>
      <c r="P1507" s="23">
        <v>10000</v>
      </c>
      <c r="R1507" s="10" t="str">
        <f>VLOOKUP(E1507,'[1]MAYO-AGOSTO'!$E$4:$V$2481,18)</f>
        <v>Calle DEL FRESNO  Col Coyotillos Municipio Apaxco Estado  México C.P. 55664</v>
      </c>
      <c r="S1507" s="16" t="s">
        <v>9164</v>
      </c>
      <c r="T1507" s="2" t="s">
        <v>9165</v>
      </c>
      <c r="U1507" s="2" t="s">
        <v>9166</v>
      </c>
      <c r="V1507" s="2" t="s">
        <v>9167</v>
      </c>
      <c r="W1507" s="2">
        <v>55664</v>
      </c>
      <c r="AG1507" s="24">
        <f t="shared" si="184"/>
        <v>20300681</v>
      </c>
      <c r="AH1507" s="24">
        <f t="shared" si="185"/>
        <v>21</v>
      </c>
      <c r="AI1507" s="24" t="str">
        <f t="shared" si="186"/>
        <v>Hombre</v>
      </c>
      <c r="AJ1507" s="24" t="str">
        <f t="shared" si="187"/>
        <v xml:space="preserve"> Coyotillos </v>
      </c>
      <c r="AK1507" s="24" t="str">
        <f t="shared" si="187"/>
        <v xml:space="preserve"> Apaxco </v>
      </c>
      <c r="AL1507" s="24" t="str">
        <f t="shared" si="188"/>
        <v>13EUT0001Z</v>
      </c>
      <c r="AM1507" s="24" t="str">
        <f t="shared" si="189"/>
        <v>TSU</v>
      </c>
      <c r="AN1507" s="24" t="s">
        <v>9168</v>
      </c>
      <c r="AO1507" s="24" t="str">
        <f t="shared" si="190"/>
        <v xml:space="preserve">BECAS MIGUEL HIDALGO 1RA. ETAPA </v>
      </c>
      <c r="AP1507" s="25">
        <f t="shared" si="191"/>
        <v>10000</v>
      </c>
    </row>
    <row r="1508" spans="1:42" ht="15.75" customHeight="1">
      <c r="A1508" s="10">
        <v>1378</v>
      </c>
      <c r="B1508" s="11" t="s">
        <v>3507</v>
      </c>
      <c r="C1508" s="12">
        <v>543</v>
      </c>
      <c r="D1508" s="13" t="s">
        <v>4050</v>
      </c>
      <c r="E1508" s="12">
        <v>20300781</v>
      </c>
      <c r="F1508" s="13" t="s">
        <v>242</v>
      </c>
      <c r="G1508" s="12" t="s">
        <v>16</v>
      </c>
      <c r="H1508" s="12" t="s">
        <v>21</v>
      </c>
      <c r="I1508" s="12" t="s">
        <v>1501</v>
      </c>
      <c r="J1508" s="13" t="s">
        <v>2461</v>
      </c>
      <c r="K1508" s="12" t="s">
        <v>1586</v>
      </c>
      <c r="L1508" s="13" t="s">
        <v>5901</v>
      </c>
      <c r="M1508" s="13" t="s">
        <v>6988</v>
      </c>
      <c r="N1508" s="26" t="s">
        <v>8055</v>
      </c>
      <c r="O1508" s="22">
        <v>19</v>
      </c>
      <c r="P1508" s="23">
        <v>10000</v>
      </c>
      <c r="R1508" s="10" t="str">
        <f>VLOOKUP(E1508,'[1]MAYO-AGOSTO'!$E$4:$V$2481,18)</f>
        <v>Calle DEL FRESNO  Col Coyotillos Municipio Apaxco Estado  México C.P. 55664</v>
      </c>
      <c r="S1508" s="16" t="s">
        <v>9164</v>
      </c>
      <c r="T1508" s="2" t="s">
        <v>9165</v>
      </c>
      <c r="U1508" s="2" t="s">
        <v>9166</v>
      </c>
      <c r="V1508" s="2" t="s">
        <v>9167</v>
      </c>
      <c r="W1508" s="2">
        <v>55664</v>
      </c>
      <c r="AG1508" s="24">
        <f t="shared" si="184"/>
        <v>20300781</v>
      </c>
      <c r="AH1508" s="24">
        <f t="shared" si="185"/>
        <v>19</v>
      </c>
      <c r="AI1508" s="24" t="str">
        <f t="shared" si="186"/>
        <v>Mujer</v>
      </c>
      <c r="AJ1508" s="24" t="str">
        <f t="shared" si="187"/>
        <v xml:space="preserve"> Coyotillos </v>
      </c>
      <c r="AK1508" s="24" t="str">
        <f t="shared" si="187"/>
        <v xml:space="preserve"> Apaxco </v>
      </c>
      <c r="AL1508" s="24" t="str">
        <f t="shared" si="188"/>
        <v>13EUT0001Z</v>
      </c>
      <c r="AM1508" s="24" t="str">
        <f t="shared" si="189"/>
        <v>TSU</v>
      </c>
      <c r="AN1508" s="24" t="s">
        <v>9168</v>
      </c>
      <c r="AO1508" s="24" t="str">
        <f t="shared" si="190"/>
        <v xml:space="preserve">BECAS MIGUEL HIDALGO 1RA. ETAPA </v>
      </c>
      <c r="AP1508" s="25">
        <f t="shared" si="191"/>
        <v>10000</v>
      </c>
    </row>
    <row r="1509" spans="1:42" ht="15.75" customHeight="1">
      <c r="A1509" s="10">
        <v>1379</v>
      </c>
      <c r="B1509" s="11" t="s">
        <v>3507</v>
      </c>
      <c r="C1509" s="12">
        <v>544</v>
      </c>
      <c r="D1509" s="13" t="s">
        <v>4051</v>
      </c>
      <c r="E1509" s="12">
        <v>20300519</v>
      </c>
      <c r="F1509" s="13" t="s">
        <v>2367</v>
      </c>
      <c r="G1509" s="12" t="s">
        <v>16</v>
      </c>
      <c r="H1509" s="12" t="s">
        <v>21</v>
      </c>
      <c r="I1509" s="12" t="s">
        <v>1501</v>
      </c>
      <c r="J1509" s="13" t="s">
        <v>1523</v>
      </c>
      <c r="K1509" s="12" t="s">
        <v>1586</v>
      </c>
      <c r="L1509" s="13" t="s">
        <v>5902</v>
      </c>
      <c r="M1509" s="13" t="s">
        <v>6989</v>
      </c>
      <c r="N1509" s="26" t="s">
        <v>8056</v>
      </c>
      <c r="O1509" s="22">
        <v>21</v>
      </c>
      <c r="P1509" s="23">
        <v>10000</v>
      </c>
      <c r="R1509" s="10" t="str">
        <f>VLOOKUP(E1509,'[1]MAYO-AGOSTO'!$E$4:$V$2481,18)</f>
        <v>Calle DEL FRESNO  Col Coyotillos Municipio Apaxco Estado  México C.P. 55664</v>
      </c>
      <c r="S1509" s="16" t="s">
        <v>9164</v>
      </c>
      <c r="T1509" s="2" t="s">
        <v>9165</v>
      </c>
      <c r="U1509" s="2" t="s">
        <v>9166</v>
      </c>
      <c r="V1509" s="2" t="s">
        <v>9167</v>
      </c>
      <c r="W1509" s="2">
        <v>55664</v>
      </c>
      <c r="AG1509" s="24">
        <f t="shared" si="184"/>
        <v>20300519</v>
      </c>
      <c r="AH1509" s="24">
        <f t="shared" si="185"/>
        <v>21</v>
      </c>
      <c r="AI1509" s="24" t="str">
        <f t="shared" si="186"/>
        <v>Mujer</v>
      </c>
      <c r="AJ1509" s="24" t="str">
        <f t="shared" si="187"/>
        <v xml:space="preserve"> Coyotillos </v>
      </c>
      <c r="AK1509" s="24" t="str">
        <f t="shared" si="187"/>
        <v xml:space="preserve"> Apaxco </v>
      </c>
      <c r="AL1509" s="24" t="str">
        <f t="shared" si="188"/>
        <v>13EUT0001Z</v>
      </c>
      <c r="AM1509" s="24" t="str">
        <f t="shared" si="189"/>
        <v>TSU</v>
      </c>
      <c r="AN1509" s="24" t="s">
        <v>9168</v>
      </c>
      <c r="AO1509" s="24" t="str">
        <f t="shared" si="190"/>
        <v xml:space="preserve">BECAS MIGUEL HIDALGO 1RA. ETAPA </v>
      </c>
      <c r="AP1509" s="25">
        <f t="shared" si="191"/>
        <v>10000</v>
      </c>
    </row>
    <row r="1510" spans="1:42" ht="15.75" customHeight="1">
      <c r="A1510" s="10">
        <v>1380</v>
      </c>
      <c r="B1510" s="11" t="s">
        <v>3507</v>
      </c>
      <c r="C1510" s="12">
        <v>545</v>
      </c>
      <c r="D1510" s="13" t="s">
        <v>4052</v>
      </c>
      <c r="E1510" s="12">
        <v>19300817</v>
      </c>
      <c r="F1510" s="13" t="s">
        <v>2368</v>
      </c>
      <c r="G1510" s="12" t="s">
        <v>16</v>
      </c>
      <c r="H1510" s="12" t="s">
        <v>21</v>
      </c>
      <c r="I1510" s="12" t="s">
        <v>38</v>
      </c>
      <c r="J1510" s="13" t="s">
        <v>1510</v>
      </c>
      <c r="K1510" s="12" t="s">
        <v>1587</v>
      </c>
      <c r="L1510" s="13" t="s">
        <v>5903</v>
      </c>
      <c r="M1510" s="13" t="s">
        <v>6990</v>
      </c>
      <c r="N1510" s="26" t="s">
        <v>8057</v>
      </c>
      <c r="O1510" s="22">
        <v>21</v>
      </c>
      <c r="P1510" s="23">
        <v>10000</v>
      </c>
      <c r="R1510" s="10" t="str">
        <f>VLOOKUP(E1510,'[1]MAYO-AGOSTO'!$E$4:$V$2481,18)</f>
        <v>Calle GUILLERMO PRIETO Col Apepechoca Municipio Tlaxcoapan Estado  Hidalgo C.P. 42957</v>
      </c>
      <c r="S1510" s="16" t="s">
        <v>9169</v>
      </c>
      <c r="T1510" s="2" t="s">
        <v>9170</v>
      </c>
      <c r="U1510" s="2" t="s">
        <v>9171</v>
      </c>
      <c r="V1510" s="2" t="s">
        <v>9172</v>
      </c>
      <c r="W1510" s="2">
        <v>42957</v>
      </c>
      <c r="AG1510" s="24">
        <f t="shared" si="184"/>
        <v>19300817</v>
      </c>
      <c r="AH1510" s="24">
        <f t="shared" si="185"/>
        <v>21</v>
      </c>
      <c r="AI1510" s="24" t="str">
        <f t="shared" si="186"/>
        <v>Hombre</v>
      </c>
      <c r="AJ1510" s="24" t="str">
        <f t="shared" si="187"/>
        <v xml:space="preserve"> Apepechoca </v>
      </c>
      <c r="AK1510" s="24" t="str">
        <f t="shared" si="187"/>
        <v xml:space="preserve"> Tlaxcoapan </v>
      </c>
      <c r="AL1510" s="24" t="str">
        <f t="shared" si="188"/>
        <v>13EUT0001Z</v>
      </c>
      <c r="AM1510" s="24" t="str">
        <f t="shared" si="189"/>
        <v>TSU</v>
      </c>
      <c r="AN1510" s="24" t="s">
        <v>9168</v>
      </c>
      <c r="AO1510" s="24" t="str">
        <f t="shared" si="190"/>
        <v xml:space="preserve">BECAS MIGUEL HIDALGO 1RA. ETAPA </v>
      </c>
      <c r="AP1510" s="25">
        <f t="shared" si="191"/>
        <v>10000</v>
      </c>
    </row>
    <row r="1511" spans="1:42" ht="15.75" customHeight="1">
      <c r="A1511" s="10">
        <v>1381</v>
      </c>
      <c r="B1511" s="11" t="s">
        <v>3507</v>
      </c>
      <c r="C1511" s="12">
        <v>546</v>
      </c>
      <c r="D1511" s="13" t="s">
        <v>4053</v>
      </c>
      <c r="E1511" s="12">
        <v>19300084</v>
      </c>
      <c r="F1511" s="13" t="s">
        <v>2369</v>
      </c>
      <c r="G1511" s="12" t="s">
        <v>16</v>
      </c>
      <c r="H1511" s="12" t="s">
        <v>21</v>
      </c>
      <c r="I1511" s="12" t="s">
        <v>38</v>
      </c>
      <c r="J1511" s="13" t="s">
        <v>612</v>
      </c>
      <c r="K1511" s="12" t="s">
        <v>1587</v>
      </c>
      <c r="L1511" s="13" t="s">
        <v>5904</v>
      </c>
      <c r="M1511" s="13" t="s">
        <v>6991</v>
      </c>
      <c r="N1511" s="26" t="s">
        <v>8058</v>
      </c>
      <c r="O1511" s="22">
        <v>21</v>
      </c>
      <c r="P1511" s="23">
        <v>10000</v>
      </c>
      <c r="R1511" s="10" t="str">
        <f>VLOOKUP(E1511,'[1]MAYO-AGOSTO'!$E$4:$V$2481,18)</f>
        <v>Calle GUILLERMO PRIETO Col Apepechoca Municipio Tlaxcoapan Estado  Hidalgo C.P. 42957</v>
      </c>
      <c r="S1511" s="16" t="s">
        <v>9169</v>
      </c>
      <c r="T1511" s="2" t="s">
        <v>9170</v>
      </c>
      <c r="U1511" s="2" t="s">
        <v>9171</v>
      </c>
      <c r="V1511" s="2" t="s">
        <v>9172</v>
      </c>
      <c r="W1511" s="2">
        <v>42957</v>
      </c>
      <c r="AG1511" s="24">
        <f t="shared" si="184"/>
        <v>19300084</v>
      </c>
      <c r="AH1511" s="24">
        <f t="shared" si="185"/>
        <v>21</v>
      </c>
      <c r="AI1511" s="24" t="str">
        <f t="shared" si="186"/>
        <v>Hombre</v>
      </c>
      <c r="AJ1511" s="24" t="str">
        <f t="shared" si="187"/>
        <v xml:space="preserve"> Apepechoca </v>
      </c>
      <c r="AK1511" s="24" t="str">
        <f t="shared" si="187"/>
        <v xml:space="preserve"> Tlaxcoapan </v>
      </c>
      <c r="AL1511" s="24" t="str">
        <f t="shared" si="188"/>
        <v>13EUT0001Z</v>
      </c>
      <c r="AM1511" s="24" t="str">
        <f t="shared" si="189"/>
        <v>TSU</v>
      </c>
      <c r="AN1511" s="24" t="s">
        <v>9168</v>
      </c>
      <c r="AO1511" s="24" t="str">
        <f t="shared" si="190"/>
        <v xml:space="preserve">BECAS MIGUEL HIDALGO 1RA. ETAPA </v>
      </c>
      <c r="AP1511" s="25">
        <f t="shared" si="191"/>
        <v>10000</v>
      </c>
    </row>
    <row r="1512" spans="1:42" ht="15.75" customHeight="1">
      <c r="A1512" s="10">
        <v>1382</v>
      </c>
      <c r="B1512" s="11" t="s">
        <v>3507</v>
      </c>
      <c r="C1512" s="12">
        <v>547</v>
      </c>
      <c r="D1512" s="13" t="s">
        <v>4054</v>
      </c>
      <c r="E1512" s="12">
        <v>19301122</v>
      </c>
      <c r="F1512" s="13" t="s">
        <v>566</v>
      </c>
      <c r="G1512" s="12" t="s">
        <v>16</v>
      </c>
      <c r="H1512" s="12" t="s">
        <v>21</v>
      </c>
      <c r="I1512" s="12" t="s">
        <v>38</v>
      </c>
      <c r="J1512" s="13" t="s">
        <v>1548</v>
      </c>
      <c r="K1512" s="12" t="s">
        <v>1586</v>
      </c>
      <c r="L1512" s="13" t="s">
        <v>5905</v>
      </c>
      <c r="M1512" s="13" t="s">
        <v>6992</v>
      </c>
      <c r="N1512" s="26" t="s">
        <v>8059</v>
      </c>
      <c r="O1512" s="22">
        <v>20</v>
      </c>
      <c r="P1512" s="23">
        <v>10000</v>
      </c>
      <c r="R1512" s="10" t="str">
        <f>VLOOKUP(E1512,'[1]MAYO-AGOSTO'!$E$4:$V$2481,18)</f>
        <v>Calle ADOLFO LOPEZ MATEOS Col BARRIO SAN JUAN Municipio Coyotepec Estado  México C.P. 54666</v>
      </c>
      <c r="S1512" s="16" t="s">
        <v>9179</v>
      </c>
      <c r="T1512" s="2" t="s">
        <v>9180</v>
      </c>
      <c r="U1512" s="2" t="s">
        <v>9181</v>
      </c>
      <c r="V1512" s="2" t="s">
        <v>9167</v>
      </c>
      <c r="W1512" s="2">
        <v>54666</v>
      </c>
      <c r="AG1512" s="24">
        <f t="shared" si="184"/>
        <v>19301122</v>
      </c>
      <c r="AH1512" s="24">
        <f t="shared" si="185"/>
        <v>20</v>
      </c>
      <c r="AI1512" s="24" t="str">
        <f t="shared" si="186"/>
        <v>Mujer</v>
      </c>
      <c r="AJ1512" s="24" t="str">
        <f t="shared" si="187"/>
        <v xml:space="preserve"> BARRIO SAN JUAN </v>
      </c>
      <c r="AK1512" s="24" t="str">
        <f t="shared" si="187"/>
        <v xml:space="preserve"> Coyotepec </v>
      </c>
      <c r="AL1512" s="24" t="str">
        <f t="shared" si="188"/>
        <v>13EUT0001Z</v>
      </c>
      <c r="AM1512" s="24" t="str">
        <f t="shared" si="189"/>
        <v>TSU</v>
      </c>
      <c r="AN1512" s="24" t="s">
        <v>9168</v>
      </c>
      <c r="AO1512" s="24" t="str">
        <f t="shared" si="190"/>
        <v xml:space="preserve">BECAS MIGUEL HIDALGO 1RA. ETAPA </v>
      </c>
      <c r="AP1512" s="25">
        <f t="shared" si="191"/>
        <v>10000</v>
      </c>
    </row>
    <row r="1513" spans="1:42" ht="15.75" customHeight="1">
      <c r="A1513" s="10">
        <v>1383</v>
      </c>
      <c r="B1513" s="11" t="s">
        <v>3507</v>
      </c>
      <c r="C1513" s="12">
        <v>548</v>
      </c>
      <c r="D1513" s="13" t="s">
        <v>4055</v>
      </c>
      <c r="E1513" s="12">
        <v>20300792</v>
      </c>
      <c r="F1513" s="13" t="s">
        <v>2370</v>
      </c>
      <c r="G1513" s="12" t="s">
        <v>16</v>
      </c>
      <c r="H1513" s="12" t="s">
        <v>21</v>
      </c>
      <c r="I1513" s="12" t="s">
        <v>1501</v>
      </c>
      <c r="J1513" s="13" t="s">
        <v>1559</v>
      </c>
      <c r="K1513" s="12" t="s">
        <v>1587</v>
      </c>
      <c r="L1513" s="13" t="s">
        <v>5906</v>
      </c>
      <c r="M1513" s="13" t="s">
        <v>6993</v>
      </c>
      <c r="N1513" s="26" t="s">
        <v>8060</v>
      </c>
      <c r="O1513" s="22">
        <v>19</v>
      </c>
      <c r="P1513" s="23">
        <v>10000</v>
      </c>
      <c r="R1513" s="10" t="str">
        <f>VLOOKUP(E1513,'[1]MAYO-AGOSTO'!$E$4:$V$2481,18)</f>
        <v>Calle DEL FRESNO  Col Coyotillos Municipio Apaxco Estado  México C.P. 55664</v>
      </c>
      <c r="S1513" s="16" t="s">
        <v>9164</v>
      </c>
      <c r="T1513" s="2" t="s">
        <v>9165</v>
      </c>
      <c r="U1513" s="2" t="s">
        <v>9166</v>
      </c>
      <c r="V1513" s="2" t="s">
        <v>9167</v>
      </c>
      <c r="W1513" s="2">
        <v>55664</v>
      </c>
      <c r="AG1513" s="24">
        <f t="shared" si="184"/>
        <v>20300792</v>
      </c>
      <c r="AH1513" s="24">
        <f t="shared" si="185"/>
        <v>19</v>
      </c>
      <c r="AI1513" s="24" t="str">
        <f t="shared" si="186"/>
        <v>Hombre</v>
      </c>
      <c r="AJ1513" s="24" t="str">
        <f t="shared" si="187"/>
        <v xml:space="preserve"> Coyotillos </v>
      </c>
      <c r="AK1513" s="24" t="str">
        <f t="shared" si="187"/>
        <v xml:space="preserve"> Apaxco </v>
      </c>
      <c r="AL1513" s="24" t="str">
        <f t="shared" si="188"/>
        <v>13EUT0001Z</v>
      </c>
      <c r="AM1513" s="24" t="str">
        <f t="shared" si="189"/>
        <v>TSU</v>
      </c>
      <c r="AN1513" s="24" t="s">
        <v>9168</v>
      </c>
      <c r="AO1513" s="24" t="str">
        <f t="shared" si="190"/>
        <v xml:space="preserve">BECAS MIGUEL HIDALGO 1RA. ETAPA </v>
      </c>
      <c r="AP1513" s="25">
        <f t="shared" si="191"/>
        <v>10000</v>
      </c>
    </row>
    <row r="1514" spans="1:42" ht="15.75" customHeight="1">
      <c r="A1514" s="10">
        <v>1384</v>
      </c>
      <c r="B1514" s="11" t="s">
        <v>3507</v>
      </c>
      <c r="C1514" s="12">
        <v>549</v>
      </c>
      <c r="D1514" s="13" t="s">
        <v>4056</v>
      </c>
      <c r="E1514" s="12">
        <v>18301327</v>
      </c>
      <c r="F1514" s="13" t="s">
        <v>2371</v>
      </c>
      <c r="G1514" s="12" t="s">
        <v>16</v>
      </c>
      <c r="H1514" s="12" t="s">
        <v>21</v>
      </c>
      <c r="I1514" s="12" t="s">
        <v>1501</v>
      </c>
      <c r="J1514" s="13" t="s">
        <v>2463</v>
      </c>
      <c r="K1514" s="12" t="s">
        <v>1587</v>
      </c>
      <c r="L1514" s="13" t="s">
        <v>5907</v>
      </c>
      <c r="M1514" s="13" t="s">
        <v>6994</v>
      </c>
      <c r="N1514" s="26" t="s">
        <v>8061</v>
      </c>
      <c r="O1514" s="22">
        <v>22</v>
      </c>
      <c r="P1514" s="23">
        <v>10000</v>
      </c>
      <c r="R1514" s="10" t="str">
        <f>VLOOKUP(E1514,'[1]MAYO-AGOSTO'!$E$4:$V$2481,18)</f>
        <v>Calle GUILLERMO PRIETO Col Apepechoca Municipio Tlaxcoapan Estado  Hidalgo C.P. 42957</v>
      </c>
      <c r="S1514" s="16" t="s">
        <v>9169</v>
      </c>
      <c r="T1514" s="2" t="s">
        <v>9170</v>
      </c>
      <c r="U1514" s="2" t="s">
        <v>9171</v>
      </c>
      <c r="V1514" s="2" t="s">
        <v>9172</v>
      </c>
      <c r="W1514" s="2">
        <v>42957</v>
      </c>
      <c r="AG1514" s="24">
        <f t="shared" si="184"/>
        <v>18301327</v>
      </c>
      <c r="AH1514" s="24">
        <f t="shared" si="185"/>
        <v>22</v>
      </c>
      <c r="AI1514" s="24" t="str">
        <f t="shared" si="186"/>
        <v>Hombre</v>
      </c>
      <c r="AJ1514" s="24" t="str">
        <f t="shared" si="187"/>
        <v xml:space="preserve"> Apepechoca </v>
      </c>
      <c r="AK1514" s="24" t="str">
        <f t="shared" si="187"/>
        <v xml:space="preserve"> Tlaxcoapan </v>
      </c>
      <c r="AL1514" s="24" t="str">
        <f t="shared" si="188"/>
        <v>13EUT0001Z</v>
      </c>
      <c r="AM1514" s="24" t="str">
        <f t="shared" si="189"/>
        <v>TSU</v>
      </c>
      <c r="AN1514" s="24" t="s">
        <v>9168</v>
      </c>
      <c r="AO1514" s="24" t="str">
        <f t="shared" si="190"/>
        <v xml:space="preserve">BECAS MIGUEL HIDALGO 1RA. ETAPA </v>
      </c>
      <c r="AP1514" s="25">
        <f t="shared" si="191"/>
        <v>10000</v>
      </c>
    </row>
    <row r="1515" spans="1:42" ht="15.75" customHeight="1">
      <c r="A1515" s="10">
        <v>1385</v>
      </c>
      <c r="B1515" s="11" t="s">
        <v>3507</v>
      </c>
      <c r="C1515" s="12">
        <v>550</v>
      </c>
      <c r="D1515" s="13" t="s">
        <v>4057</v>
      </c>
      <c r="E1515" s="12">
        <v>18301321</v>
      </c>
      <c r="F1515" s="13" t="s">
        <v>2372</v>
      </c>
      <c r="G1515" s="12" t="s">
        <v>16</v>
      </c>
      <c r="H1515" s="12" t="s">
        <v>17</v>
      </c>
      <c r="I1515" s="12" t="s">
        <v>1502</v>
      </c>
      <c r="J1515" s="13" t="s">
        <v>1542</v>
      </c>
      <c r="K1515" s="12" t="s">
        <v>1587</v>
      </c>
      <c r="L1515" s="13" t="s">
        <v>5908</v>
      </c>
      <c r="M1515" s="13" t="s">
        <v>6995</v>
      </c>
      <c r="N1515" s="26" t="s">
        <v>8062</v>
      </c>
      <c r="O1515" s="22">
        <v>21</v>
      </c>
      <c r="P1515" s="23">
        <v>10000</v>
      </c>
      <c r="R1515" s="10" t="str">
        <f>VLOOKUP(E1515,'[1]MAYO-AGOSTO'!$E$4:$V$2481,18)</f>
        <v>Calle GUILLERMO PRIETO Col Apepechoca Municipio Tlaxcoapan Estado  Hidalgo C.P. 42957</v>
      </c>
      <c r="S1515" s="16" t="s">
        <v>9169</v>
      </c>
      <c r="T1515" s="2" t="s">
        <v>9170</v>
      </c>
      <c r="U1515" s="2" t="s">
        <v>9171</v>
      </c>
      <c r="V1515" s="2" t="s">
        <v>9172</v>
      </c>
      <c r="W1515" s="2">
        <v>42957</v>
      </c>
      <c r="AG1515" s="24">
        <f t="shared" si="184"/>
        <v>18301321</v>
      </c>
      <c r="AH1515" s="24">
        <f t="shared" si="185"/>
        <v>21</v>
      </c>
      <c r="AI1515" s="24" t="str">
        <f t="shared" si="186"/>
        <v>Hombre</v>
      </c>
      <c r="AJ1515" s="24" t="str">
        <f t="shared" si="187"/>
        <v xml:space="preserve"> Apepechoca </v>
      </c>
      <c r="AK1515" s="24" t="str">
        <f t="shared" si="187"/>
        <v xml:space="preserve"> Tlaxcoapan </v>
      </c>
      <c r="AL1515" s="24" t="str">
        <f t="shared" si="188"/>
        <v>13EUT0001Z</v>
      </c>
      <c r="AM1515" s="24" t="str">
        <f t="shared" si="189"/>
        <v>ING</v>
      </c>
      <c r="AN1515" s="24" t="s">
        <v>9168</v>
      </c>
      <c r="AO1515" s="24" t="str">
        <f t="shared" si="190"/>
        <v xml:space="preserve">BECAS MIGUEL HIDALGO 1RA. ETAPA </v>
      </c>
      <c r="AP1515" s="25">
        <f t="shared" si="191"/>
        <v>10000</v>
      </c>
    </row>
    <row r="1516" spans="1:42" ht="15.75" customHeight="1">
      <c r="A1516" s="10">
        <v>1386</v>
      </c>
      <c r="B1516" s="11" t="s">
        <v>3507</v>
      </c>
      <c r="C1516" s="12">
        <v>551</v>
      </c>
      <c r="D1516" s="13" t="s">
        <v>4058</v>
      </c>
      <c r="E1516" s="12">
        <v>19300619</v>
      </c>
      <c r="F1516" s="13" t="s">
        <v>2373</v>
      </c>
      <c r="G1516" s="12" t="s">
        <v>16</v>
      </c>
      <c r="H1516" s="12" t="s">
        <v>21</v>
      </c>
      <c r="I1516" s="12" t="s">
        <v>38</v>
      </c>
      <c r="J1516" s="13" t="s">
        <v>1564</v>
      </c>
      <c r="K1516" s="12" t="s">
        <v>1587</v>
      </c>
      <c r="L1516" s="13" t="s">
        <v>5909</v>
      </c>
      <c r="M1516" s="13" t="s">
        <v>6996</v>
      </c>
      <c r="N1516" s="26" t="s">
        <v>8063</v>
      </c>
      <c r="O1516" s="22">
        <v>20</v>
      </c>
      <c r="P1516" s="23">
        <v>10000</v>
      </c>
      <c r="R1516" s="10" t="str">
        <f>VLOOKUP(E1516,'[1]MAYO-AGOSTO'!$E$4:$V$2481,18)</f>
        <v>Calle GUILLERMO PRIETO Col Apepechoca Municipio Tlaxcoapan Estado  Hidalgo C.P. 42957</v>
      </c>
      <c r="S1516" s="16" t="s">
        <v>9169</v>
      </c>
      <c r="T1516" s="2" t="s">
        <v>9170</v>
      </c>
      <c r="U1516" s="2" t="s">
        <v>9171</v>
      </c>
      <c r="V1516" s="2" t="s">
        <v>9172</v>
      </c>
      <c r="W1516" s="2">
        <v>42957</v>
      </c>
      <c r="AG1516" s="24">
        <f t="shared" si="184"/>
        <v>19300619</v>
      </c>
      <c r="AH1516" s="24">
        <f t="shared" si="185"/>
        <v>20</v>
      </c>
      <c r="AI1516" s="24" t="str">
        <f t="shared" si="186"/>
        <v>Hombre</v>
      </c>
      <c r="AJ1516" s="24" t="str">
        <f t="shared" si="187"/>
        <v xml:space="preserve"> Apepechoca </v>
      </c>
      <c r="AK1516" s="24" t="str">
        <f t="shared" si="187"/>
        <v xml:space="preserve"> Tlaxcoapan </v>
      </c>
      <c r="AL1516" s="24" t="str">
        <f t="shared" si="188"/>
        <v>13EUT0001Z</v>
      </c>
      <c r="AM1516" s="24" t="str">
        <f t="shared" si="189"/>
        <v>TSU</v>
      </c>
      <c r="AN1516" s="24" t="s">
        <v>9168</v>
      </c>
      <c r="AO1516" s="24" t="str">
        <f t="shared" si="190"/>
        <v xml:space="preserve">BECAS MIGUEL HIDALGO 1RA. ETAPA </v>
      </c>
      <c r="AP1516" s="25">
        <f t="shared" si="191"/>
        <v>10000</v>
      </c>
    </row>
    <row r="1517" spans="1:42" ht="15.75" customHeight="1">
      <c r="A1517" s="10">
        <v>1387</v>
      </c>
      <c r="B1517" s="11" t="s">
        <v>3507</v>
      </c>
      <c r="C1517" s="12">
        <v>552</v>
      </c>
      <c r="D1517" s="13" t="s">
        <v>4059</v>
      </c>
      <c r="E1517" s="12">
        <v>20300464</v>
      </c>
      <c r="F1517" s="13" t="s">
        <v>2374</v>
      </c>
      <c r="G1517" s="12" t="s">
        <v>16</v>
      </c>
      <c r="H1517" s="12" t="s">
        <v>21</v>
      </c>
      <c r="I1517" s="12" t="s">
        <v>1501</v>
      </c>
      <c r="J1517" s="13" t="s">
        <v>1523</v>
      </c>
      <c r="K1517" s="12" t="s">
        <v>1586</v>
      </c>
      <c r="L1517" s="13" t="s">
        <v>5910</v>
      </c>
      <c r="M1517" s="13" t="s">
        <v>6801</v>
      </c>
      <c r="N1517" s="26" t="s">
        <v>8064</v>
      </c>
      <c r="O1517" s="22">
        <v>19</v>
      </c>
      <c r="P1517" s="23">
        <v>10000</v>
      </c>
      <c r="R1517" s="10" t="str">
        <f>VLOOKUP(E1517,'[1]MAYO-AGOSTO'!$E$4:$V$2481,18)</f>
        <v>Calle DEL FRESNO  Col Coyotillos Municipio Apaxco Estado  México C.P. 55664</v>
      </c>
      <c r="S1517" s="16" t="s">
        <v>9164</v>
      </c>
      <c r="T1517" s="2" t="s">
        <v>9165</v>
      </c>
      <c r="U1517" s="2" t="s">
        <v>9166</v>
      </c>
      <c r="V1517" s="2" t="s">
        <v>9167</v>
      </c>
      <c r="W1517" s="2">
        <v>55664</v>
      </c>
      <c r="AG1517" s="24">
        <f t="shared" si="184"/>
        <v>20300464</v>
      </c>
      <c r="AH1517" s="24">
        <f t="shared" si="185"/>
        <v>19</v>
      </c>
      <c r="AI1517" s="24" t="str">
        <f t="shared" si="186"/>
        <v>Mujer</v>
      </c>
      <c r="AJ1517" s="24" t="str">
        <f t="shared" si="187"/>
        <v xml:space="preserve"> Coyotillos </v>
      </c>
      <c r="AK1517" s="24" t="str">
        <f t="shared" si="187"/>
        <v xml:space="preserve"> Apaxco </v>
      </c>
      <c r="AL1517" s="24" t="str">
        <f t="shared" si="188"/>
        <v>13EUT0001Z</v>
      </c>
      <c r="AM1517" s="24" t="str">
        <f t="shared" si="189"/>
        <v>TSU</v>
      </c>
      <c r="AN1517" s="24" t="s">
        <v>9168</v>
      </c>
      <c r="AO1517" s="24" t="str">
        <f t="shared" si="190"/>
        <v xml:space="preserve">BECAS MIGUEL HIDALGO 1RA. ETAPA </v>
      </c>
      <c r="AP1517" s="25">
        <f t="shared" si="191"/>
        <v>10000</v>
      </c>
    </row>
    <row r="1518" spans="1:42" ht="15.75" customHeight="1">
      <c r="A1518" s="10">
        <v>1388</v>
      </c>
      <c r="B1518" s="11" t="s">
        <v>3507</v>
      </c>
      <c r="C1518" s="12">
        <v>553</v>
      </c>
      <c r="D1518" s="13" t="s">
        <v>4060</v>
      </c>
      <c r="E1518" s="12">
        <v>20300727</v>
      </c>
      <c r="F1518" s="13" t="s">
        <v>1435</v>
      </c>
      <c r="G1518" s="12" t="s">
        <v>16</v>
      </c>
      <c r="H1518" s="12" t="s">
        <v>21</v>
      </c>
      <c r="I1518" s="12" t="s">
        <v>1501</v>
      </c>
      <c r="J1518" s="13" t="s">
        <v>1559</v>
      </c>
      <c r="K1518" s="12" t="s">
        <v>1586</v>
      </c>
      <c r="L1518" s="13" t="s">
        <v>5911</v>
      </c>
      <c r="M1518" s="13" t="s">
        <v>6997</v>
      </c>
      <c r="N1518" s="26" t="s">
        <v>8065</v>
      </c>
      <c r="O1518" s="22">
        <v>19</v>
      </c>
      <c r="P1518" s="23">
        <v>10000</v>
      </c>
      <c r="R1518" s="10" t="str">
        <f>VLOOKUP(E1518,'[1]MAYO-AGOSTO'!$E$4:$V$2481,18)</f>
        <v>Calle DEL FRESNO  Col Coyotillos Municipio Apaxco Estado  México C.P. 55664</v>
      </c>
      <c r="S1518" s="16" t="s">
        <v>9164</v>
      </c>
      <c r="T1518" s="2" t="s">
        <v>9165</v>
      </c>
      <c r="U1518" s="2" t="s">
        <v>9166</v>
      </c>
      <c r="V1518" s="2" t="s">
        <v>9167</v>
      </c>
      <c r="W1518" s="2">
        <v>55664</v>
      </c>
      <c r="AG1518" s="24">
        <f t="shared" si="184"/>
        <v>20300727</v>
      </c>
      <c r="AH1518" s="24">
        <f t="shared" si="185"/>
        <v>19</v>
      </c>
      <c r="AI1518" s="24" t="str">
        <f t="shared" si="186"/>
        <v>Mujer</v>
      </c>
      <c r="AJ1518" s="24" t="str">
        <f t="shared" si="187"/>
        <v xml:space="preserve"> Coyotillos </v>
      </c>
      <c r="AK1518" s="24" t="str">
        <f t="shared" si="187"/>
        <v xml:space="preserve"> Apaxco </v>
      </c>
      <c r="AL1518" s="24" t="str">
        <f t="shared" si="188"/>
        <v>13EUT0001Z</v>
      </c>
      <c r="AM1518" s="24" t="str">
        <f t="shared" si="189"/>
        <v>TSU</v>
      </c>
      <c r="AN1518" s="24" t="s">
        <v>9168</v>
      </c>
      <c r="AO1518" s="24" t="str">
        <f t="shared" si="190"/>
        <v xml:space="preserve">BECAS MIGUEL HIDALGO 1RA. ETAPA </v>
      </c>
      <c r="AP1518" s="25">
        <f t="shared" si="191"/>
        <v>10000</v>
      </c>
    </row>
    <row r="1519" spans="1:42" ht="15.75" customHeight="1">
      <c r="A1519" s="10">
        <v>1389</v>
      </c>
      <c r="B1519" s="11" t="s">
        <v>3507</v>
      </c>
      <c r="C1519" s="12">
        <v>554</v>
      </c>
      <c r="D1519" s="13" t="s">
        <v>4061</v>
      </c>
      <c r="E1519" s="12">
        <v>19300669</v>
      </c>
      <c r="F1519" s="13" t="s">
        <v>2375</v>
      </c>
      <c r="G1519" s="12" t="s">
        <v>16</v>
      </c>
      <c r="H1519" s="12" t="s">
        <v>21</v>
      </c>
      <c r="I1519" s="12" t="s">
        <v>38</v>
      </c>
      <c r="J1519" s="13" t="s">
        <v>1526</v>
      </c>
      <c r="K1519" s="12" t="s">
        <v>1587</v>
      </c>
      <c r="L1519" s="13" t="s">
        <v>681</v>
      </c>
      <c r="M1519" s="13" t="s">
        <v>6998</v>
      </c>
      <c r="N1519" s="26" t="s">
        <v>682</v>
      </c>
      <c r="O1519" s="22">
        <v>20</v>
      </c>
      <c r="P1519" s="23">
        <v>10000</v>
      </c>
      <c r="R1519" s="10" t="str">
        <f>VLOOKUP(E1519,'[1]MAYO-AGOSTO'!$E$4:$V$2481,18)</f>
        <v>Calle GUILLERMO PRIETO Col Apepechoca Municipio Tlaxcoapan Estado  Hidalgo C.P. 42957</v>
      </c>
      <c r="S1519" s="16" t="s">
        <v>9169</v>
      </c>
      <c r="T1519" s="2" t="s">
        <v>9170</v>
      </c>
      <c r="U1519" s="2" t="s">
        <v>9171</v>
      </c>
      <c r="V1519" s="2" t="s">
        <v>9172</v>
      </c>
      <c r="W1519" s="2">
        <v>42957</v>
      </c>
      <c r="AG1519" s="24">
        <f t="shared" si="184"/>
        <v>19300669</v>
      </c>
      <c r="AH1519" s="24">
        <f t="shared" si="185"/>
        <v>20</v>
      </c>
      <c r="AI1519" s="24" t="str">
        <f t="shared" si="186"/>
        <v>Hombre</v>
      </c>
      <c r="AJ1519" s="24" t="str">
        <f t="shared" si="187"/>
        <v xml:space="preserve"> Apepechoca </v>
      </c>
      <c r="AK1519" s="24" t="str">
        <f t="shared" si="187"/>
        <v xml:space="preserve"> Tlaxcoapan </v>
      </c>
      <c r="AL1519" s="24" t="str">
        <f t="shared" si="188"/>
        <v>13EUT0001Z</v>
      </c>
      <c r="AM1519" s="24" t="str">
        <f t="shared" si="189"/>
        <v>TSU</v>
      </c>
      <c r="AN1519" s="24" t="s">
        <v>9168</v>
      </c>
      <c r="AO1519" s="24" t="str">
        <f t="shared" si="190"/>
        <v xml:space="preserve">BECAS MIGUEL HIDALGO 1RA. ETAPA </v>
      </c>
      <c r="AP1519" s="25">
        <f t="shared" si="191"/>
        <v>10000</v>
      </c>
    </row>
    <row r="1520" spans="1:42" ht="15.75" customHeight="1">
      <c r="A1520" s="10">
        <v>1390</v>
      </c>
      <c r="B1520" s="11" t="s">
        <v>3507</v>
      </c>
      <c r="C1520" s="12">
        <v>555</v>
      </c>
      <c r="D1520" s="13" t="s">
        <v>4062</v>
      </c>
      <c r="E1520" s="12">
        <v>20301011</v>
      </c>
      <c r="F1520" s="13" t="s">
        <v>2376</v>
      </c>
      <c r="G1520" s="12" t="s">
        <v>16</v>
      </c>
      <c r="H1520" s="12" t="s">
        <v>21</v>
      </c>
      <c r="I1520" s="12" t="s">
        <v>1501</v>
      </c>
      <c r="J1520" s="13" t="s">
        <v>1565</v>
      </c>
      <c r="K1520" s="12" t="s">
        <v>1587</v>
      </c>
      <c r="L1520" s="13" t="s">
        <v>5912</v>
      </c>
      <c r="M1520" s="13" t="s">
        <v>6999</v>
      </c>
      <c r="N1520" s="26" t="s">
        <v>8066</v>
      </c>
      <c r="O1520" s="22">
        <v>21</v>
      </c>
      <c r="P1520" s="23">
        <v>10000</v>
      </c>
      <c r="R1520" s="10" t="str">
        <f>VLOOKUP(E1520,'[1]MAYO-AGOSTO'!$E$4:$V$2481,18)</f>
        <v>Calle DEL FRESNO  Col Coyotillos Municipio Apaxco Estado  México C.P. 55664</v>
      </c>
      <c r="S1520" s="16" t="s">
        <v>9164</v>
      </c>
      <c r="T1520" s="2" t="s">
        <v>9165</v>
      </c>
      <c r="U1520" s="2" t="s">
        <v>9166</v>
      </c>
      <c r="V1520" s="2" t="s">
        <v>9167</v>
      </c>
      <c r="W1520" s="2">
        <v>55664</v>
      </c>
      <c r="AG1520" s="24">
        <f t="shared" si="184"/>
        <v>20301011</v>
      </c>
      <c r="AH1520" s="24">
        <f t="shared" si="185"/>
        <v>21</v>
      </c>
      <c r="AI1520" s="24" t="str">
        <f t="shared" si="186"/>
        <v>Hombre</v>
      </c>
      <c r="AJ1520" s="24" t="str">
        <f t="shared" si="187"/>
        <v xml:space="preserve"> Coyotillos </v>
      </c>
      <c r="AK1520" s="24" t="str">
        <f t="shared" si="187"/>
        <v xml:space="preserve"> Apaxco </v>
      </c>
      <c r="AL1520" s="24" t="str">
        <f t="shared" si="188"/>
        <v>13EUT0001Z</v>
      </c>
      <c r="AM1520" s="24" t="str">
        <f t="shared" si="189"/>
        <v>TSU</v>
      </c>
      <c r="AN1520" s="24" t="s">
        <v>9168</v>
      </c>
      <c r="AO1520" s="24" t="str">
        <f t="shared" si="190"/>
        <v xml:space="preserve">BECAS MIGUEL HIDALGO 1RA. ETAPA </v>
      </c>
      <c r="AP1520" s="25">
        <f t="shared" si="191"/>
        <v>10000</v>
      </c>
    </row>
    <row r="1521" spans="1:42" ht="15.75" customHeight="1">
      <c r="A1521" s="10">
        <v>1391</v>
      </c>
      <c r="B1521" s="11" t="s">
        <v>3507</v>
      </c>
      <c r="C1521" s="12">
        <v>556</v>
      </c>
      <c r="D1521" s="13" t="s">
        <v>4063</v>
      </c>
      <c r="E1521" s="12">
        <v>20300870</v>
      </c>
      <c r="F1521" s="13" t="s">
        <v>160</v>
      </c>
      <c r="G1521" s="12" t="s">
        <v>16</v>
      </c>
      <c r="H1521" s="12" t="s">
        <v>21</v>
      </c>
      <c r="I1521" s="12" t="s">
        <v>1501</v>
      </c>
      <c r="J1521" s="13" t="s">
        <v>1520</v>
      </c>
      <c r="K1521" s="12" t="s">
        <v>1587</v>
      </c>
      <c r="L1521" s="13" t="s">
        <v>579</v>
      </c>
      <c r="M1521" s="13" t="s">
        <v>7000</v>
      </c>
      <c r="N1521" s="26" t="s">
        <v>580</v>
      </c>
      <c r="O1521" s="22">
        <v>19</v>
      </c>
      <c r="P1521" s="23">
        <v>10000</v>
      </c>
      <c r="R1521" s="10" t="str">
        <f>VLOOKUP(E1521,'[1]MAYO-AGOSTO'!$E$4:$V$2481,18)</f>
        <v>Calle DEL FRESNO  Col Coyotillos Municipio Apaxco Estado  México C.P. 55664</v>
      </c>
      <c r="S1521" s="16" t="s">
        <v>9164</v>
      </c>
      <c r="T1521" s="2" t="s">
        <v>9165</v>
      </c>
      <c r="U1521" s="2" t="s">
        <v>9166</v>
      </c>
      <c r="V1521" s="2" t="s">
        <v>9167</v>
      </c>
      <c r="W1521" s="2">
        <v>55664</v>
      </c>
      <c r="AG1521" s="24">
        <f t="shared" si="184"/>
        <v>20300870</v>
      </c>
      <c r="AH1521" s="24">
        <f t="shared" si="185"/>
        <v>19</v>
      </c>
      <c r="AI1521" s="24" t="str">
        <f t="shared" si="186"/>
        <v>Hombre</v>
      </c>
      <c r="AJ1521" s="24" t="str">
        <f t="shared" si="187"/>
        <v xml:space="preserve"> Coyotillos </v>
      </c>
      <c r="AK1521" s="24" t="str">
        <f t="shared" si="187"/>
        <v xml:space="preserve"> Apaxco </v>
      </c>
      <c r="AL1521" s="24" t="str">
        <f t="shared" si="188"/>
        <v>13EUT0001Z</v>
      </c>
      <c r="AM1521" s="24" t="str">
        <f t="shared" si="189"/>
        <v>TSU</v>
      </c>
      <c r="AN1521" s="24" t="s">
        <v>9168</v>
      </c>
      <c r="AO1521" s="24" t="str">
        <f t="shared" si="190"/>
        <v xml:space="preserve">BECAS MIGUEL HIDALGO 1RA. ETAPA </v>
      </c>
      <c r="AP1521" s="25">
        <f t="shared" si="191"/>
        <v>10000</v>
      </c>
    </row>
    <row r="1522" spans="1:42" ht="15.75" customHeight="1">
      <c r="A1522" s="10">
        <v>1392</v>
      </c>
      <c r="B1522" s="11" t="s">
        <v>3507</v>
      </c>
      <c r="C1522" s="12">
        <v>557</v>
      </c>
      <c r="D1522" s="13" t="s">
        <v>4064</v>
      </c>
      <c r="E1522" s="12">
        <v>20300535</v>
      </c>
      <c r="F1522" s="13" t="s">
        <v>9300</v>
      </c>
      <c r="G1522" s="12" t="s">
        <v>16</v>
      </c>
      <c r="H1522" s="12" t="s">
        <v>21</v>
      </c>
      <c r="I1522" s="12" t="s">
        <v>1501</v>
      </c>
      <c r="J1522" s="13" t="s">
        <v>1522</v>
      </c>
      <c r="K1522" s="12" t="s">
        <v>1586</v>
      </c>
      <c r="L1522" s="13" t="s">
        <v>5913</v>
      </c>
      <c r="M1522" s="13" t="s">
        <v>6951</v>
      </c>
      <c r="N1522" s="26" t="s">
        <v>8067</v>
      </c>
      <c r="O1522" s="22">
        <v>20</v>
      </c>
      <c r="P1522" s="23">
        <v>10000</v>
      </c>
      <c r="R1522" s="10" t="str">
        <f>VLOOKUP(E1522,'[1]MAYO-AGOSTO'!$E$4:$V$2481,18)</f>
        <v>Calle DEL FRESNO  Col Coyotillos Municipio Apaxco Estado  México C.P. 55664</v>
      </c>
      <c r="S1522" s="16" t="s">
        <v>9164</v>
      </c>
      <c r="T1522" s="2" t="s">
        <v>9165</v>
      </c>
      <c r="U1522" s="2" t="s">
        <v>9166</v>
      </c>
      <c r="V1522" s="2" t="s">
        <v>9167</v>
      </c>
      <c r="W1522" s="2">
        <v>55664</v>
      </c>
      <c r="AG1522" s="24">
        <f t="shared" si="184"/>
        <v>20300535</v>
      </c>
      <c r="AH1522" s="24">
        <f t="shared" si="185"/>
        <v>20</v>
      </c>
      <c r="AI1522" s="24" t="str">
        <f t="shared" si="186"/>
        <v>Mujer</v>
      </c>
      <c r="AJ1522" s="24" t="str">
        <f t="shared" si="187"/>
        <v xml:space="preserve"> Coyotillos </v>
      </c>
      <c r="AK1522" s="24" t="str">
        <f t="shared" si="187"/>
        <v xml:space="preserve"> Apaxco </v>
      </c>
      <c r="AL1522" s="24" t="str">
        <f t="shared" si="188"/>
        <v>13EUT0001Z</v>
      </c>
      <c r="AM1522" s="24" t="str">
        <f t="shared" si="189"/>
        <v>TSU</v>
      </c>
      <c r="AN1522" s="24" t="s">
        <v>9168</v>
      </c>
      <c r="AO1522" s="24" t="str">
        <f t="shared" si="190"/>
        <v xml:space="preserve">BECAS MIGUEL HIDALGO 1RA. ETAPA </v>
      </c>
      <c r="AP1522" s="25">
        <f t="shared" si="191"/>
        <v>10000</v>
      </c>
    </row>
    <row r="1523" spans="1:42" ht="15.75" customHeight="1">
      <c r="A1523" s="10">
        <v>1393</v>
      </c>
      <c r="B1523" s="11" t="s">
        <v>3507</v>
      </c>
      <c r="C1523" s="12">
        <v>558</v>
      </c>
      <c r="D1523" s="13" t="s">
        <v>4065</v>
      </c>
      <c r="E1523" s="12">
        <v>19300228</v>
      </c>
      <c r="F1523" s="13" t="s">
        <v>9301</v>
      </c>
      <c r="G1523" s="12" t="s">
        <v>16</v>
      </c>
      <c r="H1523" s="12" t="s">
        <v>21</v>
      </c>
      <c r="I1523" s="12" t="s">
        <v>38</v>
      </c>
      <c r="J1523" s="13" t="s">
        <v>1564</v>
      </c>
      <c r="K1523" s="12" t="s">
        <v>1586</v>
      </c>
      <c r="L1523" s="13" t="s">
        <v>5914</v>
      </c>
      <c r="M1523" s="13" t="s">
        <v>7001</v>
      </c>
      <c r="N1523" s="26" t="s">
        <v>8068</v>
      </c>
      <c r="O1523" s="22">
        <v>20</v>
      </c>
      <c r="P1523" s="23">
        <v>10000</v>
      </c>
      <c r="R1523" s="10" t="str">
        <f>VLOOKUP(E1523,'[1]MAYO-AGOSTO'!$E$4:$V$2481,18)</f>
        <v>Calle GUILLERMO PRIETO Col Apepechoca Municipio Tlaxcoapan Estado  Hidalgo C.P. 42957</v>
      </c>
      <c r="S1523" s="16" t="s">
        <v>9169</v>
      </c>
      <c r="T1523" s="2" t="s">
        <v>9170</v>
      </c>
      <c r="U1523" s="2" t="s">
        <v>9171</v>
      </c>
      <c r="V1523" s="2" t="s">
        <v>9172</v>
      </c>
      <c r="W1523" s="2">
        <v>42957</v>
      </c>
      <c r="AG1523" s="24">
        <f t="shared" si="184"/>
        <v>19300228</v>
      </c>
      <c r="AH1523" s="24">
        <f t="shared" si="185"/>
        <v>20</v>
      </c>
      <c r="AI1523" s="24" t="str">
        <f t="shared" si="186"/>
        <v>Mujer</v>
      </c>
      <c r="AJ1523" s="24" t="str">
        <f t="shared" si="187"/>
        <v xml:space="preserve"> Apepechoca </v>
      </c>
      <c r="AK1523" s="24" t="str">
        <f t="shared" si="187"/>
        <v xml:space="preserve"> Tlaxcoapan </v>
      </c>
      <c r="AL1523" s="24" t="str">
        <f t="shared" si="188"/>
        <v>13EUT0001Z</v>
      </c>
      <c r="AM1523" s="24" t="str">
        <f t="shared" si="189"/>
        <v>TSU</v>
      </c>
      <c r="AN1523" s="24" t="s">
        <v>9168</v>
      </c>
      <c r="AO1523" s="24" t="str">
        <f t="shared" si="190"/>
        <v xml:space="preserve">BECAS MIGUEL HIDALGO 1RA. ETAPA </v>
      </c>
      <c r="AP1523" s="25">
        <f t="shared" si="191"/>
        <v>10000</v>
      </c>
    </row>
    <row r="1524" spans="1:42" ht="15.75" customHeight="1">
      <c r="A1524" s="10">
        <v>1394</v>
      </c>
      <c r="B1524" s="11" t="s">
        <v>3507</v>
      </c>
      <c r="C1524" s="12">
        <v>559</v>
      </c>
      <c r="D1524" s="13" t="s">
        <v>4066</v>
      </c>
      <c r="E1524" s="12">
        <v>20300068</v>
      </c>
      <c r="F1524" s="13" t="s">
        <v>2377</v>
      </c>
      <c r="G1524" s="12" t="s">
        <v>16</v>
      </c>
      <c r="H1524" s="12" t="s">
        <v>21</v>
      </c>
      <c r="I1524" s="12" t="s">
        <v>1501</v>
      </c>
      <c r="J1524" s="13" t="s">
        <v>2464</v>
      </c>
      <c r="K1524" s="12" t="s">
        <v>1587</v>
      </c>
      <c r="L1524" s="13" t="s">
        <v>5915</v>
      </c>
      <c r="M1524" s="13" t="s">
        <v>7002</v>
      </c>
      <c r="N1524" s="26" t="s">
        <v>8069</v>
      </c>
      <c r="O1524" s="22">
        <v>19</v>
      </c>
      <c r="P1524" s="23">
        <v>10000</v>
      </c>
      <c r="R1524" s="10" t="str">
        <f>VLOOKUP(E1524,'[1]MAYO-AGOSTO'!$E$4:$V$2481,18)</f>
        <v>Calle DEL FRESNO  Col Coyotillos Municipio Apaxco Estado  México C.P. 55664</v>
      </c>
      <c r="S1524" s="16" t="s">
        <v>9164</v>
      </c>
      <c r="T1524" s="2" t="s">
        <v>9165</v>
      </c>
      <c r="U1524" s="2" t="s">
        <v>9166</v>
      </c>
      <c r="V1524" s="2" t="s">
        <v>9167</v>
      </c>
      <c r="W1524" s="2">
        <v>55664</v>
      </c>
      <c r="AG1524" s="24">
        <f t="shared" si="184"/>
        <v>20300068</v>
      </c>
      <c r="AH1524" s="24">
        <f t="shared" si="185"/>
        <v>19</v>
      </c>
      <c r="AI1524" s="24" t="str">
        <f t="shared" si="186"/>
        <v>Hombre</v>
      </c>
      <c r="AJ1524" s="24" t="str">
        <f t="shared" si="187"/>
        <v xml:space="preserve"> Coyotillos </v>
      </c>
      <c r="AK1524" s="24" t="str">
        <f t="shared" si="187"/>
        <v xml:space="preserve"> Apaxco </v>
      </c>
      <c r="AL1524" s="24" t="str">
        <f t="shared" si="188"/>
        <v>13EUT0001Z</v>
      </c>
      <c r="AM1524" s="24" t="str">
        <f t="shared" si="189"/>
        <v>TSU</v>
      </c>
      <c r="AN1524" s="24" t="s">
        <v>9168</v>
      </c>
      <c r="AO1524" s="24" t="str">
        <f t="shared" si="190"/>
        <v xml:space="preserve">BECAS MIGUEL HIDALGO 1RA. ETAPA </v>
      </c>
      <c r="AP1524" s="25">
        <f t="shared" si="191"/>
        <v>10000</v>
      </c>
    </row>
    <row r="1525" spans="1:42" ht="15.75" customHeight="1">
      <c r="A1525" s="10">
        <v>1395</v>
      </c>
      <c r="B1525" s="11" t="s">
        <v>3507</v>
      </c>
      <c r="C1525" s="12">
        <v>560</v>
      </c>
      <c r="D1525" s="13" t="s">
        <v>4067</v>
      </c>
      <c r="E1525" s="12">
        <v>20300552</v>
      </c>
      <c r="F1525" s="13" t="s">
        <v>2378</v>
      </c>
      <c r="G1525" s="12" t="s">
        <v>16</v>
      </c>
      <c r="H1525" s="12" t="s">
        <v>21</v>
      </c>
      <c r="I1525" s="12" t="s">
        <v>1501</v>
      </c>
      <c r="J1525" s="13" t="s">
        <v>1546</v>
      </c>
      <c r="K1525" s="12" t="s">
        <v>1587</v>
      </c>
      <c r="L1525" s="13" t="s">
        <v>5916</v>
      </c>
      <c r="M1525" s="13" t="s">
        <v>7003</v>
      </c>
      <c r="N1525" s="26" t="s">
        <v>189</v>
      </c>
      <c r="O1525" s="22">
        <v>19</v>
      </c>
      <c r="P1525" s="23">
        <v>10000</v>
      </c>
      <c r="R1525" s="10" t="str">
        <f>VLOOKUP(E1525,'[1]MAYO-AGOSTO'!$E$4:$V$2481,18)</f>
        <v>Calle DEL FRESNO  Col Coyotillos Municipio Apaxco Estado  México C.P. 55664</v>
      </c>
      <c r="S1525" s="16" t="s">
        <v>9164</v>
      </c>
      <c r="T1525" s="2" t="s">
        <v>9165</v>
      </c>
      <c r="U1525" s="2" t="s">
        <v>9166</v>
      </c>
      <c r="V1525" s="2" t="s">
        <v>9167</v>
      </c>
      <c r="W1525" s="2">
        <v>55664</v>
      </c>
      <c r="AG1525" s="24">
        <f t="shared" si="184"/>
        <v>20300552</v>
      </c>
      <c r="AH1525" s="24">
        <f t="shared" si="185"/>
        <v>19</v>
      </c>
      <c r="AI1525" s="24" t="str">
        <f t="shared" si="186"/>
        <v>Hombre</v>
      </c>
      <c r="AJ1525" s="24" t="str">
        <f t="shared" si="187"/>
        <v xml:space="preserve"> Coyotillos </v>
      </c>
      <c r="AK1525" s="24" t="str">
        <f t="shared" si="187"/>
        <v xml:space="preserve"> Apaxco </v>
      </c>
      <c r="AL1525" s="24" t="str">
        <f t="shared" si="188"/>
        <v>13EUT0001Z</v>
      </c>
      <c r="AM1525" s="24" t="str">
        <f t="shared" si="189"/>
        <v>TSU</v>
      </c>
      <c r="AN1525" s="24" t="s">
        <v>9168</v>
      </c>
      <c r="AO1525" s="24" t="str">
        <f t="shared" si="190"/>
        <v xml:space="preserve">BECAS MIGUEL HIDALGO 1RA. ETAPA </v>
      </c>
      <c r="AP1525" s="25">
        <f t="shared" si="191"/>
        <v>10000</v>
      </c>
    </row>
    <row r="1526" spans="1:42" ht="15.75" customHeight="1">
      <c r="A1526" s="10">
        <v>1396</v>
      </c>
      <c r="B1526" s="11" t="s">
        <v>3507</v>
      </c>
      <c r="C1526" s="12">
        <v>561</v>
      </c>
      <c r="D1526" s="13" t="s">
        <v>4068</v>
      </c>
      <c r="E1526" s="12">
        <v>20300631</v>
      </c>
      <c r="F1526" s="13" t="s">
        <v>2379</v>
      </c>
      <c r="G1526" s="12" t="s">
        <v>16</v>
      </c>
      <c r="H1526" s="12" t="s">
        <v>21</v>
      </c>
      <c r="I1526" s="12" t="s">
        <v>1501</v>
      </c>
      <c r="J1526" s="13" t="s">
        <v>1527</v>
      </c>
      <c r="K1526" s="12" t="s">
        <v>1586</v>
      </c>
      <c r="L1526" s="13" t="s">
        <v>5917</v>
      </c>
      <c r="M1526" s="13" t="s">
        <v>7004</v>
      </c>
      <c r="N1526" s="26" t="s">
        <v>8070</v>
      </c>
      <c r="O1526" s="22">
        <v>19</v>
      </c>
      <c r="P1526" s="23">
        <v>10000</v>
      </c>
      <c r="R1526" s="10" t="str">
        <f>VLOOKUP(E1526,'[1]MAYO-AGOSTO'!$E$4:$V$2481,18)</f>
        <v>Calle DEL FRESNO  Col Coyotillos Municipio Apaxco Estado  México C.P. 55664</v>
      </c>
      <c r="S1526" s="16" t="s">
        <v>9164</v>
      </c>
      <c r="T1526" s="2" t="s">
        <v>9165</v>
      </c>
      <c r="U1526" s="2" t="s">
        <v>9166</v>
      </c>
      <c r="V1526" s="2" t="s">
        <v>9167</v>
      </c>
      <c r="W1526" s="2">
        <v>55664</v>
      </c>
      <c r="AG1526" s="24">
        <f t="shared" si="184"/>
        <v>20300631</v>
      </c>
      <c r="AH1526" s="24">
        <f t="shared" si="185"/>
        <v>19</v>
      </c>
      <c r="AI1526" s="24" t="str">
        <f t="shared" si="186"/>
        <v>Mujer</v>
      </c>
      <c r="AJ1526" s="24" t="str">
        <f t="shared" si="187"/>
        <v xml:space="preserve"> Coyotillos </v>
      </c>
      <c r="AK1526" s="24" t="str">
        <f t="shared" si="187"/>
        <v xml:space="preserve"> Apaxco </v>
      </c>
      <c r="AL1526" s="24" t="str">
        <f t="shared" si="188"/>
        <v>13EUT0001Z</v>
      </c>
      <c r="AM1526" s="24" t="str">
        <f t="shared" si="189"/>
        <v>TSU</v>
      </c>
      <c r="AN1526" s="24" t="s">
        <v>9168</v>
      </c>
      <c r="AO1526" s="24" t="str">
        <f t="shared" si="190"/>
        <v xml:space="preserve">BECAS MIGUEL HIDALGO 1RA. ETAPA </v>
      </c>
      <c r="AP1526" s="25">
        <f t="shared" si="191"/>
        <v>10000</v>
      </c>
    </row>
    <row r="1527" spans="1:42" ht="15.75" customHeight="1">
      <c r="A1527" s="10">
        <v>1397</v>
      </c>
      <c r="B1527" s="11" t="s">
        <v>3507</v>
      </c>
      <c r="C1527" s="12">
        <v>562</v>
      </c>
      <c r="D1527" s="13" t="s">
        <v>4069</v>
      </c>
      <c r="E1527" s="12">
        <v>20300198</v>
      </c>
      <c r="F1527" s="13" t="s">
        <v>2380</v>
      </c>
      <c r="G1527" s="12" t="s">
        <v>16</v>
      </c>
      <c r="H1527" s="12" t="s">
        <v>21</v>
      </c>
      <c r="I1527" s="12" t="s">
        <v>1501</v>
      </c>
      <c r="J1527" s="13" t="s">
        <v>1527</v>
      </c>
      <c r="K1527" s="12" t="s">
        <v>1587</v>
      </c>
      <c r="L1527" s="13" t="s">
        <v>5918</v>
      </c>
      <c r="M1527" s="13" t="s">
        <v>7005</v>
      </c>
      <c r="N1527" s="26" t="s">
        <v>8071</v>
      </c>
      <c r="O1527" s="22">
        <v>19</v>
      </c>
      <c r="P1527" s="23">
        <v>10000</v>
      </c>
      <c r="R1527" s="10" t="str">
        <f>VLOOKUP(E1527,'[1]MAYO-AGOSTO'!$E$4:$V$2481,18)</f>
        <v>Calle DEL FRESNO  Col Coyotillos Municipio Apaxco Estado  México C.P. 55664</v>
      </c>
      <c r="S1527" s="16" t="s">
        <v>9164</v>
      </c>
      <c r="T1527" s="2" t="s">
        <v>9165</v>
      </c>
      <c r="U1527" s="2" t="s">
        <v>9166</v>
      </c>
      <c r="V1527" s="2" t="s">
        <v>9167</v>
      </c>
      <c r="W1527" s="2">
        <v>55664</v>
      </c>
      <c r="AG1527" s="24">
        <f t="shared" si="184"/>
        <v>20300198</v>
      </c>
      <c r="AH1527" s="24">
        <f t="shared" si="185"/>
        <v>19</v>
      </c>
      <c r="AI1527" s="24" t="str">
        <f t="shared" si="186"/>
        <v>Hombre</v>
      </c>
      <c r="AJ1527" s="24" t="str">
        <f t="shared" si="187"/>
        <v xml:space="preserve"> Coyotillos </v>
      </c>
      <c r="AK1527" s="24" t="str">
        <f t="shared" si="187"/>
        <v xml:space="preserve"> Apaxco </v>
      </c>
      <c r="AL1527" s="24" t="str">
        <f t="shared" si="188"/>
        <v>13EUT0001Z</v>
      </c>
      <c r="AM1527" s="24" t="str">
        <f t="shared" si="189"/>
        <v>TSU</v>
      </c>
      <c r="AN1527" s="24" t="s">
        <v>9168</v>
      </c>
      <c r="AO1527" s="24" t="str">
        <f t="shared" si="190"/>
        <v xml:space="preserve">BECAS MIGUEL HIDALGO 1RA. ETAPA </v>
      </c>
      <c r="AP1527" s="25">
        <f t="shared" si="191"/>
        <v>10000</v>
      </c>
    </row>
    <row r="1528" spans="1:42" ht="15.75" customHeight="1">
      <c r="A1528" s="10">
        <v>1398</v>
      </c>
      <c r="B1528" s="11" t="s">
        <v>3507</v>
      </c>
      <c r="C1528" s="12">
        <v>563</v>
      </c>
      <c r="D1528" s="13" t="s">
        <v>4070</v>
      </c>
      <c r="E1528" s="12">
        <v>19301508</v>
      </c>
      <c r="F1528" s="13" t="s">
        <v>2381</v>
      </c>
      <c r="G1528" s="12" t="s">
        <v>16</v>
      </c>
      <c r="H1528" s="12" t="s">
        <v>21</v>
      </c>
      <c r="I1528" s="12" t="s">
        <v>38</v>
      </c>
      <c r="J1528" s="13" t="s">
        <v>1547</v>
      </c>
      <c r="K1528" s="12" t="s">
        <v>1586</v>
      </c>
      <c r="L1528" s="13" t="s">
        <v>360</v>
      </c>
      <c r="M1528" s="13" t="s">
        <v>1894</v>
      </c>
      <c r="N1528" s="26" t="s">
        <v>361</v>
      </c>
      <c r="O1528" s="22">
        <v>32</v>
      </c>
      <c r="P1528" s="23">
        <v>10000</v>
      </c>
      <c r="R1528" s="10" t="str">
        <f>VLOOKUP(E1528,'[1]MAYO-AGOSTO'!$E$4:$V$2481,18)</f>
        <v>Calle VALLE DEL MEZQUITAL Col Lomas del Salitre Municipio Tula de Allende Estado  Hidalgo C.P. 42808</v>
      </c>
      <c r="S1528" s="16" t="s">
        <v>9176</v>
      </c>
      <c r="T1528" s="2" t="s">
        <v>9177</v>
      </c>
      <c r="U1528" s="2" t="s">
        <v>9178</v>
      </c>
      <c r="V1528" s="2" t="s">
        <v>9172</v>
      </c>
      <c r="W1528" s="2">
        <v>42808</v>
      </c>
      <c r="AG1528" s="24">
        <f t="shared" si="184"/>
        <v>19301508</v>
      </c>
      <c r="AH1528" s="24">
        <f t="shared" si="185"/>
        <v>32</v>
      </c>
      <c r="AI1528" s="24" t="str">
        <f t="shared" si="186"/>
        <v>Mujer</v>
      </c>
      <c r="AJ1528" s="24" t="str">
        <f t="shared" si="187"/>
        <v xml:space="preserve"> Lomas del Salitre </v>
      </c>
      <c r="AK1528" s="24" t="str">
        <f t="shared" si="187"/>
        <v xml:space="preserve"> Tula de Allende </v>
      </c>
      <c r="AL1528" s="24" t="str">
        <f t="shared" si="188"/>
        <v>13EUT0001Z</v>
      </c>
      <c r="AM1528" s="24" t="str">
        <f t="shared" si="189"/>
        <v>TSU</v>
      </c>
      <c r="AN1528" s="24" t="s">
        <v>9168</v>
      </c>
      <c r="AO1528" s="24" t="str">
        <f t="shared" si="190"/>
        <v xml:space="preserve">BECAS MIGUEL HIDALGO 1RA. ETAPA </v>
      </c>
      <c r="AP1528" s="25">
        <f t="shared" si="191"/>
        <v>10000</v>
      </c>
    </row>
    <row r="1529" spans="1:42" ht="15.75" customHeight="1">
      <c r="A1529" s="10">
        <v>1399</v>
      </c>
      <c r="B1529" s="11" t="s">
        <v>3507</v>
      </c>
      <c r="C1529" s="12">
        <v>564</v>
      </c>
      <c r="D1529" s="13" t="s">
        <v>4071</v>
      </c>
      <c r="E1529" s="12">
        <v>19301618</v>
      </c>
      <c r="F1529" s="13" t="s">
        <v>2382</v>
      </c>
      <c r="G1529" s="12" t="s">
        <v>16</v>
      </c>
      <c r="H1529" s="12" t="s">
        <v>21</v>
      </c>
      <c r="I1529" s="12" t="s">
        <v>38</v>
      </c>
      <c r="J1529" s="13" t="s">
        <v>1567</v>
      </c>
      <c r="K1529" s="12" t="s">
        <v>1587</v>
      </c>
      <c r="L1529" s="13" t="s">
        <v>5919</v>
      </c>
      <c r="M1529" s="13" t="s">
        <v>7006</v>
      </c>
      <c r="N1529" s="26" t="s">
        <v>8072</v>
      </c>
      <c r="O1529" s="22">
        <v>23</v>
      </c>
      <c r="P1529" s="23">
        <v>10000</v>
      </c>
      <c r="R1529" s="10" t="str">
        <f>VLOOKUP(E1529,'[1]MAYO-AGOSTO'!$E$4:$V$2481,18)</f>
        <v>Calle DEL FRESNO  Col Coyotillos Municipio Apaxco Estado  México C.P. 55664</v>
      </c>
      <c r="S1529" s="16" t="s">
        <v>9164</v>
      </c>
      <c r="T1529" s="2" t="s">
        <v>9165</v>
      </c>
      <c r="U1529" s="2" t="s">
        <v>9166</v>
      </c>
      <c r="V1529" s="2" t="s">
        <v>9167</v>
      </c>
      <c r="W1529" s="2">
        <v>55664</v>
      </c>
      <c r="AG1529" s="24">
        <f t="shared" si="184"/>
        <v>19301618</v>
      </c>
      <c r="AH1529" s="24">
        <f t="shared" si="185"/>
        <v>23</v>
      </c>
      <c r="AI1529" s="24" t="str">
        <f t="shared" si="186"/>
        <v>Hombre</v>
      </c>
      <c r="AJ1529" s="24" t="str">
        <f t="shared" si="187"/>
        <v xml:space="preserve"> Coyotillos </v>
      </c>
      <c r="AK1529" s="24" t="str">
        <f t="shared" si="187"/>
        <v xml:space="preserve"> Apaxco </v>
      </c>
      <c r="AL1529" s="24" t="str">
        <f t="shared" si="188"/>
        <v>13EUT0001Z</v>
      </c>
      <c r="AM1529" s="24" t="str">
        <f t="shared" si="189"/>
        <v>TSU</v>
      </c>
      <c r="AN1529" s="24" t="s">
        <v>9168</v>
      </c>
      <c r="AO1529" s="24" t="str">
        <f t="shared" si="190"/>
        <v xml:space="preserve">BECAS MIGUEL HIDALGO 1RA. ETAPA </v>
      </c>
      <c r="AP1529" s="25">
        <f t="shared" si="191"/>
        <v>10000</v>
      </c>
    </row>
    <row r="1530" spans="1:42" ht="15.75" customHeight="1">
      <c r="A1530" s="10">
        <v>1400</v>
      </c>
      <c r="B1530" s="11" t="s">
        <v>3507</v>
      </c>
      <c r="C1530" s="12">
        <v>565</v>
      </c>
      <c r="D1530" s="13" t="s">
        <v>4072</v>
      </c>
      <c r="E1530" s="12">
        <v>19301383</v>
      </c>
      <c r="F1530" s="13" t="s">
        <v>2383</v>
      </c>
      <c r="G1530" s="12" t="s">
        <v>16</v>
      </c>
      <c r="H1530" s="12" t="s">
        <v>21</v>
      </c>
      <c r="I1530" s="12" t="s">
        <v>38</v>
      </c>
      <c r="J1530" s="13" t="s">
        <v>1503</v>
      </c>
      <c r="K1530" s="12" t="s">
        <v>1587</v>
      </c>
      <c r="L1530" s="13" t="s">
        <v>5920</v>
      </c>
      <c r="M1530" s="13" t="s">
        <v>7007</v>
      </c>
      <c r="N1530" s="26" t="s">
        <v>8073</v>
      </c>
      <c r="O1530" s="22">
        <v>22</v>
      </c>
      <c r="P1530" s="23">
        <v>10000</v>
      </c>
      <c r="R1530" s="10" t="str">
        <f>VLOOKUP(E1530,'[1]MAYO-AGOSTO'!$E$4:$V$2481,18)</f>
        <v>Calle ADOLFO LOPEZ MATEOS Col BARRIO SAN JUAN Municipio Coyotepec Estado  México C.P. 54666</v>
      </c>
      <c r="S1530" s="16" t="s">
        <v>9179</v>
      </c>
      <c r="T1530" s="2" t="s">
        <v>9180</v>
      </c>
      <c r="U1530" s="2" t="s">
        <v>9181</v>
      </c>
      <c r="V1530" s="2" t="s">
        <v>9167</v>
      </c>
      <c r="W1530" s="2">
        <v>54666</v>
      </c>
      <c r="AG1530" s="24">
        <f t="shared" si="184"/>
        <v>19301383</v>
      </c>
      <c r="AH1530" s="24">
        <f t="shared" si="185"/>
        <v>22</v>
      </c>
      <c r="AI1530" s="24" t="str">
        <f t="shared" si="186"/>
        <v>Hombre</v>
      </c>
      <c r="AJ1530" s="24" t="str">
        <f t="shared" si="187"/>
        <v xml:space="preserve"> BARRIO SAN JUAN </v>
      </c>
      <c r="AK1530" s="24" t="str">
        <f t="shared" si="187"/>
        <v xml:space="preserve"> Coyotepec </v>
      </c>
      <c r="AL1530" s="24" t="str">
        <f t="shared" si="188"/>
        <v>13EUT0001Z</v>
      </c>
      <c r="AM1530" s="24" t="str">
        <f t="shared" si="189"/>
        <v>TSU</v>
      </c>
      <c r="AN1530" s="24" t="s">
        <v>9168</v>
      </c>
      <c r="AO1530" s="24" t="str">
        <f t="shared" si="190"/>
        <v xml:space="preserve">BECAS MIGUEL HIDALGO 1RA. ETAPA </v>
      </c>
      <c r="AP1530" s="25">
        <f t="shared" si="191"/>
        <v>10000</v>
      </c>
    </row>
    <row r="1531" spans="1:42" ht="15.75" customHeight="1">
      <c r="A1531" s="10">
        <v>1401</v>
      </c>
      <c r="B1531" s="11" t="s">
        <v>3507</v>
      </c>
      <c r="C1531" s="12">
        <v>566</v>
      </c>
      <c r="D1531" s="13" t="s">
        <v>4073</v>
      </c>
      <c r="E1531" s="12">
        <v>19301191</v>
      </c>
      <c r="F1531" s="13" t="s">
        <v>2384</v>
      </c>
      <c r="G1531" s="12" t="s">
        <v>16</v>
      </c>
      <c r="H1531" s="12" t="s">
        <v>21</v>
      </c>
      <c r="I1531" s="12" t="s">
        <v>38</v>
      </c>
      <c r="J1531" s="13" t="s">
        <v>1571</v>
      </c>
      <c r="K1531" s="12" t="s">
        <v>1587</v>
      </c>
      <c r="L1531" s="13" t="s">
        <v>5921</v>
      </c>
      <c r="M1531" s="13" t="s">
        <v>7008</v>
      </c>
      <c r="N1531" s="26" t="s">
        <v>8074</v>
      </c>
      <c r="O1531" s="22">
        <v>39</v>
      </c>
      <c r="P1531" s="23">
        <v>10000</v>
      </c>
      <c r="R1531" s="10" t="str">
        <f>VLOOKUP(E1531,'[1]MAYO-AGOSTO'!$E$4:$V$2481,18)</f>
        <v>Calle ADOLFO LOPEZ MATEOS Col BARRIO SAN JUAN Municipio Coyotepec Estado  México C.P. 54666</v>
      </c>
      <c r="S1531" s="16" t="s">
        <v>9179</v>
      </c>
      <c r="T1531" s="2" t="s">
        <v>9180</v>
      </c>
      <c r="U1531" s="2" t="s">
        <v>9181</v>
      </c>
      <c r="V1531" s="2" t="s">
        <v>9167</v>
      </c>
      <c r="W1531" s="2">
        <v>54666</v>
      </c>
      <c r="AG1531" s="24">
        <f t="shared" si="184"/>
        <v>19301191</v>
      </c>
      <c r="AH1531" s="24">
        <f t="shared" si="185"/>
        <v>39</v>
      </c>
      <c r="AI1531" s="24" t="str">
        <f t="shared" si="186"/>
        <v>Hombre</v>
      </c>
      <c r="AJ1531" s="24" t="str">
        <f t="shared" si="187"/>
        <v xml:space="preserve"> BARRIO SAN JUAN </v>
      </c>
      <c r="AK1531" s="24" t="str">
        <f t="shared" si="187"/>
        <v xml:space="preserve"> Coyotepec </v>
      </c>
      <c r="AL1531" s="24" t="str">
        <f t="shared" si="188"/>
        <v>13EUT0001Z</v>
      </c>
      <c r="AM1531" s="24" t="str">
        <f t="shared" si="189"/>
        <v>TSU</v>
      </c>
      <c r="AN1531" s="24" t="s">
        <v>9168</v>
      </c>
      <c r="AO1531" s="24" t="str">
        <f t="shared" si="190"/>
        <v xml:space="preserve">BECAS MIGUEL HIDALGO 1RA. ETAPA </v>
      </c>
      <c r="AP1531" s="25">
        <f t="shared" si="191"/>
        <v>10000</v>
      </c>
    </row>
    <row r="1532" spans="1:42" ht="15.75" customHeight="1">
      <c r="A1532" s="10">
        <v>1402</v>
      </c>
      <c r="B1532" s="11" t="s">
        <v>3507</v>
      </c>
      <c r="C1532" s="12">
        <v>567</v>
      </c>
      <c r="D1532" s="13" t="s">
        <v>4074</v>
      </c>
      <c r="E1532" s="12">
        <v>17301430</v>
      </c>
      <c r="F1532" s="13" t="s">
        <v>2385</v>
      </c>
      <c r="G1532" s="12" t="s">
        <v>16</v>
      </c>
      <c r="H1532" s="12" t="s">
        <v>21</v>
      </c>
      <c r="I1532" s="12" t="s">
        <v>38</v>
      </c>
      <c r="J1532" s="13" t="s">
        <v>1507</v>
      </c>
      <c r="K1532" s="12" t="s">
        <v>1587</v>
      </c>
      <c r="L1532" s="13" t="s">
        <v>5922</v>
      </c>
      <c r="M1532" s="13" t="s">
        <v>7009</v>
      </c>
      <c r="N1532" s="26" t="s">
        <v>8075</v>
      </c>
      <c r="O1532" s="22">
        <v>23</v>
      </c>
      <c r="P1532" s="23">
        <v>10000</v>
      </c>
      <c r="R1532" s="10" t="str">
        <f>VLOOKUP(E1532,'[1]MAYO-AGOSTO'!$E$4:$V$2481,18)</f>
        <v>Calle MONTERREY Col Noxtongo Municipio Tepeji del Río de Ocampo Estado  Hidalgo C.P. 42855</v>
      </c>
      <c r="S1532" s="16" t="s">
        <v>9173</v>
      </c>
      <c r="T1532" s="2" t="s">
        <v>9174</v>
      </c>
      <c r="U1532" s="2" t="s">
        <v>9175</v>
      </c>
      <c r="V1532" s="2" t="s">
        <v>9172</v>
      </c>
      <c r="W1532" s="2">
        <v>42855</v>
      </c>
      <c r="AG1532" s="24">
        <f t="shared" si="184"/>
        <v>17301430</v>
      </c>
      <c r="AH1532" s="24">
        <f t="shared" si="185"/>
        <v>23</v>
      </c>
      <c r="AI1532" s="24" t="str">
        <f t="shared" si="186"/>
        <v>Hombre</v>
      </c>
      <c r="AJ1532" s="24" t="str">
        <f t="shared" si="187"/>
        <v xml:space="preserve"> Noxtongo </v>
      </c>
      <c r="AK1532" s="24" t="str">
        <f t="shared" si="187"/>
        <v xml:space="preserve"> Tepeji del Río de Ocampo </v>
      </c>
      <c r="AL1532" s="24" t="str">
        <f t="shared" si="188"/>
        <v>13EUT0001Z</v>
      </c>
      <c r="AM1532" s="24" t="str">
        <f t="shared" si="189"/>
        <v>TSU</v>
      </c>
      <c r="AN1532" s="24" t="s">
        <v>9168</v>
      </c>
      <c r="AO1532" s="24" t="str">
        <f t="shared" si="190"/>
        <v xml:space="preserve">BECAS MIGUEL HIDALGO 1RA. ETAPA </v>
      </c>
      <c r="AP1532" s="25">
        <f t="shared" si="191"/>
        <v>10000</v>
      </c>
    </row>
    <row r="1533" spans="1:42" ht="15.75" customHeight="1">
      <c r="A1533" s="10">
        <v>1403</v>
      </c>
      <c r="B1533" s="11" t="s">
        <v>3507</v>
      </c>
      <c r="C1533" s="12">
        <v>568</v>
      </c>
      <c r="D1533" s="13" t="s">
        <v>4075</v>
      </c>
      <c r="E1533" s="12">
        <v>20300886</v>
      </c>
      <c r="F1533" s="13" t="s">
        <v>2386</v>
      </c>
      <c r="G1533" s="12" t="s">
        <v>16</v>
      </c>
      <c r="H1533" s="12" t="s">
        <v>21</v>
      </c>
      <c r="I1533" s="12" t="s">
        <v>1501</v>
      </c>
      <c r="J1533" s="13" t="s">
        <v>1566</v>
      </c>
      <c r="K1533" s="12" t="s">
        <v>1587</v>
      </c>
      <c r="L1533" s="13" t="s">
        <v>5923</v>
      </c>
      <c r="M1533" s="13" t="s">
        <v>7010</v>
      </c>
      <c r="N1533" s="26" t="s">
        <v>8076</v>
      </c>
      <c r="O1533" s="22">
        <v>26</v>
      </c>
      <c r="P1533" s="23">
        <v>10000</v>
      </c>
      <c r="R1533" s="10" t="str">
        <f>VLOOKUP(E1533,'[1]MAYO-AGOSTO'!$E$4:$V$2481,18)</f>
        <v>Calle DEL FRESNO  Col Coyotillos Municipio Apaxco Estado  México C.P. 55664</v>
      </c>
      <c r="S1533" s="16" t="s">
        <v>9164</v>
      </c>
      <c r="T1533" s="2" t="s">
        <v>9165</v>
      </c>
      <c r="U1533" s="2" t="s">
        <v>9166</v>
      </c>
      <c r="V1533" s="2" t="s">
        <v>9167</v>
      </c>
      <c r="W1533" s="2">
        <v>55664</v>
      </c>
      <c r="AG1533" s="24">
        <f t="shared" si="184"/>
        <v>20300886</v>
      </c>
      <c r="AH1533" s="24">
        <f t="shared" si="185"/>
        <v>26</v>
      </c>
      <c r="AI1533" s="24" t="str">
        <f t="shared" si="186"/>
        <v>Hombre</v>
      </c>
      <c r="AJ1533" s="24" t="str">
        <f t="shared" si="187"/>
        <v xml:space="preserve"> Coyotillos </v>
      </c>
      <c r="AK1533" s="24" t="str">
        <f t="shared" si="187"/>
        <v xml:space="preserve"> Apaxco </v>
      </c>
      <c r="AL1533" s="24" t="str">
        <f t="shared" si="188"/>
        <v>13EUT0001Z</v>
      </c>
      <c r="AM1533" s="24" t="str">
        <f t="shared" si="189"/>
        <v>TSU</v>
      </c>
      <c r="AN1533" s="24" t="s">
        <v>9168</v>
      </c>
      <c r="AO1533" s="24" t="str">
        <f t="shared" si="190"/>
        <v xml:space="preserve">BECAS MIGUEL HIDALGO 1RA. ETAPA </v>
      </c>
      <c r="AP1533" s="25">
        <f t="shared" si="191"/>
        <v>10000</v>
      </c>
    </row>
    <row r="1534" spans="1:42" ht="15.75" customHeight="1">
      <c r="A1534" s="10">
        <v>1404</v>
      </c>
      <c r="B1534" s="11" t="s">
        <v>3507</v>
      </c>
      <c r="C1534" s="12">
        <v>569</v>
      </c>
      <c r="D1534" s="13" t="s">
        <v>4076</v>
      </c>
      <c r="E1534" s="12">
        <v>19300378</v>
      </c>
      <c r="F1534" s="13" t="s">
        <v>2387</v>
      </c>
      <c r="G1534" s="12" t="s">
        <v>16</v>
      </c>
      <c r="H1534" s="12" t="s">
        <v>21</v>
      </c>
      <c r="I1534" s="12" t="s">
        <v>38</v>
      </c>
      <c r="J1534" s="13" t="s">
        <v>1505</v>
      </c>
      <c r="K1534" s="12" t="s">
        <v>1587</v>
      </c>
      <c r="L1534" s="13" t="s">
        <v>5924</v>
      </c>
      <c r="M1534" s="13" t="s">
        <v>7011</v>
      </c>
      <c r="N1534" s="26" t="s">
        <v>8077</v>
      </c>
      <c r="O1534" s="22">
        <v>21</v>
      </c>
      <c r="P1534" s="23">
        <v>10000</v>
      </c>
      <c r="R1534" s="10" t="str">
        <f>VLOOKUP(E1534,'[1]MAYO-AGOSTO'!$E$4:$V$2481,18)</f>
        <v>Calle GUILLERMO PRIETO Col Apepechoca Municipio Tlaxcoapan Estado  Hidalgo C.P. 42957</v>
      </c>
      <c r="S1534" s="16" t="s">
        <v>9169</v>
      </c>
      <c r="T1534" s="2" t="s">
        <v>9170</v>
      </c>
      <c r="U1534" s="2" t="s">
        <v>9171</v>
      </c>
      <c r="V1534" s="2" t="s">
        <v>9172</v>
      </c>
      <c r="W1534" s="2">
        <v>42957</v>
      </c>
      <c r="AG1534" s="24">
        <f t="shared" si="184"/>
        <v>19300378</v>
      </c>
      <c r="AH1534" s="24">
        <f t="shared" si="185"/>
        <v>21</v>
      </c>
      <c r="AI1534" s="24" t="str">
        <f t="shared" si="186"/>
        <v>Hombre</v>
      </c>
      <c r="AJ1534" s="24" t="str">
        <f t="shared" si="187"/>
        <v xml:space="preserve"> Apepechoca </v>
      </c>
      <c r="AK1534" s="24" t="str">
        <f t="shared" si="187"/>
        <v xml:space="preserve"> Tlaxcoapan </v>
      </c>
      <c r="AL1534" s="24" t="str">
        <f t="shared" si="188"/>
        <v>13EUT0001Z</v>
      </c>
      <c r="AM1534" s="24" t="str">
        <f t="shared" si="189"/>
        <v>TSU</v>
      </c>
      <c r="AN1534" s="24" t="s">
        <v>9168</v>
      </c>
      <c r="AO1534" s="24" t="str">
        <f t="shared" si="190"/>
        <v xml:space="preserve">BECAS MIGUEL HIDALGO 1RA. ETAPA </v>
      </c>
      <c r="AP1534" s="25">
        <f t="shared" si="191"/>
        <v>10000</v>
      </c>
    </row>
    <row r="1535" spans="1:42" ht="15.75" customHeight="1">
      <c r="A1535" s="10">
        <v>1405</v>
      </c>
      <c r="B1535" s="11" t="s">
        <v>3507</v>
      </c>
      <c r="C1535" s="12">
        <v>570</v>
      </c>
      <c r="D1535" s="13" t="s">
        <v>4077</v>
      </c>
      <c r="E1535" s="12">
        <v>19300901</v>
      </c>
      <c r="F1535" s="13" t="s">
        <v>2388</v>
      </c>
      <c r="G1535" s="12" t="s">
        <v>16</v>
      </c>
      <c r="H1535" s="12" t="s">
        <v>21</v>
      </c>
      <c r="I1535" s="12" t="s">
        <v>38</v>
      </c>
      <c r="J1535" s="13" t="s">
        <v>643</v>
      </c>
      <c r="K1535" s="12" t="s">
        <v>1586</v>
      </c>
      <c r="L1535" s="13" t="s">
        <v>5925</v>
      </c>
      <c r="M1535" s="13" t="s">
        <v>7012</v>
      </c>
      <c r="N1535" s="26" t="s">
        <v>8078</v>
      </c>
      <c r="O1535" s="22">
        <v>20</v>
      </c>
      <c r="P1535" s="23">
        <v>10000</v>
      </c>
      <c r="R1535" s="10" t="str">
        <f>VLOOKUP(E1535,'[1]MAYO-AGOSTO'!$E$4:$V$2481,18)</f>
        <v>Calle GUILLERMO PRIETO Col Apepechoca Municipio Tlaxcoapan Estado  Hidalgo C.P. 42957</v>
      </c>
      <c r="S1535" s="16" t="s">
        <v>9169</v>
      </c>
      <c r="T1535" s="2" t="s">
        <v>9170</v>
      </c>
      <c r="U1535" s="2" t="s">
        <v>9171</v>
      </c>
      <c r="V1535" s="2" t="s">
        <v>9172</v>
      </c>
      <c r="W1535" s="2">
        <v>42957</v>
      </c>
      <c r="AG1535" s="24">
        <f t="shared" si="184"/>
        <v>19300901</v>
      </c>
      <c r="AH1535" s="24">
        <f t="shared" si="185"/>
        <v>20</v>
      </c>
      <c r="AI1535" s="24" t="str">
        <f t="shared" si="186"/>
        <v>Mujer</v>
      </c>
      <c r="AJ1535" s="24" t="str">
        <f t="shared" si="187"/>
        <v xml:space="preserve"> Apepechoca </v>
      </c>
      <c r="AK1535" s="24" t="str">
        <f t="shared" si="187"/>
        <v xml:space="preserve"> Tlaxcoapan </v>
      </c>
      <c r="AL1535" s="24" t="str">
        <f t="shared" si="188"/>
        <v>13EUT0001Z</v>
      </c>
      <c r="AM1535" s="24" t="str">
        <f t="shared" si="189"/>
        <v>TSU</v>
      </c>
      <c r="AN1535" s="24" t="s">
        <v>9168</v>
      </c>
      <c r="AO1535" s="24" t="str">
        <f t="shared" si="190"/>
        <v xml:space="preserve">BECAS MIGUEL HIDALGO 1RA. ETAPA </v>
      </c>
      <c r="AP1535" s="25">
        <f t="shared" si="191"/>
        <v>10000</v>
      </c>
    </row>
    <row r="1536" spans="1:42" ht="15.75" customHeight="1">
      <c r="A1536" s="10">
        <v>1406</v>
      </c>
      <c r="B1536" s="11" t="s">
        <v>3507</v>
      </c>
      <c r="C1536" s="12">
        <v>571</v>
      </c>
      <c r="D1536" s="13" t="s">
        <v>4078</v>
      </c>
      <c r="E1536" s="12">
        <v>18301238</v>
      </c>
      <c r="F1536" s="13" t="s">
        <v>2389</v>
      </c>
      <c r="G1536" s="12" t="s">
        <v>16</v>
      </c>
      <c r="H1536" s="12" t="s">
        <v>17</v>
      </c>
      <c r="I1536" s="12" t="s">
        <v>1502</v>
      </c>
      <c r="J1536" s="13" t="s">
        <v>1573</v>
      </c>
      <c r="K1536" s="12" t="s">
        <v>1587</v>
      </c>
      <c r="L1536" s="13" t="s">
        <v>5926</v>
      </c>
      <c r="M1536" s="13" t="s">
        <v>7013</v>
      </c>
      <c r="N1536" s="26" t="s">
        <v>8079</v>
      </c>
      <c r="O1536" s="22">
        <v>21</v>
      </c>
      <c r="P1536" s="23">
        <v>10000</v>
      </c>
      <c r="R1536" s="10" t="str">
        <f>VLOOKUP(E1536,'[1]MAYO-AGOSTO'!$E$4:$V$2481,18)</f>
        <v>Calle GUILLERMO PRIETO Col Apepechoca Municipio Tlaxcoapan Estado  Hidalgo C.P. 42957</v>
      </c>
      <c r="S1536" s="16" t="s">
        <v>9169</v>
      </c>
      <c r="T1536" s="2" t="s">
        <v>9170</v>
      </c>
      <c r="U1536" s="2" t="s">
        <v>9171</v>
      </c>
      <c r="V1536" s="2" t="s">
        <v>9172</v>
      </c>
      <c r="W1536" s="2">
        <v>42957</v>
      </c>
      <c r="AG1536" s="24">
        <f t="shared" si="184"/>
        <v>18301238</v>
      </c>
      <c r="AH1536" s="24">
        <f t="shared" si="185"/>
        <v>21</v>
      </c>
      <c r="AI1536" s="24" t="str">
        <f t="shared" si="186"/>
        <v>Hombre</v>
      </c>
      <c r="AJ1536" s="24" t="str">
        <f t="shared" si="187"/>
        <v xml:space="preserve"> Apepechoca </v>
      </c>
      <c r="AK1536" s="24" t="str">
        <f t="shared" si="187"/>
        <v xml:space="preserve"> Tlaxcoapan </v>
      </c>
      <c r="AL1536" s="24" t="str">
        <f t="shared" si="188"/>
        <v>13EUT0001Z</v>
      </c>
      <c r="AM1536" s="24" t="str">
        <f t="shared" si="189"/>
        <v>ING</v>
      </c>
      <c r="AN1536" s="24" t="s">
        <v>9168</v>
      </c>
      <c r="AO1536" s="24" t="str">
        <f t="shared" si="190"/>
        <v xml:space="preserve">BECAS MIGUEL HIDALGO 1RA. ETAPA </v>
      </c>
      <c r="AP1536" s="25">
        <f t="shared" si="191"/>
        <v>10000</v>
      </c>
    </row>
    <row r="1537" spans="1:42" ht="15.75" customHeight="1">
      <c r="A1537" s="10">
        <v>1407</v>
      </c>
      <c r="B1537" s="11" t="s">
        <v>3507</v>
      </c>
      <c r="C1537" s="12">
        <v>572</v>
      </c>
      <c r="D1537" s="13" t="s">
        <v>4079</v>
      </c>
      <c r="E1537" s="12">
        <v>18300138</v>
      </c>
      <c r="F1537" s="13" t="s">
        <v>2390</v>
      </c>
      <c r="G1537" s="12" t="s">
        <v>16</v>
      </c>
      <c r="H1537" s="12" t="s">
        <v>17</v>
      </c>
      <c r="I1537" s="12" t="s">
        <v>1502</v>
      </c>
      <c r="J1537" s="13" t="s">
        <v>1583</v>
      </c>
      <c r="K1537" s="12" t="s">
        <v>1587</v>
      </c>
      <c r="L1537" s="13" t="s">
        <v>5927</v>
      </c>
      <c r="M1537" s="13" t="s">
        <v>7014</v>
      </c>
      <c r="N1537" s="26" t="s">
        <v>8080</v>
      </c>
      <c r="O1537" s="22">
        <v>21</v>
      </c>
      <c r="P1537" s="23">
        <v>10000</v>
      </c>
      <c r="R1537" s="10" t="e">
        <f>VLOOKUP(E1537,'[1]MAYO-AGOSTO'!$E$4:$V$2481,18)</f>
        <v>#N/A</v>
      </c>
      <c r="S1537" s="16" t="s">
        <v>9190</v>
      </c>
      <c r="T1537" s="2" t="s">
        <v>9191</v>
      </c>
      <c r="U1537" s="2" t="s">
        <v>9178</v>
      </c>
      <c r="V1537" s="2" t="s">
        <v>9172</v>
      </c>
      <c r="W1537" s="2">
        <v>42842</v>
      </c>
      <c r="AG1537" s="24">
        <f t="shared" si="184"/>
        <v>18300138</v>
      </c>
      <c r="AH1537" s="24">
        <f t="shared" si="185"/>
        <v>21</v>
      </c>
      <c r="AI1537" s="24" t="str">
        <f t="shared" si="186"/>
        <v>Hombre</v>
      </c>
      <c r="AJ1537" s="24" t="str">
        <f t="shared" si="187"/>
        <v xml:space="preserve"> San Miguel Vindhó </v>
      </c>
      <c r="AK1537" s="24" t="str">
        <f t="shared" si="187"/>
        <v xml:space="preserve"> Tula de Allende </v>
      </c>
      <c r="AL1537" s="24" t="str">
        <f t="shared" si="188"/>
        <v>13EUT0001Z</v>
      </c>
      <c r="AM1537" s="24" t="str">
        <f t="shared" si="189"/>
        <v>ING</v>
      </c>
      <c r="AN1537" s="24" t="s">
        <v>9168</v>
      </c>
      <c r="AO1537" s="24" t="str">
        <f t="shared" si="190"/>
        <v xml:space="preserve">BECAS MIGUEL HIDALGO 1RA. ETAPA </v>
      </c>
      <c r="AP1537" s="25">
        <f t="shared" si="191"/>
        <v>10000</v>
      </c>
    </row>
    <row r="1538" spans="1:42" ht="15.75" customHeight="1">
      <c r="A1538" s="10">
        <v>1408</v>
      </c>
      <c r="B1538" s="11" t="s">
        <v>3507</v>
      </c>
      <c r="C1538" s="12">
        <v>573</v>
      </c>
      <c r="D1538" s="13" t="s">
        <v>4080</v>
      </c>
      <c r="E1538" s="12">
        <v>20300305</v>
      </c>
      <c r="F1538" s="13" t="s">
        <v>2391</v>
      </c>
      <c r="G1538" s="12" t="s">
        <v>16</v>
      </c>
      <c r="H1538" s="12" t="s">
        <v>21</v>
      </c>
      <c r="I1538" s="12" t="s">
        <v>1501</v>
      </c>
      <c r="J1538" s="13" t="s">
        <v>1540</v>
      </c>
      <c r="K1538" s="12" t="s">
        <v>1588</v>
      </c>
      <c r="L1538" s="13" t="s">
        <v>1672</v>
      </c>
      <c r="M1538" s="13" t="s">
        <v>1871</v>
      </c>
      <c r="N1538" s="26" t="s">
        <v>2125</v>
      </c>
      <c r="O1538" s="22">
        <v>19</v>
      </c>
      <c r="P1538" s="23">
        <v>10000</v>
      </c>
      <c r="R1538" s="10" t="str">
        <f>VLOOKUP(E1538,'[1]MAYO-AGOSTO'!$E$4:$V$2481,18)</f>
        <v>Calle DEL FRESNO  Col Coyotillos Municipio Apaxco Estado  México C.P. 55664</v>
      </c>
      <c r="S1538" s="16" t="s">
        <v>9164</v>
      </c>
      <c r="T1538" s="2" t="s">
        <v>9165</v>
      </c>
      <c r="U1538" s="2" t="s">
        <v>9166</v>
      </c>
      <c r="V1538" s="2" t="s">
        <v>9167</v>
      </c>
      <c r="W1538" s="2">
        <v>55664</v>
      </c>
      <c r="AG1538" s="24">
        <f t="shared" si="184"/>
        <v>20300305</v>
      </c>
      <c r="AH1538" s="24">
        <f t="shared" si="185"/>
        <v>19</v>
      </c>
      <c r="AI1538" s="24" t="str">
        <f t="shared" si="186"/>
        <v>HOMBRE</v>
      </c>
      <c r="AJ1538" s="24" t="str">
        <f t="shared" si="187"/>
        <v xml:space="preserve"> Coyotillos </v>
      </c>
      <c r="AK1538" s="24" t="str">
        <f t="shared" si="187"/>
        <v xml:space="preserve"> Apaxco </v>
      </c>
      <c r="AL1538" s="24" t="str">
        <f t="shared" si="188"/>
        <v>13EUT0001Z</v>
      </c>
      <c r="AM1538" s="24" t="str">
        <f t="shared" si="189"/>
        <v>TSU</v>
      </c>
      <c r="AN1538" s="24" t="s">
        <v>9168</v>
      </c>
      <c r="AO1538" s="24" t="str">
        <f t="shared" si="190"/>
        <v xml:space="preserve">BECAS MIGUEL HIDALGO 1RA. ETAPA </v>
      </c>
      <c r="AP1538" s="25">
        <f t="shared" si="191"/>
        <v>10000</v>
      </c>
    </row>
    <row r="1539" spans="1:42" ht="15.75" customHeight="1">
      <c r="A1539" s="10">
        <v>1409</v>
      </c>
      <c r="B1539" s="11" t="s">
        <v>3507</v>
      </c>
      <c r="C1539" s="12">
        <v>574</v>
      </c>
      <c r="D1539" s="13" t="s">
        <v>4081</v>
      </c>
      <c r="E1539" s="12">
        <v>19300169</v>
      </c>
      <c r="F1539" s="13" t="s">
        <v>9302</v>
      </c>
      <c r="G1539" s="12" t="s">
        <v>16</v>
      </c>
      <c r="H1539" s="12" t="s">
        <v>21</v>
      </c>
      <c r="I1539" s="12" t="s">
        <v>1501</v>
      </c>
      <c r="J1539" s="13" t="s">
        <v>1522</v>
      </c>
      <c r="K1539" s="12" t="s">
        <v>1586</v>
      </c>
      <c r="L1539" s="13" t="s">
        <v>5928</v>
      </c>
      <c r="M1539" s="13" t="s">
        <v>7015</v>
      </c>
      <c r="N1539" s="26" t="s">
        <v>8081</v>
      </c>
      <c r="O1539" s="22">
        <v>20</v>
      </c>
      <c r="P1539" s="23">
        <v>10000</v>
      </c>
      <c r="R1539" s="10" t="str">
        <f>VLOOKUP(E1539,'[1]MAYO-AGOSTO'!$E$4:$V$2481,18)</f>
        <v>Calle GUILLERMO PRIETO Col Apepechoca Municipio Tlaxcoapan Estado  Hidalgo C.P. 42957</v>
      </c>
      <c r="S1539" s="16" t="s">
        <v>9169</v>
      </c>
      <c r="T1539" s="2" t="s">
        <v>9170</v>
      </c>
      <c r="U1539" s="2" t="s">
        <v>9171</v>
      </c>
      <c r="V1539" s="2" t="s">
        <v>9172</v>
      </c>
      <c r="W1539" s="2">
        <v>42957</v>
      </c>
      <c r="AG1539" s="24">
        <f t="shared" si="184"/>
        <v>19300169</v>
      </c>
      <c r="AH1539" s="24">
        <f t="shared" si="185"/>
        <v>20</v>
      </c>
      <c r="AI1539" s="24" t="str">
        <f t="shared" si="186"/>
        <v>Mujer</v>
      </c>
      <c r="AJ1539" s="24" t="str">
        <f t="shared" si="187"/>
        <v xml:space="preserve"> Apepechoca </v>
      </c>
      <c r="AK1539" s="24" t="str">
        <f t="shared" si="187"/>
        <v xml:space="preserve"> Tlaxcoapan </v>
      </c>
      <c r="AL1539" s="24" t="str">
        <f t="shared" si="188"/>
        <v>13EUT0001Z</v>
      </c>
      <c r="AM1539" s="24" t="str">
        <f t="shared" si="189"/>
        <v>TSU</v>
      </c>
      <c r="AN1539" s="24" t="s">
        <v>9168</v>
      </c>
      <c r="AO1539" s="24" t="str">
        <f t="shared" si="190"/>
        <v xml:space="preserve">BECAS MIGUEL HIDALGO 1RA. ETAPA </v>
      </c>
      <c r="AP1539" s="25">
        <f t="shared" si="191"/>
        <v>10000</v>
      </c>
    </row>
    <row r="1540" spans="1:42" ht="15.75" customHeight="1">
      <c r="A1540" s="10">
        <v>1410</v>
      </c>
      <c r="B1540" s="11" t="s">
        <v>3507</v>
      </c>
      <c r="C1540" s="12">
        <v>575</v>
      </c>
      <c r="D1540" s="13" t="s">
        <v>4082</v>
      </c>
      <c r="E1540" s="12">
        <v>20300637</v>
      </c>
      <c r="F1540" s="13" t="s">
        <v>2392</v>
      </c>
      <c r="G1540" s="12" t="s">
        <v>16</v>
      </c>
      <c r="H1540" s="12" t="s">
        <v>21</v>
      </c>
      <c r="I1540" s="12" t="s">
        <v>1501</v>
      </c>
      <c r="J1540" s="13" t="s">
        <v>2461</v>
      </c>
      <c r="K1540" s="12" t="s">
        <v>1586</v>
      </c>
      <c r="L1540" s="13" t="s">
        <v>5929</v>
      </c>
      <c r="M1540" s="13" t="s">
        <v>7016</v>
      </c>
      <c r="N1540" s="26" t="s">
        <v>8082</v>
      </c>
      <c r="O1540" s="22">
        <v>19</v>
      </c>
      <c r="P1540" s="23">
        <v>10000</v>
      </c>
      <c r="R1540" s="10" t="str">
        <f>VLOOKUP(E1540,'[1]MAYO-AGOSTO'!$E$4:$V$2481,18)</f>
        <v>Calle DEL FRESNO  Col Coyotillos Municipio Apaxco Estado  México C.P. 55664</v>
      </c>
      <c r="S1540" s="16" t="s">
        <v>9164</v>
      </c>
      <c r="T1540" s="2" t="s">
        <v>9165</v>
      </c>
      <c r="U1540" s="2" t="s">
        <v>9166</v>
      </c>
      <c r="V1540" s="2" t="s">
        <v>9167</v>
      </c>
      <c r="W1540" s="2">
        <v>55664</v>
      </c>
      <c r="AG1540" s="24">
        <f t="shared" si="184"/>
        <v>20300637</v>
      </c>
      <c r="AH1540" s="24">
        <f t="shared" si="185"/>
        <v>19</v>
      </c>
      <c r="AI1540" s="24" t="str">
        <f t="shared" si="186"/>
        <v>Mujer</v>
      </c>
      <c r="AJ1540" s="24" t="str">
        <f t="shared" si="187"/>
        <v xml:space="preserve"> Coyotillos </v>
      </c>
      <c r="AK1540" s="24" t="str">
        <f t="shared" si="187"/>
        <v xml:space="preserve"> Apaxco </v>
      </c>
      <c r="AL1540" s="24" t="str">
        <f t="shared" si="188"/>
        <v>13EUT0001Z</v>
      </c>
      <c r="AM1540" s="24" t="str">
        <f t="shared" si="189"/>
        <v>TSU</v>
      </c>
      <c r="AN1540" s="24" t="s">
        <v>9168</v>
      </c>
      <c r="AO1540" s="24" t="str">
        <f t="shared" si="190"/>
        <v xml:space="preserve">BECAS MIGUEL HIDALGO 1RA. ETAPA </v>
      </c>
      <c r="AP1540" s="25">
        <f t="shared" si="191"/>
        <v>10000</v>
      </c>
    </row>
    <row r="1541" spans="1:42" ht="15.75" customHeight="1">
      <c r="A1541" s="10">
        <v>1411</v>
      </c>
      <c r="B1541" s="11" t="s">
        <v>3507</v>
      </c>
      <c r="C1541" s="12">
        <v>576</v>
      </c>
      <c r="D1541" s="13" t="s">
        <v>4083</v>
      </c>
      <c r="E1541" s="12">
        <v>19300757</v>
      </c>
      <c r="F1541" s="13" t="s">
        <v>2393</v>
      </c>
      <c r="G1541" s="12" t="s">
        <v>16</v>
      </c>
      <c r="H1541" s="12" t="s">
        <v>21</v>
      </c>
      <c r="I1541" s="12" t="s">
        <v>38</v>
      </c>
      <c r="J1541" s="13" t="s">
        <v>1508</v>
      </c>
      <c r="K1541" s="12" t="s">
        <v>1586</v>
      </c>
      <c r="L1541" s="13" t="s">
        <v>426</v>
      </c>
      <c r="M1541" s="13" t="s">
        <v>7017</v>
      </c>
      <c r="N1541" s="26" t="s">
        <v>427</v>
      </c>
      <c r="O1541" s="22">
        <v>20</v>
      </c>
      <c r="P1541" s="23">
        <v>10000</v>
      </c>
      <c r="R1541" s="10" t="str">
        <f>VLOOKUP(E1541,'[1]MAYO-AGOSTO'!$E$4:$V$2481,18)</f>
        <v>Calle GUILLERMO PRIETO Col Apepechoca Municipio Tlaxcoapan Estado  Hidalgo C.P. 42957</v>
      </c>
      <c r="S1541" s="16" t="s">
        <v>9169</v>
      </c>
      <c r="T1541" s="2" t="s">
        <v>9170</v>
      </c>
      <c r="U1541" s="2" t="s">
        <v>9171</v>
      </c>
      <c r="V1541" s="2" t="s">
        <v>9172</v>
      </c>
      <c r="W1541" s="2">
        <v>42957</v>
      </c>
      <c r="AG1541" s="24">
        <f t="shared" ref="AG1541:AG1604" si="192">E1541</f>
        <v>19300757</v>
      </c>
      <c r="AH1541" s="24">
        <f t="shared" ref="AH1541:AH1604" si="193">O1541</f>
        <v>20</v>
      </c>
      <c r="AI1541" s="24" t="str">
        <f t="shared" ref="AI1541:AI1604" si="194">K1541</f>
        <v>Mujer</v>
      </c>
      <c r="AJ1541" s="24" t="str">
        <f t="shared" ref="AJ1541:AK1604" si="195">T1541</f>
        <v xml:space="preserve"> Apepechoca </v>
      </c>
      <c r="AK1541" s="24" t="str">
        <f t="shared" si="195"/>
        <v xml:space="preserve"> Tlaxcoapan </v>
      </c>
      <c r="AL1541" s="24" t="str">
        <f t="shared" ref="AL1541:AL1604" si="196">IF(G1541="UTTT","13EUT0001Z",IF(G1541="UACH","13EUT0006U","13EUT0009R"))</f>
        <v>13EUT0001Z</v>
      </c>
      <c r="AM1541" s="24" t="str">
        <f t="shared" ref="AM1541:AM1604" si="197">H1541</f>
        <v>TSU</v>
      </c>
      <c r="AN1541" s="24" t="s">
        <v>9168</v>
      </c>
      <c r="AO1541" s="24" t="str">
        <f t="shared" ref="AO1541:AO1604" si="198">B1541</f>
        <v xml:space="preserve">BECAS MIGUEL HIDALGO 1RA. ETAPA </v>
      </c>
      <c r="AP1541" s="25">
        <f t="shared" ref="AP1541:AP1604" si="199">P1541</f>
        <v>10000</v>
      </c>
    </row>
    <row r="1542" spans="1:42" ht="15.75" customHeight="1">
      <c r="A1542" s="10">
        <v>1412</v>
      </c>
      <c r="B1542" s="11" t="s">
        <v>3507</v>
      </c>
      <c r="C1542" s="12">
        <v>577</v>
      </c>
      <c r="D1542" s="13" t="s">
        <v>4084</v>
      </c>
      <c r="E1542" s="12">
        <v>20300479</v>
      </c>
      <c r="F1542" s="13" t="s">
        <v>9303</v>
      </c>
      <c r="G1542" s="12" t="s">
        <v>16</v>
      </c>
      <c r="H1542" s="12" t="s">
        <v>21</v>
      </c>
      <c r="I1542" s="12" t="s">
        <v>1501</v>
      </c>
      <c r="J1542" s="13" t="s">
        <v>1545</v>
      </c>
      <c r="K1542" s="12" t="s">
        <v>1586</v>
      </c>
      <c r="L1542" s="13" t="s">
        <v>5930</v>
      </c>
      <c r="M1542" s="13" t="s">
        <v>7018</v>
      </c>
      <c r="N1542" s="26" t="s">
        <v>8083</v>
      </c>
      <c r="O1542" s="22">
        <v>23</v>
      </c>
      <c r="P1542" s="23">
        <v>10000</v>
      </c>
      <c r="R1542" s="10" t="str">
        <f>VLOOKUP(E1542,'[1]MAYO-AGOSTO'!$E$4:$V$2481,18)</f>
        <v>Calle DEL FRESNO  Col Coyotillos Municipio Apaxco Estado  México C.P. 55664</v>
      </c>
      <c r="S1542" s="16" t="s">
        <v>9164</v>
      </c>
      <c r="T1542" s="2" t="s">
        <v>9165</v>
      </c>
      <c r="U1542" s="2" t="s">
        <v>9166</v>
      </c>
      <c r="V1542" s="2" t="s">
        <v>9167</v>
      </c>
      <c r="W1542" s="2">
        <v>55664</v>
      </c>
      <c r="AG1542" s="24">
        <f t="shared" si="192"/>
        <v>20300479</v>
      </c>
      <c r="AH1542" s="24">
        <f t="shared" si="193"/>
        <v>23</v>
      </c>
      <c r="AI1542" s="24" t="str">
        <f t="shared" si="194"/>
        <v>Mujer</v>
      </c>
      <c r="AJ1542" s="24" t="str">
        <f t="shared" si="195"/>
        <v xml:space="preserve"> Coyotillos </v>
      </c>
      <c r="AK1542" s="24" t="str">
        <f t="shared" si="195"/>
        <v xml:space="preserve"> Apaxco </v>
      </c>
      <c r="AL1542" s="24" t="str">
        <f t="shared" si="196"/>
        <v>13EUT0001Z</v>
      </c>
      <c r="AM1542" s="24" t="str">
        <f t="shared" si="197"/>
        <v>TSU</v>
      </c>
      <c r="AN1542" s="24" t="s">
        <v>9168</v>
      </c>
      <c r="AO1542" s="24" t="str">
        <f t="shared" si="198"/>
        <v xml:space="preserve">BECAS MIGUEL HIDALGO 1RA. ETAPA </v>
      </c>
      <c r="AP1542" s="25">
        <f t="shared" si="199"/>
        <v>10000</v>
      </c>
    </row>
    <row r="1543" spans="1:42" ht="15.75" customHeight="1">
      <c r="A1543" s="10">
        <v>1413</v>
      </c>
      <c r="B1543" s="11" t="s">
        <v>3507</v>
      </c>
      <c r="C1543" s="12">
        <v>578</v>
      </c>
      <c r="D1543" s="13" t="s">
        <v>4085</v>
      </c>
      <c r="E1543" s="12">
        <v>18300819</v>
      </c>
      <c r="F1543" s="13" t="s">
        <v>2394</v>
      </c>
      <c r="G1543" s="12" t="s">
        <v>16</v>
      </c>
      <c r="H1543" s="12" t="s">
        <v>17</v>
      </c>
      <c r="I1543" s="12" t="s">
        <v>1502</v>
      </c>
      <c r="J1543" s="13" t="s">
        <v>1575</v>
      </c>
      <c r="K1543" s="12" t="s">
        <v>1587</v>
      </c>
      <c r="L1543" s="13" t="s">
        <v>5931</v>
      </c>
      <c r="M1543" s="13" t="s">
        <v>7019</v>
      </c>
      <c r="N1543" s="26" t="s">
        <v>8084</v>
      </c>
      <c r="O1543" s="22">
        <v>22</v>
      </c>
      <c r="P1543" s="23">
        <v>10000</v>
      </c>
      <c r="R1543" s="10" t="str">
        <f>VLOOKUP(E1543,'[1]MAYO-AGOSTO'!$E$4:$V$2481,18)</f>
        <v>Calle AVENIDA LA AMISTAD  Col General Felipe Ángeles Municipio Ixmiquilpan Estado  Hidalgo C.P. 42325</v>
      </c>
      <c r="S1543" s="16" t="s">
        <v>9187</v>
      </c>
      <c r="T1543" s="2" t="s">
        <v>9188</v>
      </c>
      <c r="U1543" s="2" t="s">
        <v>9189</v>
      </c>
      <c r="V1543" s="2" t="s">
        <v>9172</v>
      </c>
      <c r="W1543" s="2">
        <v>42325</v>
      </c>
      <c r="AG1543" s="24">
        <f t="shared" si="192"/>
        <v>18300819</v>
      </c>
      <c r="AH1543" s="24">
        <f t="shared" si="193"/>
        <v>22</v>
      </c>
      <c r="AI1543" s="24" t="str">
        <f t="shared" si="194"/>
        <v>Hombre</v>
      </c>
      <c r="AJ1543" s="24" t="str">
        <f t="shared" si="195"/>
        <v xml:space="preserve"> General Felipe Ángeles </v>
      </c>
      <c r="AK1543" s="24" t="str">
        <f t="shared" si="195"/>
        <v xml:space="preserve"> Ixmiquilpan </v>
      </c>
      <c r="AL1543" s="24" t="str">
        <f t="shared" si="196"/>
        <v>13EUT0001Z</v>
      </c>
      <c r="AM1543" s="24" t="str">
        <f t="shared" si="197"/>
        <v>ING</v>
      </c>
      <c r="AN1543" s="24" t="s">
        <v>9168</v>
      </c>
      <c r="AO1543" s="24" t="str">
        <f t="shared" si="198"/>
        <v xml:space="preserve">BECAS MIGUEL HIDALGO 1RA. ETAPA </v>
      </c>
      <c r="AP1543" s="25">
        <f t="shared" si="199"/>
        <v>10000</v>
      </c>
    </row>
    <row r="1544" spans="1:42" ht="15.75" customHeight="1">
      <c r="A1544" s="10">
        <v>1414</v>
      </c>
      <c r="B1544" s="11" t="s">
        <v>3507</v>
      </c>
      <c r="C1544" s="12">
        <v>579</v>
      </c>
      <c r="D1544" s="13" t="s">
        <v>4086</v>
      </c>
      <c r="E1544" s="12">
        <v>19300711</v>
      </c>
      <c r="F1544" s="13" t="s">
        <v>2395</v>
      </c>
      <c r="G1544" s="12" t="s">
        <v>16</v>
      </c>
      <c r="H1544" s="12" t="s">
        <v>21</v>
      </c>
      <c r="I1544" s="12" t="s">
        <v>38</v>
      </c>
      <c r="J1544" s="13" t="s">
        <v>1510</v>
      </c>
      <c r="K1544" s="12" t="s">
        <v>1586</v>
      </c>
      <c r="L1544" s="13" t="s">
        <v>5932</v>
      </c>
      <c r="M1544" s="13" t="s">
        <v>7020</v>
      </c>
      <c r="N1544" s="26" t="s">
        <v>8085</v>
      </c>
      <c r="O1544" s="22">
        <v>20</v>
      </c>
      <c r="P1544" s="23">
        <v>10000</v>
      </c>
      <c r="R1544" s="10" t="str">
        <f>VLOOKUP(E1544,'[1]MAYO-AGOSTO'!$E$4:$V$2481,18)</f>
        <v>Calle GUILLERMO PRIETO Col Apepechoca Municipio Tlaxcoapan Estado  Hidalgo C.P. 42957</v>
      </c>
      <c r="S1544" s="16" t="s">
        <v>9169</v>
      </c>
      <c r="T1544" s="2" t="s">
        <v>9170</v>
      </c>
      <c r="U1544" s="2" t="s">
        <v>9171</v>
      </c>
      <c r="V1544" s="2" t="s">
        <v>9172</v>
      </c>
      <c r="W1544" s="2">
        <v>42957</v>
      </c>
      <c r="AG1544" s="24">
        <f t="shared" si="192"/>
        <v>19300711</v>
      </c>
      <c r="AH1544" s="24">
        <f t="shared" si="193"/>
        <v>20</v>
      </c>
      <c r="AI1544" s="24" t="str">
        <f t="shared" si="194"/>
        <v>Mujer</v>
      </c>
      <c r="AJ1544" s="24" t="str">
        <f t="shared" si="195"/>
        <v xml:space="preserve"> Apepechoca </v>
      </c>
      <c r="AK1544" s="24" t="str">
        <f t="shared" si="195"/>
        <v xml:space="preserve"> Tlaxcoapan </v>
      </c>
      <c r="AL1544" s="24" t="str">
        <f t="shared" si="196"/>
        <v>13EUT0001Z</v>
      </c>
      <c r="AM1544" s="24" t="str">
        <f t="shared" si="197"/>
        <v>TSU</v>
      </c>
      <c r="AN1544" s="24" t="s">
        <v>9168</v>
      </c>
      <c r="AO1544" s="24" t="str">
        <f t="shared" si="198"/>
        <v xml:space="preserve">BECAS MIGUEL HIDALGO 1RA. ETAPA </v>
      </c>
      <c r="AP1544" s="25">
        <f t="shared" si="199"/>
        <v>10000</v>
      </c>
    </row>
    <row r="1545" spans="1:42" ht="15.75" customHeight="1">
      <c r="A1545" s="10">
        <v>1415</v>
      </c>
      <c r="B1545" s="11" t="s">
        <v>3507</v>
      </c>
      <c r="C1545" s="12">
        <v>580</v>
      </c>
      <c r="D1545" s="13" t="s">
        <v>4087</v>
      </c>
      <c r="E1545" s="12">
        <v>18301330</v>
      </c>
      <c r="F1545" s="13" t="s">
        <v>2396</v>
      </c>
      <c r="G1545" s="12" t="s">
        <v>16</v>
      </c>
      <c r="H1545" s="12" t="s">
        <v>17</v>
      </c>
      <c r="I1545" s="12" t="s">
        <v>1502</v>
      </c>
      <c r="J1545" s="13" t="s">
        <v>1525</v>
      </c>
      <c r="K1545" s="12" t="s">
        <v>1586</v>
      </c>
      <c r="L1545" s="13" t="s">
        <v>5933</v>
      </c>
      <c r="M1545" s="13" t="s">
        <v>7021</v>
      </c>
      <c r="N1545" s="26" t="s">
        <v>8086</v>
      </c>
      <c r="O1545" s="22">
        <v>21</v>
      </c>
      <c r="P1545" s="23">
        <v>10000</v>
      </c>
      <c r="R1545" s="10" t="str">
        <f>VLOOKUP(E1545,'[1]MAYO-AGOSTO'!$E$4:$V$2481,18)</f>
        <v>Calle GUILLERMO PRIETO Col Apepechoca Municipio Tlaxcoapan Estado  Hidalgo C.P. 42957</v>
      </c>
      <c r="S1545" s="16" t="s">
        <v>9169</v>
      </c>
      <c r="T1545" s="2" t="s">
        <v>9170</v>
      </c>
      <c r="U1545" s="2" t="s">
        <v>9171</v>
      </c>
      <c r="V1545" s="2" t="s">
        <v>9172</v>
      </c>
      <c r="W1545" s="2">
        <v>42957</v>
      </c>
      <c r="AG1545" s="24">
        <f t="shared" si="192"/>
        <v>18301330</v>
      </c>
      <c r="AH1545" s="24">
        <f t="shared" si="193"/>
        <v>21</v>
      </c>
      <c r="AI1545" s="24" t="str">
        <f t="shared" si="194"/>
        <v>Mujer</v>
      </c>
      <c r="AJ1545" s="24" t="str">
        <f t="shared" si="195"/>
        <v xml:space="preserve"> Apepechoca </v>
      </c>
      <c r="AK1545" s="24" t="str">
        <f t="shared" si="195"/>
        <v xml:space="preserve"> Tlaxcoapan </v>
      </c>
      <c r="AL1545" s="24" t="str">
        <f t="shared" si="196"/>
        <v>13EUT0001Z</v>
      </c>
      <c r="AM1545" s="24" t="str">
        <f t="shared" si="197"/>
        <v>ING</v>
      </c>
      <c r="AN1545" s="24" t="s">
        <v>9168</v>
      </c>
      <c r="AO1545" s="24" t="str">
        <f t="shared" si="198"/>
        <v xml:space="preserve">BECAS MIGUEL HIDALGO 1RA. ETAPA </v>
      </c>
      <c r="AP1545" s="25">
        <f t="shared" si="199"/>
        <v>10000</v>
      </c>
    </row>
    <row r="1546" spans="1:42" ht="15.75" customHeight="1">
      <c r="A1546" s="10">
        <v>1416</v>
      </c>
      <c r="B1546" s="11" t="s">
        <v>3507</v>
      </c>
      <c r="C1546" s="12">
        <v>581</v>
      </c>
      <c r="D1546" s="13" t="s">
        <v>4088</v>
      </c>
      <c r="E1546" s="12">
        <v>19300905</v>
      </c>
      <c r="F1546" s="13" t="s">
        <v>2397</v>
      </c>
      <c r="G1546" s="12" t="s">
        <v>16</v>
      </c>
      <c r="H1546" s="12" t="s">
        <v>21</v>
      </c>
      <c r="I1546" s="12" t="s">
        <v>38</v>
      </c>
      <c r="J1546" s="13" t="s">
        <v>643</v>
      </c>
      <c r="K1546" s="12" t="s">
        <v>1587</v>
      </c>
      <c r="L1546" s="13" t="s">
        <v>5934</v>
      </c>
      <c r="M1546" s="13" t="s">
        <v>7022</v>
      </c>
      <c r="N1546" s="26" t="s">
        <v>8087</v>
      </c>
      <c r="O1546" s="22">
        <v>21</v>
      </c>
      <c r="P1546" s="23">
        <v>10000</v>
      </c>
      <c r="R1546" s="10" t="str">
        <f>VLOOKUP(E1546,'[1]MAYO-AGOSTO'!$E$4:$V$2481,18)</f>
        <v>Calle GUILLERMO PRIETO Col Apepechoca Municipio Tlaxcoapan Estado  Hidalgo C.P. 42957</v>
      </c>
      <c r="S1546" s="16" t="s">
        <v>9169</v>
      </c>
      <c r="T1546" s="2" t="s">
        <v>9170</v>
      </c>
      <c r="U1546" s="2" t="s">
        <v>9171</v>
      </c>
      <c r="V1546" s="2" t="s">
        <v>9172</v>
      </c>
      <c r="W1546" s="2">
        <v>42957</v>
      </c>
      <c r="AG1546" s="24">
        <f t="shared" si="192"/>
        <v>19300905</v>
      </c>
      <c r="AH1546" s="24">
        <f t="shared" si="193"/>
        <v>21</v>
      </c>
      <c r="AI1546" s="24" t="str">
        <f t="shared" si="194"/>
        <v>Hombre</v>
      </c>
      <c r="AJ1546" s="24" t="str">
        <f t="shared" si="195"/>
        <v xml:space="preserve"> Apepechoca </v>
      </c>
      <c r="AK1546" s="24" t="str">
        <f t="shared" si="195"/>
        <v xml:space="preserve"> Tlaxcoapan </v>
      </c>
      <c r="AL1546" s="24" t="str">
        <f t="shared" si="196"/>
        <v>13EUT0001Z</v>
      </c>
      <c r="AM1546" s="24" t="str">
        <f t="shared" si="197"/>
        <v>TSU</v>
      </c>
      <c r="AN1546" s="24" t="s">
        <v>9168</v>
      </c>
      <c r="AO1546" s="24" t="str">
        <f t="shared" si="198"/>
        <v xml:space="preserve">BECAS MIGUEL HIDALGO 1RA. ETAPA </v>
      </c>
      <c r="AP1546" s="25">
        <f t="shared" si="199"/>
        <v>10000</v>
      </c>
    </row>
    <row r="1547" spans="1:42" ht="15.75" customHeight="1">
      <c r="A1547" s="10">
        <v>1417</v>
      </c>
      <c r="B1547" s="11" t="s">
        <v>3507</v>
      </c>
      <c r="C1547" s="12">
        <v>582</v>
      </c>
      <c r="D1547" s="13" t="s">
        <v>4089</v>
      </c>
      <c r="E1547" s="12">
        <v>19301311</v>
      </c>
      <c r="F1547" s="13" t="s">
        <v>1465</v>
      </c>
      <c r="G1547" s="12" t="s">
        <v>16</v>
      </c>
      <c r="H1547" s="12" t="s">
        <v>21</v>
      </c>
      <c r="I1547" s="12" t="s">
        <v>38</v>
      </c>
      <c r="J1547" s="13" t="s">
        <v>1509</v>
      </c>
      <c r="K1547" s="12" t="s">
        <v>1586</v>
      </c>
      <c r="L1547" s="13" t="s">
        <v>5935</v>
      </c>
      <c r="M1547" s="13" t="s">
        <v>7023</v>
      </c>
      <c r="N1547" s="26" t="s">
        <v>8088</v>
      </c>
      <c r="O1547" s="22">
        <v>20</v>
      </c>
      <c r="P1547" s="23">
        <v>10000</v>
      </c>
      <c r="R1547" s="10" t="str">
        <f>VLOOKUP(E1547,'[1]MAYO-AGOSTO'!$E$4:$V$2481,18)</f>
        <v>Calle ADOLFO LOPEZ MATEOS Col BARRIO SAN JUAN Municipio Coyotepec Estado  México C.P. 54666</v>
      </c>
      <c r="S1547" s="16" t="s">
        <v>9179</v>
      </c>
      <c r="T1547" s="2" t="s">
        <v>9180</v>
      </c>
      <c r="U1547" s="2" t="s">
        <v>9181</v>
      </c>
      <c r="V1547" s="2" t="s">
        <v>9167</v>
      </c>
      <c r="W1547" s="2">
        <v>54666</v>
      </c>
      <c r="AG1547" s="24">
        <f t="shared" si="192"/>
        <v>19301311</v>
      </c>
      <c r="AH1547" s="24">
        <f t="shared" si="193"/>
        <v>20</v>
      </c>
      <c r="AI1547" s="24" t="str">
        <f t="shared" si="194"/>
        <v>Mujer</v>
      </c>
      <c r="AJ1547" s="24" t="str">
        <f t="shared" si="195"/>
        <v xml:space="preserve"> BARRIO SAN JUAN </v>
      </c>
      <c r="AK1547" s="24" t="str">
        <f t="shared" si="195"/>
        <v xml:space="preserve"> Coyotepec </v>
      </c>
      <c r="AL1547" s="24" t="str">
        <f t="shared" si="196"/>
        <v>13EUT0001Z</v>
      </c>
      <c r="AM1547" s="24" t="str">
        <f t="shared" si="197"/>
        <v>TSU</v>
      </c>
      <c r="AN1547" s="24" t="s">
        <v>9168</v>
      </c>
      <c r="AO1547" s="24" t="str">
        <f t="shared" si="198"/>
        <v xml:space="preserve">BECAS MIGUEL HIDALGO 1RA. ETAPA </v>
      </c>
      <c r="AP1547" s="25">
        <f t="shared" si="199"/>
        <v>10000</v>
      </c>
    </row>
    <row r="1548" spans="1:42" ht="15.75" customHeight="1">
      <c r="A1548" s="10">
        <v>1418</v>
      </c>
      <c r="B1548" s="11" t="s">
        <v>3507</v>
      </c>
      <c r="C1548" s="12">
        <v>583</v>
      </c>
      <c r="D1548" s="13" t="s">
        <v>4090</v>
      </c>
      <c r="E1548" s="12">
        <v>17300542</v>
      </c>
      <c r="F1548" s="13" t="s">
        <v>672</v>
      </c>
      <c r="G1548" s="12" t="s">
        <v>16</v>
      </c>
      <c r="H1548" s="12" t="s">
        <v>17</v>
      </c>
      <c r="I1548" s="12" t="s">
        <v>20</v>
      </c>
      <c r="J1548" s="13" t="s">
        <v>88</v>
      </c>
      <c r="K1548" s="12" t="s">
        <v>1587</v>
      </c>
      <c r="L1548" s="13" t="s">
        <v>1627</v>
      </c>
      <c r="M1548" s="13" t="s">
        <v>1796</v>
      </c>
      <c r="N1548" s="26" t="s">
        <v>2080</v>
      </c>
      <c r="O1548" s="22">
        <v>22</v>
      </c>
      <c r="P1548" s="23">
        <v>10000</v>
      </c>
      <c r="R1548" s="10" t="str">
        <f>VLOOKUP(E1548,'[1]MAYO-AGOSTO'!$E$4:$V$2481,18)</f>
        <v>Calle MONTERREY Col Noxtongo Municipio Tepeji del Río de Ocampo Estado  Hidalgo C.P. 42855</v>
      </c>
      <c r="S1548" s="16" t="s">
        <v>9173</v>
      </c>
      <c r="T1548" s="2" t="s">
        <v>9174</v>
      </c>
      <c r="U1548" s="2" t="s">
        <v>9175</v>
      </c>
      <c r="V1548" s="2" t="s">
        <v>9172</v>
      </c>
      <c r="W1548" s="2">
        <v>42855</v>
      </c>
      <c r="AG1548" s="24">
        <f t="shared" si="192"/>
        <v>17300542</v>
      </c>
      <c r="AH1548" s="24">
        <f t="shared" si="193"/>
        <v>22</v>
      </c>
      <c r="AI1548" s="24" t="str">
        <f t="shared" si="194"/>
        <v>Hombre</v>
      </c>
      <c r="AJ1548" s="24" t="str">
        <f t="shared" si="195"/>
        <v xml:space="preserve"> Noxtongo </v>
      </c>
      <c r="AK1548" s="24" t="str">
        <f t="shared" si="195"/>
        <v xml:space="preserve"> Tepeji del Río de Ocampo </v>
      </c>
      <c r="AL1548" s="24" t="str">
        <f t="shared" si="196"/>
        <v>13EUT0001Z</v>
      </c>
      <c r="AM1548" s="24" t="str">
        <f t="shared" si="197"/>
        <v>ING</v>
      </c>
      <c r="AN1548" s="24" t="s">
        <v>9168</v>
      </c>
      <c r="AO1548" s="24" t="str">
        <f t="shared" si="198"/>
        <v xml:space="preserve">BECAS MIGUEL HIDALGO 1RA. ETAPA </v>
      </c>
      <c r="AP1548" s="25">
        <f t="shared" si="199"/>
        <v>10000</v>
      </c>
    </row>
    <row r="1549" spans="1:42" ht="15.75" customHeight="1">
      <c r="A1549" s="10">
        <v>1419</v>
      </c>
      <c r="B1549" s="11" t="s">
        <v>3507</v>
      </c>
      <c r="C1549" s="12">
        <v>584</v>
      </c>
      <c r="D1549" s="13" t="s">
        <v>4091</v>
      </c>
      <c r="E1549" s="12">
        <v>20300211</v>
      </c>
      <c r="F1549" s="13" t="s">
        <v>2398</v>
      </c>
      <c r="G1549" s="12" t="s">
        <v>16</v>
      </c>
      <c r="H1549" s="12" t="s">
        <v>21</v>
      </c>
      <c r="I1549" s="12" t="s">
        <v>1501</v>
      </c>
      <c r="J1549" s="13" t="s">
        <v>1550</v>
      </c>
      <c r="K1549" s="12" t="s">
        <v>1586</v>
      </c>
      <c r="L1549" s="13" t="s">
        <v>5936</v>
      </c>
      <c r="M1549" s="13" t="s">
        <v>7024</v>
      </c>
      <c r="N1549" s="26" t="s">
        <v>8089</v>
      </c>
      <c r="O1549" s="22">
        <v>19</v>
      </c>
      <c r="P1549" s="23">
        <v>10000</v>
      </c>
      <c r="R1549" s="10" t="str">
        <f>VLOOKUP(E1549,'[1]MAYO-AGOSTO'!$E$4:$V$2481,18)</f>
        <v>Calle DEL FRESNO  Col Coyotillos Municipio Apaxco Estado  México C.P. 55664</v>
      </c>
      <c r="S1549" s="16" t="s">
        <v>9164</v>
      </c>
      <c r="T1549" s="2" t="s">
        <v>9165</v>
      </c>
      <c r="U1549" s="2" t="s">
        <v>9166</v>
      </c>
      <c r="V1549" s="2" t="s">
        <v>9167</v>
      </c>
      <c r="W1549" s="2">
        <v>55664</v>
      </c>
      <c r="AG1549" s="24">
        <f t="shared" si="192"/>
        <v>20300211</v>
      </c>
      <c r="AH1549" s="24">
        <f t="shared" si="193"/>
        <v>19</v>
      </c>
      <c r="AI1549" s="24" t="str">
        <f t="shared" si="194"/>
        <v>Mujer</v>
      </c>
      <c r="AJ1549" s="24" t="str">
        <f t="shared" si="195"/>
        <v xml:space="preserve"> Coyotillos </v>
      </c>
      <c r="AK1549" s="24" t="str">
        <f t="shared" si="195"/>
        <v xml:space="preserve"> Apaxco </v>
      </c>
      <c r="AL1549" s="24" t="str">
        <f t="shared" si="196"/>
        <v>13EUT0001Z</v>
      </c>
      <c r="AM1549" s="24" t="str">
        <f t="shared" si="197"/>
        <v>TSU</v>
      </c>
      <c r="AN1549" s="24" t="s">
        <v>9168</v>
      </c>
      <c r="AO1549" s="24" t="str">
        <f t="shared" si="198"/>
        <v xml:space="preserve">BECAS MIGUEL HIDALGO 1RA. ETAPA </v>
      </c>
      <c r="AP1549" s="25">
        <f t="shared" si="199"/>
        <v>10000</v>
      </c>
    </row>
    <row r="1550" spans="1:42" ht="15.75" customHeight="1">
      <c r="A1550" s="10">
        <v>1420</v>
      </c>
      <c r="B1550" s="11" t="s">
        <v>3507</v>
      </c>
      <c r="C1550" s="12">
        <v>585</v>
      </c>
      <c r="D1550" s="13" t="s">
        <v>4092</v>
      </c>
      <c r="E1550" s="12">
        <v>19301438</v>
      </c>
      <c r="F1550" s="13" t="s">
        <v>2399</v>
      </c>
      <c r="G1550" s="12" t="s">
        <v>16</v>
      </c>
      <c r="H1550" s="12" t="s">
        <v>21</v>
      </c>
      <c r="I1550" s="12" t="s">
        <v>1501</v>
      </c>
      <c r="J1550" s="13" t="s">
        <v>1512</v>
      </c>
      <c r="K1550" s="12" t="s">
        <v>1587</v>
      </c>
      <c r="L1550" s="13" t="s">
        <v>5937</v>
      </c>
      <c r="M1550" s="13" t="s">
        <v>7025</v>
      </c>
      <c r="N1550" s="26" t="s">
        <v>189</v>
      </c>
      <c r="O1550" s="22">
        <v>20</v>
      </c>
      <c r="P1550" s="23">
        <v>10000</v>
      </c>
      <c r="R1550" s="10" t="str">
        <f>VLOOKUP(E1550,'[1]MAYO-AGOSTO'!$E$4:$V$2481,18)</f>
        <v>Calle VALLE DEL MEZQUITAL Col Lomas del Salitre Municipio Tula de Allende Estado  Hidalgo C.P. 42808</v>
      </c>
      <c r="S1550" s="16" t="s">
        <v>9176</v>
      </c>
      <c r="T1550" s="2" t="s">
        <v>9177</v>
      </c>
      <c r="U1550" s="2" t="s">
        <v>9178</v>
      </c>
      <c r="V1550" s="2" t="s">
        <v>9172</v>
      </c>
      <c r="W1550" s="2">
        <v>42808</v>
      </c>
      <c r="AG1550" s="24">
        <f t="shared" si="192"/>
        <v>19301438</v>
      </c>
      <c r="AH1550" s="24">
        <f t="shared" si="193"/>
        <v>20</v>
      </c>
      <c r="AI1550" s="24" t="str">
        <f t="shared" si="194"/>
        <v>Hombre</v>
      </c>
      <c r="AJ1550" s="24" t="str">
        <f t="shared" si="195"/>
        <v xml:space="preserve"> Lomas del Salitre </v>
      </c>
      <c r="AK1550" s="24" t="str">
        <f t="shared" si="195"/>
        <v xml:space="preserve"> Tula de Allende </v>
      </c>
      <c r="AL1550" s="24" t="str">
        <f t="shared" si="196"/>
        <v>13EUT0001Z</v>
      </c>
      <c r="AM1550" s="24" t="str">
        <f t="shared" si="197"/>
        <v>TSU</v>
      </c>
      <c r="AN1550" s="24" t="s">
        <v>9168</v>
      </c>
      <c r="AO1550" s="24" t="str">
        <f t="shared" si="198"/>
        <v xml:space="preserve">BECAS MIGUEL HIDALGO 1RA. ETAPA </v>
      </c>
      <c r="AP1550" s="25">
        <f t="shared" si="199"/>
        <v>10000</v>
      </c>
    </row>
    <row r="1551" spans="1:42" ht="15.75" customHeight="1">
      <c r="A1551" s="10">
        <v>1421</v>
      </c>
      <c r="B1551" s="11" t="s">
        <v>3507</v>
      </c>
      <c r="C1551" s="12">
        <v>586</v>
      </c>
      <c r="D1551" s="13" t="s">
        <v>4093</v>
      </c>
      <c r="E1551" s="12">
        <v>20301215</v>
      </c>
      <c r="F1551" s="13" t="s">
        <v>2400</v>
      </c>
      <c r="G1551" s="12" t="s">
        <v>16</v>
      </c>
      <c r="H1551" s="12" t="s">
        <v>21</v>
      </c>
      <c r="I1551" s="12" t="s">
        <v>1501</v>
      </c>
      <c r="J1551" s="13" t="s">
        <v>1512</v>
      </c>
      <c r="K1551" s="12" t="s">
        <v>1587</v>
      </c>
      <c r="L1551" s="13" t="s">
        <v>5938</v>
      </c>
      <c r="M1551" s="13" t="s">
        <v>6628</v>
      </c>
      <c r="N1551" s="26" t="s">
        <v>8090</v>
      </c>
      <c r="O1551" s="22">
        <v>19</v>
      </c>
      <c r="P1551" s="23">
        <v>10000</v>
      </c>
      <c r="R1551" s="10" t="str">
        <f>VLOOKUP(E1551,'[1]MAYO-AGOSTO'!$E$4:$V$2481,18)</f>
        <v>Calle DEL FRESNO  Col Coyotillos Municipio Apaxco Estado  México C.P. 55664</v>
      </c>
      <c r="S1551" s="16" t="s">
        <v>9164</v>
      </c>
      <c r="T1551" s="2" t="s">
        <v>9165</v>
      </c>
      <c r="U1551" s="2" t="s">
        <v>9166</v>
      </c>
      <c r="V1551" s="2" t="s">
        <v>9167</v>
      </c>
      <c r="W1551" s="2">
        <v>55664</v>
      </c>
      <c r="AG1551" s="24">
        <f t="shared" si="192"/>
        <v>20301215</v>
      </c>
      <c r="AH1551" s="24">
        <f t="shared" si="193"/>
        <v>19</v>
      </c>
      <c r="AI1551" s="24" t="str">
        <f t="shared" si="194"/>
        <v>Hombre</v>
      </c>
      <c r="AJ1551" s="24" t="str">
        <f t="shared" si="195"/>
        <v xml:space="preserve"> Coyotillos </v>
      </c>
      <c r="AK1551" s="24" t="str">
        <f t="shared" si="195"/>
        <v xml:space="preserve"> Apaxco </v>
      </c>
      <c r="AL1551" s="24" t="str">
        <f t="shared" si="196"/>
        <v>13EUT0001Z</v>
      </c>
      <c r="AM1551" s="24" t="str">
        <f t="shared" si="197"/>
        <v>TSU</v>
      </c>
      <c r="AN1551" s="24" t="s">
        <v>9168</v>
      </c>
      <c r="AO1551" s="24" t="str">
        <f t="shared" si="198"/>
        <v xml:space="preserve">BECAS MIGUEL HIDALGO 1RA. ETAPA </v>
      </c>
      <c r="AP1551" s="25">
        <f t="shared" si="199"/>
        <v>10000</v>
      </c>
    </row>
    <row r="1552" spans="1:42" ht="15.75" customHeight="1">
      <c r="A1552" s="10">
        <v>1422</v>
      </c>
      <c r="B1552" s="11" t="s">
        <v>3507</v>
      </c>
      <c r="C1552" s="12">
        <v>587</v>
      </c>
      <c r="D1552" s="13" t="s">
        <v>4094</v>
      </c>
      <c r="E1552" s="12">
        <v>20300131</v>
      </c>
      <c r="F1552" s="13" t="s">
        <v>2401</v>
      </c>
      <c r="G1552" s="12" t="s">
        <v>16</v>
      </c>
      <c r="H1552" s="12" t="s">
        <v>21</v>
      </c>
      <c r="I1552" s="12" t="s">
        <v>1501</v>
      </c>
      <c r="J1552" s="13" t="s">
        <v>2472</v>
      </c>
      <c r="K1552" s="12" t="s">
        <v>1587</v>
      </c>
      <c r="L1552" s="13" t="s">
        <v>5939</v>
      </c>
      <c r="M1552" s="13" t="s">
        <v>7026</v>
      </c>
      <c r="N1552" s="26" t="s">
        <v>8091</v>
      </c>
      <c r="O1552" s="22">
        <v>19</v>
      </c>
      <c r="P1552" s="23">
        <v>10000</v>
      </c>
      <c r="R1552" s="10" t="str">
        <f>VLOOKUP(E1552,'[1]MAYO-AGOSTO'!$E$4:$V$2481,18)</f>
        <v>Calle DEL FRESNO  Col Coyotillos Municipio Apaxco Estado  México C.P. 55664</v>
      </c>
      <c r="S1552" s="16" t="s">
        <v>9164</v>
      </c>
      <c r="T1552" s="2" t="s">
        <v>9165</v>
      </c>
      <c r="U1552" s="2" t="s">
        <v>9166</v>
      </c>
      <c r="V1552" s="2" t="s">
        <v>9167</v>
      </c>
      <c r="W1552" s="2">
        <v>55664</v>
      </c>
      <c r="AG1552" s="24">
        <f t="shared" si="192"/>
        <v>20300131</v>
      </c>
      <c r="AH1552" s="24">
        <f t="shared" si="193"/>
        <v>19</v>
      </c>
      <c r="AI1552" s="24" t="str">
        <f t="shared" si="194"/>
        <v>Hombre</v>
      </c>
      <c r="AJ1552" s="24" t="str">
        <f t="shared" si="195"/>
        <v xml:space="preserve"> Coyotillos </v>
      </c>
      <c r="AK1552" s="24" t="str">
        <f t="shared" si="195"/>
        <v xml:space="preserve"> Apaxco </v>
      </c>
      <c r="AL1552" s="24" t="str">
        <f t="shared" si="196"/>
        <v>13EUT0001Z</v>
      </c>
      <c r="AM1552" s="24" t="str">
        <f t="shared" si="197"/>
        <v>TSU</v>
      </c>
      <c r="AN1552" s="24" t="s">
        <v>9168</v>
      </c>
      <c r="AO1552" s="24" t="str">
        <f t="shared" si="198"/>
        <v xml:space="preserve">BECAS MIGUEL HIDALGO 1RA. ETAPA </v>
      </c>
      <c r="AP1552" s="25">
        <f t="shared" si="199"/>
        <v>10000</v>
      </c>
    </row>
    <row r="1553" spans="1:42" ht="15.75" customHeight="1">
      <c r="A1553" s="10">
        <v>1423</v>
      </c>
      <c r="B1553" s="11" t="s">
        <v>3507</v>
      </c>
      <c r="C1553" s="12">
        <v>588</v>
      </c>
      <c r="D1553" s="13" t="s">
        <v>4095</v>
      </c>
      <c r="E1553" s="12">
        <v>19300146</v>
      </c>
      <c r="F1553" s="13" t="s">
        <v>2402</v>
      </c>
      <c r="G1553" s="12" t="s">
        <v>16</v>
      </c>
      <c r="H1553" s="12" t="s">
        <v>21</v>
      </c>
      <c r="I1553" s="12" t="s">
        <v>1501</v>
      </c>
      <c r="J1553" s="13" t="s">
        <v>2466</v>
      </c>
      <c r="K1553" s="12" t="s">
        <v>1586</v>
      </c>
      <c r="L1553" s="13" t="s">
        <v>5940</v>
      </c>
      <c r="M1553" s="13" t="s">
        <v>7027</v>
      </c>
      <c r="N1553" s="26" t="s">
        <v>8092</v>
      </c>
      <c r="O1553" s="22">
        <v>20</v>
      </c>
      <c r="P1553" s="23">
        <v>10000</v>
      </c>
      <c r="R1553" s="10" t="str">
        <f>VLOOKUP(E1553,'[1]MAYO-AGOSTO'!$E$4:$V$2481,18)</f>
        <v>Calle GUILLERMO PRIETO Col Apepechoca Municipio Tlaxcoapan Estado  Hidalgo C.P. 42957</v>
      </c>
      <c r="S1553" s="16" t="s">
        <v>9169</v>
      </c>
      <c r="T1553" s="2" t="s">
        <v>9170</v>
      </c>
      <c r="U1553" s="2" t="s">
        <v>9171</v>
      </c>
      <c r="V1553" s="2" t="s">
        <v>9172</v>
      </c>
      <c r="W1553" s="2">
        <v>42957</v>
      </c>
      <c r="AG1553" s="24">
        <f t="shared" si="192"/>
        <v>19300146</v>
      </c>
      <c r="AH1553" s="24">
        <f t="shared" si="193"/>
        <v>20</v>
      </c>
      <c r="AI1553" s="24" t="str">
        <f t="shared" si="194"/>
        <v>Mujer</v>
      </c>
      <c r="AJ1553" s="24" t="str">
        <f t="shared" si="195"/>
        <v xml:space="preserve"> Apepechoca </v>
      </c>
      <c r="AK1553" s="24" t="str">
        <f t="shared" si="195"/>
        <v xml:space="preserve"> Tlaxcoapan </v>
      </c>
      <c r="AL1553" s="24" t="str">
        <f t="shared" si="196"/>
        <v>13EUT0001Z</v>
      </c>
      <c r="AM1553" s="24" t="str">
        <f t="shared" si="197"/>
        <v>TSU</v>
      </c>
      <c r="AN1553" s="24" t="s">
        <v>9168</v>
      </c>
      <c r="AO1553" s="24" t="str">
        <f t="shared" si="198"/>
        <v xml:space="preserve">BECAS MIGUEL HIDALGO 1RA. ETAPA </v>
      </c>
      <c r="AP1553" s="25">
        <f t="shared" si="199"/>
        <v>10000</v>
      </c>
    </row>
    <row r="1554" spans="1:42" ht="15.75" customHeight="1">
      <c r="A1554" s="10">
        <v>1424</v>
      </c>
      <c r="B1554" s="11" t="s">
        <v>3507</v>
      </c>
      <c r="C1554" s="12">
        <v>589</v>
      </c>
      <c r="D1554" s="13" t="s">
        <v>4096</v>
      </c>
      <c r="E1554" s="12">
        <v>18300235</v>
      </c>
      <c r="F1554" s="13" t="s">
        <v>1403</v>
      </c>
      <c r="G1554" s="12" t="s">
        <v>16</v>
      </c>
      <c r="H1554" s="12" t="s">
        <v>17</v>
      </c>
      <c r="I1554" s="12" t="s">
        <v>1502</v>
      </c>
      <c r="J1554" s="13" t="s">
        <v>1572</v>
      </c>
      <c r="K1554" s="12" t="s">
        <v>1587</v>
      </c>
      <c r="L1554" s="13" t="s">
        <v>5941</v>
      </c>
      <c r="M1554" s="13" t="s">
        <v>7028</v>
      </c>
      <c r="N1554" s="26" t="s">
        <v>8093</v>
      </c>
      <c r="O1554" s="22">
        <v>21</v>
      </c>
      <c r="P1554" s="23">
        <v>10000</v>
      </c>
      <c r="R1554" s="10" t="str">
        <f>VLOOKUP(E1554,'[1]MAYO-AGOSTO'!$E$4:$V$2481,18)</f>
        <v>Calle CERRADA DE ITURBIDE  Col Santa María Apaxco Municipio Apaxco Estado  México C.P. 55667</v>
      </c>
      <c r="S1554" s="16" t="s">
        <v>9185</v>
      </c>
      <c r="T1554" s="2" t="s">
        <v>9186</v>
      </c>
      <c r="U1554" s="2" t="s">
        <v>9166</v>
      </c>
      <c r="V1554" s="2" t="s">
        <v>9167</v>
      </c>
      <c r="W1554" s="2">
        <v>55667</v>
      </c>
      <c r="AG1554" s="24">
        <f t="shared" si="192"/>
        <v>18300235</v>
      </c>
      <c r="AH1554" s="24">
        <f t="shared" si="193"/>
        <v>21</v>
      </c>
      <c r="AI1554" s="24" t="str">
        <f t="shared" si="194"/>
        <v>Hombre</v>
      </c>
      <c r="AJ1554" s="24" t="str">
        <f t="shared" si="195"/>
        <v xml:space="preserve"> Santa María Apaxco </v>
      </c>
      <c r="AK1554" s="24" t="str">
        <f t="shared" si="195"/>
        <v xml:space="preserve"> Apaxco </v>
      </c>
      <c r="AL1554" s="24" t="str">
        <f t="shared" si="196"/>
        <v>13EUT0001Z</v>
      </c>
      <c r="AM1554" s="24" t="str">
        <f t="shared" si="197"/>
        <v>ING</v>
      </c>
      <c r="AN1554" s="24" t="s">
        <v>9168</v>
      </c>
      <c r="AO1554" s="24" t="str">
        <f t="shared" si="198"/>
        <v xml:space="preserve">BECAS MIGUEL HIDALGO 1RA. ETAPA </v>
      </c>
      <c r="AP1554" s="25">
        <f t="shared" si="199"/>
        <v>10000</v>
      </c>
    </row>
    <row r="1555" spans="1:42" ht="15.75" customHeight="1">
      <c r="A1555" s="10">
        <v>1425</v>
      </c>
      <c r="B1555" s="11" t="s">
        <v>3507</v>
      </c>
      <c r="C1555" s="12">
        <v>590</v>
      </c>
      <c r="D1555" s="13" t="s">
        <v>4097</v>
      </c>
      <c r="E1555" s="12">
        <v>20300417</v>
      </c>
      <c r="F1555" s="13" t="s">
        <v>2403</v>
      </c>
      <c r="G1555" s="12" t="s">
        <v>16</v>
      </c>
      <c r="H1555" s="12" t="s">
        <v>21</v>
      </c>
      <c r="I1555" s="12" t="s">
        <v>1501</v>
      </c>
      <c r="J1555" s="13" t="s">
        <v>1522</v>
      </c>
      <c r="K1555" s="12" t="s">
        <v>1586</v>
      </c>
      <c r="L1555" s="13" t="s">
        <v>158</v>
      </c>
      <c r="M1555" s="13" t="s">
        <v>7029</v>
      </c>
      <c r="N1555" s="26" t="s">
        <v>159</v>
      </c>
      <c r="O1555" s="22">
        <v>19</v>
      </c>
      <c r="P1555" s="23">
        <v>10000</v>
      </c>
      <c r="R1555" s="10" t="str">
        <f>VLOOKUP(E1555,'[1]MAYO-AGOSTO'!$E$4:$V$2481,18)</f>
        <v>Calle DEL FRESNO  Col Coyotillos Municipio Apaxco Estado  México C.P. 55664</v>
      </c>
      <c r="S1555" s="16" t="s">
        <v>9164</v>
      </c>
      <c r="T1555" s="2" t="s">
        <v>9165</v>
      </c>
      <c r="U1555" s="2" t="s">
        <v>9166</v>
      </c>
      <c r="V1555" s="2" t="s">
        <v>9167</v>
      </c>
      <c r="W1555" s="2">
        <v>55664</v>
      </c>
      <c r="AG1555" s="24">
        <f t="shared" si="192"/>
        <v>20300417</v>
      </c>
      <c r="AH1555" s="24">
        <f t="shared" si="193"/>
        <v>19</v>
      </c>
      <c r="AI1555" s="24" t="str">
        <f t="shared" si="194"/>
        <v>Mujer</v>
      </c>
      <c r="AJ1555" s="24" t="str">
        <f t="shared" si="195"/>
        <v xml:space="preserve"> Coyotillos </v>
      </c>
      <c r="AK1555" s="24" t="str">
        <f t="shared" si="195"/>
        <v xml:space="preserve"> Apaxco </v>
      </c>
      <c r="AL1555" s="24" t="str">
        <f t="shared" si="196"/>
        <v>13EUT0001Z</v>
      </c>
      <c r="AM1555" s="24" t="str">
        <f t="shared" si="197"/>
        <v>TSU</v>
      </c>
      <c r="AN1555" s="24" t="s">
        <v>9168</v>
      </c>
      <c r="AO1555" s="24" t="str">
        <f t="shared" si="198"/>
        <v xml:space="preserve">BECAS MIGUEL HIDALGO 1RA. ETAPA </v>
      </c>
      <c r="AP1555" s="25">
        <f t="shared" si="199"/>
        <v>10000</v>
      </c>
    </row>
    <row r="1556" spans="1:42" ht="15.75" customHeight="1">
      <c r="A1556" s="10">
        <v>1426</v>
      </c>
      <c r="B1556" s="11" t="s">
        <v>3507</v>
      </c>
      <c r="C1556" s="12">
        <v>591</v>
      </c>
      <c r="D1556" s="13" t="s">
        <v>4098</v>
      </c>
      <c r="E1556" s="12">
        <v>18300241</v>
      </c>
      <c r="F1556" s="13" t="s">
        <v>9304</v>
      </c>
      <c r="G1556" s="12" t="s">
        <v>16</v>
      </c>
      <c r="H1556" s="12" t="s">
        <v>17</v>
      </c>
      <c r="I1556" s="12" t="s">
        <v>1502</v>
      </c>
      <c r="J1556" s="13" t="s">
        <v>1556</v>
      </c>
      <c r="K1556" s="12" t="s">
        <v>1587</v>
      </c>
      <c r="L1556" s="13" t="s">
        <v>438</v>
      </c>
      <c r="M1556" s="13" t="s">
        <v>1916</v>
      </c>
      <c r="N1556" s="26" t="s">
        <v>439</v>
      </c>
      <c r="O1556" s="22">
        <v>22</v>
      </c>
      <c r="P1556" s="23">
        <v>10000</v>
      </c>
      <c r="R1556" s="10" t="str">
        <f>VLOOKUP(E1556,'[1]MAYO-AGOSTO'!$E$4:$V$2481,18)</f>
        <v>Calle CERRADA DE ITURBIDE  Col Santa María Apaxco Municipio Apaxco Estado  México C.P. 55667</v>
      </c>
      <c r="S1556" s="16" t="s">
        <v>9185</v>
      </c>
      <c r="T1556" s="2" t="s">
        <v>9186</v>
      </c>
      <c r="U1556" s="2" t="s">
        <v>9166</v>
      </c>
      <c r="V1556" s="2" t="s">
        <v>9167</v>
      </c>
      <c r="W1556" s="2">
        <v>55667</v>
      </c>
      <c r="AG1556" s="24">
        <f t="shared" si="192"/>
        <v>18300241</v>
      </c>
      <c r="AH1556" s="24">
        <f t="shared" si="193"/>
        <v>22</v>
      </c>
      <c r="AI1556" s="24" t="str">
        <f t="shared" si="194"/>
        <v>Hombre</v>
      </c>
      <c r="AJ1556" s="24" t="str">
        <f t="shared" si="195"/>
        <v xml:space="preserve"> Santa María Apaxco </v>
      </c>
      <c r="AK1556" s="24" t="str">
        <f t="shared" si="195"/>
        <v xml:space="preserve"> Apaxco </v>
      </c>
      <c r="AL1556" s="24" t="str">
        <f t="shared" si="196"/>
        <v>13EUT0001Z</v>
      </c>
      <c r="AM1556" s="24" t="str">
        <f t="shared" si="197"/>
        <v>ING</v>
      </c>
      <c r="AN1556" s="24" t="s">
        <v>9168</v>
      </c>
      <c r="AO1556" s="24" t="str">
        <f t="shared" si="198"/>
        <v xml:space="preserve">BECAS MIGUEL HIDALGO 1RA. ETAPA </v>
      </c>
      <c r="AP1556" s="25">
        <f t="shared" si="199"/>
        <v>10000</v>
      </c>
    </row>
    <row r="1557" spans="1:42" ht="15.75" customHeight="1">
      <c r="A1557" s="10">
        <v>1427</v>
      </c>
      <c r="B1557" s="11" t="s">
        <v>3507</v>
      </c>
      <c r="C1557" s="12">
        <v>592</v>
      </c>
      <c r="D1557" s="13" t="s">
        <v>4099</v>
      </c>
      <c r="E1557" s="12">
        <v>19300300</v>
      </c>
      <c r="F1557" s="13" t="s">
        <v>2404</v>
      </c>
      <c r="G1557" s="12" t="s">
        <v>16</v>
      </c>
      <c r="H1557" s="12" t="s">
        <v>21</v>
      </c>
      <c r="I1557" s="12" t="s">
        <v>38</v>
      </c>
      <c r="J1557" s="13" t="s">
        <v>1564</v>
      </c>
      <c r="K1557" s="12" t="s">
        <v>1587</v>
      </c>
      <c r="L1557" s="13" t="s">
        <v>5942</v>
      </c>
      <c r="M1557" s="13" t="s">
        <v>7030</v>
      </c>
      <c r="N1557" s="26" t="s">
        <v>8094</v>
      </c>
      <c r="O1557" s="22">
        <v>20</v>
      </c>
      <c r="P1557" s="23">
        <v>10000</v>
      </c>
      <c r="R1557" s="10" t="str">
        <f>VLOOKUP(E1557,'[1]MAYO-AGOSTO'!$E$4:$V$2481,18)</f>
        <v>Calle GUILLERMO PRIETO Col Apepechoca Municipio Tlaxcoapan Estado  Hidalgo C.P. 42957</v>
      </c>
      <c r="S1557" s="16" t="s">
        <v>9169</v>
      </c>
      <c r="T1557" s="2" t="s">
        <v>9170</v>
      </c>
      <c r="U1557" s="2" t="s">
        <v>9171</v>
      </c>
      <c r="V1557" s="2" t="s">
        <v>9172</v>
      </c>
      <c r="W1557" s="2">
        <v>42957</v>
      </c>
      <c r="AG1557" s="24">
        <f t="shared" si="192"/>
        <v>19300300</v>
      </c>
      <c r="AH1557" s="24">
        <f t="shared" si="193"/>
        <v>20</v>
      </c>
      <c r="AI1557" s="24" t="str">
        <f t="shared" si="194"/>
        <v>Hombre</v>
      </c>
      <c r="AJ1557" s="24" t="str">
        <f t="shared" si="195"/>
        <v xml:space="preserve"> Apepechoca </v>
      </c>
      <c r="AK1557" s="24" t="str">
        <f t="shared" si="195"/>
        <v xml:space="preserve"> Tlaxcoapan </v>
      </c>
      <c r="AL1557" s="24" t="str">
        <f t="shared" si="196"/>
        <v>13EUT0001Z</v>
      </c>
      <c r="AM1557" s="24" t="str">
        <f t="shared" si="197"/>
        <v>TSU</v>
      </c>
      <c r="AN1557" s="24" t="s">
        <v>9168</v>
      </c>
      <c r="AO1557" s="24" t="str">
        <f t="shared" si="198"/>
        <v xml:space="preserve">BECAS MIGUEL HIDALGO 1RA. ETAPA </v>
      </c>
      <c r="AP1557" s="25">
        <f t="shared" si="199"/>
        <v>10000</v>
      </c>
    </row>
    <row r="1558" spans="1:42" ht="15.75" customHeight="1">
      <c r="A1558" s="10">
        <v>1428</v>
      </c>
      <c r="B1558" s="11" t="s">
        <v>3507</v>
      </c>
      <c r="C1558" s="12">
        <v>593</v>
      </c>
      <c r="D1558" s="13" t="s">
        <v>4100</v>
      </c>
      <c r="E1558" s="12">
        <v>19300443</v>
      </c>
      <c r="F1558" s="13" t="s">
        <v>2405</v>
      </c>
      <c r="G1558" s="12" t="s">
        <v>16</v>
      </c>
      <c r="H1558" s="12" t="s">
        <v>21</v>
      </c>
      <c r="I1558" s="12" t="s">
        <v>38</v>
      </c>
      <c r="J1558" s="13" t="s">
        <v>1507</v>
      </c>
      <c r="K1558" s="12" t="s">
        <v>1587</v>
      </c>
      <c r="L1558" s="13" t="s">
        <v>5943</v>
      </c>
      <c r="M1558" s="13" t="s">
        <v>7031</v>
      </c>
      <c r="N1558" s="26" t="s">
        <v>8095</v>
      </c>
      <c r="O1558" s="22">
        <v>21</v>
      </c>
      <c r="P1558" s="23">
        <v>10000</v>
      </c>
      <c r="R1558" s="10" t="str">
        <f>VLOOKUP(E1558,'[1]MAYO-AGOSTO'!$E$4:$V$2481,18)</f>
        <v>Calle GUILLERMO PRIETO Col Apepechoca Municipio Tlaxcoapan Estado  Hidalgo C.P. 42957</v>
      </c>
      <c r="S1558" s="16" t="s">
        <v>9169</v>
      </c>
      <c r="T1558" s="2" t="s">
        <v>9170</v>
      </c>
      <c r="U1558" s="2" t="s">
        <v>9171</v>
      </c>
      <c r="V1558" s="2" t="s">
        <v>9172</v>
      </c>
      <c r="W1558" s="2">
        <v>42957</v>
      </c>
      <c r="AG1558" s="24">
        <f t="shared" si="192"/>
        <v>19300443</v>
      </c>
      <c r="AH1558" s="24">
        <f t="shared" si="193"/>
        <v>21</v>
      </c>
      <c r="AI1558" s="24" t="str">
        <f t="shared" si="194"/>
        <v>Hombre</v>
      </c>
      <c r="AJ1558" s="24" t="str">
        <f t="shared" si="195"/>
        <v xml:space="preserve"> Apepechoca </v>
      </c>
      <c r="AK1558" s="24" t="str">
        <f t="shared" si="195"/>
        <v xml:space="preserve"> Tlaxcoapan </v>
      </c>
      <c r="AL1558" s="24" t="str">
        <f t="shared" si="196"/>
        <v>13EUT0001Z</v>
      </c>
      <c r="AM1558" s="24" t="str">
        <f t="shared" si="197"/>
        <v>TSU</v>
      </c>
      <c r="AN1558" s="24" t="s">
        <v>9168</v>
      </c>
      <c r="AO1558" s="24" t="str">
        <f t="shared" si="198"/>
        <v xml:space="preserve">BECAS MIGUEL HIDALGO 1RA. ETAPA </v>
      </c>
      <c r="AP1558" s="25">
        <f t="shared" si="199"/>
        <v>10000</v>
      </c>
    </row>
    <row r="1559" spans="1:42" ht="15.75" customHeight="1">
      <c r="A1559" s="10">
        <v>1429</v>
      </c>
      <c r="B1559" s="11" t="s">
        <v>3507</v>
      </c>
      <c r="C1559" s="12">
        <v>594</v>
      </c>
      <c r="D1559" s="13" t="s">
        <v>4101</v>
      </c>
      <c r="E1559" s="12">
        <v>17300722</v>
      </c>
      <c r="F1559" s="13" t="s">
        <v>2406</v>
      </c>
      <c r="G1559" s="12" t="s">
        <v>16</v>
      </c>
      <c r="H1559" s="12" t="s">
        <v>17</v>
      </c>
      <c r="I1559" s="12" t="s">
        <v>1502</v>
      </c>
      <c r="J1559" s="13" t="s">
        <v>1525</v>
      </c>
      <c r="K1559" s="12" t="s">
        <v>1587</v>
      </c>
      <c r="L1559" s="13" t="s">
        <v>5944</v>
      </c>
      <c r="M1559" s="13" t="s">
        <v>7032</v>
      </c>
      <c r="N1559" s="26" t="s">
        <v>8096</v>
      </c>
      <c r="O1559" s="22">
        <v>22</v>
      </c>
      <c r="P1559" s="23">
        <v>10000</v>
      </c>
      <c r="R1559" s="10" t="str">
        <f>VLOOKUP(E1559,'[1]MAYO-AGOSTO'!$E$4:$V$2481,18)</f>
        <v>Calle MONTERREY Col Noxtongo Municipio Tepeji del Río de Ocampo Estado  Hidalgo C.P. 42855</v>
      </c>
      <c r="S1559" s="16" t="s">
        <v>9173</v>
      </c>
      <c r="T1559" s="2" t="s">
        <v>9174</v>
      </c>
      <c r="U1559" s="2" t="s">
        <v>9175</v>
      </c>
      <c r="V1559" s="2" t="s">
        <v>9172</v>
      </c>
      <c r="W1559" s="2">
        <v>42855</v>
      </c>
      <c r="AG1559" s="24">
        <f t="shared" si="192"/>
        <v>17300722</v>
      </c>
      <c r="AH1559" s="24">
        <f t="shared" si="193"/>
        <v>22</v>
      </c>
      <c r="AI1559" s="24" t="str">
        <f t="shared" si="194"/>
        <v>Hombre</v>
      </c>
      <c r="AJ1559" s="24" t="str">
        <f t="shared" si="195"/>
        <v xml:space="preserve"> Noxtongo </v>
      </c>
      <c r="AK1559" s="24" t="str">
        <f t="shared" si="195"/>
        <v xml:space="preserve"> Tepeji del Río de Ocampo </v>
      </c>
      <c r="AL1559" s="24" t="str">
        <f t="shared" si="196"/>
        <v>13EUT0001Z</v>
      </c>
      <c r="AM1559" s="24" t="str">
        <f t="shared" si="197"/>
        <v>ING</v>
      </c>
      <c r="AN1559" s="24" t="s">
        <v>9168</v>
      </c>
      <c r="AO1559" s="24" t="str">
        <f t="shared" si="198"/>
        <v xml:space="preserve">BECAS MIGUEL HIDALGO 1RA. ETAPA </v>
      </c>
      <c r="AP1559" s="25">
        <f t="shared" si="199"/>
        <v>10000</v>
      </c>
    </row>
    <row r="1560" spans="1:42" ht="15.75" customHeight="1">
      <c r="A1560" s="10">
        <v>1430</v>
      </c>
      <c r="B1560" s="11" t="s">
        <v>3507</v>
      </c>
      <c r="C1560" s="12">
        <v>595</v>
      </c>
      <c r="D1560" s="13" t="s">
        <v>4102</v>
      </c>
      <c r="E1560" s="12">
        <v>19300336</v>
      </c>
      <c r="F1560" s="13" t="s">
        <v>2407</v>
      </c>
      <c r="G1560" s="12" t="s">
        <v>16</v>
      </c>
      <c r="H1560" s="12" t="s">
        <v>21</v>
      </c>
      <c r="I1560" s="12" t="s">
        <v>38</v>
      </c>
      <c r="J1560" s="13" t="s">
        <v>1505</v>
      </c>
      <c r="K1560" s="12" t="s">
        <v>1586</v>
      </c>
      <c r="L1560" s="13" t="s">
        <v>5945</v>
      </c>
      <c r="M1560" s="13" t="s">
        <v>7033</v>
      </c>
      <c r="N1560" s="26" t="s">
        <v>8097</v>
      </c>
      <c r="O1560" s="22">
        <v>20</v>
      </c>
      <c r="P1560" s="23">
        <v>10000</v>
      </c>
      <c r="R1560" s="10" t="str">
        <f>VLOOKUP(E1560,'[1]MAYO-AGOSTO'!$E$4:$V$2481,18)</f>
        <v>Calle GUILLERMO PRIETO Col Apepechoca Municipio Tlaxcoapan Estado  Hidalgo C.P. 42957</v>
      </c>
      <c r="S1560" s="16" t="s">
        <v>9169</v>
      </c>
      <c r="T1560" s="2" t="s">
        <v>9170</v>
      </c>
      <c r="U1560" s="2" t="s">
        <v>9171</v>
      </c>
      <c r="V1560" s="2" t="s">
        <v>9172</v>
      </c>
      <c r="W1560" s="2">
        <v>42957</v>
      </c>
      <c r="AG1560" s="24">
        <f t="shared" si="192"/>
        <v>19300336</v>
      </c>
      <c r="AH1560" s="24">
        <f t="shared" si="193"/>
        <v>20</v>
      </c>
      <c r="AI1560" s="24" t="str">
        <f t="shared" si="194"/>
        <v>Mujer</v>
      </c>
      <c r="AJ1560" s="24" t="str">
        <f t="shared" si="195"/>
        <v xml:space="preserve"> Apepechoca </v>
      </c>
      <c r="AK1560" s="24" t="str">
        <f t="shared" si="195"/>
        <v xml:space="preserve"> Tlaxcoapan </v>
      </c>
      <c r="AL1560" s="24" t="str">
        <f t="shared" si="196"/>
        <v>13EUT0001Z</v>
      </c>
      <c r="AM1560" s="24" t="str">
        <f t="shared" si="197"/>
        <v>TSU</v>
      </c>
      <c r="AN1560" s="24" t="s">
        <v>9168</v>
      </c>
      <c r="AO1560" s="24" t="str">
        <f t="shared" si="198"/>
        <v xml:space="preserve">BECAS MIGUEL HIDALGO 1RA. ETAPA </v>
      </c>
      <c r="AP1560" s="25">
        <f t="shared" si="199"/>
        <v>10000</v>
      </c>
    </row>
    <row r="1561" spans="1:42" ht="15.75" customHeight="1">
      <c r="A1561" s="10">
        <v>1431</v>
      </c>
      <c r="B1561" s="11" t="s">
        <v>3507</v>
      </c>
      <c r="C1561" s="12">
        <v>596</v>
      </c>
      <c r="D1561" s="13" t="s">
        <v>4103</v>
      </c>
      <c r="E1561" s="12">
        <v>20300502</v>
      </c>
      <c r="F1561" s="13" t="s">
        <v>2408</v>
      </c>
      <c r="G1561" s="12" t="s">
        <v>16</v>
      </c>
      <c r="H1561" s="12" t="s">
        <v>21</v>
      </c>
      <c r="I1561" s="12" t="s">
        <v>1501</v>
      </c>
      <c r="J1561" s="13" t="s">
        <v>1522</v>
      </c>
      <c r="K1561" s="12" t="s">
        <v>1586</v>
      </c>
      <c r="L1561" s="13" t="s">
        <v>5946</v>
      </c>
      <c r="M1561" s="13" t="s">
        <v>7034</v>
      </c>
      <c r="N1561" s="26" t="s">
        <v>8098</v>
      </c>
      <c r="O1561" s="22">
        <v>20</v>
      </c>
      <c r="P1561" s="23">
        <v>10000</v>
      </c>
      <c r="R1561" s="10" t="str">
        <f>VLOOKUP(E1561,'[1]MAYO-AGOSTO'!$E$4:$V$2481,18)</f>
        <v>Calle DEL FRESNO  Col Coyotillos Municipio Apaxco Estado  México C.P. 55664</v>
      </c>
      <c r="S1561" s="16" t="s">
        <v>9164</v>
      </c>
      <c r="T1561" s="2" t="s">
        <v>9165</v>
      </c>
      <c r="U1561" s="2" t="s">
        <v>9166</v>
      </c>
      <c r="V1561" s="2" t="s">
        <v>9167</v>
      </c>
      <c r="W1561" s="2">
        <v>55664</v>
      </c>
      <c r="AG1561" s="24">
        <f t="shared" si="192"/>
        <v>20300502</v>
      </c>
      <c r="AH1561" s="24">
        <f t="shared" si="193"/>
        <v>20</v>
      </c>
      <c r="AI1561" s="24" t="str">
        <f t="shared" si="194"/>
        <v>Mujer</v>
      </c>
      <c r="AJ1561" s="24" t="str">
        <f t="shared" si="195"/>
        <v xml:space="preserve"> Coyotillos </v>
      </c>
      <c r="AK1561" s="24" t="str">
        <f t="shared" si="195"/>
        <v xml:space="preserve"> Apaxco </v>
      </c>
      <c r="AL1561" s="24" t="str">
        <f t="shared" si="196"/>
        <v>13EUT0001Z</v>
      </c>
      <c r="AM1561" s="24" t="str">
        <f t="shared" si="197"/>
        <v>TSU</v>
      </c>
      <c r="AN1561" s="24" t="s">
        <v>9168</v>
      </c>
      <c r="AO1561" s="24" t="str">
        <f t="shared" si="198"/>
        <v xml:space="preserve">BECAS MIGUEL HIDALGO 1RA. ETAPA </v>
      </c>
      <c r="AP1561" s="25">
        <f t="shared" si="199"/>
        <v>10000</v>
      </c>
    </row>
    <row r="1562" spans="1:42" ht="15.75" customHeight="1">
      <c r="A1562" s="10">
        <v>1432</v>
      </c>
      <c r="B1562" s="11" t="s">
        <v>3507</v>
      </c>
      <c r="C1562" s="12">
        <v>597</v>
      </c>
      <c r="D1562" s="13" t="s">
        <v>4104</v>
      </c>
      <c r="E1562" s="12">
        <v>18300653</v>
      </c>
      <c r="F1562" s="13" t="s">
        <v>2409</v>
      </c>
      <c r="G1562" s="12" t="s">
        <v>16</v>
      </c>
      <c r="H1562" s="12" t="s">
        <v>17</v>
      </c>
      <c r="I1562" s="12" t="s">
        <v>1502</v>
      </c>
      <c r="J1562" s="13" t="s">
        <v>1551</v>
      </c>
      <c r="K1562" s="12" t="s">
        <v>1586</v>
      </c>
      <c r="L1562" s="13" t="s">
        <v>5947</v>
      </c>
      <c r="M1562" s="13" t="s">
        <v>7035</v>
      </c>
      <c r="N1562" s="26" t="s">
        <v>8099</v>
      </c>
      <c r="O1562" s="22">
        <v>22</v>
      </c>
      <c r="P1562" s="23">
        <v>10000</v>
      </c>
      <c r="R1562" s="10" t="str">
        <f>VLOOKUP(E1562,'[1]MAYO-AGOSTO'!$E$4:$V$2481,18)</f>
        <v>Calle CERRADA DE ITURBIDE  Col Santa María Apaxco Municipio Apaxco Estado  México C.P. 55667</v>
      </c>
      <c r="S1562" s="16" t="s">
        <v>9185</v>
      </c>
      <c r="T1562" s="2" t="s">
        <v>9186</v>
      </c>
      <c r="U1562" s="2" t="s">
        <v>9166</v>
      </c>
      <c r="V1562" s="2" t="s">
        <v>9167</v>
      </c>
      <c r="W1562" s="2">
        <v>55667</v>
      </c>
      <c r="AG1562" s="24">
        <f t="shared" si="192"/>
        <v>18300653</v>
      </c>
      <c r="AH1562" s="24">
        <f t="shared" si="193"/>
        <v>22</v>
      </c>
      <c r="AI1562" s="24" t="str">
        <f t="shared" si="194"/>
        <v>Mujer</v>
      </c>
      <c r="AJ1562" s="24" t="str">
        <f t="shared" si="195"/>
        <v xml:space="preserve"> Santa María Apaxco </v>
      </c>
      <c r="AK1562" s="24" t="str">
        <f t="shared" si="195"/>
        <v xml:space="preserve"> Apaxco </v>
      </c>
      <c r="AL1562" s="24" t="str">
        <f t="shared" si="196"/>
        <v>13EUT0001Z</v>
      </c>
      <c r="AM1562" s="24" t="str">
        <f t="shared" si="197"/>
        <v>ING</v>
      </c>
      <c r="AN1562" s="24" t="s">
        <v>9168</v>
      </c>
      <c r="AO1562" s="24" t="str">
        <f t="shared" si="198"/>
        <v xml:space="preserve">BECAS MIGUEL HIDALGO 1RA. ETAPA </v>
      </c>
      <c r="AP1562" s="25">
        <f t="shared" si="199"/>
        <v>10000</v>
      </c>
    </row>
    <row r="1563" spans="1:42" ht="15.75" customHeight="1">
      <c r="A1563" s="10">
        <v>1433</v>
      </c>
      <c r="B1563" s="11" t="s">
        <v>3507</v>
      </c>
      <c r="C1563" s="12">
        <v>598</v>
      </c>
      <c r="D1563" s="13" t="s">
        <v>4105</v>
      </c>
      <c r="E1563" s="12">
        <v>19300445</v>
      </c>
      <c r="F1563" s="13" t="s">
        <v>2410</v>
      </c>
      <c r="G1563" s="12" t="s">
        <v>16</v>
      </c>
      <c r="H1563" s="12" t="s">
        <v>21</v>
      </c>
      <c r="I1563" s="12" t="s">
        <v>38</v>
      </c>
      <c r="J1563" s="13" t="s">
        <v>1507</v>
      </c>
      <c r="K1563" s="12" t="s">
        <v>1586</v>
      </c>
      <c r="L1563" s="13" t="s">
        <v>5948</v>
      </c>
      <c r="M1563" s="13" t="s">
        <v>1903</v>
      </c>
      <c r="N1563" s="26" t="s">
        <v>8100</v>
      </c>
      <c r="O1563" s="22">
        <v>20</v>
      </c>
      <c r="P1563" s="23">
        <v>10000</v>
      </c>
      <c r="R1563" s="10" t="str">
        <f>VLOOKUP(E1563,'[1]MAYO-AGOSTO'!$E$4:$V$2481,18)</f>
        <v>Calle GUILLERMO PRIETO Col Apepechoca Municipio Tlaxcoapan Estado  Hidalgo C.P. 42957</v>
      </c>
      <c r="S1563" s="16" t="s">
        <v>9169</v>
      </c>
      <c r="T1563" s="2" t="s">
        <v>9170</v>
      </c>
      <c r="U1563" s="2" t="s">
        <v>9171</v>
      </c>
      <c r="V1563" s="2" t="s">
        <v>9172</v>
      </c>
      <c r="W1563" s="2">
        <v>42957</v>
      </c>
      <c r="AG1563" s="24">
        <f t="shared" si="192"/>
        <v>19300445</v>
      </c>
      <c r="AH1563" s="24">
        <f t="shared" si="193"/>
        <v>20</v>
      </c>
      <c r="AI1563" s="24" t="str">
        <f t="shared" si="194"/>
        <v>Mujer</v>
      </c>
      <c r="AJ1563" s="24" t="str">
        <f t="shared" si="195"/>
        <v xml:space="preserve"> Apepechoca </v>
      </c>
      <c r="AK1563" s="24" t="str">
        <f t="shared" si="195"/>
        <v xml:space="preserve"> Tlaxcoapan </v>
      </c>
      <c r="AL1563" s="24" t="str">
        <f t="shared" si="196"/>
        <v>13EUT0001Z</v>
      </c>
      <c r="AM1563" s="24" t="str">
        <f t="shared" si="197"/>
        <v>TSU</v>
      </c>
      <c r="AN1563" s="24" t="s">
        <v>9168</v>
      </c>
      <c r="AO1563" s="24" t="str">
        <f t="shared" si="198"/>
        <v xml:space="preserve">BECAS MIGUEL HIDALGO 1RA. ETAPA </v>
      </c>
      <c r="AP1563" s="25">
        <f t="shared" si="199"/>
        <v>10000</v>
      </c>
    </row>
    <row r="1564" spans="1:42" ht="15.75" customHeight="1">
      <c r="A1564" s="10">
        <v>1434</v>
      </c>
      <c r="B1564" s="11" t="s">
        <v>3507</v>
      </c>
      <c r="C1564" s="12">
        <v>599</v>
      </c>
      <c r="D1564" s="13" t="s">
        <v>4106</v>
      </c>
      <c r="E1564" s="12">
        <v>20300154</v>
      </c>
      <c r="F1564" s="13" t="s">
        <v>2411</v>
      </c>
      <c r="G1564" s="12" t="s">
        <v>16</v>
      </c>
      <c r="H1564" s="12" t="s">
        <v>21</v>
      </c>
      <c r="I1564" s="12" t="s">
        <v>1501</v>
      </c>
      <c r="J1564" s="13" t="s">
        <v>1529</v>
      </c>
      <c r="K1564" s="12" t="s">
        <v>1586</v>
      </c>
      <c r="L1564" s="13" t="s">
        <v>5949</v>
      </c>
      <c r="M1564" s="13" t="s">
        <v>7036</v>
      </c>
      <c r="N1564" s="26" t="s">
        <v>8101</v>
      </c>
      <c r="O1564" s="22">
        <v>19</v>
      </c>
      <c r="P1564" s="23">
        <v>10000</v>
      </c>
      <c r="R1564" s="10" t="str">
        <f>VLOOKUP(E1564,'[1]MAYO-AGOSTO'!$E$4:$V$2481,18)</f>
        <v>Calle DEL FRESNO  Col Coyotillos Municipio Apaxco Estado  México C.P. 55664</v>
      </c>
      <c r="S1564" s="16" t="s">
        <v>9164</v>
      </c>
      <c r="T1564" s="2" t="s">
        <v>9165</v>
      </c>
      <c r="U1564" s="2" t="s">
        <v>9166</v>
      </c>
      <c r="V1564" s="2" t="s">
        <v>9167</v>
      </c>
      <c r="W1564" s="2">
        <v>55664</v>
      </c>
      <c r="AG1564" s="24">
        <f t="shared" si="192"/>
        <v>20300154</v>
      </c>
      <c r="AH1564" s="24">
        <f t="shared" si="193"/>
        <v>19</v>
      </c>
      <c r="AI1564" s="24" t="str">
        <f t="shared" si="194"/>
        <v>Mujer</v>
      </c>
      <c r="AJ1564" s="24" t="str">
        <f t="shared" si="195"/>
        <v xml:space="preserve"> Coyotillos </v>
      </c>
      <c r="AK1564" s="24" t="str">
        <f t="shared" si="195"/>
        <v xml:space="preserve"> Apaxco </v>
      </c>
      <c r="AL1564" s="24" t="str">
        <f t="shared" si="196"/>
        <v>13EUT0001Z</v>
      </c>
      <c r="AM1564" s="24" t="str">
        <f t="shared" si="197"/>
        <v>TSU</v>
      </c>
      <c r="AN1564" s="24" t="s">
        <v>9168</v>
      </c>
      <c r="AO1564" s="24" t="str">
        <f t="shared" si="198"/>
        <v xml:space="preserve">BECAS MIGUEL HIDALGO 1RA. ETAPA </v>
      </c>
      <c r="AP1564" s="25">
        <f t="shared" si="199"/>
        <v>10000</v>
      </c>
    </row>
    <row r="1565" spans="1:42" ht="15.75" customHeight="1">
      <c r="A1565" s="10">
        <v>1435</v>
      </c>
      <c r="B1565" s="11" t="s">
        <v>3507</v>
      </c>
      <c r="C1565" s="12">
        <v>600</v>
      </c>
      <c r="D1565" s="13" t="s">
        <v>4107</v>
      </c>
      <c r="E1565" s="12">
        <v>19301499</v>
      </c>
      <c r="F1565" s="13" t="s">
        <v>325</v>
      </c>
      <c r="G1565" s="12" t="s">
        <v>16</v>
      </c>
      <c r="H1565" s="12" t="s">
        <v>21</v>
      </c>
      <c r="I1565" s="12" t="s">
        <v>1501</v>
      </c>
      <c r="J1565" s="13" t="s">
        <v>1529</v>
      </c>
      <c r="K1565" s="12" t="s">
        <v>1586</v>
      </c>
      <c r="L1565" s="13" t="s">
        <v>5950</v>
      </c>
      <c r="M1565" s="13" t="s">
        <v>7037</v>
      </c>
      <c r="N1565" s="26" t="s">
        <v>8102</v>
      </c>
      <c r="O1565" s="22">
        <v>20</v>
      </c>
      <c r="P1565" s="23">
        <v>10000</v>
      </c>
      <c r="R1565" s="10" t="str">
        <f>VLOOKUP(E1565,'[1]MAYO-AGOSTO'!$E$4:$V$2481,18)</f>
        <v>Calle VALLE DEL MEZQUITAL Col Lomas del Salitre Municipio Tula de Allende Estado  Hidalgo C.P. 42808</v>
      </c>
      <c r="S1565" s="16" t="s">
        <v>9176</v>
      </c>
      <c r="T1565" s="2" t="s">
        <v>9177</v>
      </c>
      <c r="U1565" s="2" t="s">
        <v>9178</v>
      </c>
      <c r="V1565" s="2" t="s">
        <v>9172</v>
      </c>
      <c r="W1565" s="2">
        <v>42808</v>
      </c>
      <c r="AG1565" s="24">
        <f t="shared" si="192"/>
        <v>19301499</v>
      </c>
      <c r="AH1565" s="24">
        <f t="shared" si="193"/>
        <v>20</v>
      </c>
      <c r="AI1565" s="24" t="str">
        <f t="shared" si="194"/>
        <v>Mujer</v>
      </c>
      <c r="AJ1565" s="24" t="str">
        <f t="shared" si="195"/>
        <v xml:space="preserve"> Lomas del Salitre </v>
      </c>
      <c r="AK1565" s="24" t="str">
        <f t="shared" si="195"/>
        <v xml:space="preserve"> Tula de Allende </v>
      </c>
      <c r="AL1565" s="24" t="str">
        <f t="shared" si="196"/>
        <v>13EUT0001Z</v>
      </c>
      <c r="AM1565" s="24" t="str">
        <f t="shared" si="197"/>
        <v>TSU</v>
      </c>
      <c r="AN1565" s="24" t="s">
        <v>9168</v>
      </c>
      <c r="AO1565" s="24" t="str">
        <f t="shared" si="198"/>
        <v xml:space="preserve">BECAS MIGUEL HIDALGO 1RA. ETAPA </v>
      </c>
      <c r="AP1565" s="25">
        <f t="shared" si="199"/>
        <v>10000</v>
      </c>
    </row>
    <row r="1566" spans="1:42" ht="15.75" customHeight="1">
      <c r="A1566" s="10">
        <v>1436</v>
      </c>
      <c r="B1566" s="11" t="s">
        <v>3507</v>
      </c>
      <c r="C1566" s="12">
        <v>601</v>
      </c>
      <c r="D1566" s="13" t="s">
        <v>4108</v>
      </c>
      <c r="E1566" s="12">
        <v>19300046</v>
      </c>
      <c r="F1566" s="13" t="s">
        <v>2412</v>
      </c>
      <c r="G1566" s="12" t="s">
        <v>16</v>
      </c>
      <c r="H1566" s="12" t="s">
        <v>21</v>
      </c>
      <c r="I1566" s="12" t="s">
        <v>38</v>
      </c>
      <c r="J1566" s="13" t="s">
        <v>87</v>
      </c>
      <c r="K1566" s="12" t="s">
        <v>1587</v>
      </c>
      <c r="L1566" s="13" t="s">
        <v>1612</v>
      </c>
      <c r="M1566" s="13" t="s">
        <v>1777</v>
      </c>
      <c r="N1566" s="26" t="s">
        <v>2065</v>
      </c>
      <c r="O1566" s="22">
        <v>20</v>
      </c>
      <c r="P1566" s="23">
        <v>10000</v>
      </c>
      <c r="R1566" s="10" t="str">
        <f>VLOOKUP(E1566,'[1]MAYO-AGOSTO'!$E$4:$V$2481,18)</f>
        <v>Calle GUILLERMO PRIETO Col Apepechoca Municipio Tlaxcoapan Estado  Hidalgo C.P. 42957</v>
      </c>
      <c r="S1566" s="16" t="s">
        <v>9169</v>
      </c>
      <c r="T1566" s="2" t="s">
        <v>9170</v>
      </c>
      <c r="U1566" s="2" t="s">
        <v>9171</v>
      </c>
      <c r="V1566" s="2" t="s">
        <v>9172</v>
      </c>
      <c r="W1566" s="2">
        <v>42957</v>
      </c>
      <c r="AG1566" s="24">
        <f t="shared" si="192"/>
        <v>19300046</v>
      </c>
      <c r="AH1566" s="24">
        <f t="shared" si="193"/>
        <v>20</v>
      </c>
      <c r="AI1566" s="24" t="str">
        <f t="shared" si="194"/>
        <v>Hombre</v>
      </c>
      <c r="AJ1566" s="24" t="str">
        <f t="shared" si="195"/>
        <v xml:space="preserve"> Apepechoca </v>
      </c>
      <c r="AK1566" s="24" t="str">
        <f t="shared" si="195"/>
        <v xml:space="preserve"> Tlaxcoapan </v>
      </c>
      <c r="AL1566" s="24" t="str">
        <f t="shared" si="196"/>
        <v>13EUT0001Z</v>
      </c>
      <c r="AM1566" s="24" t="str">
        <f t="shared" si="197"/>
        <v>TSU</v>
      </c>
      <c r="AN1566" s="24" t="s">
        <v>9168</v>
      </c>
      <c r="AO1566" s="24" t="str">
        <f t="shared" si="198"/>
        <v xml:space="preserve">BECAS MIGUEL HIDALGO 1RA. ETAPA </v>
      </c>
      <c r="AP1566" s="25">
        <f t="shared" si="199"/>
        <v>10000</v>
      </c>
    </row>
    <row r="1567" spans="1:42" ht="15.75" customHeight="1">
      <c r="A1567" s="10">
        <v>1437</v>
      </c>
      <c r="B1567" s="11" t="s">
        <v>3507</v>
      </c>
      <c r="C1567" s="12">
        <v>602</v>
      </c>
      <c r="D1567" s="13" t="s">
        <v>4109</v>
      </c>
      <c r="E1567" s="12">
        <v>18300002</v>
      </c>
      <c r="F1567" s="13" t="s">
        <v>9305</v>
      </c>
      <c r="G1567" s="12" t="s">
        <v>16</v>
      </c>
      <c r="H1567" s="12" t="s">
        <v>17</v>
      </c>
      <c r="I1567" s="12" t="s">
        <v>1502</v>
      </c>
      <c r="J1567" s="13" t="s">
        <v>1552</v>
      </c>
      <c r="K1567" s="12" t="s">
        <v>1587</v>
      </c>
      <c r="L1567" s="13" t="s">
        <v>5951</v>
      </c>
      <c r="M1567" s="13" t="s">
        <v>3442</v>
      </c>
      <c r="N1567" s="26" t="s">
        <v>8103</v>
      </c>
      <c r="O1567" s="22">
        <v>22</v>
      </c>
      <c r="P1567" s="23">
        <v>10000</v>
      </c>
      <c r="R1567" s="10" t="e">
        <f>VLOOKUP(E1567,'[1]MAYO-AGOSTO'!$E$4:$V$2481,18)</f>
        <v>#N/A</v>
      </c>
      <c r="S1567" s="16" t="s">
        <v>9190</v>
      </c>
      <c r="T1567" s="2" t="s">
        <v>9191</v>
      </c>
      <c r="U1567" s="2" t="s">
        <v>9178</v>
      </c>
      <c r="V1567" s="2" t="s">
        <v>9172</v>
      </c>
      <c r="W1567" s="2">
        <v>42842</v>
      </c>
      <c r="AG1567" s="24">
        <f t="shared" si="192"/>
        <v>18300002</v>
      </c>
      <c r="AH1567" s="24">
        <f t="shared" si="193"/>
        <v>22</v>
      </c>
      <c r="AI1567" s="24" t="str">
        <f t="shared" si="194"/>
        <v>Hombre</v>
      </c>
      <c r="AJ1567" s="24" t="str">
        <f t="shared" si="195"/>
        <v xml:space="preserve"> San Miguel Vindhó </v>
      </c>
      <c r="AK1567" s="24" t="str">
        <f t="shared" si="195"/>
        <v xml:space="preserve"> Tula de Allende </v>
      </c>
      <c r="AL1567" s="24" t="str">
        <f t="shared" si="196"/>
        <v>13EUT0001Z</v>
      </c>
      <c r="AM1567" s="24" t="str">
        <f t="shared" si="197"/>
        <v>ING</v>
      </c>
      <c r="AN1567" s="24" t="s">
        <v>9168</v>
      </c>
      <c r="AO1567" s="24" t="str">
        <f t="shared" si="198"/>
        <v xml:space="preserve">BECAS MIGUEL HIDALGO 1RA. ETAPA </v>
      </c>
      <c r="AP1567" s="25">
        <f t="shared" si="199"/>
        <v>10000</v>
      </c>
    </row>
    <row r="1568" spans="1:42" ht="15.75" customHeight="1">
      <c r="A1568" s="10">
        <v>1438</v>
      </c>
      <c r="B1568" s="11" t="s">
        <v>3507</v>
      </c>
      <c r="C1568" s="12">
        <v>603</v>
      </c>
      <c r="D1568" s="13" t="s">
        <v>4110</v>
      </c>
      <c r="E1568" s="12">
        <v>17301420</v>
      </c>
      <c r="F1568" s="13" t="s">
        <v>2413</v>
      </c>
      <c r="G1568" s="12" t="s">
        <v>16</v>
      </c>
      <c r="H1568" s="12" t="s">
        <v>17</v>
      </c>
      <c r="I1568" s="12" t="s">
        <v>1502</v>
      </c>
      <c r="J1568" s="13" t="s">
        <v>1542</v>
      </c>
      <c r="K1568" s="12" t="s">
        <v>1587</v>
      </c>
      <c r="L1568" s="13" t="s">
        <v>5952</v>
      </c>
      <c r="M1568" s="13" t="s">
        <v>7038</v>
      </c>
      <c r="N1568" s="26" t="s">
        <v>8104</v>
      </c>
      <c r="O1568" s="22">
        <v>23</v>
      </c>
      <c r="P1568" s="23">
        <v>10000</v>
      </c>
      <c r="R1568" s="10" t="str">
        <f>VLOOKUP(E1568,'[1]MAYO-AGOSTO'!$E$4:$V$2481,18)</f>
        <v>Calle MONTERREY Col Noxtongo Municipio Tepeji del Río de Ocampo Estado  Hidalgo C.P. 42855</v>
      </c>
      <c r="S1568" s="16" t="s">
        <v>9173</v>
      </c>
      <c r="T1568" s="2" t="s">
        <v>9174</v>
      </c>
      <c r="U1568" s="2" t="s">
        <v>9175</v>
      </c>
      <c r="V1568" s="2" t="s">
        <v>9172</v>
      </c>
      <c r="W1568" s="2">
        <v>42855</v>
      </c>
      <c r="AG1568" s="24">
        <f t="shared" si="192"/>
        <v>17301420</v>
      </c>
      <c r="AH1568" s="24">
        <f t="shared" si="193"/>
        <v>23</v>
      </c>
      <c r="AI1568" s="24" t="str">
        <f t="shared" si="194"/>
        <v>Hombre</v>
      </c>
      <c r="AJ1568" s="24" t="str">
        <f t="shared" si="195"/>
        <v xml:space="preserve"> Noxtongo </v>
      </c>
      <c r="AK1568" s="24" t="str">
        <f t="shared" si="195"/>
        <v xml:space="preserve"> Tepeji del Río de Ocampo </v>
      </c>
      <c r="AL1568" s="24" t="str">
        <f t="shared" si="196"/>
        <v>13EUT0001Z</v>
      </c>
      <c r="AM1568" s="24" t="str">
        <f t="shared" si="197"/>
        <v>ING</v>
      </c>
      <c r="AN1568" s="24" t="s">
        <v>9168</v>
      </c>
      <c r="AO1568" s="24" t="str">
        <f t="shared" si="198"/>
        <v xml:space="preserve">BECAS MIGUEL HIDALGO 1RA. ETAPA </v>
      </c>
      <c r="AP1568" s="25">
        <f t="shared" si="199"/>
        <v>10000</v>
      </c>
    </row>
    <row r="1569" spans="1:42" ht="15.75" customHeight="1">
      <c r="A1569" s="10">
        <v>1439</v>
      </c>
      <c r="B1569" s="11" t="s">
        <v>3507</v>
      </c>
      <c r="C1569" s="12">
        <v>604</v>
      </c>
      <c r="D1569" s="13" t="s">
        <v>4111</v>
      </c>
      <c r="E1569" s="12">
        <v>19300392</v>
      </c>
      <c r="F1569" s="13" t="s">
        <v>2414</v>
      </c>
      <c r="G1569" s="12" t="s">
        <v>16</v>
      </c>
      <c r="H1569" s="12" t="s">
        <v>21</v>
      </c>
      <c r="I1569" s="12" t="s">
        <v>1501</v>
      </c>
      <c r="J1569" s="13" t="s">
        <v>1511</v>
      </c>
      <c r="K1569" s="12" t="s">
        <v>1586</v>
      </c>
      <c r="L1569" s="13" t="s">
        <v>5953</v>
      </c>
      <c r="M1569" s="13" t="s">
        <v>7039</v>
      </c>
      <c r="N1569" s="26" t="s">
        <v>8105</v>
      </c>
      <c r="O1569" s="22">
        <v>20</v>
      </c>
      <c r="P1569" s="23">
        <v>10000</v>
      </c>
      <c r="R1569" s="10" t="str">
        <f>VLOOKUP(E1569,'[1]MAYO-AGOSTO'!$E$4:$V$2481,18)</f>
        <v>Calle GUILLERMO PRIETO Col Apepechoca Municipio Tlaxcoapan Estado  Hidalgo C.P. 42957</v>
      </c>
      <c r="S1569" s="16" t="s">
        <v>9169</v>
      </c>
      <c r="T1569" s="2" t="s">
        <v>9170</v>
      </c>
      <c r="U1569" s="2" t="s">
        <v>9171</v>
      </c>
      <c r="V1569" s="2" t="s">
        <v>9172</v>
      </c>
      <c r="W1569" s="2">
        <v>42957</v>
      </c>
      <c r="AG1569" s="24">
        <f t="shared" si="192"/>
        <v>19300392</v>
      </c>
      <c r="AH1569" s="24">
        <f t="shared" si="193"/>
        <v>20</v>
      </c>
      <c r="AI1569" s="24" t="str">
        <f t="shared" si="194"/>
        <v>Mujer</v>
      </c>
      <c r="AJ1569" s="24" t="str">
        <f t="shared" si="195"/>
        <v xml:space="preserve"> Apepechoca </v>
      </c>
      <c r="AK1569" s="24" t="str">
        <f t="shared" si="195"/>
        <v xml:space="preserve"> Tlaxcoapan </v>
      </c>
      <c r="AL1569" s="24" t="str">
        <f t="shared" si="196"/>
        <v>13EUT0001Z</v>
      </c>
      <c r="AM1569" s="24" t="str">
        <f t="shared" si="197"/>
        <v>TSU</v>
      </c>
      <c r="AN1569" s="24" t="s">
        <v>9168</v>
      </c>
      <c r="AO1569" s="24" t="str">
        <f t="shared" si="198"/>
        <v xml:space="preserve">BECAS MIGUEL HIDALGO 1RA. ETAPA </v>
      </c>
      <c r="AP1569" s="25">
        <f t="shared" si="199"/>
        <v>10000</v>
      </c>
    </row>
    <row r="1570" spans="1:42" ht="15.75" customHeight="1">
      <c r="A1570" s="10">
        <v>1440</v>
      </c>
      <c r="B1570" s="11" t="s">
        <v>3507</v>
      </c>
      <c r="C1570" s="12">
        <v>605</v>
      </c>
      <c r="D1570" s="13" t="s">
        <v>4112</v>
      </c>
      <c r="E1570" s="12">
        <v>17300658</v>
      </c>
      <c r="F1570" s="13" t="s">
        <v>9306</v>
      </c>
      <c r="G1570" s="12" t="s">
        <v>16</v>
      </c>
      <c r="H1570" s="12" t="s">
        <v>17</v>
      </c>
      <c r="I1570" s="12" t="s">
        <v>1502</v>
      </c>
      <c r="J1570" s="13" t="s">
        <v>1543</v>
      </c>
      <c r="K1570" s="12" t="s">
        <v>1587</v>
      </c>
      <c r="L1570" s="13" t="s">
        <v>5954</v>
      </c>
      <c r="M1570" s="13" t="s">
        <v>7040</v>
      </c>
      <c r="N1570" s="26" t="s">
        <v>8106</v>
      </c>
      <c r="O1570" s="22">
        <v>24</v>
      </c>
      <c r="P1570" s="23">
        <v>10000</v>
      </c>
      <c r="R1570" s="10" t="str">
        <f>VLOOKUP(E1570,'[1]MAYO-AGOSTO'!$E$4:$V$2481,18)</f>
        <v>Calle MONTERREY Col Noxtongo Municipio Tepeji del Río de Ocampo Estado  Hidalgo C.P. 42855</v>
      </c>
      <c r="S1570" s="16" t="s">
        <v>9173</v>
      </c>
      <c r="T1570" s="2" t="s">
        <v>9174</v>
      </c>
      <c r="U1570" s="2" t="s">
        <v>9175</v>
      </c>
      <c r="V1570" s="2" t="s">
        <v>9172</v>
      </c>
      <c r="W1570" s="2">
        <v>42855</v>
      </c>
      <c r="AG1570" s="24">
        <f t="shared" si="192"/>
        <v>17300658</v>
      </c>
      <c r="AH1570" s="24">
        <f t="shared" si="193"/>
        <v>24</v>
      </c>
      <c r="AI1570" s="24" t="str">
        <f t="shared" si="194"/>
        <v>Hombre</v>
      </c>
      <c r="AJ1570" s="24" t="str">
        <f t="shared" si="195"/>
        <v xml:space="preserve"> Noxtongo </v>
      </c>
      <c r="AK1570" s="24" t="str">
        <f t="shared" si="195"/>
        <v xml:space="preserve"> Tepeji del Río de Ocampo </v>
      </c>
      <c r="AL1570" s="24" t="str">
        <f t="shared" si="196"/>
        <v>13EUT0001Z</v>
      </c>
      <c r="AM1570" s="24" t="str">
        <f t="shared" si="197"/>
        <v>ING</v>
      </c>
      <c r="AN1570" s="24" t="s">
        <v>9168</v>
      </c>
      <c r="AO1570" s="24" t="str">
        <f t="shared" si="198"/>
        <v xml:space="preserve">BECAS MIGUEL HIDALGO 1RA. ETAPA </v>
      </c>
      <c r="AP1570" s="25">
        <f t="shared" si="199"/>
        <v>10000</v>
      </c>
    </row>
    <row r="1571" spans="1:42" ht="15.75" customHeight="1">
      <c r="A1571" s="10">
        <v>1441</v>
      </c>
      <c r="B1571" s="11" t="s">
        <v>3507</v>
      </c>
      <c r="C1571" s="12">
        <v>606</v>
      </c>
      <c r="D1571" s="13" t="s">
        <v>4113</v>
      </c>
      <c r="E1571" s="12">
        <v>18300640</v>
      </c>
      <c r="F1571" s="13" t="s">
        <v>9307</v>
      </c>
      <c r="G1571" s="12" t="s">
        <v>16</v>
      </c>
      <c r="H1571" s="12" t="s">
        <v>17</v>
      </c>
      <c r="I1571" s="12" t="s">
        <v>1502</v>
      </c>
      <c r="J1571" s="13" t="s">
        <v>1534</v>
      </c>
      <c r="K1571" s="12" t="s">
        <v>1587</v>
      </c>
      <c r="L1571" s="13" t="s">
        <v>5955</v>
      </c>
      <c r="M1571" s="13" t="s">
        <v>7041</v>
      </c>
      <c r="N1571" s="26" t="s">
        <v>8107</v>
      </c>
      <c r="O1571" s="22">
        <v>23</v>
      </c>
      <c r="P1571" s="23">
        <v>10000</v>
      </c>
      <c r="R1571" s="10" t="str">
        <f>VLOOKUP(E1571,'[1]MAYO-AGOSTO'!$E$4:$V$2481,18)</f>
        <v>Calle CERRADA DE ITURBIDE  Col Santa María Apaxco Municipio Apaxco Estado  México C.P. 55667</v>
      </c>
      <c r="S1571" s="16" t="s">
        <v>9185</v>
      </c>
      <c r="T1571" s="2" t="s">
        <v>9186</v>
      </c>
      <c r="U1571" s="2" t="s">
        <v>9166</v>
      </c>
      <c r="V1571" s="2" t="s">
        <v>9167</v>
      </c>
      <c r="W1571" s="2">
        <v>55667</v>
      </c>
      <c r="AG1571" s="24">
        <f t="shared" si="192"/>
        <v>18300640</v>
      </c>
      <c r="AH1571" s="24">
        <f t="shared" si="193"/>
        <v>23</v>
      </c>
      <c r="AI1571" s="24" t="str">
        <f t="shared" si="194"/>
        <v>Hombre</v>
      </c>
      <c r="AJ1571" s="24" t="str">
        <f t="shared" si="195"/>
        <v xml:space="preserve"> Santa María Apaxco </v>
      </c>
      <c r="AK1571" s="24" t="str">
        <f t="shared" si="195"/>
        <v xml:space="preserve"> Apaxco </v>
      </c>
      <c r="AL1571" s="24" t="str">
        <f t="shared" si="196"/>
        <v>13EUT0001Z</v>
      </c>
      <c r="AM1571" s="24" t="str">
        <f t="shared" si="197"/>
        <v>ING</v>
      </c>
      <c r="AN1571" s="24" t="s">
        <v>9168</v>
      </c>
      <c r="AO1571" s="24" t="str">
        <f t="shared" si="198"/>
        <v xml:space="preserve">BECAS MIGUEL HIDALGO 1RA. ETAPA </v>
      </c>
      <c r="AP1571" s="25">
        <f t="shared" si="199"/>
        <v>10000</v>
      </c>
    </row>
    <row r="1572" spans="1:42" ht="15.75" customHeight="1">
      <c r="A1572" s="10">
        <v>1442</v>
      </c>
      <c r="B1572" s="11" t="s">
        <v>3507</v>
      </c>
      <c r="C1572" s="12">
        <v>607</v>
      </c>
      <c r="D1572" s="13" t="s">
        <v>4114</v>
      </c>
      <c r="E1572" s="12">
        <v>19300811</v>
      </c>
      <c r="F1572" s="13" t="s">
        <v>1445</v>
      </c>
      <c r="G1572" s="12" t="s">
        <v>16</v>
      </c>
      <c r="H1572" s="12" t="s">
        <v>21</v>
      </c>
      <c r="I1572" s="12" t="s">
        <v>38</v>
      </c>
      <c r="J1572" s="13" t="s">
        <v>1503</v>
      </c>
      <c r="K1572" s="12" t="s">
        <v>1586</v>
      </c>
      <c r="L1572" s="13" t="s">
        <v>5956</v>
      </c>
      <c r="M1572" s="13" t="s">
        <v>7042</v>
      </c>
      <c r="N1572" s="26" t="s">
        <v>8108</v>
      </c>
      <c r="O1572" s="22">
        <v>20</v>
      </c>
      <c r="P1572" s="23">
        <v>10000</v>
      </c>
      <c r="R1572" s="10" t="str">
        <f>VLOOKUP(E1572,'[1]MAYO-AGOSTO'!$E$4:$V$2481,18)</f>
        <v>Calle GUILLERMO PRIETO Col Apepechoca Municipio Tlaxcoapan Estado  Hidalgo C.P. 42957</v>
      </c>
      <c r="S1572" s="16" t="s">
        <v>9169</v>
      </c>
      <c r="T1572" s="2" t="s">
        <v>9170</v>
      </c>
      <c r="U1572" s="2" t="s">
        <v>9171</v>
      </c>
      <c r="V1572" s="2" t="s">
        <v>9172</v>
      </c>
      <c r="W1572" s="2">
        <v>42957</v>
      </c>
      <c r="AG1572" s="24">
        <f t="shared" si="192"/>
        <v>19300811</v>
      </c>
      <c r="AH1572" s="24">
        <f t="shared" si="193"/>
        <v>20</v>
      </c>
      <c r="AI1572" s="24" t="str">
        <f t="shared" si="194"/>
        <v>Mujer</v>
      </c>
      <c r="AJ1572" s="24" t="str">
        <f t="shared" si="195"/>
        <v xml:space="preserve"> Apepechoca </v>
      </c>
      <c r="AK1572" s="24" t="str">
        <f t="shared" si="195"/>
        <v xml:space="preserve"> Tlaxcoapan </v>
      </c>
      <c r="AL1572" s="24" t="str">
        <f t="shared" si="196"/>
        <v>13EUT0001Z</v>
      </c>
      <c r="AM1572" s="24" t="str">
        <f t="shared" si="197"/>
        <v>TSU</v>
      </c>
      <c r="AN1572" s="24" t="s">
        <v>9168</v>
      </c>
      <c r="AO1572" s="24" t="str">
        <f t="shared" si="198"/>
        <v xml:space="preserve">BECAS MIGUEL HIDALGO 1RA. ETAPA </v>
      </c>
      <c r="AP1572" s="25">
        <f t="shared" si="199"/>
        <v>10000</v>
      </c>
    </row>
    <row r="1573" spans="1:42" ht="15.75" customHeight="1">
      <c r="A1573" s="10">
        <v>1443</v>
      </c>
      <c r="B1573" s="11" t="s">
        <v>3507</v>
      </c>
      <c r="C1573" s="12">
        <v>608</v>
      </c>
      <c r="D1573" s="13" t="s">
        <v>4115</v>
      </c>
      <c r="E1573" s="12">
        <v>20300480</v>
      </c>
      <c r="F1573" s="13" t="s">
        <v>2415</v>
      </c>
      <c r="G1573" s="12" t="s">
        <v>16</v>
      </c>
      <c r="H1573" s="12" t="s">
        <v>21</v>
      </c>
      <c r="I1573" s="12" t="s">
        <v>1501</v>
      </c>
      <c r="J1573" s="13" t="s">
        <v>1541</v>
      </c>
      <c r="K1573" s="12" t="s">
        <v>1586</v>
      </c>
      <c r="L1573" s="13" t="s">
        <v>5957</v>
      </c>
      <c r="M1573" s="13" t="s">
        <v>7043</v>
      </c>
      <c r="N1573" s="26" t="s">
        <v>8109</v>
      </c>
      <c r="O1573" s="22">
        <v>20</v>
      </c>
      <c r="P1573" s="23">
        <v>10000</v>
      </c>
      <c r="R1573" s="10" t="str">
        <f>VLOOKUP(E1573,'[1]MAYO-AGOSTO'!$E$4:$V$2481,18)</f>
        <v>Calle DEL FRESNO  Col Coyotillos Municipio Apaxco Estado  México C.P. 55664</v>
      </c>
      <c r="S1573" s="16" t="s">
        <v>9164</v>
      </c>
      <c r="T1573" s="2" t="s">
        <v>9165</v>
      </c>
      <c r="U1573" s="2" t="s">
        <v>9166</v>
      </c>
      <c r="V1573" s="2" t="s">
        <v>9167</v>
      </c>
      <c r="W1573" s="2">
        <v>55664</v>
      </c>
      <c r="AG1573" s="24">
        <f t="shared" si="192"/>
        <v>20300480</v>
      </c>
      <c r="AH1573" s="24">
        <f t="shared" si="193"/>
        <v>20</v>
      </c>
      <c r="AI1573" s="24" t="str">
        <f t="shared" si="194"/>
        <v>Mujer</v>
      </c>
      <c r="AJ1573" s="24" t="str">
        <f t="shared" si="195"/>
        <v xml:space="preserve"> Coyotillos </v>
      </c>
      <c r="AK1573" s="24" t="str">
        <f t="shared" si="195"/>
        <v xml:space="preserve"> Apaxco </v>
      </c>
      <c r="AL1573" s="24" t="str">
        <f t="shared" si="196"/>
        <v>13EUT0001Z</v>
      </c>
      <c r="AM1573" s="24" t="str">
        <f t="shared" si="197"/>
        <v>TSU</v>
      </c>
      <c r="AN1573" s="24" t="s">
        <v>9168</v>
      </c>
      <c r="AO1573" s="24" t="str">
        <f t="shared" si="198"/>
        <v xml:space="preserve">BECAS MIGUEL HIDALGO 1RA. ETAPA </v>
      </c>
      <c r="AP1573" s="25">
        <f t="shared" si="199"/>
        <v>10000</v>
      </c>
    </row>
    <row r="1574" spans="1:42" ht="15.75" customHeight="1">
      <c r="A1574" s="10">
        <v>1444</v>
      </c>
      <c r="B1574" s="11" t="s">
        <v>3507</v>
      </c>
      <c r="C1574" s="12">
        <v>609</v>
      </c>
      <c r="D1574" s="13" t="s">
        <v>4116</v>
      </c>
      <c r="E1574" s="12">
        <v>20300216</v>
      </c>
      <c r="F1574" s="13" t="s">
        <v>356</v>
      </c>
      <c r="G1574" s="12" t="s">
        <v>16</v>
      </c>
      <c r="H1574" s="12" t="s">
        <v>21</v>
      </c>
      <c r="I1574" s="12" t="s">
        <v>1501</v>
      </c>
      <c r="J1574" s="13" t="s">
        <v>2465</v>
      </c>
      <c r="K1574" s="12" t="s">
        <v>1586</v>
      </c>
      <c r="L1574" s="13" t="s">
        <v>5958</v>
      </c>
      <c r="M1574" s="13" t="s">
        <v>7044</v>
      </c>
      <c r="N1574" s="26" t="s">
        <v>8110</v>
      </c>
      <c r="O1574" s="22">
        <v>19</v>
      </c>
      <c r="P1574" s="23">
        <v>10000</v>
      </c>
      <c r="R1574" s="10" t="str">
        <f>VLOOKUP(E1574,'[1]MAYO-AGOSTO'!$E$4:$V$2481,18)</f>
        <v>Calle DEL FRESNO  Col Coyotillos Municipio Apaxco Estado  México C.P. 55664</v>
      </c>
      <c r="S1574" s="16" t="s">
        <v>9164</v>
      </c>
      <c r="T1574" s="2" t="s">
        <v>9165</v>
      </c>
      <c r="U1574" s="2" t="s">
        <v>9166</v>
      </c>
      <c r="V1574" s="2" t="s">
        <v>9167</v>
      </c>
      <c r="W1574" s="2">
        <v>55664</v>
      </c>
      <c r="AG1574" s="24">
        <f t="shared" si="192"/>
        <v>20300216</v>
      </c>
      <c r="AH1574" s="24">
        <f t="shared" si="193"/>
        <v>19</v>
      </c>
      <c r="AI1574" s="24" t="str">
        <f t="shared" si="194"/>
        <v>Mujer</v>
      </c>
      <c r="AJ1574" s="24" t="str">
        <f t="shared" si="195"/>
        <v xml:space="preserve"> Coyotillos </v>
      </c>
      <c r="AK1574" s="24" t="str">
        <f t="shared" si="195"/>
        <v xml:space="preserve"> Apaxco </v>
      </c>
      <c r="AL1574" s="24" t="str">
        <f t="shared" si="196"/>
        <v>13EUT0001Z</v>
      </c>
      <c r="AM1574" s="24" t="str">
        <f t="shared" si="197"/>
        <v>TSU</v>
      </c>
      <c r="AN1574" s="24" t="s">
        <v>9168</v>
      </c>
      <c r="AO1574" s="24" t="str">
        <f t="shared" si="198"/>
        <v xml:space="preserve">BECAS MIGUEL HIDALGO 1RA. ETAPA </v>
      </c>
      <c r="AP1574" s="25">
        <f t="shared" si="199"/>
        <v>10000</v>
      </c>
    </row>
    <row r="1575" spans="1:42" ht="15.75" customHeight="1">
      <c r="A1575" s="10">
        <v>1445</v>
      </c>
      <c r="B1575" s="11" t="s">
        <v>3507</v>
      </c>
      <c r="C1575" s="12">
        <v>610</v>
      </c>
      <c r="D1575" s="13" t="s">
        <v>4117</v>
      </c>
      <c r="E1575" s="12">
        <v>18300167</v>
      </c>
      <c r="F1575" s="13" t="s">
        <v>9308</v>
      </c>
      <c r="G1575" s="12" t="s">
        <v>16</v>
      </c>
      <c r="H1575" s="12" t="s">
        <v>17</v>
      </c>
      <c r="I1575" s="12" t="s">
        <v>1502</v>
      </c>
      <c r="J1575" s="13" t="s">
        <v>1583</v>
      </c>
      <c r="K1575" s="12" t="s">
        <v>1586</v>
      </c>
      <c r="L1575" s="13" t="s">
        <v>741</v>
      </c>
      <c r="M1575" s="13" t="s">
        <v>2041</v>
      </c>
      <c r="N1575" s="26" t="s">
        <v>742</v>
      </c>
      <c r="O1575" s="22">
        <v>21</v>
      </c>
      <c r="P1575" s="23">
        <v>10000</v>
      </c>
      <c r="R1575" s="10" t="e">
        <f>VLOOKUP(E1575,'[1]MAYO-AGOSTO'!$E$4:$V$2481,18)</f>
        <v>#N/A</v>
      </c>
      <c r="S1575" s="16" t="s">
        <v>9190</v>
      </c>
      <c r="T1575" s="2" t="s">
        <v>9191</v>
      </c>
      <c r="U1575" s="2" t="s">
        <v>9178</v>
      </c>
      <c r="V1575" s="2" t="s">
        <v>9172</v>
      </c>
      <c r="W1575" s="2">
        <v>42842</v>
      </c>
      <c r="AG1575" s="24">
        <f t="shared" si="192"/>
        <v>18300167</v>
      </c>
      <c r="AH1575" s="24">
        <f t="shared" si="193"/>
        <v>21</v>
      </c>
      <c r="AI1575" s="24" t="str">
        <f t="shared" si="194"/>
        <v>Mujer</v>
      </c>
      <c r="AJ1575" s="24" t="str">
        <f t="shared" si="195"/>
        <v xml:space="preserve"> San Miguel Vindhó </v>
      </c>
      <c r="AK1575" s="24" t="str">
        <f t="shared" si="195"/>
        <v xml:space="preserve"> Tula de Allende </v>
      </c>
      <c r="AL1575" s="24" t="str">
        <f t="shared" si="196"/>
        <v>13EUT0001Z</v>
      </c>
      <c r="AM1575" s="24" t="str">
        <f t="shared" si="197"/>
        <v>ING</v>
      </c>
      <c r="AN1575" s="24" t="s">
        <v>9168</v>
      </c>
      <c r="AO1575" s="24" t="str">
        <f t="shared" si="198"/>
        <v xml:space="preserve">BECAS MIGUEL HIDALGO 1RA. ETAPA </v>
      </c>
      <c r="AP1575" s="25">
        <f t="shared" si="199"/>
        <v>10000</v>
      </c>
    </row>
    <row r="1576" spans="1:42" ht="15.75" customHeight="1">
      <c r="A1576" s="10">
        <v>1446</v>
      </c>
      <c r="B1576" s="11" t="s">
        <v>3507</v>
      </c>
      <c r="C1576" s="12">
        <v>611</v>
      </c>
      <c r="D1576" s="13" t="s">
        <v>4118</v>
      </c>
      <c r="E1576" s="12">
        <v>18300654</v>
      </c>
      <c r="F1576" s="13" t="s">
        <v>2416</v>
      </c>
      <c r="G1576" s="12" t="s">
        <v>16</v>
      </c>
      <c r="H1576" s="12" t="s">
        <v>17</v>
      </c>
      <c r="I1576" s="12" t="s">
        <v>1502</v>
      </c>
      <c r="J1576" s="13" t="s">
        <v>1585</v>
      </c>
      <c r="K1576" s="12" t="s">
        <v>1586</v>
      </c>
      <c r="L1576" s="13" t="s">
        <v>1741</v>
      </c>
      <c r="M1576" s="13" t="s">
        <v>2038</v>
      </c>
      <c r="N1576" s="26" t="s">
        <v>2197</v>
      </c>
      <c r="O1576" s="22">
        <v>21</v>
      </c>
      <c r="P1576" s="23">
        <v>10000</v>
      </c>
      <c r="R1576" s="10" t="str">
        <f>VLOOKUP(E1576,'[1]MAYO-AGOSTO'!$E$4:$V$2481,18)</f>
        <v>Calle CERRADA DE ITURBIDE  Col Santa María Apaxco Municipio Apaxco Estado  México C.P. 55667</v>
      </c>
      <c r="S1576" s="16" t="s">
        <v>9185</v>
      </c>
      <c r="T1576" s="2" t="s">
        <v>9186</v>
      </c>
      <c r="U1576" s="2" t="s">
        <v>9166</v>
      </c>
      <c r="V1576" s="2" t="s">
        <v>9167</v>
      </c>
      <c r="W1576" s="2">
        <v>55667</v>
      </c>
      <c r="AG1576" s="24">
        <f t="shared" si="192"/>
        <v>18300654</v>
      </c>
      <c r="AH1576" s="24">
        <f t="shared" si="193"/>
        <v>21</v>
      </c>
      <c r="AI1576" s="24" t="str">
        <f t="shared" si="194"/>
        <v>Mujer</v>
      </c>
      <c r="AJ1576" s="24" t="str">
        <f t="shared" si="195"/>
        <v xml:space="preserve"> Santa María Apaxco </v>
      </c>
      <c r="AK1576" s="24" t="str">
        <f t="shared" si="195"/>
        <v xml:space="preserve"> Apaxco </v>
      </c>
      <c r="AL1576" s="24" t="str">
        <f t="shared" si="196"/>
        <v>13EUT0001Z</v>
      </c>
      <c r="AM1576" s="24" t="str">
        <f t="shared" si="197"/>
        <v>ING</v>
      </c>
      <c r="AN1576" s="24" t="s">
        <v>9168</v>
      </c>
      <c r="AO1576" s="24" t="str">
        <f t="shared" si="198"/>
        <v xml:space="preserve">BECAS MIGUEL HIDALGO 1RA. ETAPA </v>
      </c>
      <c r="AP1576" s="25">
        <f t="shared" si="199"/>
        <v>10000</v>
      </c>
    </row>
    <row r="1577" spans="1:42" ht="15.75" customHeight="1">
      <c r="A1577" s="10">
        <v>1447</v>
      </c>
      <c r="B1577" s="11" t="s">
        <v>3507</v>
      </c>
      <c r="C1577" s="12">
        <v>612</v>
      </c>
      <c r="D1577" s="13" t="s">
        <v>4119</v>
      </c>
      <c r="E1577" s="12">
        <v>18301152</v>
      </c>
      <c r="F1577" s="13" t="s">
        <v>2417</v>
      </c>
      <c r="G1577" s="12" t="s">
        <v>16</v>
      </c>
      <c r="H1577" s="12" t="s">
        <v>17</v>
      </c>
      <c r="I1577" s="12" t="s">
        <v>1502</v>
      </c>
      <c r="J1577" s="13" t="s">
        <v>1561</v>
      </c>
      <c r="K1577" s="12" t="s">
        <v>1587</v>
      </c>
      <c r="L1577" s="13" t="s">
        <v>5959</v>
      </c>
      <c r="M1577" s="13" t="s">
        <v>7045</v>
      </c>
      <c r="N1577" s="26" t="s">
        <v>8111</v>
      </c>
      <c r="O1577" s="22">
        <v>21</v>
      </c>
      <c r="P1577" s="23">
        <v>10000</v>
      </c>
      <c r="R1577" s="10" t="str">
        <f>VLOOKUP(E1577,'[1]MAYO-AGOSTO'!$E$4:$V$2481,18)</f>
        <v>Calle GUILLERMO PRIETO Col Apepechoca Municipio Tlaxcoapan Estado  Hidalgo C.P. 42957</v>
      </c>
      <c r="S1577" s="16" t="s">
        <v>9169</v>
      </c>
      <c r="T1577" s="2" t="s">
        <v>9170</v>
      </c>
      <c r="U1577" s="2" t="s">
        <v>9171</v>
      </c>
      <c r="V1577" s="2" t="s">
        <v>9172</v>
      </c>
      <c r="W1577" s="2">
        <v>42957</v>
      </c>
      <c r="AG1577" s="24">
        <f t="shared" si="192"/>
        <v>18301152</v>
      </c>
      <c r="AH1577" s="24">
        <f t="shared" si="193"/>
        <v>21</v>
      </c>
      <c r="AI1577" s="24" t="str">
        <f t="shared" si="194"/>
        <v>Hombre</v>
      </c>
      <c r="AJ1577" s="24" t="str">
        <f t="shared" si="195"/>
        <v xml:space="preserve"> Apepechoca </v>
      </c>
      <c r="AK1577" s="24" t="str">
        <f t="shared" si="195"/>
        <v xml:space="preserve"> Tlaxcoapan </v>
      </c>
      <c r="AL1577" s="24" t="str">
        <f t="shared" si="196"/>
        <v>13EUT0001Z</v>
      </c>
      <c r="AM1577" s="24" t="str">
        <f t="shared" si="197"/>
        <v>ING</v>
      </c>
      <c r="AN1577" s="24" t="s">
        <v>9168</v>
      </c>
      <c r="AO1577" s="24" t="str">
        <f t="shared" si="198"/>
        <v xml:space="preserve">BECAS MIGUEL HIDALGO 1RA. ETAPA </v>
      </c>
      <c r="AP1577" s="25">
        <f t="shared" si="199"/>
        <v>10000</v>
      </c>
    </row>
    <row r="1578" spans="1:42" ht="15.75" customHeight="1">
      <c r="A1578" s="10">
        <v>1448</v>
      </c>
      <c r="B1578" s="11" t="s">
        <v>3507</v>
      </c>
      <c r="C1578" s="12">
        <v>613</v>
      </c>
      <c r="D1578" s="13" t="s">
        <v>4120</v>
      </c>
      <c r="E1578" s="12">
        <v>18300283</v>
      </c>
      <c r="F1578" s="13" t="s">
        <v>9309</v>
      </c>
      <c r="G1578" s="12" t="s">
        <v>16</v>
      </c>
      <c r="H1578" s="12" t="s">
        <v>17</v>
      </c>
      <c r="I1578" s="12" t="s">
        <v>1502</v>
      </c>
      <c r="J1578" s="13" t="s">
        <v>1574</v>
      </c>
      <c r="K1578" s="12" t="s">
        <v>1586</v>
      </c>
      <c r="L1578" s="13" t="s">
        <v>5960</v>
      </c>
      <c r="M1578" s="13" t="s">
        <v>1896</v>
      </c>
      <c r="N1578" s="26" t="s">
        <v>8112</v>
      </c>
      <c r="O1578" s="22">
        <v>22</v>
      </c>
      <c r="P1578" s="23">
        <v>10000</v>
      </c>
      <c r="R1578" s="10" t="str">
        <f>VLOOKUP(E1578,'[1]MAYO-AGOSTO'!$E$4:$V$2481,18)</f>
        <v>Calle CERRADA DE ITURBIDE  Col Santa María Apaxco Municipio Apaxco Estado  México C.P. 55667</v>
      </c>
      <c r="S1578" s="16" t="s">
        <v>9185</v>
      </c>
      <c r="T1578" s="2" t="s">
        <v>9186</v>
      </c>
      <c r="U1578" s="2" t="s">
        <v>9166</v>
      </c>
      <c r="V1578" s="2" t="s">
        <v>9167</v>
      </c>
      <c r="W1578" s="2">
        <v>55667</v>
      </c>
      <c r="AG1578" s="24">
        <f t="shared" si="192"/>
        <v>18300283</v>
      </c>
      <c r="AH1578" s="24">
        <f t="shared" si="193"/>
        <v>22</v>
      </c>
      <c r="AI1578" s="24" t="str">
        <f t="shared" si="194"/>
        <v>Mujer</v>
      </c>
      <c r="AJ1578" s="24" t="str">
        <f t="shared" si="195"/>
        <v xml:space="preserve"> Santa María Apaxco </v>
      </c>
      <c r="AK1578" s="24" t="str">
        <f t="shared" si="195"/>
        <v xml:space="preserve"> Apaxco </v>
      </c>
      <c r="AL1578" s="24" t="str">
        <f t="shared" si="196"/>
        <v>13EUT0001Z</v>
      </c>
      <c r="AM1578" s="24" t="str">
        <f t="shared" si="197"/>
        <v>ING</v>
      </c>
      <c r="AN1578" s="24" t="s">
        <v>9168</v>
      </c>
      <c r="AO1578" s="24" t="str">
        <f t="shared" si="198"/>
        <v xml:space="preserve">BECAS MIGUEL HIDALGO 1RA. ETAPA </v>
      </c>
      <c r="AP1578" s="25">
        <f t="shared" si="199"/>
        <v>10000</v>
      </c>
    </row>
    <row r="1579" spans="1:42" ht="15.75" customHeight="1">
      <c r="A1579" s="10">
        <v>1449</v>
      </c>
      <c r="B1579" s="11" t="s">
        <v>3507</v>
      </c>
      <c r="C1579" s="12">
        <v>614</v>
      </c>
      <c r="D1579" s="13" t="s">
        <v>4121</v>
      </c>
      <c r="E1579" s="12">
        <v>18300891</v>
      </c>
      <c r="F1579" s="13" t="s">
        <v>2418</v>
      </c>
      <c r="G1579" s="12" t="s">
        <v>16</v>
      </c>
      <c r="H1579" s="12" t="s">
        <v>17</v>
      </c>
      <c r="I1579" s="12" t="s">
        <v>1502</v>
      </c>
      <c r="J1579" s="13" t="s">
        <v>1561</v>
      </c>
      <c r="K1579" s="12" t="s">
        <v>1587</v>
      </c>
      <c r="L1579" s="13" t="s">
        <v>5961</v>
      </c>
      <c r="M1579" s="13" t="s">
        <v>7046</v>
      </c>
      <c r="N1579" s="26" t="s">
        <v>8113</v>
      </c>
      <c r="O1579" s="22">
        <v>21</v>
      </c>
      <c r="P1579" s="23">
        <v>10000</v>
      </c>
      <c r="R1579" s="10" t="str">
        <f>VLOOKUP(E1579,'[1]MAYO-AGOSTO'!$E$4:$V$2481,18)</f>
        <v>Calle AVENIDA LA AMISTAD  Col General Felipe Ángeles Municipio Ixmiquilpan Estado  Hidalgo C.P. 42325</v>
      </c>
      <c r="S1579" s="16" t="s">
        <v>9187</v>
      </c>
      <c r="T1579" s="2" t="s">
        <v>9188</v>
      </c>
      <c r="U1579" s="2" t="s">
        <v>9189</v>
      </c>
      <c r="V1579" s="2" t="s">
        <v>9172</v>
      </c>
      <c r="W1579" s="2">
        <v>42325</v>
      </c>
      <c r="AG1579" s="24">
        <f t="shared" si="192"/>
        <v>18300891</v>
      </c>
      <c r="AH1579" s="24">
        <f t="shared" si="193"/>
        <v>21</v>
      </c>
      <c r="AI1579" s="24" t="str">
        <f t="shared" si="194"/>
        <v>Hombre</v>
      </c>
      <c r="AJ1579" s="24" t="str">
        <f t="shared" si="195"/>
        <v xml:space="preserve"> General Felipe Ángeles </v>
      </c>
      <c r="AK1579" s="24" t="str">
        <f t="shared" si="195"/>
        <v xml:space="preserve"> Ixmiquilpan </v>
      </c>
      <c r="AL1579" s="24" t="str">
        <f t="shared" si="196"/>
        <v>13EUT0001Z</v>
      </c>
      <c r="AM1579" s="24" t="str">
        <f t="shared" si="197"/>
        <v>ING</v>
      </c>
      <c r="AN1579" s="24" t="s">
        <v>9168</v>
      </c>
      <c r="AO1579" s="24" t="str">
        <f t="shared" si="198"/>
        <v xml:space="preserve">BECAS MIGUEL HIDALGO 1RA. ETAPA </v>
      </c>
      <c r="AP1579" s="25">
        <f t="shared" si="199"/>
        <v>10000</v>
      </c>
    </row>
    <row r="1580" spans="1:42" ht="15.75" customHeight="1">
      <c r="A1580" s="10">
        <v>1450</v>
      </c>
      <c r="B1580" s="11" t="s">
        <v>3507</v>
      </c>
      <c r="C1580" s="12">
        <v>615</v>
      </c>
      <c r="D1580" s="13" t="s">
        <v>4122</v>
      </c>
      <c r="E1580" s="12">
        <v>18301286</v>
      </c>
      <c r="F1580" s="13" t="s">
        <v>1389</v>
      </c>
      <c r="G1580" s="12" t="s">
        <v>16</v>
      </c>
      <c r="H1580" s="12" t="s">
        <v>21</v>
      </c>
      <c r="I1580" s="12" t="s">
        <v>38</v>
      </c>
      <c r="J1580" s="13" t="s">
        <v>1524</v>
      </c>
      <c r="K1580" s="12" t="s">
        <v>1587</v>
      </c>
      <c r="L1580" s="13" t="s">
        <v>5962</v>
      </c>
      <c r="M1580" s="13" t="s">
        <v>7047</v>
      </c>
      <c r="N1580" s="26" t="s">
        <v>8114</v>
      </c>
      <c r="O1580" s="22">
        <v>21</v>
      </c>
      <c r="P1580" s="23">
        <v>10000</v>
      </c>
      <c r="R1580" s="10" t="str">
        <f>VLOOKUP(E1580,'[1]MAYO-AGOSTO'!$E$4:$V$2481,18)</f>
        <v>Calle GUILLERMO PRIETO Col Apepechoca Municipio Tlaxcoapan Estado  Hidalgo C.P. 42957</v>
      </c>
      <c r="S1580" s="16" t="s">
        <v>9169</v>
      </c>
      <c r="T1580" s="2" t="s">
        <v>9170</v>
      </c>
      <c r="U1580" s="2" t="s">
        <v>9171</v>
      </c>
      <c r="V1580" s="2" t="s">
        <v>9172</v>
      </c>
      <c r="W1580" s="2">
        <v>42957</v>
      </c>
      <c r="AG1580" s="24">
        <f t="shared" si="192"/>
        <v>18301286</v>
      </c>
      <c r="AH1580" s="24">
        <f t="shared" si="193"/>
        <v>21</v>
      </c>
      <c r="AI1580" s="24" t="str">
        <f t="shared" si="194"/>
        <v>Hombre</v>
      </c>
      <c r="AJ1580" s="24" t="str">
        <f t="shared" si="195"/>
        <v xml:space="preserve"> Apepechoca </v>
      </c>
      <c r="AK1580" s="24" t="str">
        <f t="shared" si="195"/>
        <v xml:space="preserve"> Tlaxcoapan </v>
      </c>
      <c r="AL1580" s="24" t="str">
        <f t="shared" si="196"/>
        <v>13EUT0001Z</v>
      </c>
      <c r="AM1580" s="24" t="str">
        <f t="shared" si="197"/>
        <v>TSU</v>
      </c>
      <c r="AN1580" s="24" t="s">
        <v>9168</v>
      </c>
      <c r="AO1580" s="24" t="str">
        <f t="shared" si="198"/>
        <v xml:space="preserve">BECAS MIGUEL HIDALGO 1RA. ETAPA </v>
      </c>
      <c r="AP1580" s="25">
        <f t="shared" si="199"/>
        <v>10000</v>
      </c>
    </row>
    <row r="1581" spans="1:42" ht="15.75" customHeight="1">
      <c r="A1581" s="10">
        <v>1451</v>
      </c>
      <c r="B1581" s="11" t="s">
        <v>3507</v>
      </c>
      <c r="C1581" s="12">
        <v>616</v>
      </c>
      <c r="D1581" s="13" t="s">
        <v>4123</v>
      </c>
      <c r="E1581" s="12">
        <v>18301211</v>
      </c>
      <c r="F1581" s="13" t="s">
        <v>2419</v>
      </c>
      <c r="G1581" s="12" t="s">
        <v>16</v>
      </c>
      <c r="H1581" s="12" t="s">
        <v>17</v>
      </c>
      <c r="I1581" s="12" t="s">
        <v>2201</v>
      </c>
      <c r="J1581" s="13" t="s">
        <v>2199</v>
      </c>
      <c r="K1581" s="12" t="s">
        <v>1586</v>
      </c>
      <c r="L1581" s="13" t="s">
        <v>5963</v>
      </c>
      <c r="M1581" s="13" t="s">
        <v>7048</v>
      </c>
      <c r="N1581" s="26" t="s">
        <v>8115</v>
      </c>
      <c r="O1581" s="22">
        <v>21</v>
      </c>
      <c r="P1581" s="23">
        <v>10000</v>
      </c>
      <c r="R1581" s="10" t="str">
        <f>VLOOKUP(E1581,'[1]MAYO-AGOSTO'!$E$4:$V$2481,18)</f>
        <v>Calle GUILLERMO PRIETO Col Apepechoca Municipio Tlaxcoapan Estado  Hidalgo C.P. 42957</v>
      </c>
      <c r="S1581" s="16" t="s">
        <v>9169</v>
      </c>
      <c r="T1581" s="2" t="s">
        <v>9170</v>
      </c>
      <c r="U1581" s="2" t="s">
        <v>9171</v>
      </c>
      <c r="V1581" s="2" t="s">
        <v>9172</v>
      </c>
      <c r="W1581" s="2">
        <v>42957</v>
      </c>
      <c r="AG1581" s="24">
        <f t="shared" si="192"/>
        <v>18301211</v>
      </c>
      <c r="AH1581" s="24">
        <f t="shared" si="193"/>
        <v>21</v>
      </c>
      <c r="AI1581" s="24" t="str">
        <f t="shared" si="194"/>
        <v>Mujer</v>
      </c>
      <c r="AJ1581" s="24" t="str">
        <f t="shared" si="195"/>
        <v xml:space="preserve"> Apepechoca </v>
      </c>
      <c r="AK1581" s="24" t="str">
        <f t="shared" si="195"/>
        <v xml:space="preserve"> Tlaxcoapan </v>
      </c>
      <c r="AL1581" s="24" t="str">
        <f t="shared" si="196"/>
        <v>13EUT0001Z</v>
      </c>
      <c r="AM1581" s="24" t="str">
        <f t="shared" si="197"/>
        <v>ING</v>
      </c>
      <c r="AN1581" s="24" t="s">
        <v>9168</v>
      </c>
      <c r="AO1581" s="24" t="str">
        <f t="shared" si="198"/>
        <v xml:space="preserve">BECAS MIGUEL HIDALGO 1RA. ETAPA </v>
      </c>
      <c r="AP1581" s="25">
        <f t="shared" si="199"/>
        <v>10000</v>
      </c>
    </row>
    <row r="1582" spans="1:42" ht="15.75" customHeight="1">
      <c r="A1582" s="10">
        <v>1452</v>
      </c>
      <c r="B1582" s="11" t="s">
        <v>3507</v>
      </c>
      <c r="C1582" s="12">
        <v>617</v>
      </c>
      <c r="D1582" s="13" t="s">
        <v>4124</v>
      </c>
      <c r="E1582" s="12">
        <v>20301448</v>
      </c>
      <c r="F1582" s="13" t="s">
        <v>2420</v>
      </c>
      <c r="G1582" s="12" t="s">
        <v>16</v>
      </c>
      <c r="H1582" s="12" t="s">
        <v>21</v>
      </c>
      <c r="I1582" s="12" t="s">
        <v>1501</v>
      </c>
      <c r="J1582" s="13" t="s">
        <v>1541</v>
      </c>
      <c r="K1582" s="12" t="s">
        <v>1586</v>
      </c>
      <c r="L1582" s="13" t="s">
        <v>5964</v>
      </c>
      <c r="M1582" s="13" t="s">
        <v>7049</v>
      </c>
      <c r="N1582" s="26" t="s">
        <v>8116</v>
      </c>
      <c r="O1582" s="22">
        <v>20</v>
      </c>
      <c r="P1582" s="23">
        <v>10000</v>
      </c>
      <c r="R1582" s="10" t="str">
        <f>VLOOKUP(E1582,'[1]MAYO-AGOSTO'!$E$4:$V$2481,18)</f>
        <v>Calle GALEANA Col Sayula Municipio Tepetitlán Estado  Hidalgo C.P. 42921</v>
      </c>
      <c r="S1582" s="16" t="s">
        <v>9182</v>
      </c>
      <c r="T1582" s="2" t="s">
        <v>9183</v>
      </c>
      <c r="U1582" s="2" t="s">
        <v>9184</v>
      </c>
      <c r="V1582" s="2" t="s">
        <v>9172</v>
      </c>
      <c r="W1582" s="2">
        <v>42921</v>
      </c>
      <c r="AG1582" s="24">
        <f t="shared" si="192"/>
        <v>20301448</v>
      </c>
      <c r="AH1582" s="24">
        <f t="shared" si="193"/>
        <v>20</v>
      </c>
      <c r="AI1582" s="24" t="str">
        <f t="shared" si="194"/>
        <v>Mujer</v>
      </c>
      <c r="AJ1582" s="24" t="str">
        <f t="shared" si="195"/>
        <v xml:space="preserve"> Sayula </v>
      </c>
      <c r="AK1582" s="24" t="str">
        <f t="shared" si="195"/>
        <v xml:space="preserve"> Tepetitlán </v>
      </c>
      <c r="AL1582" s="24" t="str">
        <f t="shared" si="196"/>
        <v>13EUT0001Z</v>
      </c>
      <c r="AM1582" s="24" t="str">
        <f t="shared" si="197"/>
        <v>TSU</v>
      </c>
      <c r="AN1582" s="24" t="s">
        <v>9168</v>
      </c>
      <c r="AO1582" s="24" t="str">
        <f t="shared" si="198"/>
        <v xml:space="preserve">BECAS MIGUEL HIDALGO 1RA. ETAPA </v>
      </c>
      <c r="AP1582" s="25">
        <f t="shared" si="199"/>
        <v>10000</v>
      </c>
    </row>
    <row r="1583" spans="1:42" ht="15.75" customHeight="1">
      <c r="A1583" s="10">
        <v>1453</v>
      </c>
      <c r="B1583" s="11" t="s">
        <v>3507</v>
      </c>
      <c r="C1583" s="12">
        <v>618</v>
      </c>
      <c r="D1583" s="13" t="s">
        <v>4125</v>
      </c>
      <c r="E1583" s="12">
        <v>15300983</v>
      </c>
      <c r="F1583" s="13" t="s">
        <v>2421</v>
      </c>
      <c r="G1583" s="12" t="s">
        <v>16</v>
      </c>
      <c r="H1583" s="12" t="s">
        <v>21</v>
      </c>
      <c r="I1583" s="12" t="s">
        <v>1501</v>
      </c>
      <c r="J1583" s="13" t="s">
        <v>1513</v>
      </c>
      <c r="K1583" s="12" t="s">
        <v>1587</v>
      </c>
      <c r="L1583" s="13" t="s">
        <v>5965</v>
      </c>
      <c r="M1583" s="13" t="s">
        <v>7050</v>
      </c>
      <c r="N1583" s="26" t="s">
        <v>8117</v>
      </c>
      <c r="O1583" s="22">
        <v>24</v>
      </c>
      <c r="P1583" s="23">
        <v>10000</v>
      </c>
      <c r="R1583" s="10" t="str">
        <f>VLOOKUP(E1583,'[1]MAYO-AGOSTO'!$E$4:$V$2481,18)</f>
        <v>Calle MONTERREY Col Noxtongo Municipio Tepeji del Río de Ocampo Estado  Hidalgo C.P. 42855</v>
      </c>
      <c r="S1583" s="16" t="s">
        <v>9173</v>
      </c>
      <c r="T1583" s="2" t="s">
        <v>9174</v>
      </c>
      <c r="U1583" s="2" t="s">
        <v>9175</v>
      </c>
      <c r="V1583" s="2" t="s">
        <v>9172</v>
      </c>
      <c r="W1583" s="2">
        <v>42855</v>
      </c>
      <c r="AG1583" s="24">
        <f t="shared" si="192"/>
        <v>15300983</v>
      </c>
      <c r="AH1583" s="24">
        <f t="shared" si="193"/>
        <v>24</v>
      </c>
      <c r="AI1583" s="24" t="str">
        <f t="shared" si="194"/>
        <v>Hombre</v>
      </c>
      <c r="AJ1583" s="24" t="str">
        <f t="shared" si="195"/>
        <v xml:space="preserve"> Noxtongo </v>
      </c>
      <c r="AK1583" s="24" t="str">
        <f t="shared" si="195"/>
        <v xml:space="preserve"> Tepeji del Río de Ocampo </v>
      </c>
      <c r="AL1583" s="24" t="str">
        <f t="shared" si="196"/>
        <v>13EUT0001Z</v>
      </c>
      <c r="AM1583" s="24" t="str">
        <f t="shared" si="197"/>
        <v>TSU</v>
      </c>
      <c r="AN1583" s="24" t="s">
        <v>9168</v>
      </c>
      <c r="AO1583" s="24" t="str">
        <f t="shared" si="198"/>
        <v xml:space="preserve">BECAS MIGUEL HIDALGO 1RA. ETAPA </v>
      </c>
      <c r="AP1583" s="25">
        <f t="shared" si="199"/>
        <v>10000</v>
      </c>
    </row>
    <row r="1584" spans="1:42" ht="15.75" customHeight="1">
      <c r="A1584" s="10">
        <v>1454</v>
      </c>
      <c r="B1584" s="11" t="s">
        <v>3507</v>
      </c>
      <c r="C1584" s="12">
        <v>619</v>
      </c>
      <c r="D1584" s="13" t="s">
        <v>4126</v>
      </c>
      <c r="E1584" s="12">
        <v>18300342</v>
      </c>
      <c r="F1584" s="13" t="s">
        <v>2422</v>
      </c>
      <c r="G1584" s="12" t="s">
        <v>16</v>
      </c>
      <c r="H1584" s="12" t="s">
        <v>17</v>
      </c>
      <c r="I1584" s="12" t="s">
        <v>1502</v>
      </c>
      <c r="J1584" s="13" t="s">
        <v>1575</v>
      </c>
      <c r="K1584" s="12" t="s">
        <v>1587</v>
      </c>
      <c r="L1584" s="13" t="s">
        <v>5966</v>
      </c>
      <c r="M1584" s="13" t="s">
        <v>7051</v>
      </c>
      <c r="N1584" s="26" t="s">
        <v>8118</v>
      </c>
      <c r="O1584" s="22">
        <v>21</v>
      </c>
      <c r="P1584" s="23">
        <v>10000</v>
      </c>
      <c r="R1584" s="10" t="str">
        <f>VLOOKUP(E1584,'[1]MAYO-AGOSTO'!$E$4:$V$2481,18)</f>
        <v>Calle CERRADA DE ITURBIDE  Col Santa María Apaxco Municipio Apaxco Estado  México C.P. 55667</v>
      </c>
      <c r="S1584" s="16" t="s">
        <v>9185</v>
      </c>
      <c r="T1584" s="2" t="s">
        <v>9186</v>
      </c>
      <c r="U1584" s="2" t="s">
        <v>9166</v>
      </c>
      <c r="V1584" s="2" t="s">
        <v>9167</v>
      </c>
      <c r="W1584" s="2">
        <v>55667</v>
      </c>
      <c r="AG1584" s="24">
        <f t="shared" si="192"/>
        <v>18300342</v>
      </c>
      <c r="AH1584" s="24">
        <f t="shared" si="193"/>
        <v>21</v>
      </c>
      <c r="AI1584" s="24" t="str">
        <f t="shared" si="194"/>
        <v>Hombre</v>
      </c>
      <c r="AJ1584" s="24" t="str">
        <f t="shared" si="195"/>
        <v xml:space="preserve"> Santa María Apaxco </v>
      </c>
      <c r="AK1584" s="24" t="str">
        <f t="shared" si="195"/>
        <v xml:space="preserve"> Apaxco </v>
      </c>
      <c r="AL1584" s="24" t="str">
        <f t="shared" si="196"/>
        <v>13EUT0001Z</v>
      </c>
      <c r="AM1584" s="24" t="str">
        <f t="shared" si="197"/>
        <v>ING</v>
      </c>
      <c r="AN1584" s="24" t="s">
        <v>9168</v>
      </c>
      <c r="AO1584" s="24" t="str">
        <f t="shared" si="198"/>
        <v xml:space="preserve">BECAS MIGUEL HIDALGO 1RA. ETAPA </v>
      </c>
      <c r="AP1584" s="25">
        <f t="shared" si="199"/>
        <v>10000</v>
      </c>
    </row>
    <row r="1585" spans="1:42" ht="15.75" customHeight="1">
      <c r="A1585" s="10">
        <v>1455</v>
      </c>
      <c r="B1585" s="11" t="s">
        <v>3507</v>
      </c>
      <c r="C1585" s="12">
        <v>620</v>
      </c>
      <c r="D1585" s="13" t="s">
        <v>4127</v>
      </c>
      <c r="E1585" s="12">
        <v>19300381</v>
      </c>
      <c r="F1585" s="13" t="s">
        <v>2423</v>
      </c>
      <c r="G1585" s="12" t="s">
        <v>16</v>
      </c>
      <c r="H1585" s="12" t="s">
        <v>21</v>
      </c>
      <c r="I1585" s="12" t="s">
        <v>38</v>
      </c>
      <c r="J1585" s="13" t="s">
        <v>115</v>
      </c>
      <c r="K1585" s="12" t="s">
        <v>1586</v>
      </c>
      <c r="L1585" s="13" t="s">
        <v>5967</v>
      </c>
      <c r="M1585" s="13" t="s">
        <v>7052</v>
      </c>
      <c r="N1585" s="26" t="s">
        <v>8119</v>
      </c>
      <c r="O1585" s="22">
        <v>20</v>
      </c>
      <c r="P1585" s="23">
        <v>10000</v>
      </c>
      <c r="R1585" s="10" t="str">
        <f>VLOOKUP(E1585,'[1]MAYO-AGOSTO'!$E$4:$V$2481,18)</f>
        <v>Calle GUILLERMO PRIETO Col Apepechoca Municipio Tlaxcoapan Estado  Hidalgo C.P. 42957</v>
      </c>
      <c r="S1585" s="16" t="s">
        <v>9169</v>
      </c>
      <c r="T1585" s="2" t="s">
        <v>9170</v>
      </c>
      <c r="U1585" s="2" t="s">
        <v>9171</v>
      </c>
      <c r="V1585" s="2" t="s">
        <v>9172</v>
      </c>
      <c r="W1585" s="2">
        <v>42957</v>
      </c>
      <c r="AG1585" s="24">
        <f t="shared" si="192"/>
        <v>19300381</v>
      </c>
      <c r="AH1585" s="24">
        <f t="shared" si="193"/>
        <v>20</v>
      </c>
      <c r="AI1585" s="24" t="str">
        <f t="shared" si="194"/>
        <v>Mujer</v>
      </c>
      <c r="AJ1585" s="24" t="str">
        <f t="shared" si="195"/>
        <v xml:space="preserve"> Apepechoca </v>
      </c>
      <c r="AK1585" s="24" t="str">
        <f t="shared" si="195"/>
        <v xml:space="preserve"> Tlaxcoapan </v>
      </c>
      <c r="AL1585" s="24" t="str">
        <f t="shared" si="196"/>
        <v>13EUT0001Z</v>
      </c>
      <c r="AM1585" s="24" t="str">
        <f t="shared" si="197"/>
        <v>TSU</v>
      </c>
      <c r="AN1585" s="24" t="s">
        <v>9168</v>
      </c>
      <c r="AO1585" s="24" t="str">
        <f t="shared" si="198"/>
        <v xml:space="preserve">BECAS MIGUEL HIDALGO 1RA. ETAPA </v>
      </c>
      <c r="AP1585" s="25">
        <f t="shared" si="199"/>
        <v>10000</v>
      </c>
    </row>
    <row r="1586" spans="1:42" ht="15.75" customHeight="1">
      <c r="A1586" s="10">
        <v>1456</v>
      </c>
      <c r="B1586" s="11" t="s">
        <v>3507</v>
      </c>
      <c r="C1586" s="12">
        <v>621</v>
      </c>
      <c r="D1586" s="13" t="s">
        <v>4128</v>
      </c>
      <c r="E1586" s="12">
        <v>17301095</v>
      </c>
      <c r="F1586" s="13" t="s">
        <v>2424</v>
      </c>
      <c r="G1586" s="12" t="s">
        <v>16</v>
      </c>
      <c r="H1586" s="12" t="s">
        <v>17</v>
      </c>
      <c r="I1586" s="12" t="s">
        <v>20</v>
      </c>
      <c r="J1586" s="13" t="s">
        <v>867</v>
      </c>
      <c r="K1586" s="12" t="s">
        <v>1586</v>
      </c>
      <c r="L1586" s="13" t="s">
        <v>5968</v>
      </c>
      <c r="M1586" s="13" t="s">
        <v>7053</v>
      </c>
      <c r="N1586" s="26" t="s">
        <v>8120</v>
      </c>
      <c r="O1586" s="22">
        <v>23</v>
      </c>
      <c r="P1586" s="23">
        <v>10000</v>
      </c>
      <c r="R1586" s="10" t="str">
        <f>VLOOKUP(E1586,'[1]MAYO-AGOSTO'!$E$4:$V$2481,18)</f>
        <v>Calle MONTERREY Col Noxtongo Municipio Tepeji del Río de Ocampo Estado  Hidalgo C.P. 42855</v>
      </c>
      <c r="S1586" s="16" t="s">
        <v>9173</v>
      </c>
      <c r="T1586" s="2" t="s">
        <v>9174</v>
      </c>
      <c r="U1586" s="2" t="s">
        <v>9175</v>
      </c>
      <c r="V1586" s="2" t="s">
        <v>9172</v>
      </c>
      <c r="W1586" s="2">
        <v>42855</v>
      </c>
      <c r="AG1586" s="24">
        <f t="shared" si="192"/>
        <v>17301095</v>
      </c>
      <c r="AH1586" s="24">
        <f t="shared" si="193"/>
        <v>23</v>
      </c>
      <c r="AI1586" s="24" t="str">
        <f t="shared" si="194"/>
        <v>Mujer</v>
      </c>
      <c r="AJ1586" s="24" t="str">
        <f t="shared" si="195"/>
        <v xml:space="preserve"> Noxtongo </v>
      </c>
      <c r="AK1586" s="24" t="str">
        <f t="shared" si="195"/>
        <v xml:space="preserve"> Tepeji del Río de Ocampo </v>
      </c>
      <c r="AL1586" s="24" t="str">
        <f t="shared" si="196"/>
        <v>13EUT0001Z</v>
      </c>
      <c r="AM1586" s="24" t="str">
        <f t="shared" si="197"/>
        <v>ING</v>
      </c>
      <c r="AN1586" s="24" t="s">
        <v>9168</v>
      </c>
      <c r="AO1586" s="24" t="str">
        <f t="shared" si="198"/>
        <v xml:space="preserve">BECAS MIGUEL HIDALGO 1RA. ETAPA </v>
      </c>
      <c r="AP1586" s="25">
        <f t="shared" si="199"/>
        <v>10000</v>
      </c>
    </row>
    <row r="1587" spans="1:42" ht="15.75" customHeight="1">
      <c r="A1587" s="10">
        <v>1457</v>
      </c>
      <c r="B1587" s="11" t="s">
        <v>3507</v>
      </c>
      <c r="C1587" s="12">
        <v>622</v>
      </c>
      <c r="D1587" s="13" t="s">
        <v>4129</v>
      </c>
      <c r="E1587" s="12">
        <v>18300174</v>
      </c>
      <c r="F1587" s="13" t="s">
        <v>9310</v>
      </c>
      <c r="G1587" s="12" t="s">
        <v>16</v>
      </c>
      <c r="H1587" s="12" t="s">
        <v>21</v>
      </c>
      <c r="I1587" s="12" t="s">
        <v>38</v>
      </c>
      <c r="J1587" s="13" t="s">
        <v>1503</v>
      </c>
      <c r="K1587" s="12" t="s">
        <v>1587</v>
      </c>
      <c r="L1587" s="13" t="s">
        <v>5969</v>
      </c>
      <c r="M1587" s="13" t="s">
        <v>7054</v>
      </c>
      <c r="N1587" s="26" t="s">
        <v>8121</v>
      </c>
      <c r="O1587" s="22">
        <v>21</v>
      </c>
      <c r="P1587" s="23">
        <v>10000</v>
      </c>
      <c r="R1587" s="10" t="str">
        <f>VLOOKUP(E1587,'[1]MAYO-AGOSTO'!$E$4:$V$2481,18)</f>
        <v>Calle CERRADA DE ITURBIDE  Col Santa María Apaxco Municipio Apaxco Estado  México C.P. 55667</v>
      </c>
      <c r="S1587" s="16" t="s">
        <v>9185</v>
      </c>
      <c r="T1587" s="2" t="s">
        <v>9186</v>
      </c>
      <c r="U1587" s="2" t="s">
        <v>9166</v>
      </c>
      <c r="V1587" s="2" t="s">
        <v>9167</v>
      </c>
      <c r="W1587" s="2">
        <v>55667</v>
      </c>
      <c r="AG1587" s="24">
        <f t="shared" si="192"/>
        <v>18300174</v>
      </c>
      <c r="AH1587" s="24">
        <f t="shared" si="193"/>
        <v>21</v>
      </c>
      <c r="AI1587" s="24" t="str">
        <f t="shared" si="194"/>
        <v>Hombre</v>
      </c>
      <c r="AJ1587" s="24" t="str">
        <f t="shared" si="195"/>
        <v xml:space="preserve"> Santa María Apaxco </v>
      </c>
      <c r="AK1587" s="24" t="str">
        <f t="shared" si="195"/>
        <v xml:space="preserve"> Apaxco </v>
      </c>
      <c r="AL1587" s="24" t="str">
        <f t="shared" si="196"/>
        <v>13EUT0001Z</v>
      </c>
      <c r="AM1587" s="24" t="str">
        <f t="shared" si="197"/>
        <v>TSU</v>
      </c>
      <c r="AN1587" s="24" t="s">
        <v>9168</v>
      </c>
      <c r="AO1587" s="24" t="str">
        <f t="shared" si="198"/>
        <v xml:space="preserve">BECAS MIGUEL HIDALGO 1RA. ETAPA </v>
      </c>
      <c r="AP1587" s="25">
        <f t="shared" si="199"/>
        <v>10000</v>
      </c>
    </row>
    <row r="1588" spans="1:42" ht="15.75" customHeight="1">
      <c r="A1588" s="10">
        <v>1458</v>
      </c>
      <c r="B1588" s="11" t="s">
        <v>3507</v>
      </c>
      <c r="C1588" s="12">
        <v>623</v>
      </c>
      <c r="D1588" s="13" t="s">
        <v>4130</v>
      </c>
      <c r="E1588" s="12">
        <v>19300964</v>
      </c>
      <c r="F1588" s="13" t="s">
        <v>9311</v>
      </c>
      <c r="G1588" s="12" t="s">
        <v>16</v>
      </c>
      <c r="H1588" s="12" t="s">
        <v>21</v>
      </c>
      <c r="I1588" s="12" t="s">
        <v>38</v>
      </c>
      <c r="J1588" s="13" t="s">
        <v>1582</v>
      </c>
      <c r="K1588" s="12" t="s">
        <v>1587</v>
      </c>
      <c r="L1588" s="13" t="s">
        <v>5970</v>
      </c>
      <c r="M1588" s="13" t="s">
        <v>7055</v>
      </c>
      <c r="N1588" s="26" t="s">
        <v>8122</v>
      </c>
      <c r="O1588" s="22">
        <v>22</v>
      </c>
      <c r="P1588" s="23">
        <v>10000</v>
      </c>
      <c r="R1588" s="10" t="str">
        <f>VLOOKUP(E1588,'[1]MAYO-AGOSTO'!$E$4:$V$2481,18)</f>
        <v>Calle GUILLERMO PRIETO Col Apepechoca Municipio Tlaxcoapan Estado  Hidalgo C.P. 42957</v>
      </c>
      <c r="S1588" s="16" t="s">
        <v>9169</v>
      </c>
      <c r="T1588" s="2" t="s">
        <v>9170</v>
      </c>
      <c r="U1588" s="2" t="s">
        <v>9171</v>
      </c>
      <c r="V1588" s="2" t="s">
        <v>9172</v>
      </c>
      <c r="W1588" s="2">
        <v>42957</v>
      </c>
      <c r="AG1588" s="24">
        <f t="shared" si="192"/>
        <v>19300964</v>
      </c>
      <c r="AH1588" s="24">
        <f t="shared" si="193"/>
        <v>22</v>
      </c>
      <c r="AI1588" s="24" t="str">
        <f t="shared" si="194"/>
        <v>Hombre</v>
      </c>
      <c r="AJ1588" s="24" t="str">
        <f t="shared" si="195"/>
        <v xml:space="preserve"> Apepechoca </v>
      </c>
      <c r="AK1588" s="24" t="str">
        <f t="shared" si="195"/>
        <v xml:space="preserve"> Tlaxcoapan </v>
      </c>
      <c r="AL1588" s="24" t="str">
        <f t="shared" si="196"/>
        <v>13EUT0001Z</v>
      </c>
      <c r="AM1588" s="24" t="str">
        <f t="shared" si="197"/>
        <v>TSU</v>
      </c>
      <c r="AN1588" s="24" t="s">
        <v>9168</v>
      </c>
      <c r="AO1588" s="24" t="str">
        <f t="shared" si="198"/>
        <v xml:space="preserve">BECAS MIGUEL HIDALGO 1RA. ETAPA </v>
      </c>
      <c r="AP1588" s="25">
        <f t="shared" si="199"/>
        <v>10000</v>
      </c>
    </row>
    <row r="1589" spans="1:42" ht="15.75" customHeight="1">
      <c r="A1589" s="10">
        <v>1459</v>
      </c>
      <c r="B1589" s="11" t="s">
        <v>3507</v>
      </c>
      <c r="C1589" s="12">
        <v>624</v>
      </c>
      <c r="D1589" s="13" t="s">
        <v>4131</v>
      </c>
      <c r="E1589" s="12">
        <v>20301177</v>
      </c>
      <c r="F1589" s="13" t="s">
        <v>2425</v>
      </c>
      <c r="G1589" s="12" t="s">
        <v>16</v>
      </c>
      <c r="H1589" s="12" t="s">
        <v>21</v>
      </c>
      <c r="I1589" s="12" t="s">
        <v>1501</v>
      </c>
      <c r="J1589" s="13" t="s">
        <v>5490</v>
      </c>
      <c r="K1589" s="12" t="s">
        <v>1587</v>
      </c>
      <c r="L1589" s="13" t="s">
        <v>5971</v>
      </c>
      <c r="M1589" s="13" t="s">
        <v>7056</v>
      </c>
      <c r="N1589" s="26" t="s">
        <v>8123</v>
      </c>
      <c r="O1589" s="22">
        <v>20</v>
      </c>
      <c r="P1589" s="23">
        <v>10000</v>
      </c>
      <c r="R1589" s="10" t="str">
        <f>VLOOKUP(E1589,'[1]MAYO-AGOSTO'!$E$4:$V$2481,18)</f>
        <v>Calle DEL FRESNO  Col Coyotillos Municipio Apaxco Estado  México C.P. 55664</v>
      </c>
      <c r="S1589" s="16" t="s">
        <v>9164</v>
      </c>
      <c r="T1589" s="2" t="s">
        <v>9165</v>
      </c>
      <c r="U1589" s="2" t="s">
        <v>9166</v>
      </c>
      <c r="V1589" s="2" t="s">
        <v>9167</v>
      </c>
      <c r="W1589" s="2">
        <v>55664</v>
      </c>
      <c r="AG1589" s="24">
        <f t="shared" si="192"/>
        <v>20301177</v>
      </c>
      <c r="AH1589" s="24">
        <f t="shared" si="193"/>
        <v>20</v>
      </c>
      <c r="AI1589" s="24" t="str">
        <f t="shared" si="194"/>
        <v>Hombre</v>
      </c>
      <c r="AJ1589" s="24" t="str">
        <f t="shared" si="195"/>
        <v xml:space="preserve"> Coyotillos </v>
      </c>
      <c r="AK1589" s="24" t="str">
        <f t="shared" si="195"/>
        <v xml:space="preserve"> Apaxco </v>
      </c>
      <c r="AL1589" s="24" t="str">
        <f t="shared" si="196"/>
        <v>13EUT0001Z</v>
      </c>
      <c r="AM1589" s="24" t="str">
        <f t="shared" si="197"/>
        <v>TSU</v>
      </c>
      <c r="AN1589" s="24" t="s">
        <v>9168</v>
      </c>
      <c r="AO1589" s="24" t="str">
        <f t="shared" si="198"/>
        <v xml:space="preserve">BECAS MIGUEL HIDALGO 1RA. ETAPA </v>
      </c>
      <c r="AP1589" s="25">
        <f t="shared" si="199"/>
        <v>10000</v>
      </c>
    </row>
    <row r="1590" spans="1:42" ht="15.75" customHeight="1">
      <c r="A1590" s="10">
        <v>1460</v>
      </c>
      <c r="B1590" s="11" t="s">
        <v>3507</v>
      </c>
      <c r="C1590" s="12">
        <v>625</v>
      </c>
      <c r="D1590" s="13" t="s">
        <v>4132</v>
      </c>
      <c r="E1590" s="12">
        <v>20300024</v>
      </c>
      <c r="F1590" s="13" t="s">
        <v>2426</v>
      </c>
      <c r="G1590" s="12" t="s">
        <v>16</v>
      </c>
      <c r="H1590" s="12" t="s">
        <v>21</v>
      </c>
      <c r="I1590" s="12" t="s">
        <v>1501</v>
      </c>
      <c r="J1590" s="13" t="s">
        <v>2475</v>
      </c>
      <c r="K1590" s="12" t="s">
        <v>1586</v>
      </c>
      <c r="L1590" s="13" t="s">
        <v>610</v>
      </c>
      <c r="M1590" s="13" t="s">
        <v>7057</v>
      </c>
      <c r="N1590" s="26" t="s">
        <v>611</v>
      </c>
      <c r="O1590" s="22">
        <v>19</v>
      </c>
      <c r="P1590" s="23">
        <v>10000</v>
      </c>
      <c r="R1590" s="10" t="str">
        <f>VLOOKUP(E1590,'[1]MAYO-AGOSTO'!$E$4:$V$2481,18)</f>
        <v>Calle DEL FRESNO  Col Coyotillos Municipio Apaxco Estado  México C.P. 55664</v>
      </c>
      <c r="S1590" s="16" t="s">
        <v>9164</v>
      </c>
      <c r="T1590" s="2" t="s">
        <v>9165</v>
      </c>
      <c r="U1590" s="2" t="s">
        <v>9166</v>
      </c>
      <c r="V1590" s="2" t="s">
        <v>9167</v>
      </c>
      <c r="W1590" s="2">
        <v>55664</v>
      </c>
      <c r="AG1590" s="24">
        <f t="shared" si="192"/>
        <v>20300024</v>
      </c>
      <c r="AH1590" s="24">
        <f t="shared" si="193"/>
        <v>19</v>
      </c>
      <c r="AI1590" s="24" t="str">
        <f t="shared" si="194"/>
        <v>Mujer</v>
      </c>
      <c r="AJ1590" s="24" t="str">
        <f t="shared" si="195"/>
        <v xml:space="preserve"> Coyotillos </v>
      </c>
      <c r="AK1590" s="24" t="str">
        <f t="shared" si="195"/>
        <v xml:space="preserve"> Apaxco </v>
      </c>
      <c r="AL1590" s="24" t="str">
        <f t="shared" si="196"/>
        <v>13EUT0001Z</v>
      </c>
      <c r="AM1590" s="24" t="str">
        <f t="shared" si="197"/>
        <v>TSU</v>
      </c>
      <c r="AN1590" s="24" t="s">
        <v>9168</v>
      </c>
      <c r="AO1590" s="24" t="str">
        <f t="shared" si="198"/>
        <v xml:space="preserve">BECAS MIGUEL HIDALGO 1RA. ETAPA </v>
      </c>
      <c r="AP1590" s="25">
        <f t="shared" si="199"/>
        <v>10000</v>
      </c>
    </row>
    <row r="1591" spans="1:42" ht="15.75" customHeight="1">
      <c r="A1591" s="10">
        <v>1461</v>
      </c>
      <c r="B1591" s="11" t="s">
        <v>3507</v>
      </c>
      <c r="C1591" s="12">
        <v>626</v>
      </c>
      <c r="D1591" s="13" t="s">
        <v>4133</v>
      </c>
      <c r="E1591" s="12">
        <v>19300419</v>
      </c>
      <c r="F1591" s="13" t="s">
        <v>2427</v>
      </c>
      <c r="G1591" s="12" t="s">
        <v>16</v>
      </c>
      <c r="H1591" s="12" t="s">
        <v>21</v>
      </c>
      <c r="I1591" s="12" t="s">
        <v>38</v>
      </c>
      <c r="J1591" s="13" t="s">
        <v>1507</v>
      </c>
      <c r="K1591" s="12" t="s">
        <v>1587</v>
      </c>
      <c r="L1591" s="13" t="s">
        <v>5972</v>
      </c>
      <c r="M1591" s="13" t="s">
        <v>7058</v>
      </c>
      <c r="N1591" s="26" t="s">
        <v>8124</v>
      </c>
      <c r="O1591" s="22">
        <v>22</v>
      </c>
      <c r="P1591" s="23">
        <v>10000</v>
      </c>
      <c r="R1591" s="10" t="str">
        <f>VLOOKUP(E1591,'[1]MAYO-AGOSTO'!$E$4:$V$2481,18)</f>
        <v>Calle GUILLERMO PRIETO Col Apepechoca Municipio Tlaxcoapan Estado  Hidalgo C.P. 42957</v>
      </c>
      <c r="S1591" s="16" t="s">
        <v>9169</v>
      </c>
      <c r="T1591" s="2" t="s">
        <v>9170</v>
      </c>
      <c r="U1591" s="2" t="s">
        <v>9171</v>
      </c>
      <c r="V1591" s="2" t="s">
        <v>9172</v>
      </c>
      <c r="W1591" s="2">
        <v>42957</v>
      </c>
      <c r="AG1591" s="24">
        <f t="shared" si="192"/>
        <v>19300419</v>
      </c>
      <c r="AH1591" s="24">
        <f t="shared" si="193"/>
        <v>22</v>
      </c>
      <c r="AI1591" s="24" t="str">
        <f t="shared" si="194"/>
        <v>Hombre</v>
      </c>
      <c r="AJ1591" s="24" t="str">
        <f t="shared" si="195"/>
        <v xml:space="preserve"> Apepechoca </v>
      </c>
      <c r="AK1591" s="24" t="str">
        <f t="shared" si="195"/>
        <v xml:space="preserve"> Tlaxcoapan </v>
      </c>
      <c r="AL1591" s="24" t="str">
        <f t="shared" si="196"/>
        <v>13EUT0001Z</v>
      </c>
      <c r="AM1591" s="24" t="str">
        <f t="shared" si="197"/>
        <v>TSU</v>
      </c>
      <c r="AN1591" s="24" t="s">
        <v>9168</v>
      </c>
      <c r="AO1591" s="24" t="str">
        <f t="shared" si="198"/>
        <v xml:space="preserve">BECAS MIGUEL HIDALGO 1RA. ETAPA </v>
      </c>
      <c r="AP1591" s="25">
        <f t="shared" si="199"/>
        <v>10000</v>
      </c>
    </row>
    <row r="1592" spans="1:42" ht="15.75" customHeight="1">
      <c r="A1592" s="10">
        <v>1462</v>
      </c>
      <c r="B1592" s="11" t="s">
        <v>3507</v>
      </c>
      <c r="C1592" s="12">
        <v>627</v>
      </c>
      <c r="D1592" s="13" t="s">
        <v>4134</v>
      </c>
      <c r="E1592" s="12">
        <v>19301298</v>
      </c>
      <c r="F1592" s="13" t="s">
        <v>1410</v>
      </c>
      <c r="G1592" s="12" t="s">
        <v>16</v>
      </c>
      <c r="H1592" s="12" t="s">
        <v>21</v>
      </c>
      <c r="I1592" s="12" t="s">
        <v>38</v>
      </c>
      <c r="J1592" s="13" t="s">
        <v>1507</v>
      </c>
      <c r="K1592" s="12" t="s">
        <v>1586</v>
      </c>
      <c r="L1592" s="13" t="s">
        <v>5973</v>
      </c>
      <c r="M1592" s="13" t="s">
        <v>7059</v>
      </c>
      <c r="N1592" s="26" t="s">
        <v>8125</v>
      </c>
      <c r="O1592" s="22">
        <v>21</v>
      </c>
      <c r="P1592" s="23">
        <v>10000</v>
      </c>
      <c r="R1592" s="10" t="str">
        <f>VLOOKUP(E1592,'[1]MAYO-AGOSTO'!$E$4:$V$2481,18)</f>
        <v>Calle ADOLFO LOPEZ MATEOS Col BARRIO SAN JUAN Municipio Coyotepec Estado  México C.P. 54666</v>
      </c>
      <c r="S1592" s="16" t="s">
        <v>9179</v>
      </c>
      <c r="T1592" s="2" t="s">
        <v>9180</v>
      </c>
      <c r="U1592" s="2" t="s">
        <v>9181</v>
      </c>
      <c r="V1592" s="2" t="s">
        <v>9167</v>
      </c>
      <c r="W1592" s="2">
        <v>54666</v>
      </c>
      <c r="AG1592" s="24">
        <f t="shared" si="192"/>
        <v>19301298</v>
      </c>
      <c r="AH1592" s="24">
        <f t="shared" si="193"/>
        <v>21</v>
      </c>
      <c r="AI1592" s="24" t="str">
        <f t="shared" si="194"/>
        <v>Mujer</v>
      </c>
      <c r="AJ1592" s="24" t="str">
        <f t="shared" si="195"/>
        <v xml:space="preserve"> BARRIO SAN JUAN </v>
      </c>
      <c r="AK1592" s="24" t="str">
        <f t="shared" si="195"/>
        <v xml:space="preserve"> Coyotepec </v>
      </c>
      <c r="AL1592" s="24" t="str">
        <f t="shared" si="196"/>
        <v>13EUT0001Z</v>
      </c>
      <c r="AM1592" s="24" t="str">
        <f t="shared" si="197"/>
        <v>TSU</v>
      </c>
      <c r="AN1592" s="24" t="s">
        <v>9168</v>
      </c>
      <c r="AO1592" s="24" t="str">
        <f t="shared" si="198"/>
        <v xml:space="preserve">BECAS MIGUEL HIDALGO 1RA. ETAPA </v>
      </c>
      <c r="AP1592" s="25">
        <f t="shared" si="199"/>
        <v>10000</v>
      </c>
    </row>
    <row r="1593" spans="1:42" ht="15.75" customHeight="1">
      <c r="A1593" s="10">
        <v>1463</v>
      </c>
      <c r="B1593" s="11" t="s">
        <v>3507</v>
      </c>
      <c r="C1593" s="12">
        <v>628</v>
      </c>
      <c r="D1593" s="13" t="s">
        <v>4135</v>
      </c>
      <c r="E1593" s="12">
        <v>19300629</v>
      </c>
      <c r="F1593" s="13" t="s">
        <v>2428</v>
      </c>
      <c r="G1593" s="12" t="s">
        <v>16</v>
      </c>
      <c r="H1593" s="12" t="s">
        <v>21</v>
      </c>
      <c r="I1593" s="12" t="s">
        <v>38</v>
      </c>
      <c r="J1593" s="13" t="s">
        <v>1526</v>
      </c>
      <c r="K1593" s="12" t="s">
        <v>1586</v>
      </c>
      <c r="L1593" s="13" t="s">
        <v>689</v>
      </c>
      <c r="M1593" s="13" t="s">
        <v>2027</v>
      </c>
      <c r="N1593" s="26" t="s">
        <v>690</v>
      </c>
      <c r="O1593" s="22">
        <v>20</v>
      </c>
      <c r="P1593" s="23">
        <v>10000</v>
      </c>
      <c r="R1593" s="10" t="str">
        <f>VLOOKUP(E1593,'[1]MAYO-AGOSTO'!$E$4:$V$2481,18)</f>
        <v>Calle GUILLERMO PRIETO Col Apepechoca Municipio Tlaxcoapan Estado  Hidalgo C.P. 42957</v>
      </c>
      <c r="S1593" s="16" t="s">
        <v>9169</v>
      </c>
      <c r="T1593" s="2" t="s">
        <v>9170</v>
      </c>
      <c r="U1593" s="2" t="s">
        <v>9171</v>
      </c>
      <c r="V1593" s="2" t="s">
        <v>9172</v>
      </c>
      <c r="W1593" s="2">
        <v>42957</v>
      </c>
      <c r="AG1593" s="24">
        <f t="shared" si="192"/>
        <v>19300629</v>
      </c>
      <c r="AH1593" s="24">
        <f t="shared" si="193"/>
        <v>20</v>
      </c>
      <c r="AI1593" s="24" t="str">
        <f t="shared" si="194"/>
        <v>Mujer</v>
      </c>
      <c r="AJ1593" s="24" t="str">
        <f t="shared" si="195"/>
        <v xml:space="preserve"> Apepechoca </v>
      </c>
      <c r="AK1593" s="24" t="str">
        <f t="shared" si="195"/>
        <v xml:space="preserve"> Tlaxcoapan </v>
      </c>
      <c r="AL1593" s="24" t="str">
        <f t="shared" si="196"/>
        <v>13EUT0001Z</v>
      </c>
      <c r="AM1593" s="24" t="str">
        <f t="shared" si="197"/>
        <v>TSU</v>
      </c>
      <c r="AN1593" s="24" t="s">
        <v>9168</v>
      </c>
      <c r="AO1593" s="24" t="str">
        <f t="shared" si="198"/>
        <v xml:space="preserve">BECAS MIGUEL HIDALGO 1RA. ETAPA </v>
      </c>
      <c r="AP1593" s="25">
        <f t="shared" si="199"/>
        <v>10000</v>
      </c>
    </row>
    <row r="1594" spans="1:42" ht="15.75" customHeight="1">
      <c r="A1594" s="10">
        <v>1464</v>
      </c>
      <c r="B1594" s="11" t="s">
        <v>3507</v>
      </c>
      <c r="C1594" s="12">
        <v>629</v>
      </c>
      <c r="D1594" s="13" t="s">
        <v>4136</v>
      </c>
      <c r="E1594" s="12">
        <v>18300014</v>
      </c>
      <c r="F1594" s="13" t="s">
        <v>450</v>
      </c>
      <c r="G1594" s="12" t="s">
        <v>16</v>
      </c>
      <c r="H1594" s="12" t="s">
        <v>17</v>
      </c>
      <c r="I1594" s="12" t="s">
        <v>2201</v>
      </c>
      <c r="J1594" s="13" t="s">
        <v>2470</v>
      </c>
      <c r="K1594" s="12" t="s">
        <v>1587</v>
      </c>
      <c r="L1594" s="13" t="s">
        <v>5974</v>
      </c>
      <c r="M1594" s="13" t="s">
        <v>7060</v>
      </c>
      <c r="N1594" s="26" t="s">
        <v>8126</v>
      </c>
      <c r="O1594" s="22">
        <v>21</v>
      </c>
      <c r="P1594" s="23">
        <v>10000</v>
      </c>
      <c r="R1594" s="10" t="e">
        <f>VLOOKUP(E1594,'[1]MAYO-AGOSTO'!$E$4:$V$2481,18)</f>
        <v>#N/A</v>
      </c>
      <c r="S1594" s="16" t="s">
        <v>9190</v>
      </c>
      <c r="T1594" s="2" t="s">
        <v>9191</v>
      </c>
      <c r="U1594" s="2" t="s">
        <v>9178</v>
      </c>
      <c r="V1594" s="2" t="s">
        <v>9172</v>
      </c>
      <c r="W1594" s="2">
        <v>42842</v>
      </c>
      <c r="AG1594" s="24">
        <f t="shared" si="192"/>
        <v>18300014</v>
      </c>
      <c r="AH1594" s="24">
        <f t="shared" si="193"/>
        <v>21</v>
      </c>
      <c r="AI1594" s="24" t="str">
        <f t="shared" si="194"/>
        <v>Hombre</v>
      </c>
      <c r="AJ1594" s="24" t="str">
        <f t="shared" si="195"/>
        <v xml:space="preserve"> San Miguel Vindhó </v>
      </c>
      <c r="AK1594" s="24" t="str">
        <f t="shared" si="195"/>
        <v xml:space="preserve"> Tula de Allende </v>
      </c>
      <c r="AL1594" s="24" t="str">
        <f t="shared" si="196"/>
        <v>13EUT0001Z</v>
      </c>
      <c r="AM1594" s="24" t="str">
        <f t="shared" si="197"/>
        <v>ING</v>
      </c>
      <c r="AN1594" s="24" t="s">
        <v>9168</v>
      </c>
      <c r="AO1594" s="24" t="str">
        <f t="shared" si="198"/>
        <v xml:space="preserve">BECAS MIGUEL HIDALGO 1RA. ETAPA </v>
      </c>
      <c r="AP1594" s="25">
        <f t="shared" si="199"/>
        <v>10000</v>
      </c>
    </row>
    <row r="1595" spans="1:42" ht="15.75" customHeight="1">
      <c r="A1595" s="10">
        <v>1465</v>
      </c>
      <c r="B1595" s="11" t="s">
        <v>3507</v>
      </c>
      <c r="C1595" s="12">
        <v>630</v>
      </c>
      <c r="D1595" s="13" t="s">
        <v>4137</v>
      </c>
      <c r="E1595" s="12">
        <v>18300227</v>
      </c>
      <c r="F1595" s="13" t="s">
        <v>1349</v>
      </c>
      <c r="G1595" s="12" t="s">
        <v>16</v>
      </c>
      <c r="H1595" s="12" t="s">
        <v>17</v>
      </c>
      <c r="I1595" s="12" t="s">
        <v>1502</v>
      </c>
      <c r="J1595" s="13" t="s">
        <v>1517</v>
      </c>
      <c r="K1595" s="12" t="s">
        <v>1586</v>
      </c>
      <c r="L1595" s="13" t="s">
        <v>1620</v>
      </c>
      <c r="M1595" s="13" t="s">
        <v>1789</v>
      </c>
      <c r="N1595" s="26" t="s">
        <v>2073</v>
      </c>
      <c r="O1595" s="22">
        <v>21</v>
      </c>
      <c r="P1595" s="23">
        <v>10000</v>
      </c>
      <c r="R1595" s="10" t="str">
        <f>VLOOKUP(E1595,'[1]MAYO-AGOSTO'!$E$4:$V$2481,18)</f>
        <v>Calle CERRADA DE ITURBIDE  Col Santa María Apaxco Municipio Apaxco Estado  México C.P. 55667</v>
      </c>
      <c r="S1595" s="16" t="s">
        <v>9185</v>
      </c>
      <c r="T1595" s="2" t="s">
        <v>9186</v>
      </c>
      <c r="U1595" s="2" t="s">
        <v>9166</v>
      </c>
      <c r="V1595" s="2" t="s">
        <v>9167</v>
      </c>
      <c r="W1595" s="2">
        <v>55667</v>
      </c>
      <c r="AG1595" s="24">
        <f t="shared" si="192"/>
        <v>18300227</v>
      </c>
      <c r="AH1595" s="24">
        <f t="shared" si="193"/>
        <v>21</v>
      </c>
      <c r="AI1595" s="24" t="str">
        <f t="shared" si="194"/>
        <v>Mujer</v>
      </c>
      <c r="AJ1595" s="24" t="str">
        <f t="shared" si="195"/>
        <v xml:space="preserve"> Santa María Apaxco </v>
      </c>
      <c r="AK1595" s="24" t="str">
        <f t="shared" si="195"/>
        <v xml:space="preserve"> Apaxco </v>
      </c>
      <c r="AL1595" s="24" t="str">
        <f t="shared" si="196"/>
        <v>13EUT0001Z</v>
      </c>
      <c r="AM1595" s="24" t="str">
        <f t="shared" si="197"/>
        <v>ING</v>
      </c>
      <c r="AN1595" s="24" t="s">
        <v>9168</v>
      </c>
      <c r="AO1595" s="24" t="str">
        <f t="shared" si="198"/>
        <v xml:space="preserve">BECAS MIGUEL HIDALGO 1RA. ETAPA </v>
      </c>
      <c r="AP1595" s="25">
        <f t="shared" si="199"/>
        <v>10000</v>
      </c>
    </row>
    <row r="1596" spans="1:42" ht="15.75" customHeight="1">
      <c r="A1596" s="10">
        <v>1466</v>
      </c>
      <c r="B1596" s="11" t="s">
        <v>3507</v>
      </c>
      <c r="C1596" s="12">
        <v>631</v>
      </c>
      <c r="D1596" s="13" t="s">
        <v>4138</v>
      </c>
      <c r="E1596" s="12">
        <v>19301185</v>
      </c>
      <c r="F1596" s="13" t="s">
        <v>2429</v>
      </c>
      <c r="G1596" s="12" t="s">
        <v>16</v>
      </c>
      <c r="H1596" s="12" t="s">
        <v>21</v>
      </c>
      <c r="I1596" s="12" t="s">
        <v>38</v>
      </c>
      <c r="J1596" s="13" t="s">
        <v>643</v>
      </c>
      <c r="K1596" s="12" t="s">
        <v>1586</v>
      </c>
      <c r="L1596" s="13" t="s">
        <v>5975</v>
      </c>
      <c r="M1596" s="13" t="s">
        <v>6910</v>
      </c>
      <c r="N1596" s="26" t="s">
        <v>8127</v>
      </c>
      <c r="O1596" s="22">
        <v>21</v>
      </c>
      <c r="P1596" s="23">
        <v>10000</v>
      </c>
      <c r="R1596" s="10" t="str">
        <f>VLOOKUP(E1596,'[1]MAYO-AGOSTO'!$E$4:$V$2481,18)</f>
        <v>Calle ADOLFO LOPEZ MATEOS Col BARRIO SAN JUAN Municipio Coyotepec Estado  México C.P. 54666</v>
      </c>
      <c r="S1596" s="16" t="s">
        <v>9179</v>
      </c>
      <c r="T1596" s="2" t="s">
        <v>9180</v>
      </c>
      <c r="U1596" s="2" t="s">
        <v>9181</v>
      </c>
      <c r="V1596" s="2" t="s">
        <v>9167</v>
      </c>
      <c r="W1596" s="2">
        <v>54666</v>
      </c>
      <c r="AG1596" s="24">
        <f t="shared" si="192"/>
        <v>19301185</v>
      </c>
      <c r="AH1596" s="24">
        <f t="shared" si="193"/>
        <v>21</v>
      </c>
      <c r="AI1596" s="24" t="str">
        <f t="shared" si="194"/>
        <v>Mujer</v>
      </c>
      <c r="AJ1596" s="24" t="str">
        <f t="shared" si="195"/>
        <v xml:space="preserve"> BARRIO SAN JUAN </v>
      </c>
      <c r="AK1596" s="24" t="str">
        <f t="shared" si="195"/>
        <v xml:space="preserve"> Coyotepec </v>
      </c>
      <c r="AL1596" s="24" t="str">
        <f t="shared" si="196"/>
        <v>13EUT0001Z</v>
      </c>
      <c r="AM1596" s="24" t="str">
        <f t="shared" si="197"/>
        <v>TSU</v>
      </c>
      <c r="AN1596" s="24" t="s">
        <v>9168</v>
      </c>
      <c r="AO1596" s="24" t="str">
        <f t="shared" si="198"/>
        <v xml:space="preserve">BECAS MIGUEL HIDALGO 1RA. ETAPA </v>
      </c>
      <c r="AP1596" s="25">
        <f t="shared" si="199"/>
        <v>10000</v>
      </c>
    </row>
    <row r="1597" spans="1:42" ht="15.75" customHeight="1">
      <c r="A1597" s="10">
        <v>1467</v>
      </c>
      <c r="B1597" s="11" t="s">
        <v>3507</v>
      </c>
      <c r="C1597" s="12">
        <v>632</v>
      </c>
      <c r="D1597" s="13" t="s">
        <v>4139</v>
      </c>
      <c r="E1597" s="12">
        <v>19300538</v>
      </c>
      <c r="F1597" s="13" t="s">
        <v>2430</v>
      </c>
      <c r="G1597" s="12" t="s">
        <v>16</v>
      </c>
      <c r="H1597" s="12" t="s">
        <v>21</v>
      </c>
      <c r="I1597" s="12" t="s">
        <v>38</v>
      </c>
      <c r="J1597" s="13" t="s">
        <v>1507</v>
      </c>
      <c r="K1597" s="12" t="s">
        <v>1586</v>
      </c>
      <c r="L1597" s="13" t="s">
        <v>5976</v>
      </c>
      <c r="M1597" s="13" t="s">
        <v>7061</v>
      </c>
      <c r="N1597" s="26" t="s">
        <v>8128</v>
      </c>
      <c r="O1597" s="22">
        <v>20</v>
      </c>
      <c r="P1597" s="23">
        <v>10000</v>
      </c>
      <c r="R1597" s="10" t="str">
        <f>VLOOKUP(E1597,'[1]MAYO-AGOSTO'!$E$4:$V$2481,18)</f>
        <v>Calle GUILLERMO PRIETO Col Apepechoca Municipio Tlaxcoapan Estado  Hidalgo C.P. 42957</v>
      </c>
      <c r="S1597" s="16" t="s">
        <v>9169</v>
      </c>
      <c r="T1597" s="2" t="s">
        <v>9170</v>
      </c>
      <c r="U1597" s="2" t="s">
        <v>9171</v>
      </c>
      <c r="V1597" s="2" t="s">
        <v>9172</v>
      </c>
      <c r="W1597" s="2">
        <v>42957</v>
      </c>
      <c r="AG1597" s="24">
        <f t="shared" si="192"/>
        <v>19300538</v>
      </c>
      <c r="AH1597" s="24">
        <f t="shared" si="193"/>
        <v>20</v>
      </c>
      <c r="AI1597" s="24" t="str">
        <f t="shared" si="194"/>
        <v>Mujer</v>
      </c>
      <c r="AJ1597" s="24" t="str">
        <f t="shared" si="195"/>
        <v xml:space="preserve"> Apepechoca </v>
      </c>
      <c r="AK1597" s="24" t="str">
        <f t="shared" si="195"/>
        <v xml:space="preserve"> Tlaxcoapan </v>
      </c>
      <c r="AL1597" s="24" t="str">
        <f t="shared" si="196"/>
        <v>13EUT0001Z</v>
      </c>
      <c r="AM1597" s="24" t="str">
        <f t="shared" si="197"/>
        <v>TSU</v>
      </c>
      <c r="AN1597" s="24" t="s">
        <v>9168</v>
      </c>
      <c r="AO1597" s="24" t="str">
        <f t="shared" si="198"/>
        <v xml:space="preserve">BECAS MIGUEL HIDALGO 1RA. ETAPA </v>
      </c>
      <c r="AP1597" s="25">
        <f t="shared" si="199"/>
        <v>10000</v>
      </c>
    </row>
    <row r="1598" spans="1:42" ht="15.75" customHeight="1">
      <c r="A1598" s="10">
        <v>1468</v>
      </c>
      <c r="B1598" s="11" t="s">
        <v>3507</v>
      </c>
      <c r="C1598" s="12">
        <v>633</v>
      </c>
      <c r="D1598" s="13" t="s">
        <v>4140</v>
      </c>
      <c r="E1598" s="12">
        <v>19300440</v>
      </c>
      <c r="F1598" s="13" t="s">
        <v>2431</v>
      </c>
      <c r="G1598" s="12" t="s">
        <v>16</v>
      </c>
      <c r="H1598" s="12" t="s">
        <v>21</v>
      </c>
      <c r="I1598" s="12" t="s">
        <v>38</v>
      </c>
      <c r="J1598" s="13" t="s">
        <v>1507</v>
      </c>
      <c r="K1598" s="12" t="s">
        <v>1587</v>
      </c>
      <c r="L1598" s="13" t="s">
        <v>5977</v>
      </c>
      <c r="M1598" s="13" t="s">
        <v>7062</v>
      </c>
      <c r="N1598" s="26" t="s">
        <v>8129</v>
      </c>
      <c r="O1598" s="22">
        <v>20</v>
      </c>
      <c r="P1598" s="23">
        <v>10000</v>
      </c>
      <c r="R1598" s="10" t="str">
        <f>VLOOKUP(E1598,'[1]MAYO-AGOSTO'!$E$4:$V$2481,18)</f>
        <v>Calle GUILLERMO PRIETO Col Apepechoca Municipio Tlaxcoapan Estado  Hidalgo C.P. 42957</v>
      </c>
      <c r="S1598" s="16" t="s">
        <v>9169</v>
      </c>
      <c r="T1598" s="2" t="s">
        <v>9170</v>
      </c>
      <c r="U1598" s="2" t="s">
        <v>9171</v>
      </c>
      <c r="V1598" s="2" t="s">
        <v>9172</v>
      </c>
      <c r="W1598" s="2">
        <v>42957</v>
      </c>
      <c r="AG1598" s="24">
        <f t="shared" si="192"/>
        <v>19300440</v>
      </c>
      <c r="AH1598" s="24">
        <f t="shared" si="193"/>
        <v>20</v>
      </c>
      <c r="AI1598" s="24" t="str">
        <f t="shared" si="194"/>
        <v>Hombre</v>
      </c>
      <c r="AJ1598" s="24" t="str">
        <f t="shared" si="195"/>
        <v xml:space="preserve"> Apepechoca </v>
      </c>
      <c r="AK1598" s="24" t="str">
        <f t="shared" si="195"/>
        <v xml:space="preserve"> Tlaxcoapan </v>
      </c>
      <c r="AL1598" s="24" t="str">
        <f t="shared" si="196"/>
        <v>13EUT0001Z</v>
      </c>
      <c r="AM1598" s="24" t="str">
        <f t="shared" si="197"/>
        <v>TSU</v>
      </c>
      <c r="AN1598" s="24" t="s">
        <v>9168</v>
      </c>
      <c r="AO1598" s="24" t="str">
        <f t="shared" si="198"/>
        <v xml:space="preserve">BECAS MIGUEL HIDALGO 1RA. ETAPA </v>
      </c>
      <c r="AP1598" s="25">
        <f t="shared" si="199"/>
        <v>10000</v>
      </c>
    </row>
    <row r="1599" spans="1:42" ht="15.75" customHeight="1">
      <c r="A1599" s="10">
        <v>1469</v>
      </c>
      <c r="B1599" s="11" t="s">
        <v>3507</v>
      </c>
      <c r="C1599" s="12">
        <v>634</v>
      </c>
      <c r="D1599" s="13" t="s">
        <v>4141</v>
      </c>
      <c r="E1599" s="12">
        <v>18300396</v>
      </c>
      <c r="F1599" s="13" t="s">
        <v>587</v>
      </c>
      <c r="G1599" s="12" t="s">
        <v>16</v>
      </c>
      <c r="H1599" s="12" t="s">
        <v>17</v>
      </c>
      <c r="I1599" s="12" t="s">
        <v>1502</v>
      </c>
      <c r="J1599" s="13" t="s">
        <v>1573</v>
      </c>
      <c r="K1599" s="12" t="s">
        <v>1587</v>
      </c>
      <c r="L1599" s="13" t="s">
        <v>5978</v>
      </c>
      <c r="M1599" s="13" t="s">
        <v>7063</v>
      </c>
      <c r="N1599" s="26" t="s">
        <v>8130</v>
      </c>
      <c r="O1599" s="22">
        <v>21</v>
      </c>
      <c r="P1599" s="23">
        <v>10000</v>
      </c>
      <c r="R1599" s="10" t="str">
        <f>VLOOKUP(E1599,'[1]MAYO-AGOSTO'!$E$4:$V$2481,18)</f>
        <v>Calle CERRADA DE ITURBIDE  Col Santa María Apaxco Municipio Apaxco Estado  México C.P. 55667</v>
      </c>
      <c r="S1599" s="16" t="s">
        <v>9185</v>
      </c>
      <c r="T1599" s="2" t="s">
        <v>9186</v>
      </c>
      <c r="U1599" s="2" t="s">
        <v>9166</v>
      </c>
      <c r="V1599" s="2" t="s">
        <v>9167</v>
      </c>
      <c r="W1599" s="2">
        <v>55667</v>
      </c>
      <c r="AG1599" s="24">
        <f t="shared" si="192"/>
        <v>18300396</v>
      </c>
      <c r="AH1599" s="24">
        <f t="shared" si="193"/>
        <v>21</v>
      </c>
      <c r="AI1599" s="24" t="str">
        <f t="shared" si="194"/>
        <v>Hombre</v>
      </c>
      <c r="AJ1599" s="24" t="str">
        <f t="shared" si="195"/>
        <v xml:space="preserve"> Santa María Apaxco </v>
      </c>
      <c r="AK1599" s="24" t="str">
        <f t="shared" si="195"/>
        <v xml:space="preserve"> Apaxco </v>
      </c>
      <c r="AL1599" s="24" t="str">
        <f t="shared" si="196"/>
        <v>13EUT0001Z</v>
      </c>
      <c r="AM1599" s="24" t="str">
        <f t="shared" si="197"/>
        <v>ING</v>
      </c>
      <c r="AN1599" s="24" t="s">
        <v>9168</v>
      </c>
      <c r="AO1599" s="24" t="str">
        <f t="shared" si="198"/>
        <v xml:space="preserve">BECAS MIGUEL HIDALGO 1RA. ETAPA </v>
      </c>
      <c r="AP1599" s="25">
        <f t="shared" si="199"/>
        <v>10000</v>
      </c>
    </row>
    <row r="1600" spans="1:42" ht="15.75" customHeight="1">
      <c r="A1600" s="10">
        <v>1470</v>
      </c>
      <c r="B1600" s="11" t="s">
        <v>3507</v>
      </c>
      <c r="C1600" s="12">
        <v>635</v>
      </c>
      <c r="D1600" s="13" t="s">
        <v>4142</v>
      </c>
      <c r="E1600" s="12">
        <v>16301141</v>
      </c>
      <c r="F1600" s="13" t="s">
        <v>9312</v>
      </c>
      <c r="G1600" s="12" t="s">
        <v>16</v>
      </c>
      <c r="H1600" s="12" t="s">
        <v>17</v>
      </c>
      <c r="I1600" s="12" t="s">
        <v>1502</v>
      </c>
      <c r="J1600" s="13" t="s">
        <v>1553</v>
      </c>
      <c r="K1600" s="12" t="s">
        <v>1586</v>
      </c>
      <c r="L1600" s="13" t="s">
        <v>415</v>
      </c>
      <c r="M1600" s="13" t="s">
        <v>7064</v>
      </c>
      <c r="N1600" s="26" t="s">
        <v>416</v>
      </c>
      <c r="O1600" s="22">
        <v>23</v>
      </c>
      <c r="P1600" s="23">
        <v>10000</v>
      </c>
      <c r="R1600" s="10" t="str">
        <f>VLOOKUP(E1600,'[1]MAYO-AGOSTO'!$E$4:$V$2481,18)</f>
        <v>Calle MONTERREY Col Noxtongo Municipio Tepeji del Río de Ocampo Estado  Hidalgo C.P. 42855</v>
      </c>
      <c r="S1600" s="16" t="s">
        <v>9173</v>
      </c>
      <c r="T1600" s="2" t="s">
        <v>9174</v>
      </c>
      <c r="U1600" s="2" t="s">
        <v>9175</v>
      </c>
      <c r="V1600" s="2" t="s">
        <v>9172</v>
      </c>
      <c r="W1600" s="2">
        <v>42855</v>
      </c>
      <c r="AG1600" s="24">
        <f t="shared" si="192"/>
        <v>16301141</v>
      </c>
      <c r="AH1600" s="24">
        <f t="shared" si="193"/>
        <v>23</v>
      </c>
      <c r="AI1600" s="24" t="str">
        <f t="shared" si="194"/>
        <v>Mujer</v>
      </c>
      <c r="AJ1600" s="24" t="str">
        <f t="shared" si="195"/>
        <v xml:space="preserve"> Noxtongo </v>
      </c>
      <c r="AK1600" s="24" t="str">
        <f t="shared" si="195"/>
        <v xml:space="preserve"> Tepeji del Río de Ocampo </v>
      </c>
      <c r="AL1600" s="24" t="str">
        <f t="shared" si="196"/>
        <v>13EUT0001Z</v>
      </c>
      <c r="AM1600" s="24" t="str">
        <f t="shared" si="197"/>
        <v>ING</v>
      </c>
      <c r="AN1600" s="24" t="s">
        <v>9168</v>
      </c>
      <c r="AO1600" s="24" t="str">
        <f t="shared" si="198"/>
        <v xml:space="preserve">BECAS MIGUEL HIDALGO 1RA. ETAPA </v>
      </c>
      <c r="AP1600" s="25">
        <f t="shared" si="199"/>
        <v>10000</v>
      </c>
    </row>
    <row r="1601" spans="1:42" ht="15.75" customHeight="1">
      <c r="A1601" s="10">
        <v>1471</v>
      </c>
      <c r="B1601" s="11" t="s">
        <v>3507</v>
      </c>
      <c r="C1601" s="12">
        <v>636</v>
      </c>
      <c r="D1601" s="13" t="s">
        <v>4143</v>
      </c>
      <c r="E1601" s="12">
        <v>18300599</v>
      </c>
      <c r="F1601" s="13" t="s">
        <v>9313</v>
      </c>
      <c r="G1601" s="12" t="s">
        <v>16</v>
      </c>
      <c r="H1601" s="12" t="s">
        <v>17</v>
      </c>
      <c r="I1601" s="12" t="s">
        <v>1502</v>
      </c>
      <c r="J1601" s="13" t="s">
        <v>1552</v>
      </c>
      <c r="K1601" s="12" t="s">
        <v>1586</v>
      </c>
      <c r="L1601" s="13" t="s">
        <v>5979</v>
      </c>
      <c r="M1601" s="13" t="s">
        <v>7065</v>
      </c>
      <c r="N1601" s="26" t="s">
        <v>8131</v>
      </c>
      <c r="O1601" s="22">
        <v>21</v>
      </c>
      <c r="P1601" s="23">
        <v>10000</v>
      </c>
      <c r="R1601" s="10" t="str">
        <f>VLOOKUP(E1601,'[1]MAYO-AGOSTO'!$E$4:$V$2481,18)</f>
        <v>Calle CERRADA DE ITURBIDE  Col Santa María Apaxco Municipio Apaxco Estado  México C.P. 55667</v>
      </c>
      <c r="S1601" s="16" t="s">
        <v>9185</v>
      </c>
      <c r="T1601" s="2" t="s">
        <v>9186</v>
      </c>
      <c r="U1601" s="2" t="s">
        <v>9166</v>
      </c>
      <c r="V1601" s="2" t="s">
        <v>9167</v>
      </c>
      <c r="W1601" s="2">
        <v>55667</v>
      </c>
      <c r="AG1601" s="24">
        <f t="shared" si="192"/>
        <v>18300599</v>
      </c>
      <c r="AH1601" s="24">
        <f t="shared" si="193"/>
        <v>21</v>
      </c>
      <c r="AI1601" s="24" t="str">
        <f t="shared" si="194"/>
        <v>Mujer</v>
      </c>
      <c r="AJ1601" s="24" t="str">
        <f t="shared" si="195"/>
        <v xml:space="preserve"> Santa María Apaxco </v>
      </c>
      <c r="AK1601" s="24" t="str">
        <f t="shared" si="195"/>
        <v xml:space="preserve"> Apaxco </v>
      </c>
      <c r="AL1601" s="24" t="str">
        <f t="shared" si="196"/>
        <v>13EUT0001Z</v>
      </c>
      <c r="AM1601" s="24" t="str">
        <f t="shared" si="197"/>
        <v>ING</v>
      </c>
      <c r="AN1601" s="24" t="s">
        <v>9168</v>
      </c>
      <c r="AO1601" s="24" t="str">
        <f t="shared" si="198"/>
        <v xml:space="preserve">BECAS MIGUEL HIDALGO 1RA. ETAPA </v>
      </c>
      <c r="AP1601" s="25">
        <f t="shared" si="199"/>
        <v>10000</v>
      </c>
    </row>
    <row r="1602" spans="1:42" ht="15.75" customHeight="1">
      <c r="A1602" s="10">
        <v>1472</v>
      </c>
      <c r="B1602" s="11" t="s">
        <v>3507</v>
      </c>
      <c r="C1602" s="12">
        <v>637</v>
      </c>
      <c r="D1602" s="13" t="s">
        <v>4144</v>
      </c>
      <c r="E1602" s="12">
        <v>20300235</v>
      </c>
      <c r="F1602" s="13" t="s">
        <v>334</v>
      </c>
      <c r="G1602" s="12" t="s">
        <v>16</v>
      </c>
      <c r="H1602" s="12" t="s">
        <v>21</v>
      </c>
      <c r="I1602" s="12" t="s">
        <v>1501</v>
      </c>
      <c r="J1602" s="13" t="s">
        <v>2465</v>
      </c>
      <c r="K1602" s="12" t="s">
        <v>1586</v>
      </c>
      <c r="L1602" s="13" t="s">
        <v>198</v>
      </c>
      <c r="M1602" s="13" t="s">
        <v>7066</v>
      </c>
      <c r="N1602" s="26" t="s">
        <v>199</v>
      </c>
      <c r="O1602" s="22">
        <v>19</v>
      </c>
      <c r="P1602" s="23">
        <v>10000</v>
      </c>
      <c r="R1602" s="10" t="str">
        <f>VLOOKUP(E1602,'[1]MAYO-AGOSTO'!$E$4:$V$2481,18)</f>
        <v>Calle DEL FRESNO  Col Coyotillos Municipio Apaxco Estado  México C.P. 55664</v>
      </c>
      <c r="S1602" s="16" t="s">
        <v>9164</v>
      </c>
      <c r="T1602" s="2" t="s">
        <v>9165</v>
      </c>
      <c r="U1602" s="2" t="s">
        <v>9166</v>
      </c>
      <c r="V1602" s="2" t="s">
        <v>9167</v>
      </c>
      <c r="W1602" s="2">
        <v>55664</v>
      </c>
      <c r="AG1602" s="24">
        <f t="shared" si="192"/>
        <v>20300235</v>
      </c>
      <c r="AH1602" s="24">
        <f t="shared" si="193"/>
        <v>19</v>
      </c>
      <c r="AI1602" s="24" t="str">
        <f t="shared" si="194"/>
        <v>Mujer</v>
      </c>
      <c r="AJ1602" s="24" t="str">
        <f t="shared" si="195"/>
        <v xml:space="preserve"> Coyotillos </v>
      </c>
      <c r="AK1602" s="24" t="str">
        <f t="shared" si="195"/>
        <v xml:space="preserve"> Apaxco </v>
      </c>
      <c r="AL1602" s="24" t="str">
        <f t="shared" si="196"/>
        <v>13EUT0001Z</v>
      </c>
      <c r="AM1602" s="24" t="str">
        <f t="shared" si="197"/>
        <v>TSU</v>
      </c>
      <c r="AN1602" s="24" t="s">
        <v>9168</v>
      </c>
      <c r="AO1602" s="24" t="str">
        <f t="shared" si="198"/>
        <v xml:space="preserve">BECAS MIGUEL HIDALGO 1RA. ETAPA </v>
      </c>
      <c r="AP1602" s="25">
        <f t="shared" si="199"/>
        <v>10000</v>
      </c>
    </row>
    <row r="1603" spans="1:42" ht="15.75" customHeight="1">
      <c r="A1603" s="10">
        <v>1473</v>
      </c>
      <c r="B1603" s="11" t="s">
        <v>3507</v>
      </c>
      <c r="C1603" s="12">
        <v>638</v>
      </c>
      <c r="D1603" s="13" t="s">
        <v>4145</v>
      </c>
      <c r="E1603" s="12">
        <v>20300044</v>
      </c>
      <c r="F1603" s="13" t="s">
        <v>2432</v>
      </c>
      <c r="G1603" s="12" t="s">
        <v>16</v>
      </c>
      <c r="H1603" s="12" t="s">
        <v>21</v>
      </c>
      <c r="I1603" s="12" t="s">
        <v>1501</v>
      </c>
      <c r="J1603" s="13" t="s">
        <v>5490</v>
      </c>
      <c r="K1603" s="12" t="s">
        <v>1587</v>
      </c>
      <c r="L1603" s="13" t="s">
        <v>5980</v>
      </c>
      <c r="M1603" s="13" t="s">
        <v>7067</v>
      </c>
      <c r="N1603" s="26" t="s">
        <v>8132</v>
      </c>
      <c r="O1603" s="22">
        <v>19</v>
      </c>
      <c r="P1603" s="23">
        <v>10000</v>
      </c>
      <c r="R1603" s="10" t="str">
        <f>VLOOKUP(E1603,'[1]MAYO-AGOSTO'!$E$4:$V$2481,18)</f>
        <v>Calle DEL FRESNO  Col Coyotillos Municipio Apaxco Estado  México C.P. 55664</v>
      </c>
      <c r="S1603" s="16" t="s">
        <v>9164</v>
      </c>
      <c r="T1603" s="2" t="s">
        <v>9165</v>
      </c>
      <c r="U1603" s="2" t="s">
        <v>9166</v>
      </c>
      <c r="V1603" s="2" t="s">
        <v>9167</v>
      </c>
      <c r="W1603" s="2">
        <v>55664</v>
      </c>
      <c r="AG1603" s="24">
        <f t="shared" si="192"/>
        <v>20300044</v>
      </c>
      <c r="AH1603" s="24">
        <f t="shared" si="193"/>
        <v>19</v>
      </c>
      <c r="AI1603" s="24" t="str">
        <f t="shared" si="194"/>
        <v>Hombre</v>
      </c>
      <c r="AJ1603" s="24" t="str">
        <f t="shared" si="195"/>
        <v xml:space="preserve"> Coyotillos </v>
      </c>
      <c r="AK1603" s="24" t="str">
        <f t="shared" si="195"/>
        <v xml:space="preserve"> Apaxco </v>
      </c>
      <c r="AL1603" s="24" t="str">
        <f t="shared" si="196"/>
        <v>13EUT0001Z</v>
      </c>
      <c r="AM1603" s="24" t="str">
        <f t="shared" si="197"/>
        <v>TSU</v>
      </c>
      <c r="AN1603" s="24" t="s">
        <v>9168</v>
      </c>
      <c r="AO1603" s="24" t="str">
        <f t="shared" si="198"/>
        <v xml:space="preserve">BECAS MIGUEL HIDALGO 1RA. ETAPA </v>
      </c>
      <c r="AP1603" s="25">
        <f t="shared" si="199"/>
        <v>10000</v>
      </c>
    </row>
    <row r="1604" spans="1:42" ht="15.75" customHeight="1">
      <c r="A1604" s="10">
        <v>1474</v>
      </c>
      <c r="B1604" s="11" t="s">
        <v>3507</v>
      </c>
      <c r="C1604" s="12">
        <v>639</v>
      </c>
      <c r="D1604" s="13" t="s">
        <v>4146</v>
      </c>
      <c r="E1604" s="12">
        <v>19301164</v>
      </c>
      <c r="F1604" s="13" t="s">
        <v>2433</v>
      </c>
      <c r="G1604" s="12" t="s">
        <v>16</v>
      </c>
      <c r="H1604" s="12" t="s">
        <v>21</v>
      </c>
      <c r="I1604" s="12" t="s">
        <v>38</v>
      </c>
      <c r="J1604" s="13" t="s">
        <v>87</v>
      </c>
      <c r="K1604" s="12" t="s">
        <v>1587</v>
      </c>
      <c r="L1604" s="13" t="s">
        <v>5981</v>
      </c>
      <c r="M1604" s="13" t="s">
        <v>7068</v>
      </c>
      <c r="N1604" s="26" t="s">
        <v>8133</v>
      </c>
      <c r="O1604" s="22">
        <v>20</v>
      </c>
      <c r="P1604" s="23">
        <v>10000</v>
      </c>
      <c r="R1604" s="10" t="str">
        <f>VLOOKUP(E1604,'[1]MAYO-AGOSTO'!$E$4:$V$2481,18)</f>
        <v>Calle ADOLFO LOPEZ MATEOS Col BARRIO SAN JUAN Municipio Coyotepec Estado  México C.P. 54666</v>
      </c>
      <c r="S1604" s="16" t="s">
        <v>9179</v>
      </c>
      <c r="T1604" s="2" t="s">
        <v>9180</v>
      </c>
      <c r="U1604" s="2" t="s">
        <v>9181</v>
      </c>
      <c r="V1604" s="2" t="s">
        <v>9167</v>
      </c>
      <c r="W1604" s="2">
        <v>54666</v>
      </c>
      <c r="AG1604" s="24">
        <f t="shared" si="192"/>
        <v>19301164</v>
      </c>
      <c r="AH1604" s="24">
        <f t="shared" si="193"/>
        <v>20</v>
      </c>
      <c r="AI1604" s="24" t="str">
        <f t="shared" si="194"/>
        <v>Hombre</v>
      </c>
      <c r="AJ1604" s="24" t="str">
        <f t="shared" si="195"/>
        <v xml:space="preserve"> BARRIO SAN JUAN </v>
      </c>
      <c r="AK1604" s="24" t="str">
        <f t="shared" si="195"/>
        <v xml:space="preserve"> Coyotepec </v>
      </c>
      <c r="AL1604" s="24" t="str">
        <f t="shared" si="196"/>
        <v>13EUT0001Z</v>
      </c>
      <c r="AM1604" s="24" t="str">
        <f t="shared" si="197"/>
        <v>TSU</v>
      </c>
      <c r="AN1604" s="24" t="s">
        <v>9168</v>
      </c>
      <c r="AO1604" s="24" t="str">
        <f t="shared" si="198"/>
        <v xml:space="preserve">BECAS MIGUEL HIDALGO 1RA. ETAPA </v>
      </c>
      <c r="AP1604" s="25">
        <f t="shared" si="199"/>
        <v>10000</v>
      </c>
    </row>
    <row r="1605" spans="1:42" ht="15.75" customHeight="1">
      <c r="A1605" s="10">
        <v>1475</v>
      </c>
      <c r="B1605" s="11" t="s">
        <v>3507</v>
      </c>
      <c r="C1605" s="12">
        <v>640</v>
      </c>
      <c r="D1605" s="13" t="s">
        <v>4147</v>
      </c>
      <c r="E1605" s="12">
        <v>19300563</v>
      </c>
      <c r="F1605" s="13" t="s">
        <v>2434</v>
      </c>
      <c r="G1605" s="12" t="s">
        <v>16</v>
      </c>
      <c r="H1605" s="12" t="s">
        <v>21</v>
      </c>
      <c r="I1605" s="12" t="s">
        <v>38</v>
      </c>
      <c r="J1605" s="13" t="s">
        <v>1579</v>
      </c>
      <c r="K1605" s="12" t="s">
        <v>1586</v>
      </c>
      <c r="L1605" s="13" t="s">
        <v>1735</v>
      </c>
      <c r="M1605" s="13" t="s">
        <v>2011</v>
      </c>
      <c r="N1605" s="26" t="s">
        <v>2190</v>
      </c>
      <c r="O1605" s="22">
        <v>34</v>
      </c>
      <c r="P1605" s="23">
        <v>10000</v>
      </c>
      <c r="R1605" s="10" t="str">
        <f>VLOOKUP(E1605,'[1]MAYO-AGOSTO'!$E$4:$V$2481,18)</f>
        <v>Calle GUILLERMO PRIETO Col Apepechoca Municipio Tlaxcoapan Estado  Hidalgo C.P. 42957</v>
      </c>
      <c r="S1605" s="16" t="s">
        <v>9169</v>
      </c>
      <c r="T1605" s="2" t="s">
        <v>9170</v>
      </c>
      <c r="U1605" s="2" t="s">
        <v>9171</v>
      </c>
      <c r="V1605" s="2" t="s">
        <v>9172</v>
      </c>
      <c r="W1605" s="2">
        <v>42957</v>
      </c>
      <c r="AG1605" s="24">
        <f t="shared" ref="AG1605:AG1668" si="200">E1605</f>
        <v>19300563</v>
      </c>
      <c r="AH1605" s="24">
        <f t="shared" ref="AH1605:AH1668" si="201">O1605</f>
        <v>34</v>
      </c>
      <c r="AI1605" s="24" t="str">
        <f t="shared" ref="AI1605:AI1668" si="202">K1605</f>
        <v>Mujer</v>
      </c>
      <c r="AJ1605" s="24" t="str">
        <f t="shared" ref="AJ1605:AK1668" si="203">T1605</f>
        <v xml:space="preserve"> Apepechoca </v>
      </c>
      <c r="AK1605" s="24" t="str">
        <f t="shared" si="203"/>
        <v xml:space="preserve"> Tlaxcoapan </v>
      </c>
      <c r="AL1605" s="24" t="str">
        <f t="shared" ref="AL1605:AL1668" si="204">IF(G1605="UTTT","13EUT0001Z",IF(G1605="UACH","13EUT0006U","13EUT0009R"))</f>
        <v>13EUT0001Z</v>
      </c>
      <c r="AM1605" s="24" t="str">
        <f t="shared" ref="AM1605:AM1668" si="205">H1605</f>
        <v>TSU</v>
      </c>
      <c r="AN1605" s="24" t="s">
        <v>9168</v>
      </c>
      <c r="AO1605" s="24" t="str">
        <f t="shared" ref="AO1605:AO1668" si="206">B1605</f>
        <v xml:space="preserve">BECAS MIGUEL HIDALGO 1RA. ETAPA </v>
      </c>
      <c r="AP1605" s="25">
        <f t="shared" ref="AP1605:AP1668" si="207">P1605</f>
        <v>10000</v>
      </c>
    </row>
    <row r="1606" spans="1:42" ht="15.75" customHeight="1">
      <c r="A1606" s="10">
        <v>1476</v>
      </c>
      <c r="B1606" s="11" t="s">
        <v>3507</v>
      </c>
      <c r="C1606" s="12">
        <v>641</v>
      </c>
      <c r="D1606" s="13" t="s">
        <v>4148</v>
      </c>
      <c r="E1606" s="12">
        <v>20300696</v>
      </c>
      <c r="F1606" s="13" t="s">
        <v>2435</v>
      </c>
      <c r="G1606" s="12" t="s">
        <v>16</v>
      </c>
      <c r="H1606" s="12" t="s">
        <v>21</v>
      </c>
      <c r="I1606" s="12" t="s">
        <v>1501</v>
      </c>
      <c r="J1606" s="13" t="s">
        <v>1545</v>
      </c>
      <c r="K1606" s="12" t="s">
        <v>1586</v>
      </c>
      <c r="L1606" s="13" t="s">
        <v>351</v>
      </c>
      <c r="M1606" s="13" t="s">
        <v>7069</v>
      </c>
      <c r="N1606" s="26" t="s">
        <v>352</v>
      </c>
      <c r="O1606" s="22">
        <v>19</v>
      </c>
      <c r="P1606" s="23">
        <v>10000</v>
      </c>
      <c r="R1606" s="10" t="str">
        <f>VLOOKUP(E1606,'[1]MAYO-AGOSTO'!$E$4:$V$2481,18)</f>
        <v>Calle DEL FRESNO  Col Coyotillos Municipio Apaxco Estado  México C.P. 55664</v>
      </c>
      <c r="S1606" s="16" t="s">
        <v>9164</v>
      </c>
      <c r="T1606" s="2" t="s">
        <v>9165</v>
      </c>
      <c r="U1606" s="2" t="s">
        <v>9166</v>
      </c>
      <c r="V1606" s="2" t="s">
        <v>9167</v>
      </c>
      <c r="W1606" s="2">
        <v>55664</v>
      </c>
      <c r="AG1606" s="24">
        <f t="shared" si="200"/>
        <v>20300696</v>
      </c>
      <c r="AH1606" s="24">
        <f t="shared" si="201"/>
        <v>19</v>
      </c>
      <c r="AI1606" s="24" t="str">
        <f t="shared" si="202"/>
        <v>Mujer</v>
      </c>
      <c r="AJ1606" s="24" t="str">
        <f t="shared" si="203"/>
        <v xml:space="preserve"> Coyotillos </v>
      </c>
      <c r="AK1606" s="24" t="str">
        <f t="shared" si="203"/>
        <v xml:space="preserve"> Apaxco </v>
      </c>
      <c r="AL1606" s="24" t="str">
        <f t="shared" si="204"/>
        <v>13EUT0001Z</v>
      </c>
      <c r="AM1606" s="24" t="str">
        <f t="shared" si="205"/>
        <v>TSU</v>
      </c>
      <c r="AN1606" s="24" t="s">
        <v>9168</v>
      </c>
      <c r="AO1606" s="24" t="str">
        <f t="shared" si="206"/>
        <v xml:space="preserve">BECAS MIGUEL HIDALGO 1RA. ETAPA </v>
      </c>
      <c r="AP1606" s="25">
        <f t="shared" si="207"/>
        <v>10000</v>
      </c>
    </row>
    <row r="1607" spans="1:42" ht="15.75" customHeight="1">
      <c r="A1607" s="10">
        <v>1477</v>
      </c>
      <c r="B1607" s="11" t="s">
        <v>3507</v>
      </c>
      <c r="C1607" s="12">
        <v>642</v>
      </c>
      <c r="D1607" s="13" t="s">
        <v>4149</v>
      </c>
      <c r="E1607" s="12">
        <v>18301042</v>
      </c>
      <c r="F1607" s="13" t="s">
        <v>2436</v>
      </c>
      <c r="G1607" s="12" t="s">
        <v>16</v>
      </c>
      <c r="H1607" s="12" t="s">
        <v>17</v>
      </c>
      <c r="I1607" s="12" t="s">
        <v>1502</v>
      </c>
      <c r="J1607" s="13" t="s">
        <v>1561</v>
      </c>
      <c r="K1607" s="12" t="s">
        <v>1586</v>
      </c>
      <c r="L1607" s="13" t="s">
        <v>5982</v>
      </c>
      <c r="M1607" s="13" t="s">
        <v>7070</v>
      </c>
      <c r="N1607" s="26" t="s">
        <v>8134</v>
      </c>
      <c r="O1607" s="22">
        <v>21</v>
      </c>
      <c r="P1607" s="23">
        <v>10000</v>
      </c>
      <c r="R1607" s="10" t="str">
        <f>VLOOKUP(E1607,'[1]MAYO-AGOSTO'!$E$4:$V$2481,18)</f>
        <v>Calle AVENIDA LA AMISTAD  Col General Felipe Ángeles Municipio Ixmiquilpan Estado  Hidalgo C.P. 42325</v>
      </c>
      <c r="S1607" s="16" t="s">
        <v>9187</v>
      </c>
      <c r="T1607" s="2" t="s">
        <v>9188</v>
      </c>
      <c r="U1607" s="2" t="s">
        <v>9189</v>
      </c>
      <c r="V1607" s="2" t="s">
        <v>9172</v>
      </c>
      <c r="W1607" s="2">
        <v>42325</v>
      </c>
      <c r="AG1607" s="24">
        <f t="shared" si="200"/>
        <v>18301042</v>
      </c>
      <c r="AH1607" s="24">
        <f t="shared" si="201"/>
        <v>21</v>
      </c>
      <c r="AI1607" s="24" t="str">
        <f t="shared" si="202"/>
        <v>Mujer</v>
      </c>
      <c r="AJ1607" s="24" t="str">
        <f t="shared" si="203"/>
        <v xml:space="preserve"> General Felipe Ángeles </v>
      </c>
      <c r="AK1607" s="24" t="str">
        <f t="shared" si="203"/>
        <v xml:space="preserve"> Ixmiquilpan </v>
      </c>
      <c r="AL1607" s="24" t="str">
        <f t="shared" si="204"/>
        <v>13EUT0001Z</v>
      </c>
      <c r="AM1607" s="24" t="str">
        <f t="shared" si="205"/>
        <v>ING</v>
      </c>
      <c r="AN1607" s="24" t="s">
        <v>9168</v>
      </c>
      <c r="AO1607" s="24" t="str">
        <f t="shared" si="206"/>
        <v xml:space="preserve">BECAS MIGUEL HIDALGO 1RA. ETAPA </v>
      </c>
      <c r="AP1607" s="25">
        <f t="shared" si="207"/>
        <v>10000</v>
      </c>
    </row>
    <row r="1608" spans="1:42" ht="15.75" customHeight="1">
      <c r="A1608" s="10">
        <v>1478</v>
      </c>
      <c r="B1608" s="11" t="s">
        <v>3507</v>
      </c>
      <c r="C1608" s="12">
        <v>643</v>
      </c>
      <c r="D1608" s="13" t="s">
        <v>4150</v>
      </c>
      <c r="E1608" s="12">
        <v>18300139</v>
      </c>
      <c r="F1608" s="13" t="s">
        <v>2437</v>
      </c>
      <c r="G1608" s="12" t="s">
        <v>16</v>
      </c>
      <c r="H1608" s="12" t="s">
        <v>17</v>
      </c>
      <c r="I1608" s="12" t="s">
        <v>2201</v>
      </c>
      <c r="J1608" s="13" t="s">
        <v>2473</v>
      </c>
      <c r="K1608" s="12" t="s">
        <v>1587</v>
      </c>
      <c r="L1608" s="13" t="s">
        <v>5983</v>
      </c>
      <c r="M1608" s="13" t="s">
        <v>7028</v>
      </c>
      <c r="N1608" s="26" t="s">
        <v>8135</v>
      </c>
      <c r="O1608" s="22">
        <v>23</v>
      </c>
      <c r="P1608" s="23">
        <v>10000</v>
      </c>
      <c r="R1608" s="10" t="e">
        <f>VLOOKUP(E1608,'[1]MAYO-AGOSTO'!$E$4:$V$2481,18)</f>
        <v>#N/A</v>
      </c>
      <c r="S1608" s="16" t="s">
        <v>9190</v>
      </c>
      <c r="T1608" s="2" t="s">
        <v>9191</v>
      </c>
      <c r="U1608" s="2" t="s">
        <v>9178</v>
      </c>
      <c r="V1608" s="2" t="s">
        <v>9172</v>
      </c>
      <c r="W1608" s="2">
        <v>42842</v>
      </c>
      <c r="AG1608" s="24">
        <f t="shared" si="200"/>
        <v>18300139</v>
      </c>
      <c r="AH1608" s="24">
        <f t="shared" si="201"/>
        <v>23</v>
      </c>
      <c r="AI1608" s="24" t="str">
        <f t="shared" si="202"/>
        <v>Hombre</v>
      </c>
      <c r="AJ1608" s="24" t="str">
        <f t="shared" si="203"/>
        <v xml:space="preserve"> San Miguel Vindhó </v>
      </c>
      <c r="AK1608" s="24" t="str">
        <f t="shared" si="203"/>
        <v xml:space="preserve"> Tula de Allende </v>
      </c>
      <c r="AL1608" s="24" t="str">
        <f t="shared" si="204"/>
        <v>13EUT0001Z</v>
      </c>
      <c r="AM1608" s="24" t="str">
        <f t="shared" si="205"/>
        <v>ING</v>
      </c>
      <c r="AN1608" s="24" t="s">
        <v>9168</v>
      </c>
      <c r="AO1608" s="24" t="str">
        <f t="shared" si="206"/>
        <v xml:space="preserve">BECAS MIGUEL HIDALGO 1RA. ETAPA </v>
      </c>
      <c r="AP1608" s="25">
        <f t="shared" si="207"/>
        <v>10000</v>
      </c>
    </row>
    <row r="1609" spans="1:42" ht="15.75" customHeight="1">
      <c r="A1609" s="10">
        <v>1479</v>
      </c>
      <c r="B1609" s="11" t="s">
        <v>3507</v>
      </c>
      <c r="C1609" s="12">
        <v>644</v>
      </c>
      <c r="D1609" s="13" t="s">
        <v>4151</v>
      </c>
      <c r="E1609" s="12">
        <v>20300754</v>
      </c>
      <c r="F1609" s="13" t="s">
        <v>2438</v>
      </c>
      <c r="G1609" s="12" t="s">
        <v>16</v>
      </c>
      <c r="H1609" s="12" t="s">
        <v>21</v>
      </c>
      <c r="I1609" s="12" t="s">
        <v>1501</v>
      </c>
      <c r="J1609" s="13" t="s">
        <v>1559</v>
      </c>
      <c r="K1609" s="12" t="s">
        <v>1587</v>
      </c>
      <c r="L1609" s="13" t="s">
        <v>5984</v>
      </c>
      <c r="M1609" s="13" t="s">
        <v>7071</v>
      </c>
      <c r="N1609" s="26" t="s">
        <v>8136</v>
      </c>
      <c r="O1609" s="22">
        <v>19</v>
      </c>
      <c r="P1609" s="23">
        <v>10000</v>
      </c>
      <c r="R1609" s="10" t="str">
        <f>VLOOKUP(E1609,'[1]MAYO-AGOSTO'!$E$4:$V$2481,18)</f>
        <v>Calle DEL FRESNO  Col Coyotillos Municipio Apaxco Estado  México C.P. 55664</v>
      </c>
      <c r="S1609" s="16" t="s">
        <v>9164</v>
      </c>
      <c r="T1609" s="2" t="s">
        <v>9165</v>
      </c>
      <c r="U1609" s="2" t="s">
        <v>9166</v>
      </c>
      <c r="V1609" s="2" t="s">
        <v>9167</v>
      </c>
      <c r="W1609" s="2">
        <v>55664</v>
      </c>
      <c r="AG1609" s="24">
        <f t="shared" si="200"/>
        <v>20300754</v>
      </c>
      <c r="AH1609" s="24">
        <f t="shared" si="201"/>
        <v>19</v>
      </c>
      <c r="AI1609" s="24" t="str">
        <f t="shared" si="202"/>
        <v>Hombre</v>
      </c>
      <c r="AJ1609" s="24" t="str">
        <f t="shared" si="203"/>
        <v xml:space="preserve"> Coyotillos </v>
      </c>
      <c r="AK1609" s="24" t="str">
        <f t="shared" si="203"/>
        <v xml:space="preserve"> Apaxco </v>
      </c>
      <c r="AL1609" s="24" t="str">
        <f t="shared" si="204"/>
        <v>13EUT0001Z</v>
      </c>
      <c r="AM1609" s="24" t="str">
        <f t="shared" si="205"/>
        <v>TSU</v>
      </c>
      <c r="AN1609" s="24" t="s">
        <v>9168</v>
      </c>
      <c r="AO1609" s="24" t="str">
        <f t="shared" si="206"/>
        <v xml:space="preserve">BECAS MIGUEL HIDALGO 1RA. ETAPA </v>
      </c>
      <c r="AP1609" s="25">
        <f t="shared" si="207"/>
        <v>10000</v>
      </c>
    </row>
    <row r="1610" spans="1:42" ht="15.75" customHeight="1">
      <c r="A1610" s="10">
        <v>1480</v>
      </c>
      <c r="B1610" s="11" t="s">
        <v>3507</v>
      </c>
      <c r="C1610" s="12">
        <v>645</v>
      </c>
      <c r="D1610" s="13" t="s">
        <v>4152</v>
      </c>
      <c r="E1610" s="12">
        <v>18300382</v>
      </c>
      <c r="F1610" s="13" t="s">
        <v>2439</v>
      </c>
      <c r="G1610" s="12" t="s">
        <v>16</v>
      </c>
      <c r="H1610" s="12" t="s">
        <v>17</v>
      </c>
      <c r="I1610" s="12" t="s">
        <v>1502</v>
      </c>
      <c r="J1610" s="13" t="s">
        <v>1563</v>
      </c>
      <c r="K1610" s="12" t="s">
        <v>1587</v>
      </c>
      <c r="L1610" s="13" t="s">
        <v>1708</v>
      </c>
      <c r="M1610" s="13" t="s">
        <v>1955</v>
      </c>
      <c r="N1610" s="26" t="s">
        <v>2163</v>
      </c>
      <c r="O1610" s="22">
        <v>21</v>
      </c>
      <c r="P1610" s="23">
        <v>10000</v>
      </c>
      <c r="R1610" s="10" t="str">
        <f>VLOOKUP(E1610,'[1]MAYO-AGOSTO'!$E$4:$V$2481,18)</f>
        <v>Calle CERRADA DE ITURBIDE  Col Santa María Apaxco Municipio Apaxco Estado  México C.P. 55667</v>
      </c>
      <c r="S1610" s="16" t="s">
        <v>9185</v>
      </c>
      <c r="T1610" s="2" t="s">
        <v>9186</v>
      </c>
      <c r="U1610" s="2" t="s">
        <v>9166</v>
      </c>
      <c r="V1610" s="2" t="s">
        <v>9167</v>
      </c>
      <c r="W1610" s="2">
        <v>55667</v>
      </c>
      <c r="AG1610" s="24">
        <f t="shared" si="200"/>
        <v>18300382</v>
      </c>
      <c r="AH1610" s="24">
        <f t="shared" si="201"/>
        <v>21</v>
      </c>
      <c r="AI1610" s="24" t="str">
        <f t="shared" si="202"/>
        <v>Hombre</v>
      </c>
      <c r="AJ1610" s="24" t="str">
        <f t="shared" si="203"/>
        <v xml:space="preserve"> Santa María Apaxco </v>
      </c>
      <c r="AK1610" s="24" t="str">
        <f t="shared" si="203"/>
        <v xml:space="preserve"> Apaxco </v>
      </c>
      <c r="AL1610" s="24" t="str">
        <f t="shared" si="204"/>
        <v>13EUT0001Z</v>
      </c>
      <c r="AM1610" s="24" t="str">
        <f t="shared" si="205"/>
        <v>ING</v>
      </c>
      <c r="AN1610" s="24" t="s">
        <v>9168</v>
      </c>
      <c r="AO1610" s="24" t="str">
        <f t="shared" si="206"/>
        <v xml:space="preserve">BECAS MIGUEL HIDALGO 1RA. ETAPA </v>
      </c>
      <c r="AP1610" s="25">
        <f t="shared" si="207"/>
        <v>10000</v>
      </c>
    </row>
    <row r="1611" spans="1:42" ht="15.75" customHeight="1">
      <c r="A1611" s="10">
        <v>1481</v>
      </c>
      <c r="B1611" s="11" t="s">
        <v>3507</v>
      </c>
      <c r="C1611" s="12">
        <v>646</v>
      </c>
      <c r="D1611" s="13" t="s">
        <v>4153</v>
      </c>
      <c r="E1611" s="12">
        <v>19300739</v>
      </c>
      <c r="F1611" s="13" t="s">
        <v>2440</v>
      </c>
      <c r="G1611" s="12" t="s">
        <v>16</v>
      </c>
      <c r="H1611" s="12" t="s">
        <v>21</v>
      </c>
      <c r="I1611" s="12" t="s">
        <v>38</v>
      </c>
      <c r="J1611" s="13" t="s">
        <v>1582</v>
      </c>
      <c r="K1611" s="12" t="s">
        <v>1587</v>
      </c>
      <c r="L1611" s="13" t="s">
        <v>5985</v>
      </c>
      <c r="M1611" s="13" t="s">
        <v>7072</v>
      </c>
      <c r="N1611" s="26" t="s">
        <v>8137</v>
      </c>
      <c r="O1611" s="22">
        <v>20</v>
      </c>
      <c r="P1611" s="23">
        <v>10000</v>
      </c>
      <c r="R1611" s="10" t="str">
        <f>VLOOKUP(E1611,'[1]MAYO-AGOSTO'!$E$4:$V$2481,18)</f>
        <v>Calle GUILLERMO PRIETO Col Apepechoca Municipio Tlaxcoapan Estado  Hidalgo C.P. 42957</v>
      </c>
      <c r="S1611" s="16" t="s">
        <v>9169</v>
      </c>
      <c r="T1611" s="2" t="s">
        <v>9170</v>
      </c>
      <c r="U1611" s="2" t="s">
        <v>9171</v>
      </c>
      <c r="V1611" s="2" t="s">
        <v>9172</v>
      </c>
      <c r="W1611" s="2">
        <v>42957</v>
      </c>
      <c r="AG1611" s="24">
        <f t="shared" si="200"/>
        <v>19300739</v>
      </c>
      <c r="AH1611" s="24">
        <f t="shared" si="201"/>
        <v>20</v>
      </c>
      <c r="AI1611" s="24" t="str">
        <f t="shared" si="202"/>
        <v>Hombre</v>
      </c>
      <c r="AJ1611" s="24" t="str">
        <f t="shared" si="203"/>
        <v xml:space="preserve"> Apepechoca </v>
      </c>
      <c r="AK1611" s="24" t="str">
        <f t="shared" si="203"/>
        <v xml:space="preserve"> Tlaxcoapan </v>
      </c>
      <c r="AL1611" s="24" t="str">
        <f t="shared" si="204"/>
        <v>13EUT0001Z</v>
      </c>
      <c r="AM1611" s="24" t="str">
        <f t="shared" si="205"/>
        <v>TSU</v>
      </c>
      <c r="AN1611" s="24" t="s">
        <v>9168</v>
      </c>
      <c r="AO1611" s="24" t="str">
        <f t="shared" si="206"/>
        <v xml:space="preserve">BECAS MIGUEL HIDALGO 1RA. ETAPA </v>
      </c>
      <c r="AP1611" s="25">
        <f t="shared" si="207"/>
        <v>10000</v>
      </c>
    </row>
    <row r="1612" spans="1:42" ht="15.75" customHeight="1">
      <c r="A1612" s="10">
        <v>1482</v>
      </c>
      <c r="B1612" s="11" t="s">
        <v>3507</v>
      </c>
      <c r="C1612" s="12">
        <v>647</v>
      </c>
      <c r="D1612" s="13" t="s">
        <v>4154</v>
      </c>
      <c r="E1612" s="12">
        <v>20301403</v>
      </c>
      <c r="F1612" s="13" t="s">
        <v>9147</v>
      </c>
      <c r="G1612" s="12" t="s">
        <v>16</v>
      </c>
      <c r="H1612" s="12" t="s">
        <v>21</v>
      </c>
      <c r="I1612" s="12" t="s">
        <v>1501</v>
      </c>
      <c r="J1612" s="13" t="s">
        <v>1513</v>
      </c>
      <c r="K1612" s="12" t="s">
        <v>1586</v>
      </c>
      <c r="L1612" s="13" t="s">
        <v>5986</v>
      </c>
      <c r="M1612" s="13" t="s">
        <v>7073</v>
      </c>
      <c r="N1612" s="26" t="s">
        <v>8138</v>
      </c>
      <c r="O1612" s="22">
        <v>27</v>
      </c>
      <c r="P1612" s="23">
        <v>10000</v>
      </c>
      <c r="R1612" s="10" t="str">
        <f>VLOOKUP(E1612,'[1]MAYO-AGOSTO'!$E$4:$V$2481,18)</f>
        <v>Calle GALEANA Col Sayula Municipio Tepetitlán Estado  Hidalgo C.P. 42921</v>
      </c>
      <c r="S1612" s="16" t="s">
        <v>9182</v>
      </c>
      <c r="T1612" s="2" t="s">
        <v>9183</v>
      </c>
      <c r="U1612" s="2" t="s">
        <v>9184</v>
      </c>
      <c r="V1612" s="2" t="s">
        <v>9172</v>
      </c>
      <c r="W1612" s="2">
        <v>42921</v>
      </c>
      <c r="AG1612" s="24">
        <f t="shared" si="200"/>
        <v>20301403</v>
      </c>
      <c r="AH1612" s="24">
        <f t="shared" si="201"/>
        <v>27</v>
      </c>
      <c r="AI1612" s="24" t="str">
        <f t="shared" si="202"/>
        <v>Mujer</v>
      </c>
      <c r="AJ1612" s="24" t="str">
        <f t="shared" si="203"/>
        <v xml:space="preserve"> Sayula </v>
      </c>
      <c r="AK1612" s="24" t="str">
        <f t="shared" si="203"/>
        <v xml:space="preserve"> Tepetitlán </v>
      </c>
      <c r="AL1612" s="24" t="str">
        <f t="shared" si="204"/>
        <v>13EUT0001Z</v>
      </c>
      <c r="AM1612" s="24" t="str">
        <f t="shared" si="205"/>
        <v>TSU</v>
      </c>
      <c r="AN1612" s="24" t="s">
        <v>9168</v>
      </c>
      <c r="AO1612" s="24" t="str">
        <f t="shared" si="206"/>
        <v xml:space="preserve">BECAS MIGUEL HIDALGO 1RA. ETAPA </v>
      </c>
      <c r="AP1612" s="25">
        <f t="shared" si="207"/>
        <v>10000</v>
      </c>
    </row>
    <row r="1613" spans="1:42" ht="15.75" customHeight="1">
      <c r="A1613" s="10">
        <v>1483</v>
      </c>
      <c r="B1613" s="11" t="s">
        <v>3507</v>
      </c>
      <c r="C1613" s="12">
        <v>648</v>
      </c>
      <c r="D1613" s="13" t="s">
        <v>4155</v>
      </c>
      <c r="E1613" s="12">
        <v>18300058</v>
      </c>
      <c r="F1613" s="13" t="s">
        <v>2441</v>
      </c>
      <c r="G1613" s="12" t="s">
        <v>16</v>
      </c>
      <c r="H1613" s="12" t="s">
        <v>17</v>
      </c>
      <c r="I1613" s="12" t="s">
        <v>1502</v>
      </c>
      <c r="J1613" s="13" t="s">
        <v>2474</v>
      </c>
      <c r="K1613" s="12" t="s">
        <v>1586</v>
      </c>
      <c r="L1613" s="13" t="s">
        <v>5987</v>
      </c>
      <c r="M1613" s="13" t="s">
        <v>7074</v>
      </c>
      <c r="N1613" s="26" t="s">
        <v>8139</v>
      </c>
      <c r="O1613" s="22">
        <v>21</v>
      </c>
      <c r="P1613" s="23">
        <v>10000</v>
      </c>
      <c r="R1613" s="10" t="e">
        <f>VLOOKUP(E1613,'[1]MAYO-AGOSTO'!$E$4:$V$2481,18)</f>
        <v>#N/A</v>
      </c>
      <c r="S1613" s="16" t="s">
        <v>9190</v>
      </c>
      <c r="T1613" s="2" t="s">
        <v>9191</v>
      </c>
      <c r="U1613" s="2" t="s">
        <v>9178</v>
      </c>
      <c r="V1613" s="2" t="s">
        <v>9172</v>
      </c>
      <c r="W1613" s="2">
        <v>42842</v>
      </c>
      <c r="AG1613" s="24">
        <f t="shared" si="200"/>
        <v>18300058</v>
      </c>
      <c r="AH1613" s="24">
        <f t="shared" si="201"/>
        <v>21</v>
      </c>
      <c r="AI1613" s="24" t="str">
        <f t="shared" si="202"/>
        <v>Mujer</v>
      </c>
      <c r="AJ1613" s="24" t="str">
        <f t="shared" si="203"/>
        <v xml:space="preserve"> San Miguel Vindhó </v>
      </c>
      <c r="AK1613" s="24" t="str">
        <f t="shared" si="203"/>
        <v xml:space="preserve"> Tula de Allende </v>
      </c>
      <c r="AL1613" s="24" t="str">
        <f t="shared" si="204"/>
        <v>13EUT0001Z</v>
      </c>
      <c r="AM1613" s="24" t="str">
        <f t="shared" si="205"/>
        <v>ING</v>
      </c>
      <c r="AN1613" s="24" t="s">
        <v>9168</v>
      </c>
      <c r="AO1613" s="24" t="str">
        <f t="shared" si="206"/>
        <v xml:space="preserve">BECAS MIGUEL HIDALGO 1RA. ETAPA </v>
      </c>
      <c r="AP1613" s="25">
        <f t="shared" si="207"/>
        <v>10000</v>
      </c>
    </row>
    <row r="1614" spans="1:42" ht="15.75" customHeight="1">
      <c r="A1614" s="10">
        <v>1484</v>
      </c>
      <c r="B1614" s="11" t="s">
        <v>3507</v>
      </c>
      <c r="C1614" s="12">
        <v>649</v>
      </c>
      <c r="D1614" s="13" t="s">
        <v>4156</v>
      </c>
      <c r="E1614" s="12">
        <v>20301373</v>
      </c>
      <c r="F1614" s="13" t="s">
        <v>2442</v>
      </c>
      <c r="G1614" s="12" t="s">
        <v>16</v>
      </c>
      <c r="H1614" s="12" t="s">
        <v>21</v>
      </c>
      <c r="I1614" s="12" t="s">
        <v>1501</v>
      </c>
      <c r="J1614" s="13" t="s">
        <v>1529</v>
      </c>
      <c r="K1614" s="12" t="s">
        <v>1587</v>
      </c>
      <c r="L1614" s="13" t="s">
        <v>5988</v>
      </c>
      <c r="M1614" s="13" t="s">
        <v>7075</v>
      </c>
      <c r="N1614" s="26" t="s">
        <v>8140</v>
      </c>
      <c r="O1614" s="22">
        <v>19</v>
      </c>
      <c r="P1614" s="23">
        <v>10000</v>
      </c>
      <c r="R1614" s="10" t="str">
        <f>VLOOKUP(E1614,'[1]MAYO-AGOSTO'!$E$4:$V$2481,18)</f>
        <v>Calle GALEANA Col Sayula Municipio Tepetitlán Estado  Hidalgo C.P. 42921</v>
      </c>
      <c r="S1614" s="16" t="s">
        <v>9182</v>
      </c>
      <c r="T1614" s="2" t="s">
        <v>9183</v>
      </c>
      <c r="U1614" s="2" t="s">
        <v>9184</v>
      </c>
      <c r="V1614" s="2" t="s">
        <v>9172</v>
      </c>
      <c r="W1614" s="2">
        <v>42921</v>
      </c>
      <c r="AG1614" s="24">
        <f t="shared" si="200"/>
        <v>20301373</v>
      </c>
      <c r="AH1614" s="24">
        <f t="shared" si="201"/>
        <v>19</v>
      </c>
      <c r="AI1614" s="24" t="str">
        <f t="shared" si="202"/>
        <v>Hombre</v>
      </c>
      <c r="AJ1614" s="24" t="str">
        <f t="shared" si="203"/>
        <v xml:space="preserve"> Sayula </v>
      </c>
      <c r="AK1614" s="24" t="str">
        <f t="shared" si="203"/>
        <v xml:space="preserve"> Tepetitlán </v>
      </c>
      <c r="AL1614" s="24" t="str">
        <f t="shared" si="204"/>
        <v>13EUT0001Z</v>
      </c>
      <c r="AM1614" s="24" t="str">
        <f t="shared" si="205"/>
        <v>TSU</v>
      </c>
      <c r="AN1614" s="24" t="s">
        <v>9168</v>
      </c>
      <c r="AO1614" s="24" t="str">
        <f t="shared" si="206"/>
        <v xml:space="preserve">BECAS MIGUEL HIDALGO 1RA. ETAPA </v>
      </c>
      <c r="AP1614" s="25">
        <f t="shared" si="207"/>
        <v>10000</v>
      </c>
    </row>
    <row r="1615" spans="1:42" ht="15.75" customHeight="1">
      <c r="A1615" s="10">
        <v>1485</v>
      </c>
      <c r="B1615" s="11" t="s">
        <v>3507</v>
      </c>
      <c r="C1615" s="12">
        <v>650</v>
      </c>
      <c r="D1615" s="13" t="s">
        <v>4157</v>
      </c>
      <c r="E1615" s="12">
        <v>19300611</v>
      </c>
      <c r="F1615" s="13" t="s">
        <v>2443</v>
      </c>
      <c r="G1615" s="12" t="s">
        <v>16</v>
      </c>
      <c r="H1615" s="12" t="s">
        <v>21</v>
      </c>
      <c r="I1615" s="12" t="s">
        <v>38</v>
      </c>
      <c r="J1615" s="13" t="s">
        <v>1564</v>
      </c>
      <c r="K1615" s="12" t="s">
        <v>1587</v>
      </c>
      <c r="L1615" s="13" t="s">
        <v>5989</v>
      </c>
      <c r="M1615" s="13" t="s">
        <v>7076</v>
      </c>
      <c r="N1615" s="26" t="s">
        <v>8141</v>
      </c>
      <c r="O1615" s="22">
        <v>20</v>
      </c>
      <c r="P1615" s="23">
        <v>10000</v>
      </c>
      <c r="R1615" s="10" t="str">
        <f>VLOOKUP(E1615,'[1]MAYO-AGOSTO'!$E$4:$V$2481,18)</f>
        <v>Calle GUILLERMO PRIETO Col Apepechoca Municipio Tlaxcoapan Estado  Hidalgo C.P. 42957</v>
      </c>
      <c r="S1615" s="16" t="s">
        <v>9169</v>
      </c>
      <c r="T1615" s="2" t="s">
        <v>9170</v>
      </c>
      <c r="U1615" s="2" t="s">
        <v>9171</v>
      </c>
      <c r="V1615" s="2" t="s">
        <v>9172</v>
      </c>
      <c r="W1615" s="2">
        <v>42957</v>
      </c>
      <c r="AG1615" s="24">
        <f t="shared" si="200"/>
        <v>19300611</v>
      </c>
      <c r="AH1615" s="24">
        <f t="shared" si="201"/>
        <v>20</v>
      </c>
      <c r="AI1615" s="24" t="str">
        <f t="shared" si="202"/>
        <v>Hombre</v>
      </c>
      <c r="AJ1615" s="24" t="str">
        <f t="shared" si="203"/>
        <v xml:space="preserve"> Apepechoca </v>
      </c>
      <c r="AK1615" s="24" t="str">
        <f t="shared" si="203"/>
        <v xml:space="preserve"> Tlaxcoapan </v>
      </c>
      <c r="AL1615" s="24" t="str">
        <f t="shared" si="204"/>
        <v>13EUT0001Z</v>
      </c>
      <c r="AM1615" s="24" t="str">
        <f t="shared" si="205"/>
        <v>TSU</v>
      </c>
      <c r="AN1615" s="24" t="s">
        <v>9168</v>
      </c>
      <c r="AO1615" s="24" t="str">
        <f t="shared" si="206"/>
        <v xml:space="preserve">BECAS MIGUEL HIDALGO 1RA. ETAPA </v>
      </c>
      <c r="AP1615" s="25">
        <f t="shared" si="207"/>
        <v>10000</v>
      </c>
    </row>
    <row r="1616" spans="1:42" ht="15.75" customHeight="1">
      <c r="A1616" s="10">
        <v>1486</v>
      </c>
      <c r="B1616" s="11" t="s">
        <v>3507</v>
      </c>
      <c r="C1616" s="12">
        <v>651</v>
      </c>
      <c r="D1616" s="13" t="s">
        <v>4158</v>
      </c>
      <c r="E1616" s="12">
        <v>20300882</v>
      </c>
      <c r="F1616" s="13" t="s">
        <v>2444</v>
      </c>
      <c r="G1616" s="12" t="s">
        <v>16</v>
      </c>
      <c r="H1616" s="12" t="s">
        <v>21</v>
      </c>
      <c r="I1616" s="12" t="s">
        <v>1501</v>
      </c>
      <c r="J1616" s="13" t="s">
        <v>1565</v>
      </c>
      <c r="K1616" s="12" t="s">
        <v>1586</v>
      </c>
      <c r="L1616" s="13" t="s">
        <v>532</v>
      </c>
      <c r="M1616" s="13" t="s">
        <v>1966</v>
      </c>
      <c r="N1616" s="26" t="s">
        <v>533</v>
      </c>
      <c r="O1616" s="22">
        <v>34</v>
      </c>
      <c r="P1616" s="23">
        <v>10000</v>
      </c>
      <c r="R1616" s="10" t="str">
        <f>VLOOKUP(E1616,'[1]MAYO-AGOSTO'!$E$4:$V$2481,18)</f>
        <v>Calle DEL FRESNO  Col Coyotillos Municipio Apaxco Estado  México C.P. 55664</v>
      </c>
      <c r="S1616" s="16" t="s">
        <v>9164</v>
      </c>
      <c r="T1616" s="2" t="s">
        <v>9165</v>
      </c>
      <c r="U1616" s="2" t="s">
        <v>9166</v>
      </c>
      <c r="V1616" s="2" t="s">
        <v>9167</v>
      </c>
      <c r="W1616" s="2">
        <v>55664</v>
      </c>
      <c r="AG1616" s="24">
        <f t="shared" si="200"/>
        <v>20300882</v>
      </c>
      <c r="AH1616" s="24">
        <f t="shared" si="201"/>
        <v>34</v>
      </c>
      <c r="AI1616" s="24" t="str">
        <f t="shared" si="202"/>
        <v>Mujer</v>
      </c>
      <c r="AJ1616" s="24" t="str">
        <f t="shared" si="203"/>
        <v xml:space="preserve"> Coyotillos </v>
      </c>
      <c r="AK1616" s="24" t="str">
        <f t="shared" si="203"/>
        <v xml:space="preserve"> Apaxco </v>
      </c>
      <c r="AL1616" s="24" t="str">
        <f t="shared" si="204"/>
        <v>13EUT0001Z</v>
      </c>
      <c r="AM1616" s="24" t="str">
        <f t="shared" si="205"/>
        <v>TSU</v>
      </c>
      <c r="AN1616" s="24" t="s">
        <v>9168</v>
      </c>
      <c r="AO1616" s="24" t="str">
        <f t="shared" si="206"/>
        <v xml:space="preserve">BECAS MIGUEL HIDALGO 1RA. ETAPA </v>
      </c>
      <c r="AP1616" s="25">
        <f t="shared" si="207"/>
        <v>10000</v>
      </c>
    </row>
    <row r="1617" spans="1:42" ht="15.75" customHeight="1">
      <c r="A1617" s="10">
        <v>1487</v>
      </c>
      <c r="B1617" s="11" t="s">
        <v>3507</v>
      </c>
      <c r="C1617" s="12">
        <v>652</v>
      </c>
      <c r="D1617" s="13" t="s">
        <v>4159</v>
      </c>
      <c r="E1617" s="12">
        <v>18300201</v>
      </c>
      <c r="F1617" s="13" t="s">
        <v>9314</v>
      </c>
      <c r="G1617" s="12" t="s">
        <v>16</v>
      </c>
      <c r="H1617" s="12" t="s">
        <v>17</v>
      </c>
      <c r="I1617" s="12" t="s">
        <v>1502</v>
      </c>
      <c r="J1617" s="13" t="s">
        <v>1585</v>
      </c>
      <c r="K1617" s="12" t="s">
        <v>1587</v>
      </c>
      <c r="L1617" s="13" t="s">
        <v>5990</v>
      </c>
      <c r="M1617" s="13" t="s">
        <v>7077</v>
      </c>
      <c r="N1617" s="26" t="s">
        <v>8142</v>
      </c>
      <c r="O1617" s="22">
        <v>33</v>
      </c>
      <c r="P1617" s="23">
        <v>10000</v>
      </c>
      <c r="R1617" s="10" t="str">
        <f>VLOOKUP(E1617,'[1]MAYO-AGOSTO'!$E$4:$V$2481,18)</f>
        <v>Calle CERRADA DE ITURBIDE  Col Santa María Apaxco Municipio Apaxco Estado  México C.P. 55667</v>
      </c>
      <c r="S1617" s="16" t="s">
        <v>9185</v>
      </c>
      <c r="T1617" s="2" t="s">
        <v>9186</v>
      </c>
      <c r="U1617" s="2" t="s">
        <v>9166</v>
      </c>
      <c r="V1617" s="2" t="s">
        <v>9167</v>
      </c>
      <c r="W1617" s="2">
        <v>55667</v>
      </c>
      <c r="AG1617" s="24">
        <f t="shared" si="200"/>
        <v>18300201</v>
      </c>
      <c r="AH1617" s="24">
        <f t="shared" si="201"/>
        <v>33</v>
      </c>
      <c r="AI1617" s="24" t="str">
        <f t="shared" si="202"/>
        <v>Hombre</v>
      </c>
      <c r="AJ1617" s="24" t="str">
        <f t="shared" si="203"/>
        <v xml:space="preserve"> Santa María Apaxco </v>
      </c>
      <c r="AK1617" s="24" t="str">
        <f t="shared" si="203"/>
        <v xml:space="preserve"> Apaxco </v>
      </c>
      <c r="AL1617" s="24" t="str">
        <f t="shared" si="204"/>
        <v>13EUT0001Z</v>
      </c>
      <c r="AM1617" s="24" t="str">
        <f t="shared" si="205"/>
        <v>ING</v>
      </c>
      <c r="AN1617" s="24" t="s">
        <v>9168</v>
      </c>
      <c r="AO1617" s="24" t="str">
        <f t="shared" si="206"/>
        <v xml:space="preserve">BECAS MIGUEL HIDALGO 1RA. ETAPA </v>
      </c>
      <c r="AP1617" s="25">
        <f t="shared" si="207"/>
        <v>10000</v>
      </c>
    </row>
    <row r="1618" spans="1:42" ht="15.75" customHeight="1">
      <c r="A1618" s="10">
        <v>1488</v>
      </c>
      <c r="B1618" s="11" t="s">
        <v>3507</v>
      </c>
      <c r="C1618" s="12">
        <v>653</v>
      </c>
      <c r="D1618" s="13" t="s">
        <v>4160</v>
      </c>
      <c r="E1618" s="12">
        <v>19301131</v>
      </c>
      <c r="F1618" s="13" t="s">
        <v>2445</v>
      </c>
      <c r="G1618" s="12" t="s">
        <v>16</v>
      </c>
      <c r="H1618" s="12" t="s">
        <v>21</v>
      </c>
      <c r="I1618" s="12" t="s">
        <v>38</v>
      </c>
      <c r="J1618" s="13" t="s">
        <v>612</v>
      </c>
      <c r="K1618" s="12" t="s">
        <v>1587</v>
      </c>
      <c r="L1618" s="13" t="s">
        <v>5991</v>
      </c>
      <c r="M1618" s="13" t="s">
        <v>7078</v>
      </c>
      <c r="N1618" s="26" t="s">
        <v>8143</v>
      </c>
      <c r="O1618" s="22">
        <v>26</v>
      </c>
      <c r="P1618" s="23">
        <v>10000</v>
      </c>
      <c r="R1618" s="10" t="str">
        <f>VLOOKUP(E1618,'[1]MAYO-AGOSTO'!$E$4:$V$2481,18)</f>
        <v>Calle ADOLFO LOPEZ MATEOS Col BARRIO SAN JUAN Municipio Coyotepec Estado  México C.P. 54666</v>
      </c>
      <c r="S1618" s="16" t="s">
        <v>9179</v>
      </c>
      <c r="T1618" s="2" t="s">
        <v>9180</v>
      </c>
      <c r="U1618" s="2" t="s">
        <v>9181</v>
      </c>
      <c r="V1618" s="2" t="s">
        <v>9167</v>
      </c>
      <c r="W1618" s="2">
        <v>54666</v>
      </c>
      <c r="AG1618" s="24">
        <f t="shared" si="200"/>
        <v>19301131</v>
      </c>
      <c r="AH1618" s="24">
        <f t="shared" si="201"/>
        <v>26</v>
      </c>
      <c r="AI1618" s="24" t="str">
        <f t="shared" si="202"/>
        <v>Hombre</v>
      </c>
      <c r="AJ1618" s="24" t="str">
        <f t="shared" si="203"/>
        <v xml:space="preserve"> BARRIO SAN JUAN </v>
      </c>
      <c r="AK1618" s="24" t="str">
        <f t="shared" si="203"/>
        <v xml:space="preserve"> Coyotepec </v>
      </c>
      <c r="AL1618" s="24" t="str">
        <f t="shared" si="204"/>
        <v>13EUT0001Z</v>
      </c>
      <c r="AM1618" s="24" t="str">
        <f t="shared" si="205"/>
        <v>TSU</v>
      </c>
      <c r="AN1618" s="24" t="s">
        <v>9168</v>
      </c>
      <c r="AO1618" s="24" t="str">
        <f t="shared" si="206"/>
        <v xml:space="preserve">BECAS MIGUEL HIDALGO 1RA. ETAPA </v>
      </c>
      <c r="AP1618" s="25">
        <f t="shared" si="207"/>
        <v>10000</v>
      </c>
    </row>
    <row r="1619" spans="1:42" ht="15.75" customHeight="1">
      <c r="A1619" s="10">
        <v>1489</v>
      </c>
      <c r="B1619" s="11" t="s">
        <v>3507</v>
      </c>
      <c r="C1619" s="12">
        <v>654</v>
      </c>
      <c r="D1619" s="13" t="s">
        <v>4161</v>
      </c>
      <c r="E1619" s="12">
        <v>20301345</v>
      </c>
      <c r="F1619" s="13" t="s">
        <v>125</v>
      </c>
      <c r="G1619" s="12" t="s">
        <v>16</v>
      </c>
      <c r="H1619" s="12" t="s">
        <v>21</v>
      </c>
      <c r="I1619" s="12" t="s">
        <v>1501</v>
      </c>
      <c r="J1619" s="13" t="s">
        <v>1580</v>
      </c>
      <c r="K1619" s="12" t="s">
        <v>1586</v>
      </c>
      <c r="L1619" s="13" t="s">
        <v>5992</v>
      </c>
      <c r="M1619" s="13" t="s">
        <v>7079</v>
      </c>
      <c r="N1619" s="26" t="s">
        <v>8144</v>
      </c>
      <c r="O1619" s="22">
        <v>35</v>
      </c>
      <c r="P1619" s="23">
        <v>10000</v>
      </c>
      <c r="R1619" s="10" t="str">
        <f>VLOOKUP(E1619,'[1]MAYO-AGOSTO'!$E$4:$V$2481,18)</f>
        <v>Calle GALEANA Col Sayula Municipio Tepetitlán Estado  Hidalgo C.P. 42921</v>
      </c>
      <c r="S1619" s="16" t="s">
        <v>9182</v>
      </c>
      <c r="T1619" s="2" t="s">
        <v>9183</v>
      </c>
      <c r="U1619" s="2" t="s">
        <v>9184</v>
      </c>
      <c r="V1619" s="2" t="s">
        <v>9172</v>
      </c>
      <c r="W1619" s="2">
        <v>42921</v>
      </c>
      <c r="AG1619" s="24">
        <f t="shared" si="200"/>
        <v>20301345</v>
      </c>
      <c r="AH1619" s="24">
        <f t="shared" si="201"/>
        <v>35</v>
      </c>
      <c r="AI1619" s="24" t="str">
        <f t="shared" si="202"/>
        <v>Mujer</v>
      </c>
      <c r="AJ1619" s="24" t="str">
        <f t="shared" si="203"/>
        <v xml:space="preserve"> Sayula </v>
      </c>
      <c r="AK1619" s="24" t="str">
        <f t="shared" si="203"/>
        <v xml:space="preserve"> Tepetitlán </v>
      </c>
      <c r="AL1619" s="24" t="str">
        <f t="shared" si="204"/>
        <v>13EUT0001Z</v>
      </c>
      <c r="AM1619" s="24" t="str">
        <f t="shared" si="205"/>
        <v>TSU</v>
      </c>
      <c r="AN1619" s="24" t="s">
        <v>9168</v>
      </c>
      <c r="AO1619" s="24" t="str">
        <f t="shared" si="206"/>
        <v xml:space="preserve">BECAS MIGUEL HIDALGO 1RA. ETAPA </v>
      </c>
      <c r="AP1619" s="25">
        <f t="shared" si="207"/>
        <v>10000</v>
      </c>
    </row>
    <row r="1620" spans="1:42" ht="15.75" customHeight="1">
      <c r="A1620" s="10">
        <v>1490</v>
      </c>
      <c r="B1620" s="11" t="s">
        <v>3507</v>
      </c>
      <c r="C1620" s="12">
        <v>655</v>
      </c>
      <c r="D1620" s="13" t="s">
        <v>4162</v>
      </c>
      <c r="E1620" s="12">
        <v>20300618</v>
      </c>
      <c r="F1620" s="13" t="s">
        <v>9315</v>
      </c>
      <c r="G1620" s="12" t="s">
        <v>16</v>
      </c>
      <c r="H1620" s="12" t="s">
        <v>21</v>
      </c>
      <c r="I1620" s="12" t="s">
        <v>1501</v>
      </c>
      <c r="J1620" s="13" t="s">
        <v>1544</v>
      </c>
      <c r="K1620" s="12" t="s">
        <v>1586</v>
      </c>
      <c r="L1620" s="13" t="s">
        <v>340</v>
      </c>
      <c r="M1620" s="13" t="s">
        <v>1885</v>
      </c>
      <c r="N1620" s="26" t="s">
        <v>341</v>
      </c>
      <c r="O1620" s="22">
        <v>19</v>
      </c>
      <c r="P1620" s="23">
        <v>10000</v>
      </c>
      <c r="R1620" s="10" t="str">
        <f>VLOOKUP(E1620,'[1]MAYO-AGOSTO'!$E$4:$V$2481,18)</f>
        <v>Calle DEL FRESNO  Col Coyotillos Municipio Apaxco Estado  México C.P. 55664</v>
      </c>
      <c r="S1620" s="16" t="s">
        <v>9164</v>
      </c>
      <c r="T1620" s="2" t="s">
        <v>9165</v>
      </c>
      <c r="U1620" s="2" t="s">
        <v>9166</v>
      </c>
      <c r="V1620" s="2" t="s">
        <v>9167</v>
      </c>
      <c r="W1620" s="2">
        <v>55664</v>
      </c>
      <c r="AG1620" s="24">
        <f t="shared" si="200"/>
        <v>20300618</v>
      </c>
      <c r="AH1620" s="24">
        <f t="shared" si="201"/>
        <v>19</v>
      </c>
      <c r="AI1620" s="24" t="str">
        <f t="shared" si="202"/>
        <v>Mujer</v>
      </c>
      <c r="AJ1620" s="24" t="str">
        <f t="shared" si="203"/>
        <v xml:space="preserve"> Coyotillos </v>
      </c>
      <c r="AK1620" s="24" t="str">
        <f t="shared" si="203"/>
        <v xml:space="preserve"> Apaxco </v>
      </c>
      <c r="AL1620" s="24" t="str">
        <f t="shared" si="204"/>
        <v>13EUT0001Z</v>
      </c>
      <c r="AM1620" s="24" t="str">
        <f t="shared" si="205"/>
        <v>TSU</v>
      </c>
      <c r="AN1620" s="24" t="s">
        <v>9168</v>
      </c>
      <c r="AO1620" s="24" t="str">
        <f t="shared" si="206"/>
        <v xml:space="preserve">BECAS MIGUEL HIDALGO 1RA. ETAPA </v>
      </c>
      <c r="AP1620" s="25">
        <f t="shared" si="207"/>
        <v>10000</v>
      </c>
    </row>
    <row r="1621" spans="1:42" ht="15.75" customHeight="1">
      <c r="A1621" s="10">
        <v>1491</v>
      </c>
      <c r="B1621" s="11" t="s">
        <v>3507</v>
      </c>
      <c r="C1621" s="12">
        <v>656</v>
      </c>
      <c r="D1621" s="13" t="s">
        <v>4163</v>
      </c>
      <c r="E1621" s="12">
        <v>18300988</v>
      </c>
      <c r="F1621" s="13" t="s">
        <v>2446</v>
      </c>
      <c r="G1621" s="12" t="s">
        <v>16</v>
      </c>
      <c r="H1621" s="12" t="s">
        <v>17</v>
      </c>
      <c r="I1621" s="12" t="s">
        <v>1502</v>
      </c>
      <c r="J1621" s="13" t="s">
        <v>1583</v>
      </c>
      <c r="K1621" s="12" t="s">
        <v>1586</v>
      </c>
      <c r="L1621" s="13" t="s">
        <v>5993</v>
      </c>
      <c r="M1621" s="13" t="s">
        <v>7080</v>
      </c>
      <c r="N1621" s="26" t="s">
        <v>8145</v>
      </c>
      <c r="O1621" s="22">
        <v>21</v>
      </c>
      <c r="P1621" s="23">
        <v>10000</v>
      </c>
      <c r="R1621" s="10" t="str">
        <f>VLOOKUP(E1621,'[1]MAYO-AGOSTO'!$E$4:$V$2481,18)</f>
        <v>Calle AVENIDA LA AMISTAD  Col General Felipe Ángeles Municipio Ixmiquilpan Estado  Hidalgo C.P. 42325</v>
      </c>
      <c r="S1621" s="16" t="s">
        <v>9187</v>
      </c>
      <c r="T1621" s="2" t="s">
        <v>9188</v>
      </c>
      <c r="U1621" s="2" t="s">
        <v>9189</v>
      </c>
      <c r="V1621" s="2" t="s">
        <v>9172</v>
      </c>
      <c r="W1621" s="2">
        <v>42325</v>
      </c>
      <c r="AG1621" s="24">
        <f t="shared" si="200"/>
        <v>18300988</v>
      </c>
      <c r="AH1621" s="24">
        <f t="shared" si="201"/>
        <v>21</v>
      </c>
      <c r="AI1621" s="24" t="str">
        <f t="shared" si="202"/>
        <v>Mujer</v>
      </c>
      <c r="AJ1621" s="24" t="str">
        <f t="shared" si="203"/>
        <v xml:space="preserve"> General Felipe Ángeles </v>
      </c>
      <c r="AK1621" s="24" t="str">
        <f t="shared" si="203"/>
        <v xml:space="preserve"> Ixmiquilpan </v>
      </c>
      <c r="AL1621" s="24" t="str">
        <f t="shared" si="204"/>
        <v>13EUT0001Z</v>
      </c>
      <c r="AM1621" s="24" t="str">
        <f t="shared" si="205"/>
        <v>ING</v>
      </c>
      <c r="AN1621" s="24" t="s">
        <v>9168</v>
      </c>
      <c r="AO1621" s="24" t="str">
        <f t="shared" si="206"/>
        <v xml:space="preserve">BECAS MIGUEL HIDALGO 1RA. ETAPA </v>
      </c>
      <c r="AP1621" s="25">
        <f t="shared" si="207"/>
        <v>10000</v>
      </c>
    </row>
    <row r="1622" spans="1:42" ht="15.75" customHeight="1">
      <c r="A1622" s="10">
        <v>1492</v>
      </c>
      <c r="B1622" s="11" t="s">
        <v>3507</v>
      </c>
      <c r="C1622" s="12">
        <v>657</v>
      </c>
      <c r="D1622" s="13" t="s">
        <v>4164</v>
      </c>
      <c r="E1622" s="12">
        <v>17300084</v>
      </c>
      <c r="F1622" s="13" t="s">
        <v>9316</v>
      </c>
      <c r="G1622" s="12" t="s">
        <v>16</v>
      </c>
      <c r="H1622" s="12" t="s">
        <v>17</v>
      </c>
      <c r="I1622" s="12" t="s">
        <v>20</v>
      </c>
      <c r="J1622" s="13" t="s">
        <v>867</v>
      </c>
      <c r="K1622" s="12" t="s">
        <v>1586</v>
      </c>
      <c r="L1622" s="13" t="s">
        <v>5994</v>
      </c>
      <c r="M1622" s="13" t="s">
        <v>6922</v>
      </c>
      <c r="N1622" s="26" t="s">
        <v>8146</v>
      </c>
      <c r="O1622" s="22">
        <v>22</v>
      </c>
      <c r="P1622" s="23">
        <v>10000</v>
      </c>
      <c r="R1622" s="10" t="str">
        <f>VLOOKUP(E1622,'[1]MAYO-AGOSTO'!$E$4:$V$2481,18)</f>
        <v>Calle MONTERREY Col Noxtongo Municipio Tepeji del Río de Ocampo Estado  Hidalgo C.P. 42855</v>
      </c>
      <c r="S1622" s="16" t="s">
        <v>9173</v>
      </c>
      <c r="T1622" s="2" t="s">
        <v>9174</v>
      </c>
      <c r="U1622" s="2" t="s">
        <v>9175</v>
      </c>
      <c r="V1622" s="2" t="s">
        <v>9172</v>
      </c>
      <c r="W1622" s="2">
        <v>42855</v>
      </c>
      <c r="AG1622" s="24">
        <f t="shared" si="200"/>
        <v>17300084</v>
      </c>
      <c r="AH1622" s="24">
        <f t="shared" si="201"/>
        <v>22</v>
      </c>
      <c r="AI1622" s="24" t="str">
        <f t="shared" si="202"/>
        <v>Mujer</v>
      </c>
      <c r="AJ1622" s="24" t="str">
        <f t="shared" si="203"/>
        <v xml:space="preserve"> Noxtongo </v>
      </c>
      <c r="AK1622" s="24" t="str">
        <f t="shared" si="203"/>
        <v xml:space="preserve"> Tepeji del Río de Ocampo </v>
      </c>
      <c r="AL1622" s="24" t="str">
        <f t="shared" si="204"/>
        <v>13EUT0001Z</v>
      </c>
      <c r="AM1622" s="24" t="str">
        <f t="shared" si="205"/>
        <v>ING</v>
      </c>
      <c r="AN1622" s="24" t="s">
        <v>9168</v>
      </c>
      <c r="AO1622" s="24" t="str">
        <f t="shared" si="206"/>
        <v xml:space="preserve">BECAS MIGUEL HIDALGO 1RA. ETAPA </v>
      </c>
      <c r="AP1622" s="25">
        <f t="shared" si="207"/>
        <v>10000</v>
      </c>
    </row>
    <row r="1623" spans="1:42" ht="15.75" customHeight="1">
      <c r="A1623" s="10">
        <v>1493</v>
      </c>
      <c r="B1623" s="11" t="s">
        <v>3507</v>
      </c>
      <c r="C1623" s="12">
        <v>658</v>
      </c>
      <c r="D1623" s="13" t="s">
        <v>4165</v>
      </c>
      <c r="E1623" s="12">
        <v>18300630</v>
      </c>
      <c r="F1623" s="13" t="s">
        <v>2447</v>
      </c>
      <c r="G1623" s="12" t="s">
        <v>16</v>
      </c>
      <c r="H1623" s="12" t="s">
        <v>17</v>
      </c>
      <c r="I1623" s="12" t="s">
        <v>1502</v>
      </c>
      <c r="J1623" s="13" t="s">
        <v>1535</v>
      </c>
      <c r="K1623" s="12" t="s">
        <v>1587</v>
      </c>
      <c r="L1623" s="13" t="s">
        <v>5995</v>
      </c>
      <c r="M1623" s="13" t="s">
        <v>7081</v>
      </c>
      <c r="N1623" s="26" t="s">
        <v>8147</v>
      </c>
      <c r="O1623" s="22">
        <v>23</v>
      </c>
      <c r="P1623" s="23">
        <v>10000</v>
      </c>
      <c r="R1623" s="10" t="str">
        <f>VLOOKUP(E1623,'[1]MAYO-AGOSTO'!$E$4:$V$2481,18)</f>
        <v>Calle CERRADA DE ITURBIDE  Col Santa María Apaxco Municipio Apaxco Estado  México C.P. 55667</v>
      </c>
      <c r="S1623" s="16" t="s">
        <v>9185</v>
      </c>
      <c r="T1623" s="2" t="s">
        <v>9186</v>
      </c>
      <c r="U1623" s="2" t="s">
        <v>9166</v>
      </c>
      <c r="V1623" s="2" t="s">
        <v>9167</v>
      </c>
      <c r="W1623" s="2">
        <v>55667</v>
      </c>
      <c r="AG1623" s="24">
        <f t="shared" si="200"/>
        <v>18300630</v>
      </c>
      <c r="AH1623" s="24">
        <f t="shared" si="201"/>
        <v>23</v>
      </c>
      <c r="AI1623" s="24" t="str">
        <f t="shared" si="202"/>
        <v>Hombre</v>
      </c>
      <c r="AJ1623" s="24" t="str">
        <f t="shared" si="203"/>
        <v xml:space="preserve"> Santa María Apaxco </v>
      </c>
      <c r="AK1623" s="24" t="str">
        <f t="shared" si="203"/>
        <v xml:space="preserve"> Apaxco </v>
      </c>
      <c r="AL1623" s="24" t="str">
        <f t="shared" si="204"/>
        <v>13EUT0001Z</v>
      </c>
      <c r="AM1623" s="24" t="str">
        <f t="shared" si="205"/>
        <v>ING</v>
      </c>
      <c r="AN1623" s="24" t="s">
        <v>9168</v>
      </c>
      <c r="AO1623" s="24" t="str">
        <f t="shared" si="206"/>
        <v xml:space="preserve">BECAS MIGUEL HIDALGO 1RA. ETAPA </v>
      </c>
      <c r="AP1623" s="25">
        <f t="shared" si="207"/>
        <v>10000</v>
      </c>
    </row>
    <row r="1624" spans="1:42" ht="15.75" customHeight="1">
      <c r="A1624" s="10">
        <v>1494</v>
      </c>
      <c r="B1624" s="11" t="s">
        <v>3507</v>
      </c>
      <c r="C1624" s="12">
        <v>659</v>
      </c>
      <c r="D1624" s="13" t="s">
        <v>4166</v>
      </c>
      <c r="E1624" s="12">
        <v>19300996</v>
      </c>
      <c r="F1624" s="13" t="s">
        <v>2448</v>
      </c>
      <c r="G1624" s="12" t="s">
        <v>16</v>
      </c>
      <c r="H1624" s="12" t="s">
        <v>21</v>
      </c>
      <c r="I1624" s="12" t="s">
        <v>38</v>
      </c>
      <c r="J1624" s="13" t="s">
        <v>643</v>
      </c>
      <c r="K1624" s="12" t="s">
        <v>1586</v>
      </c>
      <c r="L1624" s="13" t="s">
        <v>5996</v>
      </c>
      <c r="M1624" s="13" t="s">
        <v>7082</v>
      </c>
      <c r="N1624" s="26" t="s">
        <v>8148</v>
      </c>
      <c r="O1624" s="22">
        <v>21</v>
      </c>
      <c r="P1624" s="23">
        <v>10000</v>
      </c>
      <c r="R1624" s="10" t="str">
        <f>VLOOKUP(E1624,'[1]MAYO-AGOSTO'!$E$4:$V$2481,18)</f>
        <v>Calle GUILLERMO PRIETO Col Apepechoca Municipio Tlaxcoapan Estado  Hidalgo C.P. 42957</v>
      </c>
      <c r="S1624" s="16" t="s">
        <v>9169</v>
      </c>
      <c r="T1624" s="2" t="s">
        <v>9170</v>
      </c>
      <c r="U1624" s="2" t="s">
        <v>9171</v>
      </c>
      <c r="V1624" s="2" t="s">
        <v>9172</v>
      </c>
      <c r="W1624" s="2">
        <v>42957</v>
      </c>
      <c r="AG1624" s="24">
        <f t="shared" si="200"/>
        <v>19300996</v>
      </c>
      <c r="AH1624" s="24">
        <f t="shared" si="201"/>
        <v>21</v>
      </c>
      <c r="AI1624" s="24" t="str">
        <f t="shared" si="202"/>
        <v>Mujer</v>
      </c>
      <c r="AJ1624" s="24" t="str">
        <f t="shared" si="203"/>
        <v xml:space="preserve"> Apepechoca </v>
      </c>
      <c r="AK1624" s="24" t="str">
        <f t="shared" si="203"/>
        <v xml:space="preserve"> Tlaxcoapan </v>
      </c>
      <c r="AL1624" s="24" t="str">
        <f t="shared" si="204"/>
        <v>13EUT0001Z</v>
      </c>
      <c r="AM1624" s="24" t="str">
        <f t="shared" si="205"/>
        <v>TSU</v>
      </c>
      <c r="AN1624" s="24" t="s">
        <v>9168</v>
      </c>
      <c r="AO1624" s="24" t="str">
        <f t="shared" si="206"/>
        <v xml:space="preserve">BECAS MIGUEL HIDALGO 1RA. ETAPA </v>
      </c>
      <c r="AP1624" s="25">
        <f t="shared" si="207"/>
        <v>10000</v>
      </c>
    </row>
    <row r="1625" spans="1:42" ht="15.75" customHeight="1">
      <c r="A1625" s="10">
        <v>1495</v>
      </c>
      <c r="B1625" s="11" t="s">
        <v>3507</v>
      </c>
      <c r="C1625" s="12">
        <v>660</v>
      </c>
      <c r="D1625" s="13" t="s">
        <v>4167</v>
      </c>
      <c r="E1625" s="12">
        <v>19300349</v>
      </c>
      <c r="F1625" s="13" t="s">
        <v>9317</v>
      </c>
      <c r="G1625" s="12" t="s">
        <v>16</v>
      </c>
      <c r="H1625" s="12" t="s">
        <v>21</v>
      </c>
      <c r="I1625" s="12" t="s">
        <v>38</v>
      </c>
      <c r="J1625" s="13" t="s">
        <v>1505</v>
      </c>
      <c r="K1625" s="12" t="s">
        <v>1586</v>
      </c>
      <c r="L1625" s="13" t="s">
        <v>5997</v>
      </c>
      <c r="M1625" s="13" t="s">
        <v>7083</v>
      </c>
      <c r="N1625" s="26" t="s">
        <v>8149</v>
      </c>
      <c r="O1625" s="22">
        <v>20</v>
      </c>
      <c r="P1625" s="23">
        <v>10000</v>
      </c>
      <c r="R1625" s="10" t="str">
        <f>VLOOKUP(E1625,'[1]MAYO-AGOSTO'!$E$4:$V$2481,18)</f>
        <v>Calle GUILLERMO PRIETO Col Apepechoca Municipio Tlaxcoapan Estado  Hidalgo C.P. 42957</v>
      </c>
      <c r="S1625" s="16" t="s">
        <v>9169</v>
      </c>
      <c r="T1625" s="2" t="s">
        <v>9170</v>
      </c>
      <c r="U1625" s="2" t="s">
        <v>9171</v>
      </c>
      <c r="V1625" s="2" t="s">
        <v>9172</v>
      </c>
      <c r="W1625" s="2">
        <v>42957</v>
      </c>
      <c r="AG1625" s="24">
        <f t="shared" si="200"/>
        <v>19300349</v>
      </c>
      <c r="AH1625" s="24">
        <f t="shared" si="201"/>
        <v>20</v>
      </c>
      <c r="AI1625" s="24" t="str">
        <f t="shared" si="202"/>
        <v>Mujer</v>
      </c>
      <c r="AJ1625" s="24" t="str">
        <f t="shared" si="203"/>
        <v xml:space="preserve"> Apepechoca </v>
      </c>
      <c r="AK1625" s="24" t="str">
        <f t="shared" si="203"/>
        <v xml:space="preserve"> Tlaxcoapan </v>
      </c>
      <c r="AL1625" s="24" t="str">
        <f t="shared" si="204"/>
        <v>13EUT0001Z</v>
      </c>
      <c r="AM1625" s="24" t="str">
        <f t="shared" si="205"/>
        <v>TSU</v>
      </c>
      <c r="AN1625" s="24" t="s">
        <v>9168</v>
      </c>
      <c r="AO1625" s="24" t="str">
        <f t="shared" si="206"/>
        <v xml:space="preserve">BECAS MIGUEL HIDALGO 1RA. ETAPA </v>
      </c>
      <c r="AP1625" s="25">
        <f t="shared" si="207"/>
        <v>10000</v>
      </c>
    </row>
    <row r="1626" spans="1:42" ht="15.75" customHeight="1">
      <c r="A1626" s="10">
        <v>1496</v>
      </c>
      <c r="B1626" s="11" t="s">
        <v>3507</v>
      </c>
      <c r="C1626" s="12">
        <v>661</v>
      </c>
      <c r="D1626" s="13" t="s">
        <v>4168</v>
      </c>
      <c r="E1626" s="12">
        <v>19300689</v>
      </c>
      <c r="F1626" s="13" t="s">
        <v>2449</v>
      </c>
      <c r="G1626" s="12" t="s">
        <v>16</v>
      </c>
      <c r="H1626" s="12" t="s">
        <v>21</v>
      </c>
      <c r="I1626" s="12" t="s">
        <v>38</v>
      </c>
      <c r="J1626" s="13" t="s">
        <v>1567</v>
      </c>
      <c r="K1626" s="12" t="s">
        <v>1586</v>
      </c>
      <c r="L1626" s="13" t="s">
        <v>5998</v>
      </c>
      <c r="M1626" s="13" t="s">
        <v>7084</v>
      </c>
      <c r="N1626" s="26" t="s">
        <v>8150</v>
      </c>
      <c r="O1626" s="22">
        <v>29</v>
      </c>
      <c r="P1626" s="23">
        <v>10000</v>
      </c>
      <c r="R1626" s="10" t="str">
        <f>VLOOKUP(E1626,'[1]MAYO-AGOSTO'!$E$4:$V$2481,18)</f>
        <v>Calle GUILLERMO PRIETO Col Apepechoca Municipio Tlaxcoapan Estado  Hidalgo C.P. 42957</v>
      </c>
      <c r="S1626" s="16" t="s">
        <v>9169</v>
      </c>
      <c r="T1626" s="2" t="s">
        <v>9170</v>
      </c>
      <c r="U1626" s="2" t="s">
        <v>9171</v>
      </c>
      <c r="V1626" s="2" t="s">
        <v>9172</v>
      </c>
      <c r="W1626" s="2">
        <v>42957</v>
      </c>
      <c r="AG1626" s="24">
        <f t="shared" si="200"/>
        <v>19300689</v>
      </c>
      <c r="AH1626" s="24">
        <f t="shared" si="201"/>
        <v>29</v>
      </c>
      <c r="AI1626" s="24" t="str">
        <f t="shared" si="202"/>
        <v>Mujer</v>
      </c>
      <c r="AJ1626" s="24" t="str">
        <f t="shared" si="203"/>
        <v xml:space="preserve"> Apepechoca </v>
      </c>
      <c r="AK1626" s="24" t="str">
        <f t="shared" si="203"/>
        <v xml:space="preserve"> Tlaxcoapan </v>
      </c>
      <c r="AL1626" s="24" t="str">
        <f t="shared" si="204"/>
        <v>13EUT0001Z</v>
      </c>
      <c r="AM1626" s="24" t="str">
        <f t="shared" si="205"/>
        <v>TSU</v>
      </c>
      <c r="AN1626" s="24" t="s">
        <v>9168</v>
      </c>
      <c r="AO1626" s="24" t="str">
        <f t="shared" si="206"/>
        <v xml:space="preserve">BECAS MIGUEL HIDALGO 1RA. ETAPA </v>
      </c>
      <c r="AP1626" s="25">
        <f t="shared" si="207"/>
        <v>10000</v>
      </c>
    </row>
    <row r="1627" spans="1:42" ht="15.75" customHeight="1">
      <c r="A1627" s="10">
        <v>1497</v>
      </c>
      <c r="B1627" s="11" t="s">
        <v>3507</v>
      </c>
      <c r="C1627" s="12">
        <v>662</v>
      </c>
      <c r="D1627" s="13" t="s">
        <v>4169</v>
      </c>
      <c r="E1627" s="12">
        <v>19301136</v>
      </c>
      <c r="F1627" s="13" t="s">
        <v>2450</v>
      </c>
      <c r="G1627" s="12" t="s">
        <v>16</v>
      </c>
      <c r="H1627" s="12" t="s">
        <v>21</v>
      </c>
      <c r="I1627" s="12" t="s">
        <v>38</v>
      </c>
      <c r="J1627" s="13" t="s">
        <v>1564</v>
      </c>
      <c r="K1627" s="12" t="s">
        <v>1587</v>
      </c>
      <c r="L1627" s="13" t="s">
        <v>5999</v>
      </c>
      <c r="M1627" s="13" t="s">
        <v>7085</v>
      </c>
      <c r="N1627" s="26" t="s">
        <v>8151</v>
      </c>
      <c r="O1627" s="22">
        <v>20</v>
      </c>
      <c r="P1627" s="23">
        <v>10000</v>
      </c>
      <c r="R1627" s="10" t="str">
        <f>VLOOKUP(E1627,'[1]MAYO-AGOSTO'!$E$4:$V$2481,18)</f>
        <v>Calle ADOLFO LOPEZ MATEOS Col BARRIO SAN JUAN Municipio Coyotepec Estado  México C.P. 54666</v>
      </c>
      <c r="S1627" s="16" t="s">
        <v>9179</v>
      </c>
      <c r="T1627" s="2" t="s">
        <v>9180</v>
      </c>
      <c r="U1627" s="2" t="s">
        <v>9181</v>
      </c>
      <c r="V1627" s="2" t="s">
        <v>9167</v>
      </c>
      <c r="W1627" s="2">
        <v>54666</v>
      </c>
      <c r="AG1627" s="24">
        <f t="shared" si="200"/>
        <v>19301136</v>
      </c>
      <c r="AH1627" s="24">
        <f t="shared" si="201"/>
        <v>20</v>
      </c>
      <c r="AI1627" s="24" t="str">
        <f t="shared" si="202"/>
        <v>Hombre</v>
      </c>
      <c r="AJ1627" s="24" t="str">
        <f t="shared" si="203"/>
        <v xml:space="preserve"> BARRIO SAN JUAN </v>
      </c>
      <c r="AK1627" s="24" t="str">
        <f t="shared" si="203"/>
        <v xml:space="preserve"> Coyotepec </v>
      </c>
      <c r="AL1627" s="24" t="str">
        <f t="shared" si="204"/>
        <v>13EUT0001Z</v>
      </c>
      <c r="AM1627" s="24" t="str">
        <f t="shared" si="205"/>
        <v>TSU</v>
      </c>
      <c r="AN1627" s="24" t="s">
        <v>9168</v>
      </c>
      <c r="AO1627" s="24" t="str">
        <f t="shared" si="206"/>
        <v xml:space="preserve">BECAS MIGUEL HIDALGO 1RA. ETAPA </v>
      </c>
      <c r="AP1627" s="25">
        <f t="shared" si="207"/>
        <v>10000</v>
      </c>
    </row>
    <row r="1628" spans="1:42" ht="15.75" customHeight="1">
      <c r="A1628" s="10">
        <v>1498</v>
      </c>
      <c r="B1628" s="11" t="s">
        <v>3507</v>
      </c>
      <c r="C1628" s="12">
        <v>663</v>
      </c>
      <c r="D1628" s="13" t="s">
        <v>4170</v>
      </c>
      <c r="E1628" s="12">
        <v>19301422</v>
      </c>
      <c r="F1628" s="13" t="s">
        <v>2451</v>
      </c>
      <c r="G1628" s="12" t="s">
        <v>16</v>
      </c>
      <c r="H1628" s="12" t="s">
        <v>21</v>
      </c>
      <c r="I1628" s="12" t="s">
        <v>38</v>
      </c>
      <c r="J1628" s="13" t="s">
        <v>1507</v>
      </c>
      <c r="K1628" s="12" t="s">
        <v>1587</v>
      </c>
      <c r="L1628" s="13" t="s">
        <v>6000</v>
      </c>
      <c r="M1628" s="13" t="s">
        <v>7086</v>
      </c>
      <c r="N1628" s="26" t="s">
        <v>8152</v>
      </c>
      <c r="O1628" s="22">
        <v>20</v>
      </c>
      <c r="P1628" s="23">
        <v>10000</v>
      </c>
      <c r="R1628" s="10" t="str">
        <f>VLOOKUP(E1628,'[1]MAYO-AGOSTO'!$E$4:$V$2481,18)</f>
        <v>Calle VALLE DEL MEZQUITAL Col Lomas del Salitre Municipio Tula de Allende Estado  Hidalgo C.P. 42808</v>
      </c>
      <c r="S1628" s="16" t="s">
        <v>9176</v>
      </c>
      <c r="T1628" s="2" t="s">
        <v>9177</v>
      </c>
      <c r="U1628" s="2" t="s">
        <v>9178</v>
      </c>
      <c r="V1628" s="2" t="s">
        <v>9172</v>
      </c>
      <c r="W1628" s="2">
        <v>42808</v>
      </c>
      <c r="AG1628" s="24">
        <f t="shared" si="200"/>
        <v>19301422</v>
      </c>
      <c r="AH1628" s="24">
        <f t="shared" si="201"/>
        <v>20</v>
      </c>
      <c r="AI1628" s="24" t="str">
        <f t="shared" si="202"/>
        <v>Hombre</v>
      </c>
      <c r="AJ1628" s="24" t="str">
        <f t="shared" si="203"/>
        <v xml:space="preserve"> Lomas del Salitre </v>
      </c>
      <c r="AK1628" s="24" t="str">
        <f t="shared" si="203"/>
        <v xml:space="preserve"> Tula de Allende </v>
      </c>
      <c r="AL1628" s="24" t="str">
        <f t="shared" si="204"/>
        <v>13EUT0001Z</v>
      </c>
      <c r="AM1628" s="24" t="str">
        <f t="shared" si="205"/>
        <v>TSU</v>
      </c>
      <c r="AN1628" s="24" t="s">
        <v>9168</v>
      </c>
      <c r="AO1628" s="24" t="str">
        <f t="shared" si="206"/>
        <v xml:space="preserve">BECAS MIGUEL HIDALGO 1RA. ETAPA </v>
      </c>
      <c r="AP1628" s="25">
        <f t="shared" si="207"/>
        <v>10000</v>
      </c>
    </row>
    <row r="1629" spans="1:42" ht="15.75" customHeight="1">
      <c r="A1629" s="10">
        <v>1499</v>
      </c>
      <c r="B1629" s="11" t="s">
        <v>3507</v>
      </c>
      <c r="C1629" s="12">
        <v>664</v>
      </c>
      <c r="D1629" s="13" t="s">
        <v>4171</v>
      </c>
      <c r="E1629" s="12">
        <v>20300915</v>
      </c>
      <c r="F1629" s="13" t="s">
        <v>278</v>
      </c>
      <c r="G1629" s="12" t="s">
        <v>16</v>
      </c>
      <c r="H1629" s="12" t="s">
        <v>21</v>
      </c>
      <c r="I1629" s="12" t="s">
        <v>1501</v>
      </c>
      <c r="J1629" s="13" t="s">
        <v>1566</v>
      </c>
      <c r="K1629" s="12" t="s">
        <v>1587</v>
      </c>
      <c r="L1629" s="13" t="s">
        <v>6001</v>
      </c>
      <c r="M1629" s="13" t="s">
        <v>7087</v>
      </c>
      <c r="N1629" s="26" t="s">
        <v>8153</v>
      </c>
      <c r="O1629" s="22">
        <v>19</v>
      </c>
      <c r="P1629" s="23">
        <v>10000</v>
      </c>
      <c r="R1629" s="10" t="str">
        <f>VLOOKUP(E1629,'[1]MAYO-AGOSTO'!$E$4:$V$2481,18)</f>
        <v>Calle DEL FRESNO  Col Coyotillos Municipio Apaxco Estado  México C.P. 55664</v>
      </c>
      <c r="S1629" s="16" t="s">
        <v>9164</v>
      </c>
      <c r="T1629" s="2" t="s">
        <v>9165</v>
      </c>
      <c r="U1629" s="2" t="s">
        <v>9166</v>
      </c>
      <c r="V1629" s="2" t="s">
        <v>9167</v>
      </c>
      <c r="W1629" s="2">
        <v>55664</v>
      </c>
      <c r="AG1629" s="24">
        <f t="shared" si="200"/>
        <v>20300915</v>
      </c>
      <c r="AH1629" s="24">
        <f t="shared" si="201"/>
        <v>19</v>
      </c>
      <c r="AI1629" s="24" t="str">
        <f t="shared" si="202"/>
        <v>Hombre</v>
      </c>
      <c r="AJ1629" s="24" t="str">
        <f t="shared" si="203"/>
        <v xml:space="preserve"> Coyotillos </v>
      </c>
      <c r="AK1629" s="24" t="str">
        <f t="shared" si="203"/>
        <v xml:space="preserve"> Apaxco </v>
      </c>
      <c r="AL1629" s="24" t="str">
        <f t="shared" si="204"/>
        <v>13EUT0001Z</v>
      </c>
      <c r="AM1629" s="24" t="str">
        <f t="shared" si="205"/>
        <v>TSU</v>
      </c>
      <c r="AN1629" s="24" t="s">
        <v>9168</v>
      </c>
      <c r="AO1629" s="24" t="str">
        <f t="shared" si="206"/>
        <v xml:space="preserve">BECAS MIGUEL HIDALGO 1RA. ETAPA </v>
      </c>
      <c r="AP1629" s="25">
        <f t="shared" si="207"/>
        <v>10000</v>
      </c>
    </row>
    <row r="1630" spans="1:42" ht="15.75" customHeight="1">
      <c r="A1630" s="10">
        <v>1500</v>
      </c>
      <c r="B1630" s="11" t="s">
        <v>3507</v>
      </c>
      <c r="C1630" s="12">
        <v>665</v>
      </c>
      <c r="D1630" s="13" t="s">
        <v>4172</v>
      </c>
      <c r="E1630" s="12">
        <v>16300414</v>
      </c>
      <c r="F1630" s="13" t="s">
        <v>2452</v>
      </c>
      <c r="G1630" s="12" t="s">
        <v>16</v>
      </c>
      <c r="H1630" s="12" t="s">
        <v>21</v>
      </c>
      <c r="I1630" s="12" t="s">
        <v>38</v>
      </c>
      <c r="J1630" s="13" t="s">
        <v>1510</v>
      </c>
      <c r="K1630" s="12" t="s">
        <v>1586</v>
      </c>
      <c r="L1630" s="13" t="s">
        <v>6002</v>
      </c>
      <c r="M1630" s="13" t="s">
        <v>7088</v>
      </c>
      <c r="N1630" s="26" t="s">
        <v>8154</v>
      </c>
      <c r="O1630" s="22">
        <v>24</v>
      </c>
      <c r="P1630" s="23">
        <v>10000</v>
      </c>
      <c r="R1630" s="10" t="str">
        <f>VLOOKUP(E1630,'[1]MAYO-AGOSTO'!$E$4:$V$2481,18)</f>
        <v>Calle MONTERREY Col Noxtongo Municipio Tepeji del Río de Ocampo Estado  Hidalgo C.P. 42855</v>
      </c>
      <c r="S1630" s="16" t="s">
        <v>9173</v>
      </c>
      <c r="T1630" s="2" t="s">
        <v>9174</v>
      </c>
      <c r="U1630" s="2" t="s">
        <v>9175</v>
      </c>
      <c r="V1630" s="2" t="s">
        <v>9172</v>
      </c>
      <c r="W1630" s="2">
        <v>42855</v>
      </c>
      <c r="AG1630" s="24">
        <f t="shared" si="200"/>
        <v>16300414</v>
      </c>
      <c r="AH1630" s="24">
        <f t="shared" si="201"/>
        <v>24</v>
      </c>
      <c r="AI1630" s="24" t="str">
        <f t="shared" si="202"/>
        <v>Mujer</v>
      </c>
      <c r="AJ1630" s="24" t="str">
        <f t="shared" si="203"/>
        <v xml:space="preserve"> Noxtongo </v>
      </c>
      <c r="AK1630" s="24" t="str">
        <f t="shared" si="203"/>
        <v xml:space="preserve"> Tepeji del Río de Ocampo </v>
      </c>
      <c r="AL1630" s="24" t="str">
        <f t="shared" si="204"/>
        <v>13EUT0001Z</v>
      </c>
      <c r="AM1630" s="24" t="str">
        <f t="shared" si="205"/>
        <v>TSU</v>
      </c>
      <c r="AN1630" s="24" t="s">
        <v>9168</v>
      </c>
      <c r="AO1630" s="24" t="str">
        <f t="shared" si="206"/>
        <v xml:space="preserve">BECAS MIGUEL HIDALGO 1RA. ETAPA </v>
      </c>
      <c r="AP1630" s="25">
        <f t="shared" si="207"/>
        <v>10000</v>
      </c>
    </row>
    <row r="1631" spans="1:42" ht="15.75" customHeight="1">
      <c r="A1631" s="10">
        <v>1501</v>
      </c>
      <c r="B1631" s="11" t="s">
        <v>3507</v>
      </c>
      <c r="C1631" s="12">
        <v>666</v>
      </c>
      <c r="D1631" s="13" t="s">
        <v>4173</v>
      </c>
      <c r="E1631" s="12">
        <v>19300590</v>
      </c>
      <c r="F1631" s="13" t="s">
        <v>2453</v>
      </c>
      <c r="G1631" s="12" t="s">
        <v>16</v>
      </c>
      <c r="H1631" s="12" t="s">
        <v>21</v>
      </c>
      <c r="I1631" s="12" t="s">
        <v>38</v>
      </c>
      <c r="J1631" s="13" t="s">
        <v>1509</v>
      </c>
      <c r="K1631" s="12" t="s">
        <v>1586</v>
      </c>
      <c r="L1631" s="13" t="s">
        <v>6003</v>
      </c>
      <c r="M1631" s="13" t="s">
        <v>7089</v>
      </c>
      <c r="N1631" s="26" t="s">
        <v>8155</v>
      </c>
      <c r="O1631" s="22">
        <v>21</v>
      </c>
      <c r="P1631" s="23">
        <v>10000</v>
      </c>
      <c r="R1631" s="10" t="str">
        <f>VLOOKUP(E1631,'[1]MAYO-AGOSTO'!$E$4:$V$2481,18)</f>
        <v>Calle GUILLERMO PRIETO Col Apepechoca Municipio Tlaxcoapan Estado  Hidalgo C.P. 42957</v>
      </c>
      <c r="S1631" s="16" t="s">
        <v>9169</v>
      </c>
      <c r="T1631" s="2" t="s">
        <v>9170</v>
      </c>
      <c r="U1631" s="2" t="s">
        <v>9171</v>
      </c>
      <c r="V1631" s="2" t="s">
        <v>9172</v>
      </c>
      <c r="W1631" s="2">
        <v>42957</v>
      </c>
      <c r="AG1631" s="24">
        <f t="shared" si="200"/>
        <v>19300590</v>
      </c>
      <c r="AH1631" s="24">
        <f t="shared" si="201"/>
        <v>21</v>
      </c>
      <c r="AI1631" s="24" t="str">
        <f t="shared" si="202"/>
        <v>Mujer</v>
      </c>
      <c r="AJ1631" s="24" t="str">
        <f t="shared" si="203"/>
        <v xml:space="preserve"> Apepechoca </v>
      </c>
      <c r="AK1631" s="24" t="str">
        <f t="shared" si="203"/>
        <v xml:space="preserve"> Tlaxcoapan </v>
      </c>
      <c r="AL1631" s="24" t="str">
        <f t="shared" si="204"/>
        <v>13EUT0001Z</v>
      </c>
      <c r="AM1631" s="24" t="str">
        <f t="shared" si="205"/>
        <v>TSU</v>
      </c>
      <c r="AN1631" s="24" t="s">
        <v>9168</v>
      </c>
      <c r="AO1631" s="24" t="str">
        <f t="shared" si="206"/>
        <v xml:space="preserve">BECAS MIGUEL HIDALGO 1RA. ETAPA </v>
      </c>
      <c r="AP1631" s="25">
        <f t="shared" si="207"/>
        <v>10000</v>
      </c>
    </row>
    <row r="1632" spans="1:42" ht="15.75" customHeight="1">
      <c r="A1632" s="10">
        <v>1502</v>
      </c>
      <c r="B1632" s="11" t="s">
        <v>3507</v>
      </c>
      <c r="C1632" s="12">
        <v>667</v>
      </c>
      <c r="D1632" s="13" t="s">
        <v>4174</v>
      </c>
      <c r="E1632" s="12">
        <v>18300560</v>
      </c>
      <c r="F1632" s="13" t="s">
        <v>2454</v>
      </c>
      <c r="G1632" s="12" t="s">
        <v>16</v>
      </c>
      <c r="H1632" s="12" t="s">
        <v>17</v>
      </c>
      <c r="I1632" s="12" t="s">
        <v>1502</v>
      </c>
      <c r="J1632" s="13" t="s">
        <v>1552</v>
      </c>
      <c r="K1632" s="12" t="s">
        <v>1586</v>
      </c>
      <c r="L1632" s="13" t="s">
        <v>6004</v>
      </c>
      <c r="M1632" s="13" t="s">
        <v>7090</v>
      </c>
      <c r="N1632" s="26" t="s">
        <v>8156</v>
      </c>
      <c r="O1632" s="22">
        <v>23</v>
      </c>
      <c r="P1632" s="23">
        <v>10000</v>
      </c>
      <c r="R1632" s="10" t="str">
        <f>VLOOKUP(E1632,'[1]MAYO-AGOSTO'!$E$4:$V$2481,18)</f>
        <v>Calle CERRADA DE ITURBIDE  Col Santa María Apaxco Municipio Apaxco Estado  México C.P. 55667</v>
      </c>
      <c r="S1632" s="16" t="s">
        <v>9185</v>
      </c>
      <c r="T1632" s="2" t="s">
        <v>9186</v>
      </c>
      <c r="U1632" s="2" t="s">
        <v>9166</v>
      </c>
      <c r="V1632" s="2" t="s">
        <v>9167</v>
      </c>
      <c r="W1632" s="2">
        <v>55667</v>
      </c>
      <c r="AG1632" s="24">
        <f t="shared" si="200"/>
        <v>18300560</v>
      </c>
      <c r="AH1632" s="24">
        <f t="shared" si="201"/>
        <v>23</v>
      </c>
      <c r="AI1632" s="24" t="str">
        <f t="shared" si="202"/>
        <v>Mujer</v>
      </c>
      <c r="AJ1632" s="24" t="str">
        <f t="shared" si="203"/>
        <v xml:space="preserve"> Santa María Apaxco </v>
      </c>
      <c r="AK1632" s="24" t="str">
        <f t="shared" si="203"/>
        <v xml:space="preserve"> Apaxco </v>
      </c>
      <c r="AL1632" s="24" t="str">
        <f t="shared" si="204"/>
        <v>13EUT0001Z</v>
      </c>
      <c r="AM1632" s="24" t="str">
        <f t="shared" si="205"/>
        <v>ING</v>
      </c>
      <c r="AN1632" s="24" t="s">
        <v>9168</v>
      </c>
      <c r="AO1632" s="24" t="str">
        <f t="shared" si="206"/>
        <v xml:space="preserve">BECAS MIGUEL HIDALGO 1RA. ETAPA </v>
      </c>
      <c r="AP1632" s="25">
        <f t="shared" si="207"/>
        <v>10000</v>
      </c>
    </row>
    <row r="1633" spans="1:42" ht="15.75" customHeight="1">
      <c r="A1633" s="10">
        <v>1503</v>
      </c>
      <c r="B1633" s="11" t="s">
        <v>3507</v>
      </c>
      <c r="C1633" s="12">
        <v>668</v>
      </c>
      <c r="D1633" s="13" t="s">
        <v>4175</v>
      </c>
      <c r="E1633" s="12">
        <v>12350041</v>
      </c>
      <c r="F1633" s="13" t="s">
        <v>1413</v>
      </c>
      <c r="G1633" s="12" t="s">
        <v>16</v>
      </c>
      <c r="H1633" s="12" t="s">
        <v>17</v>
      </c>
      <c r="I1633" s="12" t="s">
        <v>1502</v>
      </c>
      <c r="J1633" s="13" t="s">
        <v>1543</v>
      </c>
      <c r="K1633" s="12" t="s">
        <v>1586</v>
      </c>
      <c r="L1633" s="13" t="s">
        <v>766</v>
      </c>
      <c r="M1633" s="13" t="s">
        <v>2023</v>
      </c>
      <c r="N1633" s="26" t="s">
        <v>767</v>
      </c>
      <c r="O1633" s="22">
        <v>28</v>
      </c>
      <c r="P1633" s="23">
        <v>10000</v>
      </c>
      <c r="R1633" s="10" t="e">
        <f>VLOOKUP(E1633,'[1]MAYO-AGOSTO'!$E$4:$V$2481,18)</f>
        <v>#N/A</v>
      </c>
      <c r="S1633" s="16" t="e">
        <v>#N/A</v>
      </c>
      <c r="AG1633" s="24">
        <f t="shared" si="200"/>
        <v>12350041</v>
      </c>
      <c r="AH1633" s="24">
        <f t="shared" si="201"/>
        <v>28</v>
      </c>
      <c r="AI1633" s="24" t="str">
        <f t="shared" si="202"/>
        <v>Mujer</v>
      </c>
      <c r="AJ1633" s="24">
        <f t="shared" si="203"/>
        <v>0</v>
      </c>
      <c r="AK1633" s="24">
        <f t="shared" si="203"/>
        <v>0</v>
      </c>
      <c r="AL1633" s="24" t="str">
        <f t="shared" si="204"/>
        <v>13EUT0001Z</v>
      </c>
      <c r="AM1633" s="24" t="str">
        <f t="shared" si="205"/>
        <v>ING</v>
      </c>
      <c r="AN1633" s="24" t="s">
        <v>9168</v>
      </c>
      <c r="AO1633" s="24" t="str">
        <f t="shared" si="206"/>
        <v xml:space="preserve">BECAS MIGUEL HIDALGO 1RA. ETAPA </v>
      </c>
      <c r="AP1633" s="25">
        <f t="shared" si="207"/>
        <v>10000</v>
      </c>
    </row>
    <row r="1634" spans="1:42" ht="15.75" customHeight="1">
      <c r="A1634" s="10">
        <v>1504</v>
      </c>
      <c r="B1634" s="11" t="s">
        <v>3507</v>
      </c>
      <c r="C1634" s="12">
        <v>669</v>
      </c>
      <c r="D1634" s="13" t="s">
        <v>4176</v>
      </c>
      <c r="E1634" s="12">
        <v>18300887</v>
      </c>
      <c r="F1634" s="13" t="s">
        <v>2455</v>
      </c>
      <c r="G1634" s="12" t="s">
        <v>16</v>
      </c>
      <c r="H1634" s="12" t="s">
        <v>17</v>
      </c>
      <c r="I1634" s="12" t="s">
        <v>1502</v>
      </c>
      <c r="J1634" s="13" t="s">
        <v>1561</v>
      </c>
      <c r="K1634" s="12" t="s">
        <v>1586</v>
      </c>
      <c r="L1634" s="13" t="s">
        <v>6005</v>
      </c>
      <c r="M1634" s="13" t="s">
        <v>7091</v>
      </c>
      <c r="N1634" s="26" t="s">
        <v>8157</v>
      </c>
      <c r="O1634" s="22">
        <v>21</v>
      </c>
      <c r="P1634" s="23">
        <v>10000</v>
      </c>
      <c r="R1634" s="10" t="str">
        <f>VLOOKUP(E1634,'[1]MAYO-AGOSTO'!$E$4:$V$2481,18)</f>
        <v>Calle AVENIDA LA AMISTAD  Col General Felipe Ángeles Municipio Ixmiquilpan Estado  Hidalgo C.P. 42325</v>
      </c>
      <c r="S1634" s="16" t="s">
        <v>9187</v>
      </c>
      <c r="T1634" s="2" t="s">
        <v>9188</v>
      </c>
      <c r="U1634" s="2" t="s">
        <v>9189</v>
      </c>
      <c r="V1634" s="2" t="s">
        <v>9172</v>
      </c>
      <c r="W1634" s="2">
        <v>42325</v>
      </c>
      <c r="AG1634" s="24">
        <f t="shared" si="200"/>
        <v>18300887</v>
      </c>
      <c r="AH1634" s="24">
        <f t="shared" si="201"/>
        <v>21</v>
      </c>
      <c r="AI1634" s="24" t="str">
        <f t="shared" si="202"/>
        <v>Mujer</v>
      </c>
      <c r="AJ1634" s="24" t="str">
        <f t="shared" si="203"/>
        <v xml:space="preserve"> General Felipe Ángeles </v>
      </c>
      <c r="AK1634" s="24" t="str">
        <f t="shared" si="203"/>
        <v xml:space="preserve"> Ixmiquilpan </v>
      </c>
      <c r="AL1634" s="24" t="str">
        <f t="shared" si="204"/>
        <v>13EUT0001Z</v>
      </c>
      <c r="AM1634" s="24" t="str">
        <f t="shared" si="205"/>
        <v>ING</v>
      </c>
      <c r="AN1634" s="24" t="s">
        <v>9168</v>
      </c>
      <c r="AO1634" s="24" t="str">
        <f t="shared" si="206"/>
        <v xml:space="preserve">BECAS MIGUEL HIDALGO 1RA. ETAPA </v>
      </c>
      <c r="AP1634" s="25">
        <f t="shared" si="207"/>
        <v>10000</v>
      </c>
    </row>
    <row r="1635" spans="1:42" ht="15.75" customHeight="1">
      <c r="A1635" s="10">
        <v>1505</v>
      </c>
      <c r="B1635" s="11" t="s">
        <v>3507</v>
      </c>
      <c r="C1635" s="12">
        <v>670</v>
      </c>
      <c r="D1635" s="13" t="s">
        <v>4177</v>
      </c>
      <c r="E1635" s="12">
        <v>19301557</v>
      </c>
      <c r="F1635" s="13" t="s">
        <v>2456</v>
      </c>
      <c r="G1635" s="12" t="s">
        <v>16</v>
      </c>
      <c r="H1635" s="12" t="s">
        <v>21</v>
      </c>
      <c r="I1635" s="12" t="s">
        <v>38</v>
      </c>
      <c r="J1635" s="13" t="s">
        <v>1510</v>
      </c>
      <c r="K1635" s="12" t="s">
        <v>1586</v>
      </c>
      <c r="L1635" s="13" t="s">
        <v>6006</v>
      </c>
      <c r="M1635" s="13" t="s">
        <v>7092</v>
      </c>
      <c r="N1635" s="26" t="s">
        <v>8158</v>
      </c>
      <c r="O1635" s="22">
        <v>20</v>
      </c>
      <c r="P1635" s="23">
        <v>10000</v>
      </c>
      <c r="R1635" s="10" t="str">
        <f>VLOOKUP(E1635,'[1]MAYO-AGOSTO'!$E$4:$V$2481,18)</f>
        <v>Calle DEL FRESNO  Col Coyotillos Municipio Apaxco Estado  México C.P. 55664</v>
      </c>
      <c r="S1635" s="16" t="s">
        <v>9164</v>
      </c>
      <c r="T1635" s="2" t="s">
        <v>9165</v>
      </c>
      <c r="U1635" s="2" t="s">
        <v>9166</v>
      </c>
      <c r="V1635" s="2" t="s">
        <v>9167</v>
      </c>
      <c r="W1635" s="2">
        <v>55664</v>
      </c>
      <c r="AG1635" s="24">
        <f t="shared" si="200"/>
        <v>19301557</v>
      </c>
      <c r="AH1635" s="24">
        <f t="shared" si="201"/>
        <v>20</v>
      </c>
      <c r="AI1635" s="24" t="str">
        <f t="shared" si="202"/>
        <v>Mujer</v>
      </c>
      <c r="AJ1635" s="24" t="str">
        <f t="shared" si="203"/>
        <v xml:space="preserve"> Coyotillos </v>
      </c>
      <c r="AK1635" s="24" t="str">
        <f t="shared" si="203"/>
        <v xml:space="preserve"> Apaxco </v>
      </c>
      <c r="AL1635" s="24" t="str">
        <f t="shared" si="204"/>
        <v>13EUT0001Z</v>
      </c>
      <c r="AM1635" s="24" t="str">
        <f t="shared" si="205"/>
        <v>TSU</v>
      </c>
      <c r="AN1635" s="24" t="s">
        <v>9168</v>
      </c>
      <c r="AO1635" s="24" t="str">
        <f t="shared" si="206"/>
        <v xml:space="preserve">BECAS MIGUEL HIDALGO 1RA. ETAPA </v>
      </c>
      <c r="AP1635" s="25">
        <f t="shared" si="207"/>
        <v>10000</v>
      </c>
    </row>
    <row r="1636" spans="1:42" ht="15.75" customHeight="1">
      <c r="A1636" s="10">
        <v>1506</v>
      </c>
      <c r="B1636" s="11" t="s">
        <v>3507</v>
      </c>
      <c r="C1636" s="12">
        <v>671</v>
      </c>
      <c r="D1636" s="13" t="s">
        <v>4178</v>
      </c>
      <c r="E1636" s="12">
        <v>20300499</v>
      </c>
      <c r="F1636" s="13" t="s">
        <v>322</v>
      </c>
      <c r="G1636" s="12" t="s">
        <v>16</v>
      </c>
      <c r="H1636" s="12" t="s">
        <v>21</v>
      </c>
      <c r="I1636" s="12" t="s">
        <v>1501</v>
      </c>
      <c r="J1636" s="13" t="s">
        <v>1545</v>
      </c>
      <c r="K1636" s="12" t="s">
        <v>1586</v>
      </c>
      <c r="L1636" s="13" t="s">
        <v>347</v>
      </c>
      <c r="M1636" s="13" t="s">
        <v>1887</v>
      </c>
      <c r="N1636" s="26" t="s">
        <v>348</v>
      </c>
      <c r="O1636" s="22">
        <v>20</v>
      </c>
      <c r="P1636" s="23">
        <v>10000</v>
      </c>
      <c r="R1636" s="10" t="str">
        <f>VLOOKUP(E1636,'[1]MAYO-AGOSTO'!$E$4:$V$2481,18)</f>
        <v>Calle DEL FRESNO  Col Coyotillos Municipio Apaxco Estado  México C.P. 55664</v>
      </c>
      <c r="S1636" s="16" t="s">
        <v>9164</v>
      </c>
      <c r="T1636" s="2" t="s">
        <v>9165</v>
      </c>
      <c r="U1636" s="2" t="s">
        <v>9166</v>
      </c>
      <c r="V1636" s="2" t="s">
        <v>9167</v>
      </c>
      <c r="W1636" s="2">
        <v>55664</v>
      </c>
      <c r="AG1636" s="24">
        <f t="shared" si="200"/>
        <v>20300499</v>
      </c>
      <c r="AH1636" s="24">
        <f t="shared" si="201"/>
        <v>20</v>
      </c>
      <c r="AI1636" s="24" t="str">
        <f t="shared" si="202"/>
        <v>Mujer</v>
      </c>
      <c r="AJ1636" s="24" t="str">
        <f t="shared" si="203"/>
        <v xml:space="preserve"> Coyotillos </v>
      </c>
      <c r="AK1636" s="24" t="str">
        <f t="shared" si="203"/>
        <v xml:space="preserve"> Apaxco </v>
      </c>
      <c r="AL1636" s="24" t="str">
        <f t="shared" si="204"/>
        <v>13EUT0001Z</v>
      </c>
      <c r="AM1636" s="24" t="str">
        <f t="shared" si="205"/>
        <v>TSU</v>
      </c>
      <c r="AN1636" s="24" t="s">
        <v>9168</v>
      </c>
      <c r="AO1636" s="24" t="str">
        <f t="shared" si="206"/>
        <v xml:space="preserve">BECAS MIGUEL HIDALGO 1RA. ETAPA </v>
      </c>
      <c r="AP1636" s="25">
        <f t="shared" si="207"/>
        <v>10000</v>
      </c>
    </row>
    <row r="1637" spans="1:42" ht="15.75" customHeight="1">
      <c r="A1637" s="10">
        <v>1507</v>
      </c>
      <c r="B1637" s="11" t="s">
        <v>3507</v>
      </c>
      <c r="C1637" s="12">
        <v>672</v>
      </c>
      <c r="D1637" s="13" t="s">
        <v>4179</v>
      </c>
      <c r="E1637" s="12">
        <v>18300244</v>
      </c>
      <c r="F1637" s="13" t="s">
        <v>9318</v>
      </c>
      <c r="G1637" s="12" t="s">
        <v>16</v>
      </c>
      <c r="H1637" s="12" t="s">
        <v>17</v>
      </c>
      <c r="I1637" s="12" t="s">
        <v>1502</v>
      </c>
      <c r="J1637" s="13" t="s">
        <v>1573</v>
      </c>
      <c r="K1637" s="12" t="s">
        <v>1587</v>
      </c>
      <c r="L1637" s="13" t="s">
        <v>6007</v>
      </c>
      <c r="M1637" s="13" t="s">
        <v>7093</v>
      </c>
      <c r="N1637" s="26" t="s">
        <v>8159</v>
      </c>
      <c r="O1637" s="22">
        <v>21</v>
      </c>
      <c r="P1637" s="23">
        <v>10000</v>
      </c>
      <c r="R1637" s="10" t="str">
        <f>VLOOKUP(E1637,'[1]MAYO-AGOSTO'!$E$4:$V$2481,18)</f>
        <v>Calle CERRADA DE ITURBIDE  Col Santa María Apaxco Municipio Apaxco Estado  México C.P. 55667</v>
      </c>
      <c r="S1637" s="16" t="s">
        <v>9185</v>
      </c>
      <c r="T1637" s="2" t="s">
        <v>9186</v>
      </c>
      <c r="U1637" s="2" t="s">
        <v>9166</v>
      </c>
      <c r="V1637" s="2" t="s">
        <v>9167</v>
      </c>
      <c r="W1637" s="2">
        <v>55667</v>
      </c>
      <c r="AG1637" s="24">
        <f t="shared" si="200"/>
        <v>18300244</v>
      </c>
      <c r="AH1637" s="24">
        <f t="shared" si="201"/>
        <v>21</v>
      </c>
      <c r="AI1637" s="24" t="str">
        <f t="shared" si="202"/>
        <v>Hombre</v>
      </c>
      <c r="AJ1637" s="24" t="str">
        <f t="shared" si="203"/>
        <v xml:space="preserve"> Santa María Apaxco </v>
      </c>
      <c r="AK1637" s="24" t="str">
        <f t="shared" si="203"/>
        <v xml:space="preserve"> Apaxco </v>
      </c>
      <c r="AL1637" s="24" t="str">
        <f t="shared" si="204"/>
        <v>13EUT0001Z</v>
      </c>
      <c r="AM1637" s="24" t="str">
        <f t="shared" si="205"/>
        <v>ING</v>
      </c>
      <c r="AN1637" s="24" t="s">
        <v>9168</v>
      </c>
      <c r="AO1637" s="24" t="str">
        <f t="shared" si="206"/>
        <v xml:space="preserve">BECAS MIGUEL HIDALGO 1RA. ETAPA </v>
      </c>
      <c r="AP1637" s="25">
        <f t="shared" si="207"/>
        <v>10000</v>
      </c>
    </row>
    <row r="1638" spans="1:42" ht="15.75" customHeight="1">
      <c r="A1638" s="10">
        <v>1508</v>
      </c>
      <c r="B1638" s="11" t="s">
        <v>3507</v>
      </c>
      <c r="C1638" s="12">
        <v>673</v>
      </c>
      <c r="D1638" s="13" t="s">
        <v>4180</v>
      </c>
      <c r="E1638" s="12">
        <v>20300205</v>
      </c>
      <c r="F1638" s="13" t="s">
        <v>4887</v>
      </c>
      <c r="G1638" s="12" t="s">
        <v>16</v>
      </c>
      <c r="H1638" s="12" t="s">
        <v>21</v>
      </c>
      <c r="I1638" s="12" t="s">
        <v>1501</v>
      </c>
      <c r="J1638" s="13" t="s">
        <v>2462</v>
      </c>
      <c r="K1638" s="12" t="s">
        <v>1586</v>
      </c>
      <c r="L1638" s="13" t="s">
        <v>6008</v>
      </c>
      <c r="M1638" s="13" t="s">
        <v>7094</v>
      </c>
      <c r="N1638" s="26" t="s">
        <v>8160</v>
      </c>
      <c r="O1638" s="22">
        <v>19</v>
      </c>
      <c r="P1638" s="23">
        <v>10000</v>
      </c>
      <c r="R1638" s="10" t="str">
        <f>VLOOKUP(E1638,'[1]MAYO-AGOSTO'!$E$4:$V$2481,18)</f>
        <v>Calle DEL FRESNO  Col Coyotillos Municipio Apaxco Estado  México C.P. 55664</v>
      </c>
      <c r="S1638" s="16" t="s">
        <v>9164</v>
      </c>
      <c r="T1638" s="2" t="s">
        <v>9165</v>
      </c>
      <c r="U1638" s="2" t="s">
        <v>9166</v>
      </c>
      <c r="V1638" s="2" t="s">
        <v>9167</v>
      </c>
      <c r="W1638" s="2">
        <v>55664</v>
      </c>
      <c r="AG1638" s="24">
        <f t="shared" si="200"/>
        <v>20300205</v>
      </c>
      <c r="AH1638" s="24">
        <f t="shared" si="201"/>
        <v>19</v>
      </c>
      <c r="AI1638" s="24" t="str">
        <f t="shared" si="202"/>
        <v>Mujer</v>
      </c>
      <c r="AJ1638" s="24" t="str">
        <f t="shared" si="203"/>
        <v xml:space="preserve"> Coyotillos </v>
      </c>
      <c r="AK1638" s="24" t="str">
        <f t="shared" si="203"/>
        <v xml:space="preserve"> Apaxco </v>
      </c>
      <c r="AL1638" s="24" t="str">
        <f t="shared" si="204"/>
        <v>13EUT0001Z</v>
      </c>
      <c r="AM1638" s="24" t="str">
        <f t="shared" si="205"/>
        <v>TSU</v>
      </c>
      <c r="AN1638" s="24" t="s">
        <v>9168</v>
      </c>
      <c r="AO1638" s="24" t="str">
        <f t="shared" si="206"/>
        <v xml:space="preserve">BECAS MIGUEL HIDALGO 1RA. ETAPA </v>
      </c>
      <c r="AP1638" s="25">
        <f t="shared" si="207"/>
        <v>10000</v>
      </c>
    </row>
    <row r="1639" spans="1:42" ht="15.75" customHeight="1">
      <c r="A1639" s="10">
        <v>1509</v>
      </c>
      <c r="B1639" s="11" t="s">
        <v>3507</v>
      </c>
      <c r="C1639" s="12">
        <v>674</v>
      </c>
      <c r="D1639" s="13" t="s">
        <v>4181</v>
      </c>
      <c r="E1639" s="12">
        <v>18300968</v>
      </c>
      <c r="F1639" s="13" t="s">
        <v>4888</v>
      </c>
      <c r="G1639" s="12" t="s">
        <v>16</v>
      </c>
      <c r="H1639" s="12" t="s">
        <v>17</v>
      </c>
      <c r="I1639" s="12" t="s">
        <v>1502</v>
      </c>
      <c r="J1639" s="13" t="s">
        <v>1583</v>
      </c>
      <c r="K1639" s="12" t="s">
        <v>1587</v>
      </c>
      <c r="L1639" s="13" t="s">
        <v>6009</v>
      </c>
      <c r="M1639" s="13" t="s">
        <v>7095</v>
      </c>
      <c r="N1639" s="26" t="s">
        <v>8161</v>
      </c>
      <c r="O1639" s="22">
        <v>21</v>
      </c>
      <c r="P1639" s="23">
        <v>10000</v>
      </c>
      <c r="R1639" s="10" t="str">
        <f>VLOOKUP(E1639,'[1]MAYO-AGOSTO'!$E$4:$V$2481,18)</f>
        <v>Calle AVENIDA LA AMISTAD  Col General Felipe Ángeles Municipio Ixmiquilpan Estado  Hidalgo C.P. 42325</v>
      </c>
      <c r="S1639" s="16" t="s">
        <v>9187</v>
      </c>
      <c r="T1639" s="2" t="s">
        <v>9188</v>
      </c>
      <c r="U1639" s="2" t="s">
        <v>9189</v>
      </c>
      <c r="V1639" s="2" t="s">
        <v>9172</v>
      </c>
      <c r="W1639" s="2">
        <v>42325</v>
      </c>
      <c r="AG1639" s="24">
        <f t="shared" si="200"/>
        <v>18300968</v>
      </c>
      <c r="AH1639" s="24">
        <f t="shared" si="201"/>
        <v>21</v>
      </c>
      <c r="AI1639" s="24" t="str">
        <f t="shared" si="202"/>
        <v>Hombre</v>
      </c>
      <c r="AJ1639" s="24" t="str">
        <f t="shared" si="203"/>
        <v xml:space="preserve"> General Felipe Ángeles </v>
      </c>
      <c r="AK1639" s="24" t="str">
        <f t="shared" si="203"/>
        <v xml:space="preserve"> Ixmiquilpan </v>
      </c>
      <c r="AL1639" s="24" t="str">
        <f t="shared" si="204"/>
        <v>13EUT0001Z</v>
      </c>
      <c r="AM1639" s="24" t="str">
        <f t="shared" si="205"/>
        <v>ING</v>
      </c>
      <c r="AN1639" s="24" t="s">
        <v>9168</v>
      </c>
      <c r="AO1639" s="24" t="str">
        <f t="shared" si="206"/>
        <v xml:space="preserve">BECAS MIGUEL HIDALGO 1RA. ETAPA </v>
      </c>
      <c r="AP1639" s="25">
        <f t="shared" si="207"/>
        <v>10000</v>
      </c>
    </row>
    <row r="1640" spans="1:42" ht="15.75" customHeight="1">
      <c r="A1640" s="10">
        <v>1510</v>
      </c>
      <c r="B1640" s="11" t="s">
        <v>3507</v>
      </c>
      <c r="C1640" s="12">
        <v>675</v>
      </c>
      <c r="D1640" s="13" t="s">
        <v>4182</v>
      </c>
      <c r="E1640" s="12">
        <v>20300803</v>
      </c>
      <c r="F1640" s="13" t="s">
        <v>4889</v>
      </c>
      <c r="G1640" s="12" t="s">
        <v>16</v>
      </c>
      <c r="H1640" s="12" t="s">
        <v>21</v>
      </c>
      <c r="I1640" s="12" t="s">
        <v>1501</v>
      </c>
      <c r="J1640" s="13" t="s">
        <v>1545</v>
      </c>
      <c r="K1640" s="12" t="s">
        <v>1587</v>
      </c>
      <c r="L1640" s="13" t="s">
        <v>1678</v>
      </c>
      <c r="M1640" s="13" t="s">
        <v>1886</v>
      </c>
      <c r="N1640" s="26" t="s">
        <v>2131</v>
      </c>
      <c r="O1640" s="22">
        <v>19</v>
      </c>
      <c r="P1640" s="23">
        <v>10000</v>
      </c>
      <c r="R1640" s="10" t="str">
        <f>VLOOKUP(E1640,'[1]MAYO-AGOSTO'!$E$4:$V$2481,18)</f>
        <v>Calle DEL FRESNO  Col Coyotillos Municipio Apaxco Estado  México C.P. 55664</v>
      </c>
      <c r="S1640" s="16" t="s">
        <v>9164</v>
      </c>
      <c r="T1640" s="2" t="s">
        <v>9165</v>
      </c>
      <c r="U1640" s="2" t="s">
        <v>9166</v>
      </c>
      <c r="V1640" s="2" t="s">
        <v>9167</v>
      </c>
      <c r="W1640" s="2">
        <v>55664</v>
      </c>
      <c r="AG1640" s="24">
        <f t="shared" si="200"/>
        <v>20300803</v>
      </c>
      <c r="AH1640" s="24">
        <f t="shared" si="201"/>
        <v>19</v>
      </c>
      <c r="AI1640" s="24" t="str">
        <f t="shared" si="202"/>
        <v>Hombre</v>
      </c>
      <c r="AJ1640" s="24" t="str">
        <f t="shared" si="203"/>
        <v xml:space="preserve"> Coyotillos </v>
      </c>
      <c r="AK1640" s="24" t="str">
        <f t="shared" si="203"/>
        <v xml:space="preserve"> Apaxco </v>
      </c>
      <c r="AL1640" s="24" t="str">
        <f t="shared" si="204"/>
        <v>13EUT0001Z</v>
      </c>
      <c r="AM1640" s="24" t="str">
        <f t="shared" si="205"/>
        <v>TSU</v>
      </c>
      <c r="AN1640" s="24" t="s">
        <v>9168</v>
      </c>
      <c r="AO1640" s="24" t="str">
        <f t="shared" si="206"/>
        <v xml:space="preserve">BECAS MIGUEL HIDALGO 1RA. ETAPA </v>
      </c>
      <c r="AP1640" s="25">
        <f t="shared" si="207"/>
        <v>10000</v>
      </c>
    </row>
    <row r="1641" spans="1:42" ht="15.75" customHeight="1">
      <c r="A1641" s="10">
        <v>1511</v>
      </c>
      <c r="B1641" s="11" t="s">
        <v>3507</v>
      </c>
      <c r="C1641" s="12">
        <v>676</v>
      </c>
      <c r="D1641" s="13" t="s">
        <v>4183</v>
      </c>
      <c r="E1641" s="12">
        <v>20301032</v>
      </c>
      <c r="F1641" s="13" t="s">
        <v>4890</v>
      </c>
      <c r="G1641" s="12" t="s">
        <v>16</v>
      </c>
      <c r="H1641" s="12" t="s">
        <v>21</v>
      </c>
      <c r="I1641" s="12" t="s">
        <v>1501</v>
      </c>
      <c r="J1641" s="13" t="s">
        <v>1569</v>
      </c>
      <c r="K1641" s="12" t="s">
        <v>1587</v>
      </c>
      <c r="L1641" s="13" t="s">
        <v>6010</v>
      </c>
      <c r="M1641" s="13" t="s">
        <v>7096</v>
      </c>
      <c r="N1641" s="26" t="s">
        <v>8162</v>
      </c>
      <c r="O1641" s="22">
        <v>27</v>
      </c>
      <c r="P1641" s="23">
        <v>10000</v>
      </c>
      <c r="R1641" s="10" t="str">
        <f>VLOOKUP(E1641,'[1]MAYO-AGOSTO'!$E$4:$V$2481,18)</f>
        <v>Calle DEL FRESNO  Col Coyotillos Municipio Apaxco Estado  México C.P. 55664</v>
      </c>
      <c r="S1641" s="16" t="s">
        <v>9164</v>
      </c>
      <c r="T1641" s="2" t="s">
        <v>9165</v>
      </c>
      <c r="U1641" s="2" t="s">
        <v>9166</v>
      </c>
      <c r="V1641" s="2" t="s">
        <v>9167</v>
      </c>
      <c r="W1641" s="2">
        <v>55664</v>
      </c>
      <c r="AG1641" s="24">
        <f t="shared" si="200"/>
        <v>20301032</v>
      </c>
      <c r="AH1641" s="24">
        <f t="shared" si="201"/>
        <v>27</v>
      </c>
      <c r="AI1641" s="24" t="str">
        <f t="shared" si="202"/>
        <v>Hombre</v>
      </c>
      <c r="AJ1641" s="24" t="str">
        <f t="shared" si="203"/>
        <v xml:space="preserve"> Coyotillos </v>
      </c>
      <c r="AK1641" s="24" t="str">
        <f t="shared" si="203"/>
        <v xml:space="preserve"> Apaxco </v>
      </c>
      <c r="AL1641" s="24" t="str">
        <f t="shared" si="204"/>
        <v>13EUT0001Z</v>
      </c>
      <c r="AM1641" s="24" t="str">
        <f t="shared" si="205"/>
        <v>TSU</v>
      </c>
      <c r="AN1641" s="24" t="s">
        <v>9168</v>
      </c>
      <c r="AO1641" s="24" t="str">
        <f t="shared" si="206"/>
        <v xml:space="preserve">BECAS MIGUEL HIDALGO 1RA. ETAPA </v>
      </c>
      <c r="AP1641" s="25">
        <f t="shared" si="207"/>
        <v>10000</v>
      </c>
    </row>
    <row r="1642" spans="1:42" ht="15.75" customHeight="1">
      <c r="A1642" s="10">
        <v>1512</v>
      </c>
      <c r="B1642" s="11" t="s">
        <v>3507</v>
      </c>
      <c r="C1642" s="12">
        <v>677</v>
      </c>
      <c r="D1642" s="13" t="s">
        <v>4184</v>
      </c>
      <c r="E1642" s="12">
        <v>18300349</v>
      </c>
      <c r="F1642" s="13" t="s">
        <v>4891</v>
      </c>
      <c r="G1642" s="12" t="s">
        <v>16</v>
      </c>
      <c r="H1642" s="12" t="s">
        <v>17</v>
      </c>
      <c r="I1642" s="12" t="s">
        <v>1502</v>
      </c>
      <c r="J1642" s="13" t="s">
        <v>1581</v>
      </c>
      <c r="K1642" s="12" t="s">
        <v>1587</v>
      </c>
      <c r="L1642" s="13" t="s">
        <v>6011</v>
      </c>
      <c r="M1642" s="13" t="s">
        <v>7097</v>
      </c>
      <c r="N1642" s="26" t="s">
        <v>8163</v>
      </c>
      <c r="O1642" s="22">
        <v>21</v>
      </c>
      <c r="P1642" s="23">
        <v>10000</v>
      </c>
      <c r="R1642" s="10" t="str">
        <f>VLOOKUP(E1642,'[1]MAYO-AGOSTO'!$E$4:$V$2481,18)</f>
        <v>Calle CERRADA DE ITURBIDE  Col Santa María Apaxco Municipio Apaxco Estado  México C.P. 55667</v>
      </c>
      <c r="S1642" s="16" t="s">
        <v>9185</v>
      </c>
      <c r="T1642" s="2" t="s">
        <v>9186</v>
      </c>
      <c r="U1642" s="2" t="s">
        <v>9166</v>
      </c>
      <c r="V1642" s="2" t="s">
        <v>9167</v>
      </c>
      <c r="W1642" s="2">
        <v>55667</v>
      </c>
      <c r="AG1642" s="24">
        <f t="shared" si="200"/>
        <v>18300349</v>
      </c>
      <c r="AH1642" s="24">
        <f t="shared" si="201"/>
        <v>21</v>
      </c>
      <c r="AI1642" s="24" t="str">
        <f t="shared" si="202"/>
        <v>Hombre</v>
      </c>
      <c r="AJ1642" s="24" t="str">
        <f t="shared" si="203"/>
        <v xml:space="preserve"> Santa María Apaxco </v>
      </c>
      <c r="AK1642" s="24" t="str">
        <f t="shared" si="203"/>
        <v xml:space="preserve"> Apaxco </v>
      </c>
      <c r="AL1642" s="24" t="str">
        <f t="shared" si="204"/>
        <v>13EUT0001Z</v>
      </c>
      <c r="AM1642" s="24" t="str">
        <f t="shared" si="205"/>
        <v>ING</v>
      </c>
      <c r="AN1642" s="24" t="s">
        <v>9168</v>
      </c>
      <c r="AO1642" s="24" t="str">
        <f t="shared" si="206"/>
        <v xml:space="preserve">BECAS MIGUEL HIDALGO 1RA. ETAPA </v>
      </c>
      <c r="AP1642" s="25">
        <f t="shared" si="207"/>
        <v>10000</v>
      </c>
    </row>
    <row r="1643" spans="1:42" ht="15.75" customHeight="1">
      <c r="A1643" s="10">
        <v>1513</v>
      </c>
      <c r="B1643" s="11" t="s">
        <v>3507</v>
      </c>
      <c r="C1643" s="12">
        <v>678</v>
      </c>
      <c r="D1643" s="13" t="s">
        <v>4185</v>
      </c>
      <c r="E1643" s="12">
        <v>18301397</v>
      </c>
      <c r="F1643" s="13" t="s">
        <v>4892</v>
      </c>
      <c r="G1643" s="12" t="s">
        <v>16</v>
      </c>
      <c r="H1643" s="12" t="s">
        <v>17</v>
      </c>
      <c r="I1643" s="12" t="s">
        <v>1502</v>
      </c>
      <c r="J1643" s="13" t="s">
        <v>1576</v>
      </c>
      <c r="K1643" s="12" t="s">
        <v>1587</v>
      </c>
      <c r="L1643" s="13" t="s">
        <v>1723</v>
      </c>
      <c r="M1643" s="13" t="s">
        <v>1988</v>
      </c>
      <c r="N1643" s="26" t="s">
        <v>2178</v>
      </c>
      <c r="O1643" s="22">
        <v>43</v>
      </c>
      <c r="P1643" s="23">
        <v>10000</v>
      </c>
      <c r="R1643" s="10" t="str">
        <f>VLOOKUP(E1643,'[1]MAYO-AGOSTO'!$E$4:$V$2481,18)</f>
        <v>Calle GUILLERMO PRIETO Col Apepechoca Municipio Tlaxcoapan Estado  Hidalgo C.P. 42957</v>
      </c>
      <c r="S1643" s="16" t="s">
        <v>9169</v>
      </c>
      <c r="T1643" s="2" t="s">
        <v>9170</v>
      </c>
      <c r="U1643" s="2" t="s">
        <v>9171</v>
      </c>
      <c r="V1643" s="2" t="s">
        <v>9172</v>
      </c>
      <c r="W1643" s="2">
        <v>42957</v>
      </c>
      <c r="AG1643" s="24">
        <f t="shared" si="200"/>
        <v>18301397</v>
      </c>
      <c r="AH1643" s="24">
        <f t="shared" si="201"/>
        <v>43</v>
      </c>
      <c r="AI1643" s="24" t="str">
        <f t="shared" si="202"/>
        <v>Hombre</v>
      </c>
      <c r="AJ1643" s="24" t="str">
        <f t="shared" si="203"/>
        <v xml:space="preserve"> Apepechoca </v>
      </c>
      <c r="AK1643" s="24" t="str">
        <f t="shared" si="203"/>
        <v xml:space="preserve"> Tlaxcoapan </v>
      </c>
      <c r="AL1643" s="24" t="str">
        <f t="shared" si="204"/>
        <v>13EUT0001Z</v>
      </c>
      <c r="AM1643" s="24" t="str">
        <f t="shared" si="205"/>
        <v>ING</v>
      </c>
      <c r="AN1643" s="24" t="s">
        <v>9168</v>
      </c>
      <c r="AO1643" s="24" t="str">
        <f t="shared" si="206"/>
        <v xml:space="preserve">BECAS MIGUEL HIDALGO 1RA. ETAPA </v>
      </c>
      <c r="AP1643" s="25">
        <f t="shared" si="207"/>
        <v>10000</v>
      </c>
    </row>
    <row r="1644" spans="1:42" ht="15.75" customHeight="1">
      <c r="A1644" s="10">
        <v>1514</v>
      </c>
      <c r="B1644" s="11" t="s">
        <v>3507</v>
      </c>
      <c r="C1644" s="12">
        <v>679</v>
      </c>
      <c r="D1644" s="13" t="s">
        <v>4186</v>
      </c>
      <c r="E1644" s="12">
        <v>15301107</v>
      </c>
      <c r="F1644" s="13" t="s">
        <v>4893</v>
      </c>
      <c r="G1644" s="12" t="s">
        <v>16</v>
      </c>
      <c r="H1644" s="12" t="s">
        <v>17</v>
      </c>
      <c r="I1644" s="12" t="s">
        <v>1502</v>
      </c>
      <c r="J1644" s="13" t="s">
        <v>1551</v>
      </c>
      <c r="K1644" s="12" t="s">
        <v>1587</v>
      </c>
      <c r="L1644" s="13" t="s">
        <v>6012</v>
      </c>
      <c r="M1644" s="13" t="s">
        <v>7098</v>
      </c>
      <c r="N1644" s="26" t="s">
        <v>8164</v>
      </c>
      <c r="O1644" s="22">
        <v>25</v>
      </c>
      <c r="P1644" s="23">
        <v>10000</v>
      </c>
      <c r="R1644" s="10" t="str">
        <f>VLOOKUP(E1644,'[1]MAYO-AGOSTO'!$E$4:$V$2481,18)</f>
        <v>Calle MONTERREY Col Noxtongo Municipio Tepeji del Río de Ocampo Estado  Hidalgo C.P. 42855</v>
      </c>
      <c r="S1644" s="16" t="s">
        <v>9173</v>
      </c>
      <c r="T1644" s="2" t="s">
        <v>9174</v>
      </c>
      <c r="U1644" s="2" t="s">
        <v>9175</v>
      </c>
      <c r="V1644" s="2" t="s">
        <v>9172</v>
      </c>
      <c r="W1644" s="2">
        <v>42855</v>
      </c>
      <c r="AG1644" s="24">
        <f t="shared" si="200"/>
        <v>15301107</v>
      </c>
      <c r="AH1644" s="24">
        <f t="shared" si="201"/>
        <v>25</v>
      </c>
      <c r="AI1644" s="24" t="str">
        <f t="shared" si="202"/>
        <v>Hombre</v>
      </c>
      <c r="AJ1644" s="24" t="str">
        <f t="shared" si="203"/>
        <v xml:space="preserve"> Noxtongo </v>
      </c>
      <c r="AK1644" s="24" t="str">
        <f t="shared" si="203"/>
        <v xml:space="preserve"> Tepeji del Río de Ocampo </v>
      </c>
      <c r="AL1644" s="24" t="str">
        <f t="shared" si="204"/>
        <v>13EUT0001Z</v>
      </c>
      <c r="AM1644" s="24" t="str">
        <f t="shared" si="205"/>
        <v>ING</v>
      </c>
      <c r="AN1644" s="24" t="s">
        <v>9168</v>
      </c>
      <c r="AO1644" s="24" t="str">
        <f t="shared" si="206"/>
        <v xml:space="preserve">BECAS MIGUEL HIDALGO 1RA. ETAPA </v>
      </c>
      <c r="AP1644" s="25">
        <f t="shared" si="207"/>
        <v>10000</v>
      </c>
    </row>
    <row r="1645" spans="1:42" ht="15.75" customHeight="1">
      <c r="A1645" s="10">
        <v>1515</v>
      </c>
      <c r="B1645" s="11" t="s">
        <v>3507</v>
      </c>
      <c r="C1645" s="12">
        <v>680</v>
      </c>
      <c r="D1645" s="13" t="s">
        <v>4187</v>
      </c>
      <c r="E1645" s="12">
        <v>19300253</v>
      </c>
      <c r="F1645" s="13" t="s">
        <v>4894</v>
      </c>
      <c r="G1645" s="12" t="s">
        <v>16</v>
      </c>
      <c r="H1645" s="12" t="s">
        <v>21</v>
      </c>
      <c r="I1645" s="12" t="s">
        <v>38</v>
      </c>
      <c r="J1645" s="13" t="s">
        <v>1564</v>
      </c>
      <c r="K1645" s="12" t="s">
        <v>1587</v>
      </c>
      <c r="L1645" s="13" t="s">
        <v>519</v>
      </c>
      <c r="M1645" s="13" t="s">
        <v>1961</v>
      </c>
      <c r="N1645" s="26" t="s">
        <v>520</v>
      </c>
      <c r="O1645" s="22">
        <v>20</v>
      </c>
      <c r="P1645" s="23">
        <v>10000</v>
      </c>
      <c r="R1645" s="10" t="str">
        <f>VLOOKUP(E1645,'[1]MAYO-AGOSTO'!$E$4:$V$2481,18)</f>
        <v>Calle GUILLERMO PRIETO Col Apepechoca Municipio Tlaxcoapan Estado  Hidalgo C.P. 42957</v>
      </c>
      <c r="S1645" s="16" t="s">
        <v>9169</v>
      </c>
      <c r="T1645" s="2" t="s">
        <v>9170</v>
      </c>
      <c r="U1645" s="2" t="s">
        <v>9171</v>
      </c>
      <c r="V1645" s="2" t="s">
        <v>9172</v>
      </c>
      <c r="W1645" s="2">
        <v>42957</v>
      </c>
      <c r="AG1645" s="24">
        <f t="shared" si="200"/>
        <v>19300253</v>
      </c>
      <c r="AH1645" s="24">
        <f t="shared" si="201"/>
        <v>20</v>
      </c>
      <c r="AI1645" s="24" t="str">
        <f t="shared" si="202"/>
        <v>Hombre</v>
      </c>
      <c r="AJ1645" s="24" t="str">
        <f t="shared" si="203"/>
        <v xml:space="preserve"> Apepechoca </v>
      </c>
      <c r="AK1645" s="24" t="str">
        <f t="shared" si="203"/>
        <v xml:space="preserve"> Tlaxcoapan </v>
      </c>
      <c r="AL1645" s="24" t="str">
        <f t="shared" si="204"/>
        <v>13EUT0001Z</v>
      </c>
      <c r="AM1645" s="24" t="str">
        <f t="shared" si="205"/>
        <v>TSU</v>
      </c>
      <c r="AN1645" s="24" t="s">
        <v>9168</v>
      </c>
      <c r="AO1645" s="24" t="str">
        <f t="shared" si="206"/>
        <v xml:space="preserve">BECAS MIGUEL HIDALGO 1RA. ETAPA </v>
      </c>
      <c r="AP1645" s="25">
        <f t="shared" si="207"/>
        <v>10000</v>
      </c>
    </row>
    <row r="1646" spans="1:42" ht="15.75" customHeight="1">
      <c r="A1646" s="10">
        <v>1516</v>
      </c>
      <c r="B1646" s="11" t="s">
        <v>3507</v>
      </c>
      <c r="C1646" s="12">
        <v>681</v>
      </c>
      <c r="D1646" s="13" t="s">
        <v>4188</v>
      </c>
      <c r="E1646" s="12">
        <v>19300357</v>
      </c>
      <c r="F1646" s="13" t="s">
        <v>4895</v>
      </c>
      <c r="G1646" s="12" t="s">
        <v>16</v>
      </c>
      <c r="H1646" s="12" t="s">
        <v>21</v>
      </c>
      <c r="I1646" s="12" t="s">
        <v>38</v>
      </c>
      <c r="J1646" s="13" t="s">
        <v>1531</v>
      </c>
      <c r="K1646" s="12" t="s">
        <v>1586</v>
      </c>
      <c r="L1646" s="13" t="s">
        <v>6013</v>
      </c>
      <c r="M1646" s="13" t="s">
        <v>7099</v>
      </c>
      <c r="N1646" s="26" t="s">
        <v>8165</v>
      </c>
      <c r="O1646" s="22">
        <v>20</v>
      </c>
      <c r="P1646" s="23">
        <v>10000</v>
      </c>
      <c r="R1646" s="10" t="str">
        <f>VLOOKUP(E1646,'[1]MAYO-AGOSTO'!$E$4:$V$2481,18)</f>
        <v>Calle GUILLERMO PRIETO Col Apepechoca Municipio Tlaxcoapan Estado  Hidalgo C.P. 42957</v>
      </c>
      <c r="S1646" s="16" t="s">
        <v>9169</v>
      </c>
      <c r="T1646" s="2" t="s">
        <v>9170</v>
      </c>
      <c r="U1646" s="2" t="s">
        <v>9171</v>
      </c>
      <c r="V1646" s="2" t="s">
        <v>9172</v>
      </c>
      <c r="W1646" s="2">
        <v>42957</v>
      </c>
      <c r="AG1646" s="24">
        <f t="shared" si="200"/>
        <v>19300357</v>
      </c>
      <c r="AH1646" s="24">
        <f t="shared" si="201"/>
        <v>20</v>
      </c>
      <c r="AI1646" s="24" t="str">
        <f t="shared" si="202"/>
        <v>Mujer</v>
      </c>
      <c r="AJ1646" s="24" t="str">
        <f t="shared" si="203"/>
        <v xml:space="preserve"> Apepechoca </v>
      </c>
      <c r="AK1646" s="24" t="str">
        <f t="shared" si="203"/>
        <v xml:space="preserve"> Tlaxcoapan </v>
      </c>
      <c r="AL1646" s="24" t="str">
        <f t="shared" si="204"/>
        <v>13EUT0001Z</v>
      </c>
      <c r="AM1646" s="24" t="str">
        <f t="shared" si="205"/>
        <v>TSU</v>
      </c>
      <c r="AN1646" s="24" t="s">
        <v>9168</v>
      </c>
      <c r="AO1646" s="24" t="str">
        <f t="shared" si="206"/>
        <v xml:space="preserve">BECAS MIGUEL HIDALGO 1RA. ETAPA </v>
      </c>
      <c r="AP1646" s="25">
        <f t="shared" si="207"/>
        <v>10000</v>
      </c>
    </row>
    <row r="1647" spans="1:42" ht="15.75" customHeight="1">
      <c r="A1647" s="10">
        <v>1517</v>
      </c>
      <c r="B1647" s="11" t="s">
        <v>3507</v>
      </c>
      <c r="C1647" s="12">
        <v>682</v>
      </c>
      <c r="D1647" s="13" t="s">
        <v>4189</v>
      </c>
      <c r="E1647" s="12">
        <v>20300180</v>
      </c>
      <c r="F1647" s="13" t="s">
        <v>9319</v>
      </c>
      <c r="G1647" s="12" t="s">
        <v>16</v>
      </c>
      <c r="H1647" s="12" t="s">
        <v>21</v>
      </c>
      <c r="I1647" s="12" t="s">
        <v>1501</v>
      </c>
      <c r="J1647" s="13" t="s">
        <v>1540</v>
      </c>
      <c r="K1647" s="12" t="s">
        <v>1586</v>
      </c>
      <c r="L1647" s="13" t="s">
        <v>265</v>
      </c>
      <c r="M1647" s="13" t="s">
        <v>1865</v>
      </c>
      <c r="N1647" s="26" t="s">
        <v>266</v>
      </c>
      <c r="O1647" s="22">
        <v>19</v>
      </c>
      <c r="P1647" s="23">
        <v>10000</v>
      </c>
      <c r="R1647" s="10" t="str">
        <f>VLOOKUP(E1647,'[1]MAYO-AGOSTO'!$E$4:$V$2481,18)</f>
        <v>Calle DEL FRESNO  Col Coyotillos Municipio Apaxco Estado  México C.P. 55664</v>
      </c>
      <c r="S1647" s="16" t="s">
        <v>9164</v>
      </c>
      <c r="T1647" s="2" t="s">
        <v>9165</v>
      </c>
      <c r="U1647" s="2" t="s">
        <v>9166</v>
      </c>
      <c r="V1647" s="2" t="s">
        <v>9167</v>
      </c>
      <c r="W1647" s="2">
        <v>55664</v>
      </c>
      <c r="AG1647" s="24">
        <f t="shared" si="200"/>
        <v>20300180</v>
      </c>
      <c r="AH1647" s="24">
        <f t="shared" si="201"/>
        <v>19</v>
      </c>
      <c r="AI1647" s="24" t="str">
        <f t="shared" si="202"/>
        <v>Mujer</v>
      </c>
      <c r="AJ1647" s="24" t="str">
        <f t="shared" si="203"/>
        <v xml:space="preserve"> Coyotillos </v>
      </c>
      <c r="AK1647" s="24" t="str">
        <f t="shared" si="203"/>
        <v xml:space="preserve"> Apaxco </v>
      </c>
      <c r="AL1647" s="24" t="str">
        <f t="shared" si="204"/>
        <v>13EUT0001Z</v>
      </c>
      <c r="AM1647" s="24" t="str">
        <f t="shared" si="205"/>
        <v>TSU</v>
      </c>
      <c r="AN1647" s="24" t="s">
        <v>9168</v>
      </c>
      <c r="AO1647" s="24" t="str">
        <f t="shared" si="206"/>
        <v xml:space="preserve">BECAS MIGUEL HIDALGO 1RA. ETAPA </v>
      </c>
      <c r="AP1647" s="25">
        <f t="shared" si="207"/>
        <v>10000</v>
      </c>
    </row>
    <row r="1648" spans="1:42" ht="15.75" customHeight="1">
      <c r="A1648" s="10">
        <v>1518</v>
      </c>
      <c r="B1648" s="11" t="s">
        <v>3507</v>
      </c>
      <c r="C1648" s="12">
        <v>683</v>
      </c>
      <c r="D1648" s="13" t="s">
        <v>4190</v>
      </c>
      <c r="E1648" s="12">
        <v>17300253</v>
      </c>
      <c r="F1648" s="13" t="s">
        <v>4896</v>
      </c>
      <c r="G1648" s="12" t="s">
        <v>16</v>
      </c>
      <c r="H1648" s="12" t="s">
        <v>21</v>
      </c>
      <c r="I1648" s="12" t="s">
        <v>38</v>
      </c>
      <c r="J1648" s="13" t="s">
        <v>1503</v>
      </c>
      <c r="K1648" s="12" t="s">
        <v>1586</v>
      </c>
      <c r="L1648" s="13" t="s">
        <v>1591</v>
      </c>
      <c r="M1648" s="13" t="s">
        <v>1744</v>
      </c>
      <c r="N1648" s="26" t="s">
        <v>2045</v>
      </c>
      <c r="O1648" s="22">
        <v>22</v>
      </c>
      <c r="P1648" s="23">
        <v>10000</v>
      </c>
      <c r="R1648" s="10" t="str">
        <f>VLOOKUP(E1648,'[1]MAYO-AGOSTO'!$E$4:$V$2481,18)</f>
        <v>Calle MONTERREY Col Noxtongo Municipio Tepeji del Río de Ocampo Estado  Hidalgo C.P. 42855</v>
      </c>
      <c r="S1648" s="16" t="s">
        <v>9173</v>
      </c>
      <c r="T1648" s="2" t="s">
        <v>9174</v>
      </c>
      <c r="U1648" s="2" t="s">
        <v>9175</v>
      </c>
      <c r="V1648" s="2" t="s">
        <v>9172</v>
      </c>
      <c r="W1648" s="2">
        <v>42855</v>
      </c>
      <c r="AG1648" s="24">
        <f t="shared" si="200"/>
        <v>17300253</v>
      </c>
      <c r="AH1648" s="24">
        <f t="shared" si="201"/>
        <v>22</v>
      </c>
      <c r="AI1648" s="24" t="str">
        <f t="shared" si="202"/>
        <v>Mujer</v>
      </c>
      <c r="AJ1648" s="24" t="str">
        <f t="shared" si="203"/>
        <v xml:space="preserve"> Noxtongo </v>
      </c>
      <c r="AK1648" s="24" t="str">
        <f t="shared" si="203"/>
        <v xml:space="preserve"> Tepeji del Río de Ocampo </v>
      </c>
      <c r="AL1648" s="24" t="str">
        <f t="shared" si="204"/>
        <v>13EUT0001Z</v>
      </c>
      <c r="AM1648" s="24" t="str">
        <f t="shared" si="205"/>
        <v>TSU</v>
      </c>
      <c r="AN1648" s="24" t="s">
        <v>9168</v>
      </c>
      <c r="AO1648" s="24" t="str">
        <f t="shared" si="206"/>
        <v xml:space="preserve">BECAS MIGUEL HIDALGO 1RA. ETAPA </v>
      </c>
      <c r="AP1648" s="25">
        <f t="shared" si="207"/>
        <v>10000</v>
      </c>
    </row>
    <row r="1649" spans="1:42" ht="15.75" customHeight="1">
      <c r="A1649" s="10">
        <v>1519</v>
      </c>
      <c r="B1649" s="11" t="s">
        <v>3507</v>
      </c>
      <c r="C1649" s="12">
        <v>684</v>
      </c>
      <c r="D1649" s="13" t="s">
        <v>4191</v>
      </c>
      <c r="E1649" s="12">
        <v>18300314</v>
      </c>
      <c r="F1649" s="13" t="s">
        <v>4897</v>
      </c>
      <c r="G1649" s="12" t="s">
        <v>16</v>
      </c>
      <c r="H1649" s="12" t="s">
        <v>17</v>
      </c>
      <c r="I1649" s="12" t="s">
        <v>1502</v>
      </c>
      <c r="J1649" s="13" t="s">
        <v>1573</v>
      </c>
      <c r="K1649" s="12" t="s">
        <v>1586</v>
      </c>
      <c r="L1649" s="13" t="s">
        <v>1718</v>
      </c>
      <c r="M1649" s="13" t="s">
        <v>1982</v>
      </c>
      <c r="N1649" s="26" t="s">
        <v>2173</v>
      </c>
      <c r="O1649" s="22">
        <v>21</v>
      </c>
      <c r="P1649" s="23">
        <v>10000</v>
      </c>
      <c r="R1649" s="10" t="str">
        <f>VLOOKUP(E1649,'[1]MAYO-AGOSTO'!$E$4:$V$2481,18)</f>
        <v>Calle CERRADA DE ITURBIDE  Col Santa María Apaxco Municipio Apaxco Estado  México C.P. 55667</v>
      </c>
      <c r="S1649" s="16" t="s">
        <v>9185</v>
      </c>
      <c r="T1649" s="2" t="s">
        <v>9186</v>
      </c>
      <c r="U1649" s="2" t="s">
        <v>9166</v>
      </c>
      <c r="V1649" s="2" t="s">
        <v>9167</v>
      </c>
      <c r="W1649" s="2">
        <v>55667</v>
      </c>
      <c r="AG1649" s="24">
        <f t="shared" si="200"/>
        <v>18300314</v>
      </c>
      <c r="AH1649" s="24">
        <f t="shared" si="201"/>
        <v>21</v>
      </c>
      <c r="AI1649" s="24" t="str">
        <f t="shared" si="202"/>
        <v>Mujer</v>
      </c>
      <c r="AJ1649" s="24" t="str">
        <f t="shared" si="203"/>
        <v xml:space="preserve"> Santa María Apaxco </v>
      </c>
      <c r="AK1649" s="24" t="str">
        <f t="shared" si="203"/>
        <v xml:space="preserve"> Apaxco </v>
      </c>
      <c r="AL1649" s="24" t="str">
        <f t="shared" si="204"/>
        <v>13EUT0001Z</v>
      </c>
      <c r="AM1649" s="24" t="str">
        <f t="shared" si="205"/>
        <v>ING</v>
      </c>
      <c r="AN1649" s="24" t="s">
        <v>9168</v>
      </c>
      <c r="AO1649" s="24" t="str">
        <f t="shared" si="206"/>
        <v xml:space="preserve">BECAS MIGUEL HIDALGO 1RA. ETAPA </v>
      </c>
      <c r="AP1649" s="25">
        <f t="shared" si="207"/>
        <v>10000</v>
      </c>
    </row>
    <row r="1650" spans="1:42" ht="15.75" customHeight="1">
      <c r="A1650" s="10">
        <v>1520</v>
      </c>
      <c r="B1650" s="11" t="s">
        <v>3507</v>
      </c>
      <c r="C1650" s="12">
        <v>685</v>
      </c>
      <c r="D1650" s="13" t="s">
        <v>4192</v>
      </c>
      <c r="E1650" s="12">
        <v>18300150</v>
      </c>
      <c r="F1650" s="13" t="s">
        <v>4898</v>
      </c>
      <c r="G1650" s="12" t="s">
        <v>16</v>
      </c>
      <c r="H1650" s="12" t="s">
        <v>17</v>
      </c>
      <c r="I1650" s="12" t="s">
        <v>1502</v>
      </c>
      <c r="J1650" s="13" t="s">
        <v>1583</v>
      </c>
      <c r="K1650" s="12" t="s">
        <v>1587</v>
      </c>
      <c r="L1650" s="13" t="s">
        <v>6014</v>
      </c>
      <c r="M1650" s="13" t="s">
        <v>7100</v>
      </c>
      <c r="N1650" s="26" t="s">
        <v>8166</v>
      </c>
      <c r="O1650" s="22">
        <v>21</v>
      </c>
      <c r="P1650" s="23">
        <v>10000</v>
      </c>
      <c r="R1650" s="10" t="e">
        <f>VLOOKUP(E1650,'[1]MAYO-AGOSTO'!$E$4:$V$2481,18)</f>
        <v>#N/A</v>
      </c>
      <c r="S1650" s="16" t="s">
        <v>9190</v>
      </c>
      <c r="T1650" s="2" t="s">
        <v>9191</v>
      </c>
      <c r="U1650" s="2" t="s">
        <v>9178</v>
      </c>
      <c r="V1650" s="2" t="s">
        <v>9172</v>
      </c>
      <c r="W1650" s="2">
        <v>42842</v>
      </c>
      <c r="AG1650" s="24">
        <f t="shared" si="200"/>
        <v>18300150</v>
      </c>
      <c r="AH1650" s="24">
        <f t="shared" si="201"/>
        <v>21</v>
      </c>
      <c r="AI1650" s="24" t="str">
        <f t="shared" si="202"/>
        <v>Hombre</v>
      </c>
      <c r="AJ1650" s="24" t="str">
        <f t="shared" si="203"/>
        <v xml:space="preserve"> San Miguel Vindhó </v>
      </c>
      <c r="AK1650" s="24" t="str">
        <f t="shared" si="203"/>
        <v xml:space="preserve"> Tula de Allende </v>
      </c>
      <c r="AL1650" s="24" t="str">
        <f t="shared" si="204"/>
        <v>13EUT0001Z</v>
      </c>
      <c r="AM1650" s="24" t="str">
        <f t="shared" si="205"/>
        <v>ING</v>
      </c>
      <c r="AN1650" s="24" t="s">
        <v>9168</v>
      </c>
      <c r="AO1650" s="24" t="str">
        <f t="shared" si="206"/>
        <v xml:space="preserve">BECAS MIGUEL HIDALGO 1RA. ETAPA </v>
      </c>
      <c r="AP1650" s="25">
        <f t="shared" si="207"/>
        <v>10000</v>
      </c>
    </row>
    <row r="1651" spans="1:42" ht="15.75" customHeight="1">
      <c r="A1651" s="10">
        <v>1521</v>
      </c>
      <c r="B1651" s="11" t="s">
        <v>3507</v>
      </c>
      <c r="C1651" s="12">
        <v>686</v>
      </c>
      <c r="D1651" s="13" t="s">
        <v>4193</v>
      </c>
      <c r="E1651" s="12">
        <v>20300880</v>
      </c>
      <c r="F1651" s="13" t="s">
        <v>4899</v>
      </c>
      <c r="G1651" s="12" t="s">
        <v>16</v>
      </c>
      <c r="H1651" s="12" t="s">
        <v>21</v>
      </c>
      <c r="I1651" s="12" t="s">
        <v>1501</v>
      </c>
      <c r="J1651" s="13" t="s">
        <v>1565</v>
      </c>
      <c r="K1651" s="12" t="s">
        <v>1586</v>
      </c>
      <c r="L1651" s="13" t="s">
        <v>525</v>
      </c>
      <c r="M1651" s="13" t="s">
        <v>7101</v>
      </c>
      <c r="N1651" s="26" t="s">
        <v>526</v>
      </c>
      <c r="O1651" s="22">
        <v>19</v>
      </c>
      <c r="P1651" s="23">
        <v>10000</v>
      </c>
      <c r="R1651" s="10" t="str">
        <f>VLOOKUP(E1651,'[1]MAYO-AGOSTO'!$E$4:$V$2481,18)</f>
        <v>Calle DEL FRESNO  Col Coyotillos Municipio Apaxco Estado  México C.P. 55664</v>
      </c>
      <c r="S1651" s="16" t="s">
        <v>9164</v>
      </c>
      <c r="T1651" s="2" t="s">
        <v>9165</v>
      </c>
      <c r="U1651" s="2" t="s">
        <v>9166</v>
      </c>
      <c r="V1651" s="2" t="s">
        <v>9167</v>
      </c>
      <c r="W1651" s="2">
        <v>55664</v>
      </c>
      <c r="AG1651" s="24">
        <f t="shared" si="200"/>
        <v>20300880</v>
      </c>
      <c r="AH1651" s="24">
        <f t="shared" si="201"/>
        <v>19</v>
      </c>
      <c r="AI1651" s="24" t="str">
        <f t="shared" si="202"/>
        <v>Mujer</v>
      </c>
      <c r="AJ1651" s="24" t="str">
        <f t="shared" si="203"/>
        <v xml:space="preserve"> Coyotillos </v>
      </c>
      <c r="AK1651" s="24" t="str">
        <f t="shared" si="203"/>
        <v xml:space="preserve"> Apaxco </v>
      </c>
      <c r="AL1651" s="24" t="str">
        <f t="shared" si="204"/>
        <v>13EUT0001Z</v>
      </c>
      <c r="AM1651" s="24" t="str">
        <f t="shared" si="205"/>
        <v>TSU</v>
      </c>
      <c r="AN1651" s="24" t="s">
        <v>9168</v>
      </c>
      <c r="AO1651" s="24" t="str">
        <f t="shared" si="206"/>
        <v xml:space="preserve">BECAS MIGUEL HIDALGO 1RA. ETAPA </v>
      </c>
      <c r="AP1651" s="25">
        <f t="shared" si="207"/>
        <v>10000</v>
      </c>
    </row>
    <row r="1652" spans="1:42" ht="15.75" customHeight="1">
      <c r="A1652" s="10">
        <v>1522</v>
      </c>
      <c r="B1652" s="11" t="s">
        <v>3507</v>
      </c>
      <c r="C1652" s="12">
        <v>687</v>
      </c>
      <c r="D1652" s="13" t="s">
        <v>4194</v>
      </c>
      <c r="E1652" s="12">
        <v>20300921</v>
      </c>
      <c r="F1652" s="13" t="s">
        <v>4900</v>
      </c>
      <c r="G1652" s="12" t="s">
        <v>16</v>
      </c>
      <c r="H1652" s="12" t="s">
        <v>21</v>
      </c>
      <c r="I1652" s="12" t="s">
        <v>1501</v>
      </c>
      <c r="J1652" s="13" t="s">
        <v>1521</v>
      </c>
      <c r="K1652" s="12" t="s">
        <v>1586</v>
      </c>
      <c r="L1652" s="13" t="s">
        <v>577</v>
      </c>
      <c r="M1652" s="13" t="s">
        <v>7102</v>
      </c>
      <c r="N1652" s="26" t="s">
        <v>578</v>
      </c>
      <c r="O1652" s="22">
        <v>19</v>
      </c>
      <c r="P1652" s="23">
        <v>10000</v>
      </c>
      <c r="R1652" s="10" t="str">
        <f>VLOOKUP(E1652,'[1]MAYO-AGOSTO'!$E$4:$V$2481,18)</f>
        <v>Calle DEL FRESNO  Col Coyotillos Municipio Apaxco Estado  México C.P. 55664</v>
      </c>
      <c r="S1652" s="16" t="s">
        <v>9164</v>
      </c>
      <c r="T1652" s="2" t="s">
        <v>9165</v>
      </c>
      <c r="U1652" s="2" t="s">
        <v>9166</v>
      </c>
      <c r="V1652" s="2" t="s">
        <v>9167</v>
      </c>
      <c r="W1652" s="2">
        <v>55664</v>
      </c>
      <c r="AG1652" s="24">
        <f t="shared" si="200"/>
        <v>20300921</v>
      </c>
      <c r="AH1652" s="24">
        <f t="shared" si="201"/>
        <v>19</v>
      </c>
      <c r="AI1652" s="24" t="str">
        <f t="shared" si="202"/>
        <v>Mujer</v>
      </c>
      <c r="AJ1652" s="24" t="str">
        <f t="shared" si="203"/>
        <v xml:space="preserve"> Coyotillos </v>
      </c>
      <c r="AK1652" s="24" t="str">
        <f t="shared" si="203"/>
        <v xml:space="preserve"> Apaxco </v>
      </c>
      <c r="AL1652" s="24" t="str">
        <f t="shared" si="204"/>
        <v>13EUT0001Z</v>
      </c>
      <c r="AM1652" s="24" t="str">
        <f t="shared" si="205"/>
        <v>TSU</v>
      </c>
      <c r="AN1652" s="24" t="s">
        <v>9168</v>
      </c>
      <c r="AO1652" s="24" t="str">
        <f t="shared" si="206"/>
        <v xml:space="preserve">BECAS MIGUEL HIDALGO 1RA. ETAPA </v>
      </c>
      <c r="AP1652" s="25">
        <f t="shared" si="207"/>
        <v>10000</v>
      </c>
    </row>
    <row r="1653" spans="1:42" ht="15.75" customHeight="1">
      <c r="A1653" s="10">
        <v>1523</v>
      </c>
      <c r="B1653" s="11" t="s">
        <v>3507</v>
      </c>
      <c r="C1653" s="12">
        <v>688</v>
      </c>
      <c r="D1653" s="13" t="s">
        <v>4195</v>
      </c>
      <c r="E1653" s="12">
        <v>20301583</v>
      </c>
      <c r="F1653" s="13" t="s">
        <v>9320</v>
      </c>
      <c r="G1653" s="12" t="s">
        <v>16</v>
      </c>
      <c r="H1653" s="12" t="s">
        <v>21</v>
      </c>
      <c r="I1653" s="12" t="s">
        <v>1501</v>
      </c>
      <c r="J1653" s="13" t="s">
        <v>1537</v>
      </c>
      <c r="K1653" s="12" t="s">
        <v>1586</v>
      </c>
      <c r="L1653" s="13" t="s">
        <v>6015</v>
      </c>
      <c r="M1653" s="13" t="s">
        <v>7103</v>
      </c>
      <c r="N1653" s="26" t="s">
        <v>8167</v>
      </c>
      <c r="O1653" s="22">
        <v>24</v>
      </c>
      <c r="P1653" s="23">
        <v>10000</v>
      </c>
      <c r="R1653" s="10" t="str">
        <f>VLOOKUP(E1653,'[1]MAYO-AGOSTO'!$E$4:$V$2481,18)</f>
        <v>Calle GALEANA Col Sayula Municipio Tepetitlán Estado  Hidalgo C.P. 42921</v>
      </c>
      <c r="S1653" s="16" t="s">
        <v>9182</v>
      </c>
      <c r="T1653" s="2" t="s">
        <v>9183</v>
      </c>
      <c r="U1653" s="2" t="s">
        <v>9184</v>
      </c>
      <c r="V1653" s="2" t="s">
        <v>9172</v>
      </c>
      <c r="W1653" s="2">
        <v>42921</v>
      </c>
      <c r="AG1653" s="24">
        <f t="shared" si="200"/>
        <v>20301583</v>
      </c>
      <c r="AH1653" s="24">
        <f t="shared" si="201"/>
        <v>24</v>
      </c>
      <c r="AI1653" s="24" t="str">
        <f t="shared" si="202"/>
        <v>Mujer</v>
      </c>
      <c r="AJ1653" s="24" t="str">
        <f t="shared" si="203"/>
        <v xml:space="preserve"> Sayula </v>
      </c>
      <c r="AK1653" s="24" t="str">
        <f t="shared" si="203"/>
        <v xml:space="preserve"> Tepetitlán </v>
      </c>
      <c r="AL1653" s="24" t="str">
        <f t="shared" si="204"/>
        <v>13EUT0001Z</v>
      </c>
      <c r="AM1653" s="24" t="str">
        <f t="shared" si="205"/>
        <v>TSU</v>
      </c>
      <c r="AN1653" s="24" t="s">
        <v>9168</v>
      </c>
      <c r="AO1653" s="24" t="str">
        <f t="shared" si="206"/>
        <v xml:space="preserve">BECAS MIGUEL HIDALGO 1RA. ETAPA </v>
      </c>
      <c r="AP1653" s="25">
        <f t="shared" si="207"/>
        <v>10000</v>
      </c>
    </row>
    <row r="1654" spans="1:42" ht="15.75" customHeight="1">
      <c r="A1654" s="10">
        <v>1524</v>
      </c>
      <c r="B1654" s="11" t="s">
        <v>3507</v>
      </c>
      <c r="C1654" s="12">
        <v>689</v>
      </c>
      <c r="D1654" s="13" t="s">
        <v>4196</v>
      </c>
      <c r="E1654" s="12">
        <v>19301428</v>
      </c>
      <c r="F1654" s="13" t="s">
        <v>4901</v>
      </c>
      <c r="G1654" s="12" t="s">
        <v>16</v>
      </c>
      <c r="H1654" s="12" t="s">
        <v>21</v>
      </c>
      <c r="I1654" s="12" t="s">
        <v>38</v>
      </c>
      <c r="J1654" s="13" t="s">
        <v>1515</v>
      </c>
      <c r="K1654" s="12" t="s">
        <v>1587</v>
      </c>
      <c r="L1654" s="13" t="s">
        <v>6016</v>
      </c>
      <c r="M1654" s="13" t="s">
        <v>7104</v>
      </c>
      <c r="N1654" s="26" t="s">
        <v>8168</v>
      </c>
      <c r="O1654" s="22">
        <v>20</v>
      </c>
      <c r="P1654" s="23">
        <v>10000</v>
      </c>
      <c r="R1654" s="10" t="str">
        <f>VLOOKUP(E1654,'[1]MAYO-AGOSTO'!$E$4:$V$2481,18)</f>
        <v>Calle VALLE DEL MEZQUITAL Col Lomas del Salitre Municipio Tula de Allende Estado  Hidalgo C.P. 42808</v>
      </c>
      <c r="S1654" s="16" t="s">
        <v>9176</v>
      </c>
      <c r="T1654" s="2" t="s">
        <v>9177</v>
      </c>
      <c r="U1654" s="2" t="s">
        <v>9178</v>
      </c>
      <c r="V1654" s="2" t="s">
        <v>9172</v>
      </c>
      <c r="W1654" s="2">
        <v>42808</v>
      </c>
      <c r="AG1654" s="24">
        <f t="shared" si="200"/>
        <v>19301428</v>
      </c>
      <c r="AH1654" s="24">
        <f t="shared" si="201"/>
        <v>20</v>
      </c>
      <c r="AI1654" s="24" t="str">
        <f t="shared" si="202"/>
        <v>Hombre</v>
      </c>
      <c r="AJ1654" s="24" t="str">
        <f t="shared" si="203"/>
        <v xml:space="preserve"> Lomas del Salitre </v>
      </c>
      <c r="AK1654" s="24" t="str">
        <f t="shared" si="203"/>
        <v xml:space="preserve"> Tula de Allende </v>
      </c>
      <c r="AL1654" s="24" t="str">
        <f t="shared" si="204"/>
        <v>13EUT0001Z</v>
      </c>
      <c r="AM1654" s="24" t="str">
        <f t="shared" si="205"/>
        <v>TSU</v>
      </c>
      <c r="AN1654" s="24" t="s">
        <v>9168</v>
      </c>
      <c r="AO1654" s="24" t="str">
        <f t="shared" si="206"/>
        <v xml:space="preserve">BECAS MIGUEL HIDALGO 1RA. ETAPA </v>
      </c>
      <c r="AP1654" s="25">
        <f t="shared" si="207"/>
        <v>10000</v>
      </c>
    </row>
    <row r="1655" spans="1:42" ht="15.75" customHeight="1">
      <c r="A1655" s="10">
        <v>1525</v>
      </c>
      <c r="B1655" s="11" t="s">
        <v>3507</v>
      </c>
      <c r="C1655" s="12">
        <v>690</v>
      </c>
      <c r="D1655" s="13" t="s">
        <v>4197</v>
      </c>
      <c r="E1655" s="12">
        <v>20300321</v>
      </c>
      <c r="F1655" s="13" t="s">
        <v>4902</v>
      </c>
      <c r="G1655" s="12" t="s">
        <v>16</v>
      </c>
      <c r="H1655" s="12" t="s">
        <v>21</v>
      </c>
      <c r="I1655" s="12" t="s">
        <v>1501</v>
      </c>
      <c r="J1655" s="13" t="s">
        <v>2462</v>
      </c>
      <c r="K1655" s="12" t="s">
        <v>1586</v>
      </c>
      <c r="L1655" s="13" t="s">
        <v>6017</v>
      </c>
      <c r="M1655" s="13" t="s">
        <v>7105</v>
      </c>
      <c r="N1655" s="26" t="s">
        <v>8169</v>
      </c>
      <c r="O1655" s="22">
        <v>20</v>
      </c>
      <c r="P1655" s="23">
        <v>10000</v>
      </c>
      <c r="R1655" s="10" t="str">
        <f>VLOOKUP(E1655,'[1]MAYO-AGOSTO'!$E$4:$V$2481,18)</f>
        <v>Calle DEL FRESNO  Col Coyotillos Municipio Apaxco Estado  México C.P. 55664</v>
      </c>
      <c r="S1655" s="16" t="s">
        <v>9164</v>
      </c>
      <c r="T1655" s="2" t="s">
        <v>9165</v>
      </c>
      <c r="U1655" s="2" t="s">
        <v>9166</v>
      </c>
      <c r="V1655" s="2" t="s">
        <v>9167</v>
      </c>
      <c r="W1655" s="2">
        <v>55664</v>
      </c>
      <c r="AG1655" s="24">
        <f t="shared" si="200"/>
        <v>20300321</v>
      </c>
      <c r="AH1655" s="24">
        <f t="shared" si="201"/>
        <v>20</v>
      </c>
      <c r="AI1655" s="24" t="str">
        <f t="shared" si="202"/>
        <v>Mujer</v>
      </c>
      <c r="AJ1655" s="24" t="str">
        <f t="shared" si="203"/>
        <v xml:space="preserve"> Coyotillos </v>
      </c>
      <c r="AK1655" s="24" t="str">
        <f t="shared" si="203"/>
        <v xml:space="preserve"> Apaxco </v>
      </c>
      <c r="AL1655" s="24" t="str">
        <f t="shared" si="204"/>
        <v>13EUT0001Z</v>
      </c>
      <c r="AM1655" s="24" t="str">
        <f t="shared" si="205"/>
        <v>TSU</v>
      </c>
      <c r="AN1655" s="24" t="s">
        <v>9168</v>
      </c>
      <c r="AO1655" s="24" t="str">
        <f t="shared" si="206"/>
        <v xml:space="preserve">BECAS MIGUEL HIDALGO 1RA. ETAPA </v>
      </c>
      <c r="AP1655" s="25">
        <f t="shared" si="207"/>
        <v>10000</v>
      </c>
    </row>
    <row r="1656" spans="1:42" ht="15.75" customHeight="1">
      <c r="A1656" s="10">
        <v>1526</v>
      </c>
      <c r="B1656" s="11" t="s">
        <v>3507</v>
      </c>
      <c r="C1656" s="12">
        <v>691</v>
      </c>
      <c r="D1656" s="13" t="s">
        <v>4198</v>
      </c>
      <c r="E1656" s="12">
        <v>20300116</v>
      </c>
      <c r="F1656" s="13" t="s">
        <v>4903</v>
      </c>
      <c r="G1656" s="12" t="s">
        <v>16</v>
      </c>
      <c r="H1656" s="12" t="s">
        <v>21</v>
      </c>
      <c r="I1656" s="12" t="s">
        <v>1501</v>
      </c>
      <c r="J1656" s="13" t="s">
        <v>1529</v>
      </c>
      <c r="K1656" s="12" t="s">
        <v>1586</v>
      </c>
      <c r="L1656" s="13" t="s">
        <v>6018</v>
      </c>
      <c r="M1656" s="13" t="s">
        <v>7105</v>
      </c>
      <c r="N1656" s="26" t="s">
        <v>8170</v>
      </c>
      <c r="O1656" s="22">
        <v>19</v>
      </c>
      <c r="P1656" s="23">
        <v>10000</v>
      </c>
      <c r="R1656" s="10" t="str">
        <f>VLOOKUP(E1656,'[1]MAYO-AGOSTO'!$E$4:$V$2481,18)</f>
        <v>Calle DEL FRESNO  Col Coyotillos Municipio Apaxco Estado  México C.P. 55664</v>
      </c>
      <c r="S1656" s="16" t="s">
        <v>9164</v>
      </c>
      <c r="T1656" s="2" t="s">
        <v>9165</v>
      </c>
      <c r="U1656" s="2" t="s">
        <v>9166</v>
      </c>
      <c r="V1656" s="2" t="s">
        <v>9167</v>
      </c>
      <c r="W1656" s="2">
        <v>55664</v>
      </c>
      <c r="AG1656" s="24">
        <f t="shared" si="200"/>
        <v>20300116</v>
      </c>
      <c r="AH1656" s="24">
        <f t="shared" si="201"/>
        <v>19</v>
      </c>
      <c r="AI1656" s="24" t="str">
        <f t="shared" si="202"/>
        <v>Mujer</v>
      </c>
      <c r="AJ1656" s="24" t="str">
        <f t="shared" si="203"/>
        <v xml:space="preserve"> Coyotillos </v>
      </c>
      <c r="AK1656" s="24" t="str">
        <f t="shared" si="203"/>
        <v xml:space="preserve"> Apaxco </v>
      </c>
      <c r="AL1656" s="24" t="str">
        <f t="shared" si="204"/>
        <v>13EUT0001Z</v>
      </c>
      <c r="AM1656" s="24" t="str">
        <f t="shared" si="205"/>
        <v>TSU</v>
      </c>
      <c r="AN1656" s="24" t="s">
        <v>9168</v>
      </c>
      <c r="AO1656" s="24" t="str">
        <f t="shared" si="206"/>
        <v xml:space="preserve">BECAS MIGUEL HIDALGO 1RA. ETAPA </v>
      </c>
      <c r="AP1656" s="25">
        <f t="shared" si="207"/>
        <v>10000</v>
      </c>
    </row>
    <row r="1657" spans="1:42" ht="15.75" customHeight="1">
      <c r="A1657" s="10">
        <v>1527</v>
      </c>
      <c r="B1657" s="11" t="s">
        <v>3507</v>
      </c>
      <c r="C1657" s="12">
        <v>692</v>
      </c>
      <c r="D1657" s="13" t="s">
        <v>4199</v>
      </c>
      <c r="E1657" s="12">
        <v>18300024</v>
      </c>
      <c r="F1657" s="13" t="s">
        <v>4904</v>
      </c>
      <c r="G1657" s="12" t="s">
        <v>16</v>
      </c>
      <c r="H1657" s="12" t="s">
        <v>17</v>
      </c>
      <c r="I1657" s="12" t="s">
        <v>1502</v>
      </c>
      <c r="J1657" s="13" t="s">
        <v>1552</v>
      </c>
      <c r="K1657" s="12" t="s">
        <v>1586</v>
      </c>
      <c r="L1657" s="13" t="s">
        <v>6019</v>
      </c>
      <c r="M1657" s="13" t="s">
        <v>7106</v>
      </c>
      <c r="N1657" s="26" t="s">
        <v>8171</v>
      </c>
      <c r="O1657" s="22">
        <v>23</v>
      </c>
      <c r="P1657" s="23">
        <v>10000</v>
      </c>
      <c r="R1657" s="10" t="e">
        <f>VLOOKUP(E1657,'[1]MAYO-AGOSTO'!$E$4:$V$2481,18)</f>
        <v>#N/A</v>
      </c>
      <c r="S1657" s="16" t="s">
        <v>9190</v>
      </c>
      <c r="T1657" s="2" t="s">
        <v>9191</v>
      </c>
      <c r="U1657" s="2" t="s">
        <v>9178</v>
      </c>
      <c r="V1657" s="2" t="s">
        <v>9172</v>
      </c>
      <c r="W1657" s="2">
        <v>42842</v>
      </c>
      <c r="AG1657" s="24">
        <f t="shared" si="200"/>
        <v>18300024</v>
      </c>
      <c r="AH1657" s="24">
        <f t="shared" si="201"/>
        <v>23</v>
      </c>
      <c r="AI1657" s="24" t="str">
        <f t="shared" si="202"/>
        <v>Mujer</v>
      </c>
      <c r="AJ1657" s="24" t="str">
        <f t="shared" si="203"/>
        <v xml:space="preserve"> San Miguel Vindhó </v>
      </c>
      <c r="AK1657" s="24" t="str">
        <f t="shared" si="203"/>
        <v xml:space="preserve"> Tula de Allende </v>
      </c>
      <c r="AL1657" s="24" t="str">
        <f t="shared" si="204"/>
        <v>13EUT0001Z</v>
      </c>
      <c r="AM1657" s="24" t="str">
        <f t="shared" si="205"/>
        <v>ING</v>
      </c>
      <c r="AN1657" s="24" t="s">
        <v>9168</v>
      </c>
      <c r="AO1657" s="24" t="str">
        <f t="shared" si="206"/>
        <v xml:space="preserve">BECAS MIGUEL HIDALGO 1RA. ETAPA </v>
      </c>
      <c r="AP1657" s="25">
        <f t="shared" si="207"/>
        <v>10000</v>
      </c>
    </row>
    <row r="1658" spans="1:42" ht="15.75" customHeight="1">
      <c r="A1658" s="10">
        <v>1528</v>
      </c>
      <c r="B1658" s="11" t="s">
        <v>3507</v>
      </c>
      <c r="C1658" s="12">
        <v>693</v>
      </c>
      <c r="D1658" s="13" t="s">
        <v>4200</v>
      </c>
      <c r="E1658" s="12">
        <v>19300754</v>
      </c>
      <c r="F1658" s="13" t="s">
        <v>4905</v>
      </c>
      <c r="G1658" s="12" t="s">
        <v>16</v>
      </c>
      <c r="H1658" s="12" t="s">
        <v>21</v>
      </c>
      <c r="I1658" s="12" t="s">
        <v>38</v>
      </c>
      <c r="J1658" s="13" t="s">
        <v>643</v>
      </c>
      <c r="K1658" s="12" t="s">
        <v>1586</v>
      </c>
      <c r="L1658" s="13" t="s">
        <v>6020</v>
      </c>
      <c r="M1658" s="13" t="s">
        <v>7107</v>
      </c>
      <c r="N1658" s="26" t="s">
        <v>8172</v>
      </c>
      <c r="O1658" s="22">
        <v>20</v>
      </c>
      <c r="P1658" s="23">
        <v>10000</v>
      </c>
      <c r="R1658" s="10" t="str">
        <f>VLOOKUP(E1658,'[1]MAYO-AGOSTO'!$E$4:$V$2481,18)</f>
        <v>Calle GUILLERMO PRIETO Col Apepechoca Municipio Tlaxcoapan Estado  Hidalgo C.P. 42957</v>
      </c>
      <c r="S1658" s="16" t="s">
        <v>9169</v>
      </c>
      <c r="T1658" s="2" t="s">
        <v>9170</v>
      </c>
      <c r="U1658" s="2" t="s">
        <v>9171</v>
      </c>
      <c r="V1658" s="2" t="s">
        <v>9172</v>
      </c>
      <c r="W1658" s="2">
        <v>42957</v>
      </c>
      <c r="AG1658" s="24">
        <f t="shared" si="200"/>
        <v>19300754</v>
      </c>
      <c r="AH1658" s="24">
        <f t="shared" si="201"/>
        <v>20</v>
      </c>
      <c r="AI1658" s="24" t="str">
        <f t="shared" si="202"/>
        <v>Mujer</v>
      </c>
      <c r="AJ1658" s="24" t="str">
        <f t="shared" si="203"/>
        <v xml:space="preserve"> Apepechoca </v>
      </c>
      <c r="AK1658" s="24" t="str">
        <f t="shared" si="203"/>
        <v xml:space="preserve"> Tlaxcoapan </v>
      </c>
      <c r="AL1658" s="24" t="str">
        <f t="shared" si="204"/>
        <v>13EUT0001Z</v>
      </c>
      <c r="AM1658" s="24" t="str">
        <f t="shared" si="205"/>
        <v>TSU</v>
      </c>
      <c r="AN1658" s="24" t="s">
        <v>9168</v>
      </c>
      <c r="AO1658" s="24" t="str">
        <f t="shared" si="206"/>
        <v xml:space="preserve">BECAS MIGUEL HIDALGO 1RA. ETAPA </v>
      </c>
      <c r="AP1658" s="25">
        <f t="shared" si="207"/>
        <v>10000</v>
      </c>
    </row>
    <row r="1659" spans="1:42" ht="15.75" customHeight="1">
      <c r="A1659" s="10">
        <v>1529</v>
      </c>
      <c r="B1659" s="11" t="s">
        <v>3507</v>
      </c>
      <c r="C1659" s="12">
        <v>694</v>
      </c>
      <c r="D1659" s="13" t="s">
        <v>4201</v>
      </c>
      <c r="E1659" s="12">
        <v>20300034</v>
      </c>
      <c r="F1659" s="13" t="s">
        <v>4906</v>
      </c>
      <c r="G1659" s="12" t="s">
        <v>16</v>
      </c>
      <c r="H1659" s="12" t="s">
        <v>21</v>
      </c>
      <c r="I1659" s="12" t="s">
        <v>1501</v>
      </c>
      <c r="J1659" s="13" t="s">
        <v>5490</v>
      </c>
      <c r="K1659" s="12" t="s">
        <v>1586</v>
      </c>
      <c r="L1659" s="13" t="s">
        <v>6021</v>
      </c>
      <c r="M1659" s="13" t="s">
        <v>7108</v>
      </c>
      <c r="N1659" s="26" t="s">
        <v>8173</v>
      </c>
      <c r="O1659" s="22">
        <v>19</v>
      </c>
      <c r="P1659" s="23">
        <v>10000</v>
      </c>
      <c r="R1659" s="10" t="str">
        <f>VLOOKUP(E1659,'[1]MAYO-AGOSTO'!$E$4:$V$2481,18)</f>
        <v>Calle DEL FRESNO  Col Coyotillos Municipio Apaxco Estado  México C.P. 55664</v>
      </c>
      <c r="S1659" s="16" t="s">
        <v>9164</v>
      </c>
      <c r="T1659" s="2" t="s">
        <v>9165</v>
      </c>
      <c r="U1659" s="2" t="s">
        <v>9166</v>
      </c>
      <c r="V1659" s="2" t="s">
        <v>9167</v>
      </c>
      <c r="W1659" s="2">
        <v>55664</v>
      </c>
      <c r="AG1659" s="24">
        <f t="shared" si="200"/>
        <v>20300034</v>
      </c>
      <c r="AH1659" s="24">
        <f t="shared" si="201"/>
        <v>19</v>
      </c>
      <c r="AI1659" s="24" t="str">
        <f t="shared" si="202"/>
        <v>Mujer</v>
      </c>
      <c r="AJ1659" s="24" t="str">
        <f t="shared" si="203"/>
        <v xml:space="preserve"> Coyotillos </v>
      </c>
      <c r="AK1659" s="24" t="str">
        <f t="shared" si="203"/>
        <v xml:space="preserve"> Apaxco </v>
      </c>
      <c r="AL1659" s="24" t="str">
        <f t="shared" si="204"/>
        <v>13EUT0001Z</v>
      </c>
      <c r="AM1659" s="24" t="str">
        <f t="shared" si="205"/>
        <v>TSU</v>
      </c>
      <c r="AN1659" s="24" t="s">
        <v>9168</v>
      </c>
      <c r="AO1659" s="24" t="str">
        <f t="shared" si="206"/>
        <v xml:space="preserve">BECAS MIGUEL HIDALGO 1RA. ETAPA </v>
      </c>
      <c r="AP1659" s="25">
        <f t="shared" si="207"/>
        <v>10000</v>
      </c>
    </row>
    <row r="1660" spans="1:42" ht="15.75" customHeight="1">
      <c r="A1660" s="10">
        <v>1530</v>
      </c>
      <c r="B1660" s="11" t="s">
        <v>3507</v>
      </c>
      <c r="C1660" s="12">
        <v>695</v>
      </c>
      <c r="D1660" s="13" t="s">
        <v>4202</v>
      </c>
      <c r="E1660" s="12">
        <v>19300601</v>
      </c>
      <c r="F1660" s="13" t="s">
        <v>4907</v>
      </c>
      <c r="G1660" s="12" t="s">
        <v>16</v>
      </c>
      <c r="H1660" s="12" t="s">
        <v>21</v>
      </c>
      <c r="I1660" s="12" t="s">
        <v>38</v>
      </c>
      <c r="J1660" s="13" t="s">
        <v>1507</v>
      </c>
      <c r="K1660" s="12" t="s">
        <v>1587</v>
      </c>
      <c r="L1660" s="13" t="s">
        <v>6022</v>
      </c>
      <c r="M1660" s="13" t="s">
        <v>7109</v>
      </c>
      <c r="N1660" s="26" t="s">
        <v>8174</v>
      </c>
      <c r="O1660" s="22">
        <v>20</v>
      </c>
      <c r="P1660" s="23">
        <v>10000</v>
      </c>
      <c r="R1660" s="10" t="str">
        <f>VLOOKUP(E1660,'[1]MAYO-AGOSTO'!$E$4:$V$2481,18)</f>
        <v>Calle GUILLERMO PRIETO Col Apepechoca Municipio Tlaxcoapan Estado  Hidalgo C.P. 42957</v>
      </c>
      <c r="S1660" s="16" t="s">
        <v>9169</v>
      </c>
      <c r="T1660" s="2" t="s">
        <v>9170</v>
      </c>
      <c r="U1660" s="2" t="s">
        <v>9171</v>
      </c>
      <c r="V1660" s="2" t="s">
        <v>9172</v>
      </c>
      <c r="W1660" s="2">
        <v>42957</v>
      </c>
      <c r="AG1660" s="24">
        <f t="shared" si="200"/>
        <v>19300601</v>
      </c>
      <c r="AH1660" s="24">
        <f t="shared" si="201"/>
        <v>20</v>
      </c>
      <c r="AI1660" s="24" t="str">
        <f t="shared" si="202"/>
        <v>Hombre</v>
      </c>
      <c r="AJ1660" s="24" t="str">
        <f t="shared" si="203"/>
        <v xml:space="preserve"> Apepechoca </v>
      </c>
      <c r="AK1660" s="24" t="str">
        <f t="shared" si="203"/>
        <v xml:space="preserve"> Tlaxcoapan </v>
      </c>
      <c r="AL1660" s="24" t="str">
        <f t="shared" si="204"/>
        <v>13EUT0001Z</v>
      </c>
      <c r="AM1660" s="24" t="str">
        <f t="shared" si="205"/>
        <v>TSU</v>
      </c>
      <c r="AN1660" s="24" t="s">
        <v>9168</v>
      </c>
      <c r="AO1660" s="24" t="str">
        <f t="shared" si="206"/>
        <v xml:space="preserve">BECAS MIGUEL HIDALGO 1RA. ETAPA </v>
      </c>
      <c r="AP1660" s="25">
        <f t="shared" si="207"/>
        <v>10000</v>
      </c>
    </row>
    <row r="1661" spans="1:42" ht="15.75" customHeight="1">
      <c r="A1661" s="10">
        <v>1531</v>
      </c>
      <c r="B1661" s="11" t="s">
        <v>3507</v>
      </c>
      <c r="C1661" s="12">
        <v>696</v>
      </c>
      <c r="D1661" s="13" t="s">
        <v>4203</v>
      </c>
      <c r="E1661" s="12">
        <v>20300747</v>
      </c>
      <c r="F1661" s="13" t="s">
        <v>9321</v>
      </c>
      <c r="G1661" s="12" t="s">
        <v>16</v>
      </c>
      <c r="H1661" s="12" t="s">
        <v>21</v>
      </c>
      <c r="I1661" s="12" t="s">
        <v>1501</v>
      </c>
      <c r="J1661" s="13" t="s">
        <v>2461</v>
      </c>
      <c r="K1661" s="12" t="s">
        <v>1586</v>
      </c>
      <c r="L1661" s="13" t="s">
        <v>6023</v>
      </c>
      <c r="M1661" s="13" t="s">
        <v>7110</v>
      </c>
      <c r="N1661" s="26" t="s">
        <v>8175</v>
      </c>
      <c r="O1661" s="22">
        <v>19</v>
      </c>
      <c r="P1661" s="23">
        <v>10000</v>
      </c>
      <c r="R1661" s="10" t="str">
        <f>VLOOKUP(E1661,'[1]MAYO-AGOSTO'!$E$4:$V$2481,18)</f>
        <v>Calle DEL FRESNO  Col Coyotillos Municipio Apaxco Estado  México C.P. 55664</v>
      </c>
      <c r="S1661" s="16" t="s">
        <v>9164</v>
      </c>
      <c r="T1661" s="2" t="s">
        <v>9165</v>
      </c>
      <c r="U1661" s="2" t="s">
        <v>9166</v>
      </c>
      <c r="V1661" s="2" t="s">
        <v>9167</v>
      </c>
      <c r="W1661" s="2">
        <v>55664</v>
      </c>
      <c r="AG1661" s="24">
        <f t="shared" si="200"/>
        <v>20300747</v>
      </c>
      <c r="AH1661" s="24">
        <f t="shared" si="201"/>
        <v>19</v>
      </c>
      <c r="AI1661" s="24" t="str">
        <f t="shared" si="202"/>
        <v>Mujer</v>
      </c>
      <c r="AJ1661" s="24" t="str">
        <f t="shared" si="203"/>
        <v xml:space="preserve"> Coyotillos </v>
      </c>
      <c r="AK1661" s="24" t="str">
        <f t="shared" si="203"/>
        <v xml:space="preserve"> Apaxco </v>
      </c>
      <c r="AL1661" s="24" t="str">
        <f t="shared" si="204"/>
        <v>13EUT0001Z</v>
      </c>
      <c r="AM1661" s="24" t="str">
        <f t="shared" si="205"/>
        <v>TSU</v>
      </c>
      <c r="AN1661" s="24" t="s">
        <v>9168</v>
      </c>
      <c r="AO1661" s="24" t="str">
        <f t="shared" si="206"/>
        <v xml:space="preserve">BECAS MIGUEL HIDALGO 1RA. ETAPA </v>
      </c>
      <c r="AP1661" s="25">
        <f t="shared" si="207"/>
        <v>10000</v>
      </c>
    </row>
    <row r="1662" spans="1:42" ht="15.75" customHeight="1">
      <c r="A1662" s="10">
        <v>1532</v>
      </c>
      <c r="B1662" s="11" t="s">
        <v>3507</v>
      </c>
      <c r="C1662" s="12">
        <v>697</v>
      </c>
      <c r="D1662" s="13" t="s">
        <v>4204</v>
      </c>
      <c r="E1662" s="12">
        <v>20301076</v>
      </c>
      <c r="F1662" s="13" t="s">
        <v>4908</v>
      </c>
      <c r="G1662" s="12" t="s">
        <v>16</v>
      </c>
      <c r="H1662" s="12" t="s">
        <v>21</v>
      </c>
      <c r="I1662" s="12" t="s">
        <v>1501</v>
      </c>
      <c r="J1662" s="13" t="s">
        <v>1568</v>
      </c>
      <c r="K1662" s="12" t="s">
        <v>1587</v>
      </c>
      <c r="L1662" s="13" t="s">
        <v>6024</v>
      </c>
      <c r="M1662" s="13" t="s">
        <v>7111</v>
      </c>
      <c r="N1662" s="26" t="s">
        <v>8176</v>
      </c>
      <c r="O1662" s="22">
        <v>27</v>
      </c>
      <c r="P1662" s="23">
        <v>10000</v>
      </c>
      <c r="R1662" s="10" t="str">
        <f>VLOOKUP(E1662,'[1]MAYO-AGOSTO'!$E$4:$V$2481,18)</f>
        <v>Calle DEL FRESNO  Col Coyotillos Municipio Apaxco Estado  México C.P. 55664</v>
      </c>
      <c r="S1662" s="16" t="s">
        <v>9164</v>
      </c>
      <c r="T1662" s="2" t="s">
        <v>9165</v>
      </c>
      <c r="U1662" s="2" t="s">
        <v>9166</v>
      </c>
      <c r="V1662" s="2" t="s">
        <v>9167</v>
      </c>
      <c r="W1662" s="2">
        <v>55664</v>
      </c>
      <c r="AG1662" s="24">
        <f t="shared" si="200"/>
        <v>20301076</v>
      </c>
      <c r="AH1662" s="24">
        <f t="shared" si="201"/>
        <v>27</v>
      </c>
      <c r="AI1662" s="24" t="str">
        <f t="shared" si="202"/>
        <v>Hombre</v>
      </c>
      <c r="AJ1662" s="24" t="str">
        <f t="shared" si="203"/>
        <v xml:space="preserve"> Coyotillos </v>
      </c>
      <c r="AK1662" s="24" t="str">
        <f t="shared" si="203"/>
        <v xml:space="preserve"> Apaxco </v>
      </c>
      <c r="AL1662" s="24" t="str">
        <f t="shared" si="204"/>
        <v>13EUT0001Z</v>
      </c>
      <c r="AM1662" s="24" t="str">
        <f t="shared" si="205"/>
        <v>TSU</v>
      </c>
      <c r="AN1662" s="24" t="s">
        <v>9168</v>
      </c>
      <c r="AO1662" s="24" t="str">
        <f t="shared" si="206"/>
        <v xml:space="preserve">BECAS MIGUEL HIDALGO 1RA. ETAPA </v>
      </c>
      <c r="AP1662" s="25">
        <f t="shared" si="207"/>
        <v>10000</v>
      </c>
    </row>
    <row r="1663" spans="1:42" ht="15.75" customHeight="1">
      <c r="A1663" s="10">
        <v>1533</v>
      </c>
      <c r="B1663" s="11" t="s">
        <v>3507</v>
      </c>
      <c r="C1663" s="12">
        <v>698</v>
      </c>
      <c r="D1663" s="13" t="s">
        <v>4205</v>
      </c>
      <c r="E1663" s="12">
        <v>19301472</v>
      </c>
      <c r="F1663" s="13" t="s">
        <v>4909</v>
      </c>
      <c r="G1663" s="12" t="s">
        <v>16</v>
      </c>
      <c r="H1663" s="12" t="s">
        <v>21</v>
      </c>
      <c r="I1663" s="12" t="s">
        <v>38</v>
      </c>
      <c r="J1663" s="13" t="s">
        <v>1548</v>
      </c>
      <c r="K1663" s="12" t="s">
        <v>1587</v>
      </c>
      <c r="L1663" s="13" t="s">
        <v>385</v>
      </c>
      <c r="M1663" s="13" t="s">
        <v>7112</v>
      </c>
      <c r="N1663" s="26" t="s">
        <v>386</v>
      </c>
      <c r="O1663" s="22">
        <v>22</v>
      </c>
      <c r="P1663" s="23">
        <v>10000</v>
      </c>
      <c r="R1663" s="10" t="str">
        <f>VLOOKUP(E1663,'[1]MAYO-AGOSTO'!$E$4:$V$2481,18)</f>
        <v>Calle VALLE DEL MEZQUITAL Col Lomas del Salitre Municipio Tula de Allende Estado  Hidalgo C.P. 42808</v>
      </c>
      <c r="S1663" s="16" t="s">
        <v>9176</v>
      </c>
      <c r="T1663" s="2" t="s">
        <v>9177</v>
      </c>
      <c r="U1663" s="2" t="s">
        <v>9178</v>
      </c>
      <c r="V1663" s="2" t="s">
        <v>9172</v>
      </c>
      <c r="W1663" s="2">
        <v>42808</v>
      </c>
      <c r="AG1663" s="24">
        <f t="shared" si="200"/>
        <v>19301472</v>
      </c>
      <c r="AH1663" s="24">
        <f t="shared" si="201"/>
        <v>22</v>
      </c>
      <c r="AI1663" s="24" t="str">
        <f t="shared" si="202"/>
        <v>Hombre</v>
      </c>
      <c r="AJ1663" s="24" t="str">
        <f t="shared" si="203"/>
        <v xml:space="preserve"> Lomas del Salitre </v>
      </c>
      <c r="AK1663" s="24" t="str">
        <f t="shared" si="203"/>
        <v xml:space="preserve"> Tula de Allende </v>
      </c>
      <c r="AL1663" s="24" t="str">
        <f t="shared" si="204"/>
        <v>13EUT0001Z</v>
      </c>
      <c r="AM1663" s="24" t="str">
        <f t="shared" si="205"/>
        <v>TSU</v>
      </c>
      <c r="AN1663" s="24" t="s">
        <v>9168</v>
      </c>
      <c r="AO1663" s="24" t="str">
        <f t="shared" si="206"/>
        <v xml:space="preserve">BECAS MIGUEL HIDALGO 1RA. ETAPA </v>
      </c>
      <c r="AP1663" s="25">
        <f t="shared" si="207"/>
        <v>10000</v>
      </c>
    </row>
    <row r="1664" spans="1:42" ht="15.75" customHeight="1">
      <c r="A1664" s="10">
        <v>1534</v>
      </c>
      <c r="B1664" s="11" t="s">
        <v>3507</v>
      </c>
      <c r="C1664" s="12">
        <v>699</v>
      </c>
      <c r="D1664" s="13" t="s">
        <v>4206</v>
      </c>
      <c r="E1664" s="12">
        <v>20300645</v>
      </c>
      <c r="F1664" s="13" t="s">
        <v>4910</v>
      </c>
      <c r="G1664" s="12" t="s">
        <v>16</v>
      </c>
      <c r="H1664" s="12" t="s">
        <v>21</v>
      </c>
      <c r="I1664" s="12" t="s">
        <v>1501</v>
      </c>
      <c r="J1664" s="13" t="s">
        <v>1546</v>
      </c>
      <c r="K1664" s="12" t="s">
        <v>1587</v>
      </c>
      <c r="L1664" s="13" t="s">
        <v>6025</v>
      </c>
      <c r="M1664" s="13" t="s">
        <v>7113</v>
      </c>
      <c r="N1664" s="26" t="s">
        <v>8177</v>
      </c>
      <c r="O1664" s="22">
        <v>19</v>
      </c>
      <c r="P1664" s="23">
        <v>10000</v>
      </c>
      <c r="R1664" s="10" t="str">
        <f>VLOOKUP(E1664,'[1]MAYO-AGOSTO'!$E$4:$V$2481,18)</f>
        <v>Calle DEL FRESNO  Col Coyotillos Municipio Apaxco Estado  México C.P. 55664</v>
      </c>
      <c r="S1664" s="16" t="s">
        <v>9164</v>
      </c>
      <c r="T1664" s="2" t="s">
        <v>9165</v>
      </c>
      <c r="U1664" s="2" t="s">
        <v>9166</v>
      </c>
      <c r="V1664" s="2" t="s">
        <v>9167</v>
      </c>
      <c r="W1664" s="2">
        <v>55664</v>
      </c>
      <c r="AG1664" s="24">
        <f t="shared" si="200"/>
        <v>20300645</v>
      </c>
      <c r="AH1664" s="24">
        <f t="shared" si="201"/>
        <v>19</v>
      </c>
      <c r="AI1664" s="24" t="str">
        <f t="shared" si="202"/>
        <v>Hombre</v>
      </c>
      <c r="AJ1664" s="24" t="str">
        <f t="shared" si="203"/>
        <v xml:space="preserve"> Coyotillos </v>
      </c>
      <c r="AK1664" s="24" t="str">
        <f t="shared" si="203"/>
        <v xml:space="preserve"> Apaxco </v>
      </c>
      <c r="AL1664" s="24" t="str">
        <f t="shared" si="204"/>
        <v>13EUT0001Z</v>
      </c>
      <c r="AM1664" s="24" t="str">
        <f t="shared" si="205"/>
        <v>TSU</v>
      </c>
      <c r="AN1664" s="24" t="s">
        <v>9168</v>
      </c>
      <c r="AO1664" s="24" t="str">
        <f t="shared" si="206"/>
        <v xml:space="preserve">BECAS MIGUEL HIDALGO 1RA. ETAPA </v>
      </c>
      <c r="AP1664" s="25">
        <f t="shared" si="207"/>
        <v>10000</v>
      </c>
    </row>
    <row r="1665" spans="1:42" ht="15.75" customHeight="1">
      <c r="A1665" s="10">
        <v>1535</v>
      </c>
      <c r="B1665" s="11" t="s">
        <v>3507</v>
      </c>
      <c r="C1665" s="12">
        <v>700</v>
      </c>
      <c r="D1665" s="13" t="s">
        <v>4207</v>
      </c>
      <c r="E1665" s="12">
        <v>20301181</v>
      </c>
      <c r="F1665" s="13" t="s">
        <v>4911</v>
      </c>
      <c r="G1665" s="12" t="s">
        <v>16</v>
      </c>
      <c r="H1665" s="12" t="s">
        <v>21</v>
      </c>
      <c r="I1665" s="12" t="s">
        <v>1501</v>
      </c>
      <c r="J1665" s="13" t="s">
        <v>1539</v>
      </c>
      <c r="K1665" s="12" t="s">
        <v>1586</v>
      </c>
      <c r="L1665" s="13" t="s">
        <v>6026</v>
      </c>
      <c r="M1665" s="13" t="s">
        <v>7114</v>
      </c>
      <c r="N1665" s="26" t="s">
        <v>8178</v>
      </c>
      <c r="O1665" s="22">
        <v>19</v>
      </c>
      <c r="P1665" s="23">
        <v>10000</v>
      </c>
      <c r="R1665" s="10" t="str">
        <f>VLOOKUP(E1665,'[1]MAYO-AGOSTO'!$E$4:$V$2481,18)</f>
        <v>Calle DEL FRESNO  Col Coyotillos Municipio Apaxco Estado  México C.P. 55664</v>
      </c>
      <c r="S1665" s="16" t="s">
        <v>9164</v>
      </c>
      <c r="T1665" s="2" t="s">
        <v>9165</v>
      </c>
      <c r="U1665" s="2" t="s">
        <v>9166</v>
      </c>
      <c r="V1665" s="2" t="s">
        <v>9167</v>
      </c>
      <c r="W1665" s="2">
        <v>55664</v>
      </c>
      <c r="AG1665" s="24">
        <f t="shared" si="200"/>
        <v>20301181</v>
      </c>
      <c r="AH1665" s="24">
        <f t="shared" si="201"/>
        <v>19</v>
      </c>
      <c r="AI1665" s="24" t="str">
        <f t="shared" si="202"/>
        <v>Mujer</v>
      </c>
      <c r="AJ1665" s="24" t="str">
        <f t="shared" si="203"/>
        <v xml:space="preserve"> Coyotillos </v>
      </c>
      <c r="AK1665" s="24" t="str">
        <f t="shared" si="203"/>
        <v xml:space="preserve"> Apaxco </v>
      </c>
      <c r="AL1665" s="24" t="str">
        <f t="shared" si="204"/>
        <v>13EUT0001Z</v>
      </c>
      <c r="AM1665" s="24" t="str">
        <f t="shared" si="205"/>
        <v>TSU</v>
      </c>
      <c r="AN1665" s="24" t="s">
        <v>9168</v>
      </c>
      <c r="AO1665" s="24" t="str">
        <f t="shared" si="206"/>
        <v xml:space="preserve">BECAS MIGUEL HIDALGO 1RA. ETAPA </v>
      </c>
      <c r="AP1665" s="25">
        <f t="shared" si="207"/>
        <v>10000</v>
      </c>
    </row>
    <row r="1666" spans="1:42" ht="15.75" customHeight="1">
      <c r="A1666" s="10">
        <v>1536</v>
      </c>
      <c r="B1666" s="11" t="s">
        <v>3507</v>
      </c>
      <c r="C1666" s="12">
        <v>701</v>
      </c>
      <c r="D1666" s="13" t="s">
        <v>4208</v>
      </c>
      <c r="E1666" s="12">
        <v>19301575</v>
      </c>
      <c r="F1666" s="13" t="s">
        <v>4912</v>
      </c>
      <c r="G1666" s="12" t="s">
        <v>16</v>
      </c>
      <c r="H1666" s="12" t="s">
        <v>21</v>
      </c>
      <c r="I1666" s="12" t="s">
        <v>38</v>
      </c>
      <c r="J1666" s="13" t="s">
        <v>1567</v>
      </c>
      <c r="K1666" s="12" t="s">
        <v>1586</v>
      </c>
      <c r="L1666" s="13" t="s">
        <v>101</v>
      </c>
      <c r="M1666" s="13" t="s">
        <v>7115</v>
      </c>
      <c r="N1666" s="26" t="s">
        <v>102</v>
      </c>
      <c r="O1666" s="22">
        <v>34</v>
      </c>
      <c r="P1666" s="23">
        <v>10000</v>
      </c>
      <c r="R1666" s="10" t="str">
        <f>VLOOKUP(E1666,'[1]MAYO-AGOSTO'!$E$4:$V$2481,18)</f>
        <v>Calle DEL FRESNO  Col Coyotillos Municipio Apaxco Estado  México C.P. 55664</v>
      </c>
      <c r="S1666" s="16" t="s">
        <v>9164</v>
      </c>
      <c r="T1666" s="2" t="s">
        <v>9165</v>
      </c>
      <c r="U1666" s="2" t="s">
        <v>9166</v>
      </c>
      <c r="V1666" s="2" t="s">
        <v>9167</v>
      </c>
      <c r="W1666" s="2">
        <v>55664</v>
      </c>
      <c r="AG1666" s="24">
        <f t="shared" si="200"/>
        <v>19301575</v>
      </c>
      <c r="AH1666" s="24">
        <f t="shared" si="201"/>
        <v>34</v>
      </c>
      <c r="AI1666" s="24" t="str">
        <f t="shared" si="202"/>
        <v>Mujer</v>
      </c>
      <c r="AJ1666" s="24" t="str">
        <f t="shared" si="203"/>
        <v xml:space="preserve"> Coyotillos </v>
      </c>
      <c r="AK1666" s="24" t="str">
        <f t="shared" si="203"/>
        <v xml:space="preserve"> Apaxco </v>
      </c>
      <c r="AL1666" s="24" t="str">
        <f t="shared" si="204"/>
        <v>13EUT0001Z</v>
      </c>
      <c r="AM1666" s="24" t="str">
        <f t="shared" si="205"/>
        <v>TSU</v>
      </c>
      <c r="AN1666" s="24" t="s">
        <v>9168</v>
      </c>
      <c r="AO1666" s="24" t="str">
        <f t="shared" si="206"/>
        <v xml:space="preserve">BECAS MIGUEL HIDALGO 1RA. ETAPA </v>
      </c>
      <c r="AP1666" s="25">
        <f t="shared" si="207"/>
        <v>10000</v>
      </c>
    </row>
    <row r="1667" spans="1:42" ht="15.75" customHeight="1">
      <c r="A1667" s="10">
        <v>1537</v>
      </c>
      <c r="B1667" s="11" t="s">
        <v>3507</v>
      </c>
      <c r="C1667" s="12">
        <v>702</v>
      </c>
      <c r="D1667" s="13" t="s">
        <v>4209</v>
      </c>
      <c r="E1667" s="12">
        <v>19301395</v>
      </c>
      <c r="F1667" s="13" t="s">
        <v>4913</v>
      </c>
      <c r="G1667" s="12" t="s">
        <v>16</v>
      </c>
      <c r="H1667" s="12" t="s">
        <v>21</v>
      </c>
      <c r="I1667" s="12" t="s">
        <v>38</v>
      </c>
      <c r="J1667" s="13" t="s">
        <v>2458</v>
      </c>
      <c r="K1667" s="12" t="s">
        <v>1587</v>
      </c>
      <c r="L1667" s="13" t="s">
        <v>6027</v>
      </c>
      <c r="M1667" s="13" t="s">
        <v>2770</v>
      </c>
      <c r="N1667" s="26" t="s">
        <v>8179</v>
      </c>
      <c r="O1667" s="22">
        <v>20</v>
      </c>
      <c r="P1667" s="23">
        <v>10000</v>
      </c>
      <c r="R1667" s="10" t="str">
        <f>VLOOKUP(E1667,'[1]MAYO-AGOSTO'!$E$4:$V$2481,18)</f>
        <v>Calle VALLE DEL MEZQUITAL Col Lomas del Salitre Municipio Tula de Allende Estado  Hidalgo C.P. 42808</v>
      </c>
      <c r="S1667" s="16" t="s">
        <v>9176</v>
      </c>
      <c r="T1667" s="2" t="s">
        <v>9177</v>
      </c>
      <c r="U1667" s="2" t="s">
        <v>9178</v>
      </c>
      <c r="V1667" s="2" t="s">
        <v>9172</v>
      </c>
      <c r="W1667" s="2">
        <v>42808</v>
      </c>
      <c r="AG1667" s="24">
        <f t="shared" si="200"/>
        <v>19301395</v>
      </c>
      <c r="AH1667" s="24">
        <f t="shared" si="201"/>
        <v>20</v>
      </c>
      <c r="AI1667" s="24" t="str">
        <f t="shared" si="202"/>
        <v>Hombre</v>
      </c>
      <c r="AJ1667" s="24" t="str">
        <f t="shared" si="203"/>
        <v xml:space="preserve"> Lomas del Salitre </v>
      </c>
      <c r="AK1667" s="24" t="str">
        <f t="shared" si="203"/>
        <v xml:space="preserve"> Tula de Allende </v>
      </c>
      <c r="AL1667" s="24" t="str">
        <f t="shared" si="204"/>
        <v>13EUT0001Z</v>
      </c>
      <c r="AM1667" s="24" t="str">
        <f t="shared" si="205"/>
        <v>TSU</v>
      </c>
      <c r="AN1667" s="24" t="s">
        <v>9168</v>
      </c>
      <c r="AO1667" s="24" t="str">
        <f t="shared" si="206"/>
        <v xml:space="preserve">BECAS MIGUEL HIDALGO 1RA. ETAPA </v>
      </c>
      <c r="AP1667" s="25">
        <f t="shared" si="207"/>
        <v>10000</v>
      </c>
    </row>
    <row r="1668" spans="1:42" ht="15.75" customHeight="1">
      <c r="A1668" s="10">
        <v>1538</v>
      </c>
      <c r="B1668" s="11" t="s">
        <v>3507</v>
      </c>
      <c r="C1668" s="12">
        <v>703</v>
      </c>
      <c r="D1668" s="13" t="s">
        <v>4210</v>
      </c>
      <c r="E1668" s="12">
        <v>20300043</v>
      </c>
      <c r="F1668" s="13" t="s">
        <v>9322</v>
      </c>
      <c r="G1668" s="12" t="s">
        <v>16</v>
      </c>
      <c r="H1668" s="12" t="s">
        <v>21</v>
      </c>
      <c r="I1668" s="12" t="s">
        <v>1501</v>
      </c>
      <c r="J1668" s="13" t="s">
        <v>2475</v>
      </c>
      <c r="K1668" s="12" t="s">
        <v>1587</v>
      </c>
      <c r="L1668" s="13" t="s">
        <v>6028</v>
      </c>
      <c r="M1668" s="13" t="s">
        <v>7116</v>
      </c>
      <c r="N1668" s="26" t="s">
        <v>8180</v>
      </c>
      <c r="O1668" s="22">
        <v>19</v>
      </c>
      <c r="P1668" s="23">
        <v>10000</v>
      </c>
      <c r="R1668" s="10" t="str">
        <f>VLOOKUP(E1668,'[1]MAYO-AGOSTO'!$E$4:$V$2481,18)</f>
        <v>Calle DEL FRESNO  Col Coyotillos Municipio Apaxco Estado  México C.P. 55664</v>
      </c>
      <c r="S1668" s="16" t="s">
        <v>9164</v>
      </c>
      <c r="T1668" s="2" t="s">
        <v>9165</v>
      </c>
      <c r="U1668" s="2" t="s">
        <v>9166</v>
      </c>
      <c r="V1668" s="2" t="s">
        <v>9167</v>
      </c>
      <c r="W1668" s="2">
        <v>55664</v>
      </c>
      <c r="AG1668" s="24">
        <f t="shared" si="200"/>
        <v>20300043</v>
      </c>
      <c r="AH1668" s="24">
        <f t="shared" si="201"/>
        <v>19</v>
      </c>
      <c r="AI1668" s="24" t="str">
        <f t="shared" si="202"/>
        <v>Hombre</v>
      </c>
      <c r="AJ1668" s="24" t="str">
        <f t="shared" si="203"/>
        <v xml:space="preserve"> Coyotillos </v>
      </c>
      <c r="AK1668" s="24" t="str">
        <f t="shared" si="203"/>
        <v xml:space="preserve"> Apaxco </v>
      </c>
      <c r="AL1668" s="24" t="str">
        <f t="shared" si="204"/>
        <v>13EUT0001Z</v>
      </c>
      <c r="AM1668" s="24" t="str">
        <f t="shared" si="205"/>
        <v>TSU</v>
      </c>
      <c r="AN1668" s="24" t="s">
        <v>9168</v>
      </c>
      <c r="AO1668" s="24" t="str">
        <f t="shared" si="206"/>
        <v xml:space="preserve">BECAS MIGUEL HIDALGO 1RA. ETAPA </v>
      </c>
      <c r="AP1668" s="25">
        <f t="shared" si="207"/>
        <v>10000</v>
      </c>
    </row>
    <row r="1669" spans="1:42" ht="15.75" customHeight="1">
      <c r="A1669" s="10">
        <v>1539</v>
      </c>
      <c r="B1669" s="11" t="s">
        <v>3507</v>
      </c>
      <c r="C1669" s="12">
        <v>704</v>
      </c>
      <c r="D1669" s="13" t="s">
        <v>4211</v>
      </c>
      <c r="E1669" s="12">
        <v>19300857</v>
      </c>
      <c r="F1669" s="13" t="s">
        <v>4914</v>
      </c>
      <c r="G1669" s="12" t="s">
        <v>16</v>
      </c>
      <c r="H1669" s="12" t="s">
        <v>21</v>
      </c>
      <c r="I1669" s="12" t="s">
        <v>38</v>
      </c>
      <c r="J1669" s="13" t="s">
        <v>67</v>
      </c>
      <c r="K1669" s="12" t="s">
        <v>1587</v>
      </c>
      <c r="L1669" s="13" t="s">
        <v>6029</v>
      </c>
      <c r="M1669" s="13" t="s">
        <v>7117</v>
      </c>
      <c r="N1669" s="26" t="s">
        <v>8181</v>
      </c>
      <c r="O1669" s="22">
        <v>32</v>
      </c>
      <c r="P1669" s="23">
        <v>10000</v>
      </c>
      <c r="R1669" s="10" t="str">
        <f>VLOOKUP(E1669,'[1]MAYO-AGOSTO'!$E$4:$V$2481,18)</f>
        <v>Calle GUILLERMO PRIETO Col Apepechoca Municipio Tlaxcoapan Estado  Hidalgo C.P. 42957</v>
      </c>
      <c r="S1669" s="16" t="s">
        <v>9169</v>
      </c>
      <c r="T1669" s="2" t="s">
        <v>9170</v>
      </c>
      <c r="U1669" s="2" t="s">
        <v>9171</v>
      </c>
      <c r="V1669" s="2" t="s">
        <v>9172</v>
      </c>
      <c r="W1669" s="2">
        <v>42957</v>
      </c>
      <c r="AG1669" s="24">
        <f t="shared" ref="AG1669:AG1732" si="208">E1669</f>
        <v>19300857</v>
      </c>
      <c r="AH1669" s="24">
        <f t="shared" ref="AH1669:AH1732" si="209">O1669</f>
        <v>32</v>
      </c>
      <c r="AI1669" s="24" t="str">
        <f t="shared" ref="AI1669:AI1732" si="210">K1669</f>
        <v>Hombre</v>
      </c>
      <c r="AJ1669" s="24" t="str">
        <f t="shared" ref="AJ1669:AK1732" si="211">T1669</f>
        <v xml:space="preserve"> Apepechoca </v>
      </c>
      <c r="AK1669" s="24" t="str">
        <f t="shared" si="211"/>
        <v xml:space="preserve"> Tlaxcoapan </v>
      </c>
      <c r="AL1669" s="24" t="str">
        <f t="shared" ref="AL1669:AL1732" si="212">IF(G1669="UTTT","13EUT0001Z",IF(G1669="UACH","13EUT0006U","13EUT0009R"))</f>
        <v>13EUT0001Z</v>
      </c>
      <c r="AM1669" s="24" t="str">
        <f t="shared" ref="AM1669:AM1732" si="213">H1669</f>
        <v>TSU</v>
      </c>
      <c r="AN1669" s="24" t="s">
        <v>9168</v>
      </c>
      <c r="AO1669" s="24" t="str">
        <f t="shared" ref="AO1669:AO1732" si="214">B1669</f>
        <v xml:space="preserve">BECAS MIGUEL HIDALGO 1RA. ETAPA </v>
      </c>
      <c r="AP1669" s="25">
        <f t="shared" ref="AP1669:AP1732" si="215">P1669</f>
        <v>10000</v>
      </c>
    </row>
    <row r="1670" spans="1:42" ht="15.75" customHeight="1">
      <c r="A1670" s="10">
        <v>1540</v>
      </c>
      <c r="B1670" s="11" t="s">
        <v>3507</v>
      </c>
      <c r="C1670" s="12">
        <v>705</v>
      </c>
      <c r="D1670" s="13" t="s">
        <v>4212</v>
      </c>
      <c r="E1670" s="12">
        <v>19301574</v>
      </c>
      <c r="F1670" s="13" t="s">
        <v>9323</v>
      </c>
      <c r="G1670" s="12" t="s">
        <v>16</v>
      </c>
      <c r="H1670" s="12" t="s">
        <v>21</v>
      </c>
      <c r="I1670" s="12" t="s">
        <v>38</v>
      </c>
      <c r="J1670" s="13" t="s">
        <v>1567</v>
      </c>
      <c r="K1670" s="12" t="s">
        <v>1587</v>
      </c>
      <c r="L1670" s="13" t="s">
        <v>545</v>
      </c>
      <c r="M1670" s="13" t="s">
        <v>3414</v>
      </c>
      <c r="N1670" s="26" t="s">
        <v>546</v>
      </c>
      <c r="O1670" s="22">
        <v>36</v>
      </c>
      <c r="P1670" s="23">
        <v>10000</v>
      </c>
      <c r="R1670" s="10" t="str">
        <f>VLOOKUP(E1670,'[1]MAYO-AGOSTO'!$E$4:$V$2481,18)</f>
        <v>Calle DEL FRESNO  Col Coyotillos Municipio Apaxco Estado  México C.P. 55664</v>
      </c>
      <c r="S1670" s="16" t="s">
        <v>9164</v>
      </c>
      <c r="T1670" s="2" t="s">
        <v>9165</v>
      </c>
      <c r="U1670" s="2" t="s">
        <v>9166</v>
      </c>
      <c r="V1670" s="2" t="s">
        <v>9167</v>
      </c>
      <c r="W1670" s="2">
        <v>55664</v>
      </c>
      <c r="AG1670" s="24">
        <f t="shared" si="208"/>
        <v>19301574</v>
      </c>
      <c r="AH1670" s="24">
        <f t="shared" si="209"/>
        <v>36</v>
      </c>
      <c r="AI1670" s="24" t="str">
        <f t="shared" si="210"/>
        <v>Hombre</v>
      </c>
      <c r="AJ1670" s="24" t="str">
        <f t="shared" si="211"/>
        <v xml:space="preserve"> Coyotillos </v>
      </c>
      <c r="AK1670" s="24" t="str">
        <f t="shared" si="211"/>
        <v xml:space="preserve"> Apaxco </v>
      </c>
      <c r="AL1670" s="24" t="str">
        <f t="shared" si="212"/>
        <v>13EUT0001Z</v>
      </c>
      <c r="AM1670" s="24" t="str">
        <f t="shared" si="213"/>
        <v>TSU</v>
      </c>
      <c r="AN1670" s="24" t="s">
        <v>9168</v>
      </c>
      <c r="AO1670" s="24" t="str">
        <f t="shared" si="214"/>
        <v xml:space="preserve">BECAS MIGUEL HIDALGO 1RA. ETAPA </v>
      </c>
      <c r="AP1670" s="25">
        <f t="shared" si="215"/>
        <v>10000</v>
      </c>
    </row>
    <row r="1671" spans="1:42" ht="15.75" customHeight="1">
      <c r="A1671" s="10">
        <v>1541</v>
      </c>
      <c r="B1671" s="11" t="s">
        <v>3507</v>
      </c>
      <c r="C1671" s="12">
        <v>706</v>
      </c>
      <c r="D1671" s="13" t="s">
        <v>4213</v>
      </c>
      <c r="E1671" s="12">
        <v>19301232</v>
      </c>
      <c r="F1671" s="13" t="s">
        <v>9324</v>
      </c>
      <c r="G1671" s="12" t="s">
        <v>16</v>
      </c>
      <c r="H1671" s="12" t="s">
        <v>21</v>
      </c>
      <c r="I1671" s="12" t="s">
        <v>38</v>
      </c>
      <c r="J1671" s="13" t="s">
        <v>1509</v>
      </c>
      <c r="K1671" s="12" t="s">
        <v>1586</v>
      </c>
      <c r="L1671" s="13" t="s">
        <v>6030</v>
      </c>
      <c r="M1671" s="13" t="s">
        <v>7118</v>
      </c>
      <c r="N1671" s="26" t="s">
        <v>8182</v>
      </c>
      <c r="O1671" s="22">
        <v>21</v>
      </c>
      <c r="P1671" s="23">
        <v>10000</v>
      </c>
      <c r="R1671" s="10" t="str">
        <f>VLOOKUP(E1671,'[1]MAYO-AGOSTO'!$E$4:$V$2481,18)</f>
        <v>Calle ADOLFO LOPEZ MATEOS Col BARRIO SAN JUAN Municipio Coyotepec Estado  México C.P. 54666</v>
      </c>
      <c r="S1671" s="16" t="s">
        <v>9179</v>
      </c>
      <c r="T1671" s="2" t="s">
        <v>9180</v>
      </c>
      <c r="U1671" s="2" t="s">
        <v>9181</v>
      </c>
      <c r="V1671" s="2" t="s">
        <v>9167</v>
      </c>
      <c r="W1671" s="2">
        <v>54666</v>
      </c>
      <c r="AG1671" s="24">
        <f t="shared" si="208"/>
        <v>19301232</v>
      </c>
      <c r="AH1671" s="24">
        <f t="shared" si="209"/>
        <v>21</v>
      </c>
      <c r="AI1671" s="24" t="str">
        <f t="shared" si="210"/>
        <v>Mujer</v>
      </c>
      <c r="AJ1671" s="24" t="str">
        <f t="shared" si="211"/>
        <v xml:space="preserve"> BARRIO SAN JUAN </v>
      </c>
      <c r="AK1671" s="24" t="str">
        <f t="shared" si="211"/>
        <v xml:space="preserve"> Coyotepec </v>
      </c>
      <c r="AL1671" s="24" t="str">
        <f t="shared" si="212"/>
        <v>13EUT0001Z</v>
      </c>
      <c r="AM1671" s="24" t="str">
        <f t="shared" si="213"/>
        <v>TSU</v>
      </c>
      <c r="AN1671" s="24" t="s">
        <v>9168</v>
      </c>
      <c r="AO1671" s="24" t="str">
        <f t="shared" si="214"/>
        <v xml:space="preserve">BECAS MIGUEL HIDALGO 1RA. ETAPA </v>
      </c>
      <c r="AP1671" s="25">
        <f t="shared" si="215"/>
        <v>10000</v>
      </c>
    </row>
    <row r="1672" spans="1:42" ht="15.75" customHeight="1">
      <c r="A1672" s="10">
        <v>1542</v>
      </c>
      <c r="B1672" s="11" t="s">
        <v>3507</v>
      </c>
      <c r="C1672" s="12">
        <v>707</v>
      </c>
      <c r="D1672" s="13" t="s">
        <v>4214</v>
      </c>
      <c r="E1672" s="12">
        <v>20300219</v>
      </c>
      <c r="F1672" s="13" t="s">
        <v>4915</v>
      </c>
      <c r="G1672" s="12" t="s">
        <v>16</v>
      </c>
      <c r="H1672" s="12" t="s">
        <v>21</v>
      </c>
      <c r="I1672" s="12" t="s">
        <v>1501</v>
      </c>
      <c r="J1672" s="13" t="s">
        <v>2462</v>
      </c>
      <c r="K1672" s="12" t="s">
        <v>1586</v>
      </c>
      <c r="L1672" s="13" t="s">
        <v>6031</v>
      </c>
      <c r="M1672" s="13" t="s">
        <v>1958</v>
      </c>
      <c r="N1672" s="26" t="s">
        <v>8183</v>
      </c>
      <c r="O1672" s="22">
        <v>20</v>
      </c>
      <c r="P1672" s="23">
        <v>10000</v>
      </c>
      <c r="R1672" s="10" t="str">
        <f>VLOOKUP(E1672,'[1]MAYO-AGOSTO'!$E$4:$V$2481,18)</f>
        <v>Calle DEL FRESNO  Col Coyotillos Municipio Apaxco Estado  México C.P. 55664</v>
      </c>
      <c r="S1672" s="16" t="s">
        <v>9164</v>
      </c>
      <c r="T1672" s="2" t="s">
        <v>9165</v>
      </c>
      <c r="U1672" s="2" t="s">
        <v>9166</v>
      </c>
      <c r="V1672" s="2" t="s">
        <v>9167</v>
      </c>
      <c r="W1672" s="2">
        <v>55664</v>
      </c>
      <c r="AG1672" s="24">
        <f t="shared" si="208"/>
        <v>20300219</v>
      </c>
      <c r="AH1672" s="24">
        <f t="shared" si="209"/>
        <v>20</v>
      </c>
      <c r="AI1672" s="24" t="str">
        <f t="shared" si="210"/>
        <v>Mujer</v>
      </c>
      <c r="AJ1672" s="24" t="str">
        <f t="shared" si="211"/>
        <v xml:space="preserve"> Coyotillos </v>
      </c>
      <c r="AK1672" s="24" t="str">
        <f t="shared" si="211"/>
        <v xml:space="preserve"> Apaxco </v>
      </c>
      <c r="AL1672" s="24" t="str">
        <f t="shared" si="212"/>
        <v>13EUT0001Z</v>
      </c>
      <c r="AM1672" s="24" t="str">
        <f t="shared" si="213"/>
        <v>TSU</v>
      </c>
      <c r="AN1672" s="24" t="s">
        <v>9168</v>
      </c>
      <c r="AO1672" s="24" t="str">
        <f t="shared" si="214"/>
        <v xml:space="preserve">BECAS MIGUEL HIDALGO 1RA. ETAPA </v>
      </c>
      <c r="AP1672" s="25">
        <f t="shared" si="215"/>
        <v>10000</v>
      </c>
    </row>
    <row r="1673" spans="1:42" ht="15.75" customHeight="1">
      <c r="A1673" s="10">
        <v>1543</v>
      </c>
      <c r="B1673" s="11" t="s">
        <v>3507</v>
      </c>
      <c r="C1673" s="12">
        <v>708</v>
      </c>
      <c r="D1673" s="13" t="s">
        <v>4215</v>
      </c>
      <c r="E1673" s="12">
        <v>20300354</v>
      </c>
      <c r="F1673" s="13" t="s">
        <v>4916</v>
      </c>
      <c r="G1673" s="12" t="s">
        <v>16</v>
      </c>
      <c r="H1673" s="12" t="s">
        <v>21</v>
      </c>
      <c r="I1673" s="12" t="s">
        <v>1501</v>
      </c>
      <c r="J1673" s="13" t="s">
        <v>2465</v>
      </c>
      <c r="K1673" s="12" t="s">
        <v>1586</v>
      </c>
      <c r="L1673" s="13" t="s">
        <v>6032</v>
      </c>
      <c r="M1673" s="13" t="s">
        <v>7119</v>
      </c>
      <c r="N1673" s="26" t="s">
        <v>8184</v>
      </c>
      <c r="O1673" s="22">
        <v>24</v>
      </c>
      <c r="P1673" s="23">
        <v>10000</v>
      </c>
      <c r="R1673" s="10" t="str">
        <f>VLOOKUP(E1673,'[1]MAYO-AGOSTO'!$E$4:$V$2481,18)</f>
        <v>Calle DEL FRESNO  Col Coyotillos Municipio Apaxco Estado  México C.P. 55664</v>
      </c>
      <c r="S1673" s="16" t="s">
        <v>9164</v>
      </c>
      <c r="T1673" s="2" t="s">
        <v>9165</v>
      </c>
      <c r="U1673" s="2" t="s">
        <v>9166</v>
      </c>
      <c r="V1673" s="2" t="s">
        <v>9167</v>
      </c>
      <c r="W1673" s="2">
        <v>55664</v>
      </c>
      <c r="AG1673" s="24">
        <f t="shared" si="208"/>
        <v>20300354</v>
      </c>
      <c r="AH1673" s="24">
        <f t="shared" si="209"/>
        <v>24</v>
      </c>
      <c r="AI1673" s="24" t="str">
        <f t="shared" si="210"/>
        <v>Mujer</v>
      </c>
      <c r="AJ1673" s="24" t="str">
        <f t="shared" si="211"/>
        <v xml:space="preserve"> Coyotillos </v>
      </c>
      <c r="AK1673" s="24" t="str">
        <f t="shared" si="211"/>
        <v xml:space="preserve"> Apaxco </v>
      </c>
      <c r="AL1673" s="24" t="str">
        <f t="shared" si="212"/>
        <v>13EUT0001Z</v>
      </c>
      <c r="AM1673" s="24" t="str">
        <f t="shared" si="213"/>
        <v>TSU</v>
      </c>
      <c r="AN1673" s="24" t="s">
        <v>9168</v>
      </c>
      <c r="AO1673" s="24" t="str">
        <f t="shared" si="214"/>
        <v xml:space="preserve">BECAS MIGUEL HIDALGO 1RA. ETAPA </v>
      </c>
      <c r="AP1673" s="25">
        <f t="shared" si="215"/>
        <v>10000</v>
      </c>
    </row>
    <row r="1674" spans="1:42" ht="15.75" customHeight="1">
      <c r="A1674" s="10">
        <v>1544</v>
      </c>
      <c r="B1674" s="11" t="s">
        <v>3507</v>
      </c>
      <c r="C1674" s="12">
        <v>709</v>
      </c>
      <c r="D1674" s="13" t="s">
        <v>4216</v>
      </c>
      <c r="E1674" s="12">
        <v>19301057</v>
      </c>
      <c r="F1674" s="13" t="s">
        <v>4917</v>
      </c>
      <c r="G1674" s="12" t="s">
        <v>16</v>
      </c>
      <c r="H1674" s="12" t="s">
        <v>21</v>
      </c>
      <c r="I1674" s="12" t="s">
        <v>38</v>
      </c>
      <c r="J1674" s="13" t="s">
        <v>643</v>
      </c>
      <c r="K1674" s="12" t="s">
        <v>1586</v>
      </c>
      <c r="L1674" s="13" t="s">
        <v>6033</v>
      </c>
      <c r="M1674" s="13" t="s">
        <v>7120</v>
      </c>
      <c r="N1674" s="26" t="s">
        <v>8185</v>
      </c>
      <c r="O1674" s="22">
        <v>20</v>
      </c>
      <c r="P1674" s="23">
        <v>10000</v>
      </c>
      <c r="R1674" s="10" t="str">
        <f>VLOOKUP(E1674,'[1]MAYO-AGOSTO'!$E$4:$V$2481,18)</f>
        <v>Calle ADOLFO LOPEZ MATEOS Col BARRIO SAN JUAN Municipio Coyotepec Estado  México C.P. 54666</v>
      </c>
      <c r="S1674" s="16" t="s">
        <v>9179</v>
      </c>
      <c r="T1674" s="2" t="s">
        <v>9180</v>
      </c>
      <c r="U1674" s="2" t="s">
        <v>9181</v>
      </c>
      <c r="V1674" s="2" t="s">
        <v>9167</v>
      </c>
      <c r="W1674" s="2">
        <v>54666</v>
      </c>
      <c r="AG1674" s="24">
        <f t="shared" si="208"/>
        <v>19301057</v>
      </c>
      <c r="AH1674" s="24">
        <f t="shared" si="209"/>
        <v>20</v>
      </c>
      <c r="AI1674" s="24" t="str">
        <f t="shared" si="210"/>
        <v>Mujer</v>
      </c>
      <c r="AJ1674" s="24" t="str">
        <f t="shared" si="211"/>
        <v xml:space="preserve"> BARRIO SAN JUAN </v>
      </c>
      <c r="AK1674" s="24" t="str">
        <f t="shared" si="211"/>
        <v xml:space="preserve"> Coyotepec </v>
      </c>
      <c r="AL1674" s="24" t="str">
        <f t="shared" si="212"/>
        <v>13EUT0001Z</v>
      </c>
      <c r="AM1674" s="24" t="str">
        <f t="shared" si="213"/>
        <v>TSU</v>
      </c>
      <c r="AN1674" s="24" t="s">
        <v>9168</v>
      </c>
      <c r="AO1674" s="24" t="str">
        <f t="shared" si="214"/>
        <v xml:space="preserve">BECAS MIGUEL HIDALGO 1RA. ETAPA </v>
      </c>
      <c r="AP1674" s="25">
        <f t="shared" si="215"/>
        <v>10000</v>
      </c>
    </row>
    <row r="1675" spans="1:42" ht="15.75" customHeight="1">
      <c r="A1675" s="10">
        <v>1545</v>
      </c>
      <c r="B1675" s="11" t="s">
        <v>3507</v>
      </c>
      <c r="C1675" s="12">
        <v>710</v>
      </c>
      <c r="D1675" s="13" t="s">
        <v>4217</v>
      </c>
      <c r="E1675" s="12">
        <v>18100016</v>
      </c>
      <c r="F1675" s="13" t="s">
        <v>4918</v>
      </c>
      <c r="G1675" s="12" t="s">
        <v>16</v>
      </c>
      <c r="H1675" s="12" t="s">
        <v>17</v>
      </c>
      <c r="I1675" s="12" t="s">
        <v>20</v>
      </c>
      <c r="J1675" s="13" t="s">
        <v>867</v>
      </c>
      <c r="K1675" s="12" t="s">
        <v>1587</v>
      </c>
      <c r="L1675" s="13" t="s">
        <v>6034</v>
      </c>
      <c r="M1675" s="13" t="s">
        <v>7121</v>
      </c>
      <c r="N1675" s="26" t="s">
        <v>8186</v>
      </c>
      <c r="O1675" s="22">
        <v>29</v>
      </c>
      <c r="P1675" s="23">
        <v>10000</v>
      </c>
      <c r="R1675" s="10" t="e">
        <f>VLOOKUP(E1675,'[1]MAYO-AGOSTO'!$E$4:$V$2481,18)</f>
        <v>#N/A</v>
      </c>
      <c r="S1675" s="16" t="s">
        <v>9190</v>
      </c>
      <c r="T1675" s="2" t="s">
        <v>9191</v>
      </c>
      <c r="U1675" s="2" t="s">
        <v>9178</v>
      </c>
      <c r="V1675" s="2" t="s">
        <v>9172</v>
      </c>
      <c r="W1675" s="2">
        <v>42842</v>
      </c>
      <c r="AG1675" s="24">
        <f t="shared" si="208"/>
        <v>18100016</v>
      </c>
      <c r="AH1675" s="24">
        <f t="shared" si="209"/>
        <v>29</v>
      </c>
      <c r="AI1675" s="24" t="str">
        <f t="shared" si="210"/>
        <v>Hombre</v>
      </c>
      <c r="AJ1675" s="24" t="str">
        <f t="shared" si="211"/>
        <v xml:space="preserve"> San Miguel Vindhó </v>
      </c>
      <c r="AK1675" s="24" t="str">
        <f t="shared" si="211"/>
        <v xml:space="preserve"> Tula de Allende </v>
      </c>
      <c r="AL1675" s="24" t="str">
        <f t="shared" si="212"/>
        <v>13EUT0001Z</v>
      </c>
      <c r="AM1675" s="24" t="str">
        <f t="shared" si="213"/>
        <v>ING</v>
      </c>
      <c r="AN1675" s="24" t="s">
        <v>9168</v>
      </c>
      <c r="AO1675" s="24" t="str">
        <f t="shared" si="214"/>
        <v xml:space="preserve">BECAS MIGUEL HIDALGO 1RA. ETAPA </v>
      </c>
      <c r="AP1675" s="25">
        <f t="shared" si="215"/>
        <v>10000</v>
      </c>
    </row>
    <row r="1676" spans="1:42" ht="15.75" customHeight="1">
      <c r="A1676" s="10">
        <v>1546</v>
      </c>
      <c r="B1676" s="11" t="s">
        <v>3507</v>
      </c>
      <c r="C1676" s="12">
        <v>711</v>
      </c>
      <c r="D1676" s="13" t="s">
        <v>4218</v>
      </c>
      <c r="E1676" s="12">
        <v>19200004</v>
      </c>
      <c r="F1676" s="13" t="s">
        <v>4919</v>
      </c>
      <c r="G1676" s="12" t="s">
        <v>16</v>
      </c>
      <c r="H1676" s="12" t="s">
        <v>17</v>
      </c>
      <c r="I1676" s="12" t="s">
        <v>2201</v>
      </c>
      <c r="J1676" s="13" t="s">
        <v>5492</v>
      </c>
      <c r="K1676" s="12" t="s">
        <v>1587</v>
      </c>
      <c r="L1676" s="13" t="s">
        <v>6035</v>
      </c>
      <c r="M1676" s="13" t="s">
        <v>7122</v>
      </c>
      <c r="N1676" s="26" t="s">
        <v>8187</v>
      </c>
      <c r="O1676" s="22">
        <v>30</v>
      </c>
      <c r="P1676" s="23">
        <v>10000</v>
      </c>
      <c r="R1676" s="10" t="str">
        <f>VLOOKUP(E1676,'[1]MAYO-AGOSTO'!$E$4:$V$2481,18)</f>
        <v>Calle GUILLERMO PRIETO Col Apepechoca Municipio Tlaxcoapan Estado  Hidalgo C.P. 42957</v>
      </c>
      <c r="S1676" s="16" t="s">
        <v>9169</v>
      </c>
      <c r="T1676" s="2" t="s">
        <v>9170</v>
      </c>
      <c r="U1676" s="2" t="s">
        <v>9171</v>
      </c>
      <c r="V1676" s="2" t="s">
        <v>9172</v>
      </c>
      <c r="W1676" s="2">
        <v>42957</v>
      </c>
      <c r="AG1676" s="24">
        <f t="shared" si="208"/>
        <v>19200004</v>
      </c>
      <c r="AH1676" s="24">
        <f t="shared" si="209"/>
        <v>30</v>
      </c>
      <c r="AI1676" s="24" t="str">
        <f t="shared" si="210"/>
        <v>Hombre</v>
      </c>
      <c r="AJ1676" s="24" t="str">
        <f t="shared" si="211"/>
        <v xml:space="preserve"> Apepechoca </v>
      </c>
      <c r="AK1676" s="24" t="str">
        <f t="shared" si="211"/>
        <v xml:space="preserve"> Tlaxcoapan </v>
      </c>
      <c r="AL1676" s="24" t="str">
        <f t="shared" si="212"/>
        <v>13EUT0001Z</v>
      </c>
      <c r="AM1676" s="24" t="str">
        <f t="shared" si="213"/>
        <v>ING</v>
      </c>
      <c r="AN1676" s="24" t="s">
        <v>9168</v>
      </c>
      <c r="AO1676" s="24" t="str">
        <f t="shared" si="214"/>
        <v xml:space="preserve">BECAS MIGUEL HIDALGO 1RA. ETAPA </v>
      </c>
      <c r="AP1676" s="25">
        <f t="shared" si="215"/>
        <v>10000</v>
      </c>
    </row>
    <row r="1677" spans="1:42" ht="15.75" customHeight="1">
      <c r="A1677" s="10">
        <v>1547</v>
      </c>
      <c r="B1677" s="11" t="s">
        <v>3507</v>
      </c>
      <c r="C1677" s="12">
        <v>712</v>
      </c>
      <c r="D1677" s="13" t="s">
        <v>4219</v>
      </c>
      <c r="E1677" s="12">
        <v>19300605</v>
      </c>
      <c r="F1677" s="13" t="s">
        <v>4920</v>
      </c>
      <c r="G1677" s="12" t="s">
        <v>16</v>
      </c>
      <c r="H1677" s="12" t="s">
        <v>21</v>
      </c>
      <c r="I1677" s="12" t="s">
        <v>38</v>
      </c>
      <c r="J1677" s="13" t="s">
        <v>1526</v>
      </c>
      <c r="K1677" s="12" t="s">
        <v>1587</v>
      </c>
      <c r="L1677" s="13" t="s">
        <v>6036</v>
      </c>
      <c r="M1677" s="13" t="s">
        <v>7123</v>
      </c>
      <c r="N1677" s="26" t="s">
        <v>8188</v>
      </c>
      <c r="O1677" s="22">
        <v>20</v>
      </c>
      <c r="P1677" s="23">
        <v>10000</v>
      </c>
      <c r="R1677" s="10" t="str">
        <f>VLOOKUP(E1677,'[1]MAYO-AGOSTO'!$E$4:$V$2481,18)</f>
        <v>Calle GUILLERMO PRIETO Col Apepechoca Municipio Tlaxcoapan Estado  Hidalgo C.P. 42957</v>
      </c>
      <c r="S1677" s="16" t="s">
        <v>9169</v>
      </c>
      <c r="T1677" s="2" t="s">
        <v>9170</v>
      </c>
      <c r="U1677" s="2" t="s">
        <v>9171</v>
      </c>
      <c r="V1677" s="2" t="s">
        <v>9172</v>
      </c>
      <c r="W1677" s="2">
        <v>42957</v>
      </c>
      <c r="AG1677" s="24">
        <f t="shared" si="208"/>
        <v>19300605</v>
      </c>
      <c r="AH1677" s="24">
        <f t="shared" si="209"/>
        <v>20</v>
      </c>
      <c r="AI1677" s="24" t="str">
        <f t="shared" si="210"/>
        <v>Hombre</v>
      </c>
      <c r="AJ1677" s="24" t="str">
        <f t="shared" si="211"/>
        <v xml:space="preserve"> Apepechoca </v>
      </c>
      <c r="AK1677" s="24" t="str">
        <f t="shared" si="211"/>
        <v xml:space="preserve"> Tlaxcoapan </v>
      </c>
      <c r="AL1677" s="24" t="str">
        <f t="shared" si="212"/>
        <v>13EUT0001Z</v>
      </c>
      <c r="AM1677" s="24" t="str">
        <f t="shared" si="213"/>
        <v>TSU</v>
      </c>
      <c r="AN1677" s="24" t="s">
        <v>9168</v>
      </c>
      <c r="AO1677" s="24" t="str">
        <f t="shared" si="214"/>
        <v xml:space="preserve">BECAS MIGUEL HIDALGO 1RA. ETAPA </v>
      </c>
      <c r="AP1677" s="25">
        <f t="shared" si="215"/>
        <v>10000</v>
      </c>
    </row>
    <row r="1678" spans="1:42" ht="15.75" customHeight="1">
      <c r="A1678" s="10">
        <v>1548</v>
      </c>
      <c r="B1678" s="11" t="s">
        <v>3507</v>
      </c>
      <c r="C1678" s="12">
        <v>713</v>
      </c>
      <c r="D1678" s="13" t="s">
        <v>4220</v>
      </c>
      <c r="E1678" s="12">
        <v>19300830</v>
      </c>
      <c r="F1678" s="13" t="s">
        <v>4921</v>
      </c>
      <c r="G1678" s="12" t="s">
        <v>16</v>
      </c>
      <c r="H1678" s="12" t="s">
        <v>21</v>
      </c>
      <c r="I1678" s="12" t="s">
        <v>38</v>
      </c>
      <c r="J1678" s="13" t="s">
        <v>1507</v>
      </c>
      <c r="K1678" s="12" t="s">
        <v>1587</v>
      </c>
      <c r="L1678" s="13" t="s">
        <v>6037</v>
      </c>
      <c r="M1678" s="13" t="s">
        <v>7124</v>
      </c>
      <c r="N1678" s="26" t="s">
        <v>8189</v>
      </c>
      <c r="O1678" s="22">
        <v>20</v>
      </c>
      <c r="P1678" s="23">
        <v>10000</v>
      </c>
      <c r="R1678" s="10" t="str">
        <f>VLOOKUP(E1678,'[1]MAYO-AGOSTO'!$E$4:$V$2481,18)</f>
        <v>Calle GUILLERMO PRIETO Col Apepechoca Municipio Tlaxcoapan Estado  Hidalgo C.P. 42957</v>
      </c>
      <c r="S1678" s="16" t="s">
        <v>9169</v>
      </c>
      <c r="T1678" s="2" t="s">
        <v>9170</v>
      </c>
      <c r="U1678" s="2" t="s">
        <v>9171</v>
      </c>
      <c r="V1678" s="2" t="s">
        <v>9172</v>
      </c>
      <c r="W1678" s="2">
        <v>42957</v>
      </c>
      <c r="AG1678" s="24">
        <f t="shared" si="208"/>
        <v>19300830</v>
      </c>
      <c r="AH1678" s="24">
        <f t="shared" si="209"/>
        <v>20</v>
      </c>
      <c r="AI1678" s="24" t="str">
        <f t="shared" si="210"/>
        <v>Hombre</v>
      </c>
      <c r="AJ1678" s="24" t="str">
        <f t="shared" si="211"/>
        <v xml:space="preserve"> Apepechoca </v>
      </c>
      <c r="AK1678" s="24" t="str">
        <f t="shared" si="211"/>
        <v xml:space="preserve"> Tlaxcoapan </v>
      </c>
      <c r="AL1678" s="24" t="str">
        <f t="shared" si="212"/>
        <v>13EUT0001Z</v>
      </c>
      <c r="AM1678" s="24" t="str">
        <f t="shared" si="213"/>
        <v>TSU</v>
      </c>
      <c r="AN1678" s="24" t="s">
        <v>9168</v>
      </c>
      <c r="AO1678" s="24" t="str">
        <f t="shared" si="214"/>
        <v xml:space="preserve">BECAS MIGUEL HIDALGO 1RA. ETAPA </v>
      </c>
      <c r="AP1678" s="25">
        <f t="shared" si="215"/>
        <v>10000</v>
      </c>
    </row>
    <row r="1679" spans="1:42" ht="15.75" customHeight="1">
      <c r="A1679" s="10">
        <v>1549</v>
      </c>
      <c r="B1679" s="11" t="s">
        <v>3507</v>
      </c>
      <c r="C1679" s="12">
        <v>714</v>
      </c>
      <c r="D1679" s="13" t="s">
        <v>4221</v>
      </c>
      <c r="E1679" s="12">
        <v>16300010</v>
      </c>
      <c r="F1679" s="13" t="s">
        <v>4922</v>
      </c>
      <c r="G1679" s="12" t="s">
        <v>16</v>
      </c>
      <c r="H1679" s="12" t="s">
        <v>17</v>
      </c>
      <c r="I1679" s="12" t="s">
        <v>1502</v>
      </c>
      <c r="J1679" s="13" t="s">
        <v>1518</v>
      </c>
      <c r="K1679" s="12" t="s">
        <v>1586</v>
      </c>
      <c r="L1679" s="13" t="s">
        <v>6038</v>
      </c>
      <c r="M1679" s="13" t="s">
        <v>7125</v>
      </c>
      <c r="N1679" s="26" t="s">
        <v>8190</v>
      </c>
      <c r="O1679" s="22">
        <v>23</v>
      </c>
      <c r="P1679" s="23">
        <v>10000</v>
      </c>
      <c r="R1679" s="10" t="str">
        <f>VLOOKUP(E1679,'[1]MAYO-AGOSTO'!$E$4:$V$2481,18)</f>
        <v>Calle MONTERREY Col Noxtongo Municipio Tepeji del Río de Ocampo Estado  Hidalgo C.P. 42855</v>
      </c>
      <c r="S1679" s="16" t="s">
        <v>9173</v>
      </c>
      <c r="T1679" s="2" t="s">
        <v>9174</v>
      </c>
      <c r="U1679" s="2" t="s">
        <v>9175</v>
      </c>
      <c r="V1679" s="2" t="s">
        <v>9172</v>
      </c>
      <c r="W1679" s="2">
        <v>42855</v>
      </c>
      <c r="AG1679" s="24">
        <f t="shared" si="208"/>
        <v>16300010</v>
      </c>
      <c r="AH1679" s="24">
        <f t="shared" si="209"/>
        <v>23</v>
      </c>
      <c r="AI1679" s="24" t="str">
        <f t="shared" si="210"/>
        <v>Mujer</v>
      </c>
      <c r="AJ1679" s="24" t="str">
        <f t="shared" si="211"/>
        <v xml:space="preserve"> Noxtongo </v>
      </c>
      <c r="AK1679" s="24" t="str">
        <f t="shared" si="211"/>
        <v xml:space="preserve"> Tepeji del Río de Ocampo </v>
      </c>
      <c r="AL1679" s="24" t="str">
        <f t="shared" si="212"/>
        <v>13EUT0001Z</v>
      </c>
      <c r="AM1679" s="24" t="str">
        <f t="shared" si="213"/>
        <v>ING</v>
      </c>
      <c r="AN1679" s="24" t="s">
        <v>9168</v>
      </c>
      <c r="AO1679" s="24" t="str">
        <f t="shared" si="214"/>
        <v xml:space="preserve">BECAS MIGUEL HIDALGO 1RA. ETAPA </v>
      </c>
      <c r="AP1679" s="25">
        <f t="shared" si="215"/>
        <v>10000</v>
      </c>
    </row>
    <row r="1680" spans="1:42" ht="15.75" customHeight="1">
      <c r="A1680" s="10">
        <v>1550</v>
      </c>
      <c r="B1680" s="11" t="s">
        <v>3507</v>
      </c>
      <c r="C1680" s="12">
        <v>715</v>
      </c>
      <c r="D1680" s="13" t="s">
        <v>4222</v>
      </c>
      <c r="E1680" s="12">
        <v>19300210</v>
      </c>
      <c r="F1680" s="13" t="s">
        <v>9325</v>
      </c>
      <c r="G1680" s="12" t="s">
        <v>16</v>
      </c>
      <c r="H1680" s="12" t="s">
        <v>21</v>
      </c>
      <c r="I1680" s="12" t="s">
        <v>1501</v>
      </c>
      <c r="J1680" s="13" t="s">
        <v>1523</v>
      </c>
      <c r="K1680" s="12" t="s">
        <v>1587</v>
      </c>
      <c r="L1680" s="13" t="s">
        <v>6039</v>
      </c>
      <c r="M1680" s="13" t="s">
        <v>7126</v>
      </c>
      <c r="N1680" s="26" t="s">
        <v>8191</v>
      </c>
      <c r="O1680" s="22">
        <v>20</v>
      </c>
      <c r="P1680" s="23">
        <v>10000</v>
      </c>
      <c r="R1680" s="10" t="str">
        <f>VLOOKUP(E1680,'[1]MAYO-AGOSTO'!$E$4:$V$2481,18)</f>
        <v>Calle GUILLERMO PRIETO Col Apepechoca Municipio Tlaxcoapan Estado  Hidalgo C.P. 42957</v>
      </c>
      <c r="S1680" s="16" t="s">
        <v>9169</v>
      </c>
      <c r="T1680" s="2" t="s">
        <v>9170</v>
      </c>
      <c r="U1680" s="2" t="s">
        <v>9171</v>
      </c>
      <c r="V1680" s="2" t="s">
        <v>9172</v>
      </c>
      <c r="W1680" s="2">
        <v>42957</v>
      </c>
      <c r="AG1680" s="24">
        <f t="shared" si="208"/>
        <v>19300210</v>
      </c>
      <c r="AH1680" s="24">
        <f t="shared" si="209"/>
        <v>20</v>
      </c>
      <c r="AI1680" s="24" t="str">
        <f t="shared" si="210"/>
        <v>Hombre</v>
      </c>
      <c r="AJ1680" s="24" t="str">
        <f t="shared" si="211"/>
        <v xml:space="preserve"> Apepechoca </v>
      </c>
      <c r="AK1680" s="24" t="str">
        <f t="shared" si="211"/>
        <v xml:space="preserve"> Tlaxcoapan </v>
      </c>
      <c r="AL1680" s="24" t="str">
        <f t="shared" si="212"/>
        <v>13EUT0001Z</v>
      </c>
      <c r="AM1680" s="24" t="str">
        <f t="shared" si="213"/>
        <v>TSU</v>
      </c>
      <c r="AN1680" s="24" t="s">
        <v>9168</v>
      </c>
      <c r="AO1680" s="24" t="str">
        <f t="shared" si="214"/>
        <v xml:space="preserve">BECAS MIGUEL HIDALGO 1RA. ETAPA </v>
      </c>
      <c r="AP1680" s="25">
        <f t="shared" si="215"/>
        <v>10000</v>
      </c>
    </row>
    <row r="1681" spans="1:42" ht="15.75" customHeight="1">
      <c r="A1681" s="10">
        <v>1551</v>
      </c>
      <c r="B1681" s="11" t="s">
        <v>3507</v>
      </c>
      <c r="C1681" s="12">
        <v>716</v>
      </c>
      <c r="D1681" s="13" t="s">
        <v>4223</v>
      </c>
      <c r="E1681" s="12">
        <v>20300947</v>
      </c>
      <c r="F1681" s="13" t="s">
        <v>4923</v>
      </c>
      <c r="G1681" s="12" t="s">
        <v>16</v>
      </c>
      <c r="H1681" s="12" t="s">
        <v>21</v>
      </c>
      <c r="I1681" s="12" t="s">
        <v>1501</v>
      </c>
      <c r="J1681" s="13" t="s">
        <v>1566</v>
      </c>
      <c r="K1681" s="12" t="s">
        <v>1587</v>
      </c>
      <c r="L1681" s="13" t="s">
        <v>6040</v>
      </c>
      <c r="M1681" s="13" t="s">
        <v>7127</v>
      </c>
      <c r="N1681" s="26" t="s">
        <v>8192</v>
      </c>
      <c r="O1681" s="22">
        <v>19</v>
      </c>
      <c r="P1681" s="23">
        <v>10000</v>
      </c>
      <c r="R1681" s="10" t="str">
        <f>VLOOKUP(E1681,'[1]MAYO-AGOSTO'!$E$4:$V$2481,18)</f>
        <v>Calle DEL FRESNO  Col Coyotillos Municipio Apaxco Estado  México C.P. 55664</v>
      </c>
      <c r="S1681" s="16" t="s">
        <v>9164</v>
      </c>
      <c r="T1681" s="2" t="s">
        <v>9165</v>
      </c>
      <c r="U1681" s="2" t="s">
        <v>9166</v>
      </c>
      <c r="V1681" s="2" t="s">
        <v>9167</v>
      </c>
      <c r="W1681" s="2">
        <v>55664</v>
      </c>
      <c r="AG1681" s="24">
        <f t="shared" si="208"/>
        <v>20300947</v>
      </c>
      <c r="AH1681" s="24">
        <f t="shared" si="209"/>
        <v>19</v>
      </c>
      <c r="AI1681" s="24" t="str">
        <f t="shared" si="210"/>
        <v>Hombre</v>
      </c>
      <c r="AJ1681" s="24" t="str">
        <f t="shared" si="211"/>
        <v xml:space="preserve"> Coyotillos </v>
      </c>
      <c r="AK1681" s="24" t="str">
        <f t="shared" si="211"/>
        <v xml:space="preserve"> Apaxco </v>
      </c>
      <c r="AL1681" s="24" t="str">
        <f t="shared" si="212"/>
        <v>13EUT0001Z</v>
      </c>
      <c r="AM1681" s="24" t="str">
        <f t="shared" si="213"/>
        <v>TSU</v>
      </c>
      <c r="AN1681" s="24" t="s">
        <v>9168</v>
      </c>
      <c r="AO1681" s="24" t="str">
        <f t="shared" si="214"/>
        <v xml:space="preserve">BECAS MIGUEL HIDALGO 1RA. ETAPA </v>
      </c>
      <c r="AP1681" s="25">
        <f t="shared" si="215"/>
        <v>10000</v>
      </c>
    </row>
    <row r="1682" spans="1:42" ht="15.75" customHeight="1">
      <c r="A1682" s="10">
        <v>1552</v>
      </c>
      <c r="B1682" s="11" t="s">
        <v>3507</v>
      </c>
      <c r="C1682" s="12">
        <v>717</v>
      </c>
      <c r="D1682" s="13" t="s">
        <v>4224</v>
      </c>
      <c r="E1682" s="12">
        <v>16300250</v>
      </c>
      <c r="F1682" s="13" t="s">
        <v>4924</v>
      </c>
      <c r="G1682" s="12" t="s">
        <v>16</v>
      </c>
      <c r="H1682" s="12" t="s">
        <v>17</v>
      </c>
      <c r="I1682" s="12" t="s">
        <v>20</v>
      </c>
      <c r="J1682" s="13" t="s">
        <v>590</v>
      </c>
      <c r="K1682" s="12" t="s">
        <v>1587</v>
      </c>
      <c r="L1682" s="13" t="s">
        <v>6041</v>
      </c>
      <c r="M1682" s="13" t="s">
        <v>7128</v>
      </c>
      <c r="N1682" s="26" t="s">
        <v>8193</v>
      </c>
      <c r="O1682" s="22">
        <v>29</v>
      </c>
      <c r="P1682" s="23">
        <v>10000</v>
      </c>
      <c r="R1682" s="10" t="str">
        <f>VLOOKUP(E1682,'[1]MAYO-AGOSTO'!$E$4:$V$2481,18)</f>
        <v>Calle MONTERREY Col Noxtongo Municipio Tepeji del Río de Ocampo Estado  Hidalgo C.P. 42855</v>
      </c>
      <c r="S1682" s="16" t="s">
        <v>9173</v>
      </c>
      <c r="T1682" s="2" t="s">
        <v>9174</v>
      </c>
      <c r="U1682" s="2" t="s">
        <v>9175</v>
      </c>
      <c r="V1682" s="2" t="s">
        <v>9172</v>
      </c>
      <c r="W1682" s="2">
        <v>42855</v>
      </c>
      <c r="AG1682" s="24">
        <f t="shared" si="208"/>
        <v>16300250</v>
      </c>
      <c r="AH1682" s="24">
        <f t="shared" si="209"/>
        <v>29</v>
      </c>
      <c r="AI1682" s="24" t="str">
        <f t="shared" si="210"/>
        <v>Hombre</v>
      </c>
      <c r="AJ1682" s="24" t="str">
        <f t="shared" si="211"/>
        <v xml:space="preserve"> Noxtongo </v>
      </c>
      <c r="AK1682" s="24" t="str">
        <f t="shared" si="211"/>
        <v xml:space="preserve"> Tepeji del Río de Ocampo </v>
      </c>
      <c r="AL1682" s="24" t="str">
        <f t="shared" si="212"/>
        <v>13EUT0001Z</v>
      </c>
      <c r="AM1682" s="24" t="str">
        <f t="shared" si="213"/>
        <v>ING</v>
      </c>
      <c r="AN1682" s="24" t="s">
        <v>9168</v>
      </c>
      <c r="AO1682" s="24" t="str">
        <f t="shared" si="214"/>
        <v xml:space="preserve">BECAS MIGUEL HIDALGO 1RA. ETAPA </v>
      </c>
      <c r="AP1682" s="25">
        <f t="shared" si="215"/>
        <v>10000</v>
      </c>
    </row>
    <row r="1683" spans="1:42" ht="15.75" customHeight="1">
      <c r="A1683" s="10">
        <v>1553</v>
      </c>
      <c r="B1683" s="11" t="s">
        <v>3507</v>
      </c>
      <c r="C1683" s="12">
        <v>718</v>
      </c>
      <c r="D1683" s="13" t="s">
        <v>4225</v>
      </c>
      <c r="E1683" s="12">
        <v>17301457</v>
      </c>
      <c r="F1683" s="13" t="s">
        <v>4925</v>
      </c>
      <c r="G1683" s="12" t="s">
        <v>16</v>
      </c>
      <c r="H1683" s="12" t="s">
        <v>17</v>
      </c>
      <c r="I1683" s="12" t="s">
        <v>1502</v>
      </c>
      <c r="J1683" s="13" t="s">
        <v>2474</v>
      </c>
      <c r="K1683" s="12" t="s">
        <v>1586</v>
      </c>
      <c r="L1683" s="13" t="s">
        <v>6042</v>
      </c>
      <c r="M1683" s="13" t="s">
        <v>7129</v>
      </c>
      <c r="N1683" s="26" t="s">
        <v>8194</v>
      </c>
      <c r="O1683" s="22">
        <v>22</v>
      </c>
      <c r="P1683" s="23">
        <v>10000</v>
      </c>
      <c r="R1683" s="10" t="str">
        <f>VLOOKUP(E1683,'[1]MAYO-AGOSTO'!$E$4:$V$2481,18)</f>
        <v>Calle MONTERREY Col Noxtongo Municipio Tepeji del Río de Ocampo Estado  Hidalgo C.P. 42855</v>
      </c>
      <c r="S1683" s="16" t="s">
        <v>9173</v>
      </c>
      <c r="T1683" s="2" t="s">
        <v>9174</v>
      </c>
      <c r="U1683" s="2" t="s">
        <v>9175</v>
      </c>
      <c r="V1683" s="2" t="s">
        <v>9172</v>
      </c>
      <c r="W1683" s="2">
        <v>42855</v>
      </c>
      <c r="AG1683" s="24">
        <f t="shared" si="208"/>
        <v>17301457</v>
      </c>
      <c r="AH1683" s="24">
        <f t="shared" si="209"/>
        <v>22</v>
      </c>
      <c r="AI1683" s="24" t="str">
        <f t="shared" si="210"/>
        <v>Mujer</v>
      </c>
      <c r="AJ1683" s="24" t="str">
        <f t="shared" si="211"/>
        <v xml:space="preserve"> Noxtongo </v>
      </c>
      <c r="AK1683" s="24" t="str">
        <f t="shared" si="211"/>
        <v xml:space="preserve"> Tepeji del Río de Ocampo </v>
      </c>
      <c r="AL1683" s="24" t="str">
        <f t="shared" si="212"/>
        <v>13EUT0001Z</v>
      </c>
      <c r="AM1683" s="24" t="str">
        <f t="shared" si="213"/>
        <v>ING</v>
      </c>
      <c r="AN1683" s="24" t="s">
        <v>9168</v>
      </c>
      <c r="AO1683" s="24" t="str">
        <f t="shared" si="214"/>
        <v xml:space="preserve">BECAS MIGUEL HIDALGO 1RA. ETAPA </v>
      </c>
      <c r="AP1683" s="25">
        <f t="shared" si="215"/>
        <v>10000</v>
      </c>
    </row>
    <row r="1684" spans="1:42" ht="15.75" customHeight="1">
      <c r="A1684" s="10">
        <v>1554</v>
      </c>
      <c r="B1684" s="11" t="s">
        <v>3507</v>
      </c>
      <c r="C1684" s="12">
        <v>719</v>
      </c>
      <c r="D1684" s="13" t="s">
        <v>4226</v>
      </c>
      <c r="E1684" s="12">
        <v>20301196</v>
      </c>
      <c r="F1684" s="13" t="s">
        <v>9326</v>
      </c>
      <c r="G1684" s="12" t="s">
        <v>16</v>
      </c>
      <c r="H1684" s="12" t="s">
        <v>21</v>
      </c>
      <c r="I1684" s="12" t="s">
        <v>1501</v>
      </c>
      <c r="J1684" s="13" t="s">
        <v>2462</v>
      </c>
      <c r="K1684" s="12" t="s">
        <v>1587</v>
      </c>
      <c r="L1684" s="13" t="s">
        <v>209</v>
      </c>
      <c r="M1684" s="13" t="s">
        <v>7130</v>
      </c>
      <c r="N1684" s="26" t="s">
        <v>210</v>
      </c>
      <c r="O1684" s="22">
        <v>21</v>
      </c>
      <c r="P1684" s="23">
        <v>10000</v>
      </c>
      <c r="R1684" s="10" t="str">
        <f>VLOOKUP(E1684,'[1]MAYO-AGOSTO'!$E$4:$V$2481,18)</f>
        <v>Calle DEL FRESNO  Col Coyotillos Municipio Apaxco Estado  México C.P. 55664</v>
      </c>
      <c r="S1684" s="16" t="s">
        <v>9164</v>
      </c>
      <c r="T1684" s="2" t="s">
        <v>9165</v>
      </c>
      <c r="U1684" s="2" t="s">
        <v>9166</v>
      </c>
      <c r="V1684" s="2" t="s">
        <v>9167</v>
      </c>
      <c r="W1684" s="2">
        <v>55664</v>
      </c>
      <c r="AG1684" s="24">
        <f t="shared" si="208"/>
        <v>20301196</v>
      </c>
      <c r="AH1684" s="24">
        <f t="shared" si="209"/>
        <v>21</v>
      </c>
      <c r="AI1684" s="24" t="str">
        <f t="shared" si="210"/>
        <v>Hombre</v>
      </c>
      <c r="AJ1684" s="24" t="str">
        <f t="shared" si="211"/>
        <v xml:space="preserve"> Coyotillos </v>
      </c>
      <c r="AK1684" s="24" t="str">
        <f t="shared" si="211"/>
        <v xml:space="preserve"> Apaxco </v>
      </c>
      <c r="AL1684" s="24" t="str">
        <f t="shared" si="212"/>
        <v>13EUT0001Z</v>
      </c>
      <c r="AM1684" s="24" t="str">
        <f t="shared" si="213"/>
        <v>TSU</v>
      </c>
      <c r="AN1684" s="24" t="s">
        <v>9168</v>
      </c>
      <c r="AO1684" s="24" t="str">
        <f t="shared" si="214"/>
        <v xml:space="preserve">BECAS MIGUEL HIDALGO 1RA. ETAPA </v>
      </c>
      <c r="AP1684" s="25">
        <f t="shared" si="215"/>
        <v>10000</v>
      </c>
    </row>
    <row r="1685" spans="1:42" ht="15.75" customHeight="1">
      <c r="A1685" s="10">
        <v>1555</v>
      </c>
      <c r="B1685" s="11" t="s">
        <v>3507</v>
      </c>
      <c r="C1685" s="12">
        <v>720</v>
      </c>
      <c r="D1685" s="13" t="s">
        <v>4227</v>
      </c>
      <c r="E1685" s="12">
        <v>18300877</v>
      </c>
      <c r="F1685" s="13" t="s">
        <v>4926</v>
      </c>
      <c r="G1685" s="12" t="s">
        <v>16</v>
      </c>
      <c r="H1685" s="12" t="s">
        <v>17</v>
      </c>
      <c r="I1685" s="12" t="s">
        <v>1502</v>
      </c>
      <c r="J1685" s="13" t="s">
        <v>1563</v>
      </c>
      <c r="K1685" s="12" t="s">
        <v>1587</v>
      </c>
      <c r="L1685" s="13" t="s">
        <v>6043</v>
      </c>
      <c r="M1685" s="13" t="s">
        <v>7131</v>
      </c>
      <c r="N1685" s="26" t="s">
        <v>8195</v>
      </c>
      <c r="O1685" s="22">
        <v>24</v>
      </c>
      <c r="P1685" s="23">
        <v>10000</v>
      </c>
      <c r="R1685" s="10" t="str">
        <f>VLOOKUP(E1685,'[1]MAYO-AGOSTO'!$E$4:$V$2481,18)</f>
        <v>Calle AVENIDA LA AMISTAD  Col General Felipe Ángeles Municipio Ixmiquilpan Estado  Hidalgo C.P. 42325</v>
      </c>
      <c r="S1685" s="16" t="s">
        <v>9187</v>
      </c>
      <c r="T1685" s="2" t="s">
        <v>9188</v>
      </c>
      <c r="U1685" s="2" t="s">
        <v>9189</v>
      </c>
      <c r="V1685" s="2" t="s">
        <v>9172</v>
      </c>
      <c r="W1685" s="2">
        <v>42325</v>
      </c>
      <c r="AG1685" s="24">
        <f t="shared" si="208"/>
        <v>18300877</v>
      </c>
      <c r="AH1685" s="24">
        <f t="shared" si="209"/>
        <v>24</v>
      </c>
      <c r="AI1685" s="24" t="str">
        <f t="shared" si="210"/>
        <v>Hombre</v>
      </c>
      <c r="AJ1685" s="24" t="str">
        <f t="shared" si="211"/>
        <v xml:space="preserve"> General Felipe Ángeles </v>
      </c>
      <c r="AK1685" s="24" t="str">
        <f t="shared" si="211"/>
        <v xml:space="preserve"> Ixmiquilpan </v>
      </c>
      <c r="AL1685" s="24" t="str">
        <f t="shared" si="212"/>
        <v>13EUT0001Z</v>
      </c>
      <c r="AM1685" s="24" t="str">
        <f t="shared" si="213"/>
        <v>ING</v>
      </c>
      <c r="AN1685" s="24" t="s">
        <v>9168</v>
      </c>
      <c r="AO1685" s="24" t="str">
        <f t="shared" si="214"/>
        <v xml:space="preserve">BECAS MIGUEL HIDALGO 1RA. ETAPA </v>
      </c>
      <c r="AP1685" s="25">
        <f t="shared" si="215"/>
        <v>10000</v>
      </c>
    </row>
    <row r="1686" spans="1:42" ht="15.75" customHeight="1">
      <c r="A1686" s="10">
        <v>1556</v>
      </c>
      <c r="B1686" s="11" t="s">
        <v>3507</v>
      </c>
      <c r="C1686" s="12">
        <v>721</v>
      </c>
      <c r="D1686" s="13" t="s">
        <v>4228</v>
      </c>
      <c r="E1686" s="12">
        <v>17301486</v>
      </c>
      <c r="F1686" s="13" t="s">
        <v>4927</v>
      </c>
      <c r="G1686" s="12" t="s">
        <v>16</v>
      </c>
      <c r="H1686" s="12" t="s">
        <v>21</v>
      </c>
      <c r="I1686" s="12" t="s">
        <v>1501</v>
      </c>
      <c r="J1686" s="13" t="s">
        <v>1537</v>
      </c>
      <c r="K1686" s="12" t="s">
        <v>1586</v>
      </c>
      <c r="L1686" s="13" t="s">
        <v>6044</v>
      </c>
      <c r="M1686" s="13" t="s">
        <v>7132</v>
      </c>
      <c r="N1686" s="26" t="s">
        <v>8196</v>
      </c>
      <c r="O1686" s="22">
        <v>23</v>
      </c>
      <c r="P1686" s="23">
        <v>10000</v>
      </c>
      <c r="R1686" s="10" t="str">
        <f>VLOOKUP(E1686,'[1]MAYO-AGOSTO'!$E$4:$V$2481,18)</f>
        <v>Calle MONTERREY Col Noxtongo Municipio Tepeji del Río de Ocampo Estado  Hidalgo C.P. 42855</v>
      </c>
      <c r="S1686" s="16" t="s">
        <v>9173</v>
      </c>
      <c r="T1686" s="2" t="s">
        <v>9174</v>
      </c>
      <c r="U1686" s="2" t="s">
        <v>9175</v>
      </c>
      <c r="V1686" s="2" t="s">
        <v>9172</v>
      </c>
      <c r="W1686" s="2">
        <v>42855</v>
      </c>
      <c r="AG1686" s="24">
        <f t="shared" si="208"/>
        <v>17301486</v>
      </c>
      <c r="AH1686" s="24">
        <f t="shared" si="209"/>
        <v>23</v>
      </c>
      <c r="AI1686" s="24" t="str">
        <f t="shared" si="210"/>
        <v>Mujer</v>
      </c>
      <c r="AJ1686" s="24" t="str">
        <f t="shared" si="211"/>
        <v xml:space="preserve"> Noxtongo </v>
      </c>
      <c r="AK1686" s="24" t="str">
        <f t="shared" si="211"/>
        <v xml:space="preserve"> Tepeji del Río de Ocampo </v>
      </c>
      <c r="AL1686" s="24" t="str">
        <f t="shared" si="212"/>
        <v>13EUT0001Z</v>
      </c>
      <c r="AM1686" s="24" t="str">
        <f t="shared" si="213"/>
        <v>TSU</v>
      </c>
      <c r="AN1686" s="24" t="s">
        <v>9168</v>
      </c>
      <c r="AO1686" s="24" t="str">
        <f t="shared" si="214"/>
        <v xml:space="preserve">BECAS MIGUEL HIDALGO 1RA. ETAPA </v>
      </c>
      <c r="AP1686" s="25">
        <f t="shared" si="215"/>
        <v>10000</v>
      </c>
    </row>
    <row r="1687" spans="1:42" ht="15.75" customHeight="1">
      <c r="A1687" s="10">
        <v>1557</v>
      </c>
      <c r="B1687" s="11" t="s">
        <v>3507</v>
      </c>
      <c r="C1687" s="12">
        <v>722</v>
      </c>
      <c r="D1687" s="13" t="s">
        <v>4229</v>
      </c>
      <c r="E1687" s="12">
        <v>17300750</v>
      </c>
      <c r="F1687" s="13" t="s">
        <v>4928</v>
      </c>
      <c r="G1687" s="12" t="s">
        <v>16</v>
      </c>
      <c r="H1687" s="12" t="s">
        <v>17</v>
      </c>
      <c r="I1687" s="12" t="s">
        <v>1502</v>
      </c>
      <c r="J1687" s="13" t="s">
        <v>3286</v>
      </c>
      <c r="K1687" s="12" t="s">
        <v>1587</v>
      </c>
      <c r="L1687" s="13" t="s">
        <v>6045</v>
      </c>
      <c r="M1687" s="13" t="s">
        <v>7133</v>
      </c>
      <c r="N1687" s="26" t="s">
        <v>8197</v>
      </c>
      <c r="O1687" s="22">
        <v>23</v>
      </c>
      <c r="P1687" s="23">
        <v>10000</v>
      </c>
      <c r="R1687" s="10" t="str">
        <f>VLOOKUP(E1687,'[1]MAYO-AGOSTO'!$E$4:$V$2481,18)</f>
        <v>Calle MONTERREY Col Noxtongo Municipio Tepeji del Río de Ocampo Estado  Hidalgo C.P. 42855</v>
      </c>
      <c r="S1687" s="16" t="s">
        <v>9173</v>
      </c>
      <c r="T1687" s="2" t="s">
        <v>9174</v>
      </c>
      <c r="U1687" s="2" t="s">
        <v>9175</v>
      </c>
      <c r="V1687" s="2" t="s">
        <v>9172</v>
      </c>
      <c r="W1687" s="2">
        <v>42855</v>
      </c>
      <c r="AG1687" s="24">
        <f t="shared" si="208"/>
        <v>17300750</v>
      </c>
      <c r="AH1687" s="24">
        <f t="shared" si="209"/>
        <v>23</v>
      </c>
      <c r="AI1687" s="24" t="str">
        <f t="shared" si="210"/>
        <v>Hombre</v>
      </c>
      <c r="AJ1687" s="24" t="str">
        <f t="shared" si="211"/>
        <v xml:space="preserve"> Noxtongo </v>
      </c>
      <c r="AK1687" s="24" t="str">
        <f t="shared" si="211"/>
        <v xml:space="preserve"> Tepeji del Río de Ocampo </v>
      </c>
      <c r="AL1687" s="24" t="str">
        <f t="shared" si="212"/>
        <v>13EUT0001Z</v>
      </c>
      <c r="AM1687" s="24" t="str">
        <f t="shared" si="213"/>
        <v>ING</v>
      </c>
      <c r="AN1687" s="24" t="s">
        <v>9168</v>
      </c>
      <c r="AO1687" s="24" t="str">
        <f t="shared" si="214"/>
        <v xml:space="preserve">BECAS MIGUEL HIDALGO 1RA. ETAPA </v>
      </c>
      <c r="AP1687" s="25">
        <f t="shared" si="215"/>
        <v>10000</v>
      </c>
    </row>
    <row r="1688" spans="1:42" ht="15.75" customHeight="1">
      <c r="A1688" s="10">
        <v>1558</v>
      </c>
      <c r="B1688" s="11" t="s">
        <v>3507</v>
      </c>
      <c r="C1688" s="12">
        <v>723</v>
      </c>
      <c r="D1688" s="13" t="s">
        <v>4230</v>
      </c>
      <c r="E1688" s="12">
        <v>20300875</v>
      </c>
      <c r="F1688" s="13" t="s">
        <v>4929</v>
      </c>
      <c r="G1688" s="12" t="s">
        <v>16</v>
      </c>
      <c r="H1688" s="12" t="s">
        <v>21</v>
      </c>
      <c r="I1688" s="12" t="s">
        <v>1501</v>
      </c>
      <c r="J1688" s="13" t="s">
        <v>2465</v>
      </c>
      <c r="K1688" s="12" t="s">
        <v>1587</v>
      </c>
      <c r="L1688" s="13" t="s">
        <v>6046</v>
      </c>
      <c r="M1688" s="13" t="s">
        <v>2720</v>
      </c>
      <c r="N1688" s="26" t="s">
        <v>8198</v>
      </c>
      <c r="O1688" s="22">
        <v>19</v>
      </c>
      <c r="P1688" s="23">
        <v>10000</v>
      </c>
      <c r="R1688" s="10" t="str">
        <f>VLOOKUP(E1688,'[1]MAYO-AGOSTO'!$E$4:$V$2481,18)</f>
        <v>Calle DEL FRESNO  Col Coyotillos Municipio Apaxco Estado  México C.P. 55664</v>
      </c>
      <c r="S1688" s="16" t="s">
        <v>9164</v>
      </c>
      <c r="T1688" s="2" t="s">
        <v>9165</v>
      </c>
      <c r="U1688" s="2" t="s">
        <v>9166</v>
      </c>
      <c r="V1688" s="2" t="s">
        <v>9167</v>
      </c>
      <c r="W1688" s="2">
        <v>55664</v>
      </c>
      <c r="AG1688" s="24">
        <f t="shared" si="208"/>
        <v>20300875</v>
      </c>
      <c r="AH1688" s="24">
        <f t="shared" si="209"/>
        <v>19</v>
      </c>
      <c r="AI1688" s="24" t="str">
        <f t="shared" si="210"/>
        <v>Hombre</v>
      </c>
      <c r="AJ1688" s="24" t="str">
        <f t="shared" si="211"/>
        <v xml:space="preserve"> Coyotillos </v>
      </c>
      <c r="AK1688" s="24" t="str">
        <f t="shared" si="211"/>
        <v xml:space="preserve"> Apaxco </v>
      </c>
      <c r="AL1688" s="24" t="str">
        <f t="shared" si="212"/>
        <v>13EUT0001Z</v>
      </c>
      <c r="AM1688" s="24" t="str">
        <f t="shared" si="213"/>
        <v>TSU</v>
      </c>
      <c r="AN1688" s="24" t="s">
        <v>9168</v>
      </c>
      <c r="AO1688" s="24" t="str">
        <f t="shared" si="214"/>
        <v xml:space="preserve">BECAS MIGUEL HIDALGO 1RA. ETAPA </v>
      </c>
      <c r="AP1688" s="25">
        <f t="shared" si="215"/>
        <v>10000</v>
      </c>
    </row>
    <row r="1689" spans="1:42" ht="15.75" customHeight="1">
      <c r="A1689" s="10">
        <v>1559</v>
      </c>
      <c r="B1689" s="11" t="s">
        <v>3507</v>
      </c>
      <c r="C1689" s="12">
        <v>724</v>
      </c>
      <c r="D1689" s="13" t="s">
        <v>4231</v>
      </c>
      <c r="E1689" s="12">
        <v>18300897</v>
      </c>
      <c r="F1689" s="13" t="s">
        <v>4930</v>
      </c>
      <c r="G1689" s="12" t="s">
        <v>16</v>
      </c>
      <c r="H1689" s="12" t="s">
        <v>17</v>
      </c>
      <c r="I1689" s="12" t="s">
        <v>1502</v>
      </c>
      <c r="J1689" s="13" t="s">
        <v>2200</v>
      </c>
      <c r="K1689" s="12" t="s">
        <v>1586</v>
      </c>
      <c r="L1689" s="13" t="s">
        <v>6047</v>
      </c>
      <c r="M1689" s="13" t="s">
        <v>6674</v>
      </c>
      <c r="N1689" s="26" t="s">
        <v>8199</v>
      </c>
      <c r="O1689" s="22">
        <v>21</v>
      </c>
      <c r="P1689" s="23">
        <v>10000</v>
      </c>
      <c r="R1689" s="10" t="str">
        <f>VLOOKUP(E1689,'[1]MAYO-AGOSTO'!$E$4:$V$2481,18)</f>
        <v>Calle AVENIDA LA AMISTAD  Col General Felipe Ángeles Municipio Ixmiquilpan Estado  Hidalgo C.P. 42325</v>
      </c>
      <c r="S1689" s="16" t="s">
        <v>9187</v>
      </c>
      <c r="T1689" s="2" t="s">
        <v>9188</v>
      </c>
      <c r="U1689" s="2" t="s">
        <v>9189</v>
      </c>
      <c r="V1689" s="2" t="s">
        <v>9172</v>
      </c>
      <c r="W1689" s="2">
        <v>42325</v>
      </c>
      <c r="AG1689" s="24">
        <f t="shared" si="208"/>
        <v>18300897</v>
      </c>
      <c r="AH1689" s="24">
        <f t="shared" si="209"/>
        <v>21</v>
      </c>
      <c r="AI1689" s="24" t="str">
        <f t="shared" si="210"/>
        <v>Mujer</v>
      </c>
      <c r="AJ1689" s="24" t="str">
        <f t="shared" si="211"/>
        <v xml:space="preserve"> General Felipe Ángeles </v>
      </c>
      <c r="AK1689" s="24" t="str">
        <f t="shared" si="211"/>
        <v xml:space="preserve"> Ixmiquilpan </v>
      </c>
      <c r="AL1689" s="24" t="str">
        <f t="shared" si="212"/>
        <v>13EUT0001Z</v>
      </c>
      <c r="AM1689" s="24" t="str">
        <f t="shared" si="213"/>
        <v>ING</v>
      </c>
      <c r="AN1689" s="24" t="s">
        <v>9168</v>
      </c>
      <c r="AO1689" s="24" t="str">
        <f t="shared" si="214"/>
        <v xml:space="preserve">BECAS MIGUEL HIDALGO 1RA. ETAPA </v>
      </c>
      <c r="AP1689" s="25">
        <f t="shared" si="215"/>
        <v>10000</v>
      </c>
    </row>
    <row r="1690" spans="1:42" ht="15.75" customHeight="1">
      <c r="A1690" s="10">
        <v>1560</v>
      </c>
      <c r="B1690" s="11" t="s">
        <v>3507</v>
      </c>
      <c r="C1690" s="12">
        <v>725</v>
      </c>
      <c r="D1690" s="13" t="s">
        <v>4232</v>
      </c>
      <c r="E1690" s="12">
        <v>18300453</v>
      </c>
      <c r="F1690" s="13" t="s">
        <v>4931</v>
      </c>
      <c r="G1690" s="12" t="s">
        <v>16</v>
      </c>
      <c r="H1690" s="12" t="s">
        <v>17</v>
      </c>
      <c r="I1690" s="12" t="s">
        <v>1502</v>
      </c>
      <c r="J1690" s="13" t="s">
        <v>1574</v>
      </c>
      <c r="K1690" s="12" t="s">
        <v>1587</v>
      </c>
      <c r="L1690" s="13" t="s">
        <v>6048</v>
      </c>
      <c r="M1690" s="13" t="s">
        <v>7134</v>
      </c>
      <c r="N1690" s="26" t="s">
        <v>8200</v>
      </c>
      <c r="O1690" s="22">
        <v>21</v>
      </c>
      <c r="P1690" s="23">
        <v>10000</v>
      </c>
      <c r="R1690" s="10" t="str">
        <f>VLOOKUP(E1690,'[1]MAYO-AGOSTO'!$E$4:$V$2481,18)</f>
        <v>Calle CERRADA DE ITURBIDE  Col Santa María Apaxco Municipio Apaxco Estado  México C.P. 55667</v>
      </c>
      <c r="S1690" s="16" t="s">
        <v>9185</v>
      </c>
      <c r="T1690" s="2" t="s">
        <v>9186</v>
      </c>
      <c r="U1690" s="2" t="s">
        <v>9166</v>
      </c>
      <c r="V1690" s="2" t="s">
        <v>9167</v>
      </c>
      <c r="W1690" s="2">
        <v>55667</v>
      </c>
      <c r="AG1690" s="24">
        <f t="shared" si="208"/>
        <v>18300453</v>
      </c>
      <c r="AH1690" s="24">
        <f t="shared" si="209"/>
        <v>21</v>
      </c>
      <c r="AI1690" s="24" t="str">
        <f t="shared" si="210"/>
        <v>Hombre</v>
      </c>
      <c r="AJ1690" s="24" t="str">
        <f t="shared" si="211"/>
        <v xml:space="preserve"> Santa María Apaxco </v>
      </c>
      <c r="AK1690" s="24" t="str">
        <f t="shared" si="211"/>
        <v xml:space="preserve"> Apaxco </v>
      </c>
      <c r="AL1690" s="24" t="str">
        <f t="shared" si="212"/>
        <v>13EUT0001Z</v>
      </c>
      <c r="AM1690" s="24" t="str">
        <f t="shared" si="213"/>
        <v>ING</v>
      </c>
      <c r="AN1690" s="24" t="s">
        <v>9168</v>
      </c>
      <c r="AO1690" s="24" t="str">
        <f t="shared" si="214"/>
        <v xml:space="preserve">BECAS MIGUEL HIDALGO 1RA. ETAPA </v>
      </c>
      <c r="AP1690" s="25">
        <f t="shared" si="215"/>
        <v>10000</v>
      </c>
    </row>
    <row r="1691" spans="1:42" ht="15.75" customHeight="1">
      <c r="A1691" s="10">
        <v>1561</v>
      </c>
      <c r="B1691" s="11" t="s">
        <v>3507</v>
      </c>
      <c r="C1691" s="12">
        <v>726</v>
      </c>
      <c r="D1691" s="13" t="s">
        <v>4233</v>
      </c>
      <c r="E1691" s="12">
        <v>18301398</v>
      </c>
      <c r="F1691" s="13" t="s">
        <v>4932</v>
      </c>
      <c r="G1691" s="12" t="s">
        <v>16</v>
      </c>
      <c r="H1691" s="12" t="s">
        <v>17</v>
      </c>
      <c r="I1691" s="12" t="s">
        <v>1502</v>
      </c>
      <c r="J1691" s="13" t="s">
        <v>1560</v>
      </c>
      <c r="K1691" s="12" t="s">
        <v>1587</v>
      </c>
      <c r="L1691" s="13" t="s">
        <v>6049</v>
      </c>
      <c r="M1691" s="13" t="s">
        <v>7135</v>
      </c>
      <c r="N1691" s="26" t="s">
        <v>8201</v>
      </c>
      <c r="O1691" s="22">
        <v>33</v>
      </c>
      <c r="P1691" s="23">
        <v>10000</v>
      </c>
      <c r="R1691" s="10" t="str">
        <f>VLOOKUP(E1691,'[1]MAYO-AGOSTO'!$E$4:$V$2481,18)</f>
        <v>Calle GUILLERMO PRIETO Col Apepechoca Municipio Tlaxcoapan Estado  Hidalgo C.P. 42957</v>
      </c>
      <c r="S1691" s="16" t="s">
        <v>9169</v>
      </c>
      <c r="T1691" s="2" t="s">
        <v>9170</v>
      </c>
      <c r="U1691" s="2" t="s">
        <v>9171</v>
      </c>
      <c r="V1691" s="2" t="s">
        <v>9172</v>
      </c>
      <c r="W1691" s="2">
        <v>42957</v>
      </c>
      <c r="AG1691" s="24">
        <f t="shared" si="208"/>
        <v>18301398</v>
      </c>
      <c r="AH1691" s="24">
        <f t="shared" si="209"/>
        <v>33</v>
      </c>
      <c r="AI1691" s="24" t="str">
        <f t="shared" si="210"/>
        <v>Hombre</v>
      </c>
      <c r="AJ1691" s="24" t="str">
        <f t="shared" si="211"/>
        <v xml:space="preserve"> Apepechoca </v>
      </c>
      <c r="AK1691" s="24" t="str">
        <f t="shared" si="211"/>
        <v xml:space="preserve"> Tlaxcoapan </v>
      </c>
      <c r="AL1691" s="24" t="str">
        <f t="shared" si="212"/>
        <v>13EUT0001Z</v>
      </c>
      <c r="AM1691" s="24" t="str">
        <f t="shared" si="213"/>
        <v>ING</v>
      </c>
      <c r="AN1691" s="24" t="s">
        <v>9168</v>
      </c>
      <c r="AO1691" s="24" t="str">
        <f t="shared" si="214"/>
        <v xml:space="preserve">BECAS MIGUEL HIDALGO 1RA. ETAPA </v>
      </c>
      <c r="AP1691" s="25">
        <f t="shared" si="215"/>
        <v>10000</v>
      </c>
    </row>
    <row r="1692" spans="1:42" ht="15.75" customHeight="1">
      <c r="A1692" s="10">
        <v>1562</v>
      </c>
      <c r="B1692" s="11" t="s">
        <v>3507</v>
      </c>
      <c r="C1692" s="12">
        <v>727</v>
      </c>
      <c r="D1692" s="13" t="s">
        <v>4234</v>
      </c>
      <c r="E1692" s="12">
        <v>19300822</v>
      </c>
      <c r="F1692" s="13" t="s">
        <v>4933</v>
      </c>
      <c r="G1692" s="12" t="s">
        <v>16</v>
      </c>
      <c r="H1692" s="12" t="s">
        <v>21</v>
      </c>
      <c r="I1692" s="12" t="s">
        <v>38</v>
      </c>
      <c r="J1692" s="13" t="s">
        <v>1510</v>
      </c>
      <c r="K1692" s="12" t="s">
        <v>1587</v>
      </c>
      <c r="L1692" s="13" t="s">
        <v>62</v>
      </c>
      <c r="M1692" s="13" t="s">
        <v>1768</v>
      </c>
      <c r="N1692" s="26" t="s">
        <v>63</v>
      </c>
      <c r="O1692" s="22">
        <v>20</v>
      </c>
      <c r="P1692" s="23">
        <v>10000</v>
      </c>
      <c r="R1692" s="10" t="str">
        <f>VLOOKUP(E1692,'[1]MAYO-AGOSTO'!$E$4:$V$2481,18)</f>
        <v>Calle GUILLERMO PRIETO Col Apepechoca Municipio Tlaxcoapan Estado  Hidalgo C.P. 42957</v>
      </c>
      <c r="S1692" s="16" t="s">
        <v>9169</v>
      </c>
      <c r="T1692" s="2" t="s">
        <v>9170</v>
      </c>
      <c r="U1692" s="2" t="s">
        <v>9171</v>
      </c>
      <c r="V1692" s="2" t="s">
        <v>9172</v>
      </c>
      <c r="W1692" s="2">
        <v>42957</v>
      </c>
      <c r="AG1692" s="24">
        <f t="shared" si="208"/>
        <v>19300822</v>
      </c>
      <c r="AH1692" s="24">
        <f t="shared" si="209"/>
        <v>20</v>
      </c>
      <c r="AI1692" s="24" t="str">
        <f t="shared" si="210"/>
        <v>Hombre</v>
      </c>
      <c r="AJ1692" s="24" t="str">
        <f t="shared" si="211"/>
        <v xml:space="preserve"> Apepechoca </v>
      </c>
      <c r="AK1692" s="24" t="str">
        <f t="shared" si="211"/>
        <v xml:space="preserve"> Tlaxcoapan </v>
      </c>
      <c r="AL1692" s="24" t="str">
        <f t="shared" si="212"/>
        <v>13EUT0001Z</v>
      </c>
      <c r="AM1692" s="24" t="str">
        <f t="shared" si="213"/>
        <v>TSU</v>
      </c>
      <c r="AN1692" s="24" t="s">
        <v>9168</v>
      </c>
      <c r="AO1692" s="24" t="str">
        <f t="shared" si="214"/>
        <v xml:space="preserve">BECAS MIGUEL HIDALGO 1RA. ETAPA </v>
      </c>
      <c r="AP1692" s="25">
        <f t="shared" si="215"/>
        <v>10000</v>
      </c>
    </row>
    <row r="1693" spans="1:42" ht="15.75" customHeight="1">
      <c r="A1693" s="10">
        <v>1563</v>
      </c>
      <c r="B1693" s="11" t="s">
        <v>3507</v>
      </c>
      <c r="C1693" s="12">
        <v>728</v>
      </c>
      <c r="D1693" s="13" t="s">
        <v>4235</v>
      </c>
      <c r="E1693" s="12">
        <v>18301168</v>
      </c>
      <c r="F1693" s="13" t="s">
        <v>9327</v>
      </c>
      <c r="G1693" s="12" t="s">
        <v>16</v>
      </c>
      <c r="H1693" s="12" t="s">
        <v>17</v>
      </c>
      <c r="I1693" s="12" t="s">
        <v>1502</v>
      </c>
      <c r="J1693" s="13" t="s">
        <v>1560</v>
      </c>
      <c r="K1693" s="12" t="s">
        <v>1586</v>
      </c>
      <c r="L1693" s="13" t="s">
        <v>501</v>
      </c>
      <c r="M1693" s="13" t="s">
        <v>1940</v>
      </c>
      <c r="N1693" s="26" t="s">
        <v>502</v>
      </c>
      <c r="O1693" s="22">
        <v>35</v>
      </c>
      <c r="P1693" s="23">
        <v>10000</v>
      </c>
      <c r="R1693" s="10" t="str">
        <f>VLOOKUP(E1693,'[1]MAYO-AGOSTO'!$E$4:$V$2481,18)</f>
        <v>Calle GUILLERMO PRIETO Col Apepechoca Municipio Tlaxcoapan Estado  Hidalgo C.P. 42957</v>
      </c>
      <c r="S1693" s="16" t="s">
        <v>9169</v>
      </c>
      <c r="T1693" s="2" t="s">
        <v>9170</v>
      </c>
      <c r="U1693" s="2" t="s">
        <v>9171</v>
      </c>
      <c r="V1693" s="2" t="s">
        <v>9172</v>
      </c>
      <c r="W1693" s="2">
        <v>42957</v>
      </c>
      <c r="AG1693" s="24">
        <f t="shared" si="208"/>
        <v>18301168</v>
      </c>
      <c r="AH1693" s="24">
        <f t="shared" si="209"/>
        <v>35</v>
      </c>
      <c r="AI1693" s="24" t="str">
        <f t="shared" si="210"/>
        <v>Mujer</v>
      </c>
      <c r="AJ1693" s="24" t="str">
        <f t="shared" si="211"/>
        <v xml:space="preserve"> Apepechoca </v>
      </c>
      <c r="AK1693" s="24" t="str">
        <f t="shared" si="211"/>
        <v xml:space="preserve"> Tlaxcoapan </v>
      </c>
      <c r="AL1693" s="24" t="str">
        <f t="shared" si="212"/>
        <v>13EUT0001Z</v>
      </c>
      <c r="AM1693" s="24" t="str">
        <f t="shared" si="213"/>
        <v>ING</v>
      </c>
      <c r="AN1693" s="24" t="s">
        <v>9168</v>
      </c>
      <c r="AO1693" s="24" t="str">
        <f t="shared" si="214"/>
        <v xml:space="preserve">BECAS MIGUEL HIDALGO 1RA. ETAPA </v>
      </c>
      <c r="AP1693" s="25">
        <f t="shared" si="215"/>
        <v>10000</v>
      </c>
    </row>
    <row r="1694" spans="1:42" ht="15.75" customHeight="1">
      <c r="A1694" s="10">
        <v>1564</v>
      </c>
      <c r="B1694" s="11" t="s">
        <v>3507</v>
      </c>
      <c r="C1694" s="12">
        <v>729</v>
      </c>
      <c r="D1694" s="13" t="s">
        <v>4236</v>
      </c>
      <c r="E1694" s="12">
        <v>20300688</v>
      </c>
      <c r="F1694" s="13" t="s">
        <v>4934</v>
      </c>
      <c r="G1694" s="12" t="s">
        <v>16</v>
      </c>
      <c r="H1694" s="12" t="s">
        <v>21</v>
      </c>
      <c r="I1694" s="12" t="s">
        <v>1501</v>
      </c>
      <c r="J1694" s="13" t="s">
        <v>1558</v>
      </c>
      <c r="K1694" s="12" t="s">
        <v>1586</v>
      </c>
      <c r="L1694" s="13" t="s">
        <v>457</v>
      </c>
      <c r="M1694" s="13" t="s">
        <v>1929</v>
      </c>
      <c r="N1694" s="26" t="s">
        <v>458</v>
      </c>
      <c r="O1694" s="22">
        <v>19</v>
      </c>
      <c r="P1694" s="23">
        <v>10000</v>
      </c>
      <c r="R1694" s="10" t="str">
        <f>VLOOKUP(E1694,'[1]MAYO-AGOSTO'!$E$4:$V$2481,18)</f>
        <v>Calle DEL FRESNO  Col Coyotillos Municipio Apaxco Estado  México C.P. 55664</v>
      </c>
      <c r="S1694" s="16" t="s">
        <v>9164</v>
      </c>
      <c r="T1694" s="2" t="s">
        <v>9165</v>
      </c>
      <c r="U1694" s="2" t="s">
        <v>9166</v>
      </c>
      <c r="V1694" s="2" t="s">
        <v>9167</v>
      </c>
      <c r="W1694" s="2">
        <v>55664</v>
      </c>
      <c r="AG1694" s="24">
        <f t="shared" si="208"/>
        <v>20300688</v>
      </c>
      <c r="AH1694" s="24">
        <f t="shared" si="209"/>
        <v>19</v>
      </c>
      <c r="AI1694" s="24" t="str">
        <f t="shared" si="210"/>
        <v>Mujer</v>
      </c>
      <c r="AJ1694" s="24" t="str">
        <f t="shared" si="211"/>
        <v xml:space="preserve"> Coyotillos </v>
      </c>
      <c r="AK1694" s="24" t="str">
        <f t="shared" si="211"/>
        <v xml:space="preserve"> Apaxco </v>
      </c>
      <c r="AL1694" s="24" t="str">
        <f t="shared" si="212"/>
        <v>13EUT0001Z</v>
      </c>
      <c r="AM1694" s="24" t="str">
        <f t="shared" si="213"/>
        <v>TSU</v>
      </c>
      <c r="AN1694" s="24" t="s">
        <v>9168</v>
      </c>
      <c r="AO1694" s="24" t="str">
        <f t="shared" si="214"/>
        <v xml:space="preserve">BECAS MIGUEL HIDALGO 1RA. ETAPA </v>
      </c>
      <c r="AP1694" s="25">
        <f t="shared" si="215"/>
        <v>10000</v>
      </c>
    </row>
    <row r="1695" spans="1:42" ht="15.75" customHeight="1">
      <c r="A1695" s="10">
        <v>1565</v>
      </c>
      <c r="B1695" s="11" t="s">
        <v>3507</v>
      </c>
      <c r="C1695" s="12">
        <v>730</v>
      </c>
      <c r="D1695" s="13" t="s">
        <v>4237</v>
      </c>
      <c r="E1695" s="12">
        <v>20300380</v>
      </c>
      <c r="F1695" s="13" t="s">
        <v>4935</v>
      </c>
      <c r="G1695" s="12" t="s">
        <v>16</v>
      </c>
      <c r="H1695" s="12" t="s">
        <v>21</v>
      </c>
      <c r="I1695" s="12" t="s">
        <v>1501</v>
      </c>
      <c r="J1695" s="13" t="s">
        <v>1523</v>
      </c>
      <c r="K1695" s="12" t="s">
        <v>1586</v>
      </c>
      <c r="L1695" s="13" t="s">
        <v>640</v>
      </c>
      <c r="M1695" s="13" t="s">
        <v>2009</v>
      </c>
      <c r="N1695" s="26" t="s">
        <v>641</v>
      </c>
      <c r="O1695" s="22">
        <v>22</v>
      </c>
      <c r="P1695" s="23">
        <v>10000</v>
      </c>
      <c r="R1695" s="10" t="str">
        <f>VLOOKUP(E1695,'[1]MAYO-AGOSTO'!$E$4:$V$2481,18)</f>
        <v>Calle DEL FRESNO  Col Coyotillos Municipio Apaxco Estado  México C.P. 55664</v>
      </c>
      <c r="S1695" s="16" t="s">
        <v>9164</v>
      </c>
      <c r="T1695" s="2" t="s">
        <v>9165</v>
      </c>
      <c r="U1695" s="2" t="s">
        <v>9166</v>
      </c>
      <c r="V1695" s="2" t="s">
        <v>9167</v>
      </c>
      <c r="W1695" s="2">
        <v>55664</v>
      </c>
      <c r="AG1695" s="24">
        <f t="shared" si="208"/>
        <v>20300380</v>
      </c>
      <c r="AH1695" s="24">
        <f t="shared" si="209"/>
        <v>22</v>
      </c>
      <c r="AI1695" s="24" t="str">
        <f t="shared" si="210"/>
        <v>Mujer</v>
      </c>
      <c r="AJ1695" s="24" t="str">
        <f t="shared" si="211"/>
        <v xml:space="preserve"> Coyotillos </v>
      </c>
      <c r="AK1695" s="24" t="str">
        <f t="shared" si="211"/>
        <v xml:space="preserve"> Apaxco </v>
      </c>
      <c r="AL1695" s="24" t="str">
        <f t="shared" si="212"/>
        <v>13EUT0001Z</v>
      </c>
      <c r="AM1695" s="24" t="str">
        <f t="shared" si="213"/>
        <v>TSU</v>
      </c>
      <c r="AN1695" s="24" t="s">
        <v>9168</v>
      </c>
      <c r="AO1695" s="24" t="str">
        <f t="shared" si="214"/>
        <v xml:space="preserve">BECAS MIGUEL HIDALGO 1RA. ETAPA </v>
      </c>
      <c r="AP1695" s="25">
        <f t="shared" si="215"/>
        <v>10000</v>
      </c>
    </row>
    <row r="1696" spans="1:42" ht="15.75" customHeight="1">
      <c r="A1696" s="10">
        <v>1566</v>
      </c>
      <c r="B1696" s="11" t="s">
        <v>3507</v>
      </c>
      <c r="C1696" s="12">
        <v>731</v>
      </c>
      <c r="D1696" s="13" t="s">
        <v>4238</v>
      </c>
      <c r="E1696" s="12">
        <v>20300033</v>
      </c>
      <c r="F1696" s="13" t="s">
        <v>4936</v>
      </c>
      <c r="G1696" s="12" t="s">
        <v>16</v>
      </c>
      <c r="H1696" s="12" t="s">
        <v>21</v>
      </c>
      <c r="I1696" s="12" t="s">
        <v>1501</v>
      </c>
      <c r="J1696" s="13" t="s">
        <v>1527</v>
      </c>
      <c r="K1696" s="12" t="s">
        <v>1587</v>
      </c>
      <c r="L1696" s="13" t="s">
        <v>6050</v>
      </c>
      <c r="M1696" s="13" t="s">
        <v>7136</v>
      </c>
      <c r="N1696" s="26" t="s">
        <v>8202</v>
      </c>
      <c r="O1696" s="22">
        <v>19</v>
      </c>
      <c r="P1696" s="23">
        <v>10000</v>
      </c>
      <c r="R1696" s="10" t="str">
        <f>VLOOKUP(E1696,'[1]MAYO-AGOSTO'!$E$4:$V$2481,18)</f>
        <v>Calle DEL FRESNO  Col Coyotillos Municipio Apaxco Estado  México C.P. 55664</v>
      </c>
      <c r="S1696" s="16" t="s">
        <v>9164</v>
      </c>
      <c r="T1696" s="2" t="s">
        <v>9165</v>
      </c>
      <c r="U1696" s="2" t="s">
        <v>9166</v>
      </c>
      <c r="V1696" s="2" t="s">
        <v>9167</v>
      </c>
      <c r="W1696" s="2">
        <v>55664</v>
      </c>
      <c r="AG1696" s="24">
        <f t="shared" si="208"/>
        <v>20300033</v>
      </c>
      <c r="AH1696" s="24">
        <f t="shared" si="209"/>
        <v>19</v>
      </c>
      <c r="AI1696" s="24" t="str">
        <f t="shared" si="210"/>
        <v>Hombre</v>
      </c>
      <c r="AJ1696" s="24" t="str">
        <f t="shared" si="211"/>
        <v xml:space="preserve"> Coyotillos </v>
      </c>
      <c r="AK1696" s="24" t="str">
        <f t="shared" si="211"/>
        <v xml:space="preserve"> Apaxco </v>
      </c>
      <c r="AL1696" s="24" t="str">
        <f t="shared" si="212"/>
        <v>13EUT0001Z</v>
      </c>
      <c r="AM1696" s="24" t="str">
        <f t="shared" si="213"/>
        <v>TSU</v>
      </c>
      <c r="AN1696" s="24" t="s">
        <v>9168</v>
      </c>
      <c r="AO1696" s="24" t="str">
        <f t="shared" si="214"/>
        <v xml:space="preserve">BECAS MIGUEL HIDALGO 1RA. ETAPA </v>
      </c>
      <c r="AP1696" s="25">
        <f t="shared" si="215"/>
        <v>10000</v>
      </c>
    </row>
    <row r="1697" spans="1:42" ht="15.75" customHeight="1">
      <c r="A1697" s="10">
        <v>1567</v>
      </c>
      <c r="B1697" s="11" t="s">
        <v>3507</v>
      </c>
      <c r="C1697" s="12">
        <v>732</v>
      </c>
      <c r="D1697" s="13" t="s">
        <v>4239</v>
      </c>
      <c r="E1697" s="12">
        <v>20301579</v>
      </c>
      <c r="F1697" s="13" t="s">
        <v>4937</v>
      </c>
      <c r="G1697" s="12" t="s">
        <v>16</v>
      </c>
      <c r="H1697" s="12" t="s">
        <v>21</v>
      </c>
      <c r="I1697" s="12" t="s">
        <v>1501</v>
      </c>
      <c r="J1697" s="13" t="s">
        <v>1539</v>
      </c>
      <c r="K1697" s="12" t="s">
        <v>1587</v>
      </c>
      <c r="L1697" s="13" t="s">
        <v>6051</v>
      </c>
      <c r="M1697" s="13" t="s">
        <v>7137</v>
      </c>
      <c r="N1697" s="26" t="s">
        <v>8203</v>
      </c>
      <c r="O1697" s="22">
        <v>19</v>
      </c>
      <c r="P1697" s="23">
        <v>10000</v>
      </c>
      <c r="R1697" s="10" t="str">
        <f>VLOOKUP(E1697,'[1]MAYO-AGOSTO'!$E$4:$V$2481,18)</f>
        <v>Calle GALEANA Col Sayula Municipio Tepetitlán Estado  Hidalgo C.P. 42921</v>
      </c>
      <c r="S1697" s="16" t="s">
        <v>9182</v>
      </c>
      <c r="T1697" s="2" t="s">
        <v>9183</v>
      </c>
      <c r="U1697" s="2" t="s">
        <v>9184</v>
      </c>
      <c r="V1697" s="2" t="s">
        <v>9172</v>
      </c>
      <c r="W1697" s="2">
        <v>42921</v>
      </c>
      <c r="AG1697" s="24">
        <f t="shared" si="208"/>
        <v>20301579</v>
      </c>
      <c r="AH1697" s="24">
        <f t="shared" si="209"/>
        <v>19</v>
      </c>
      <c r="AI1697" s="24" t="str">
        <f t="shared" si="210"/>
        <v>Hombre</v>
      </c>
      <c r="AJ1697" s="24" t="str">
        <f t="shared" si="211"/>
        <v xml:space="preserve"> Sayula </v>
      </c>
      <c r="AK1697" s="24" t="str">
        <f t="shared" si="211"/>
        <v xml:space="preserve"> Tepetitlán </v>
      </c>
      <c r="AL1697" s="24" t="str">
        <f t="shared" si="212"/>
        <v>13EUT0001Z</v>
      </c>
      <c r="AM1697" s="24" t="str">
        <f t="shared" si="213"/>
        <v>TSU</v>
      </c>
      <c r="AN1697" s="24" t="s">
        <v>9168</v>
      </c>
      <c r="AO1697" s="24" t="str">
        <f t="shared" si="214"/>
        <v xml:space="preserve">BECAS MIGUEL HIDALGO 1RA. ETAPA </v>
      </c>
      <c r="AP1697" s="25">
        <f t="shared" si="215"/>
        <v>10000</v>
      </c>
    </row>
    <row r="1698" spans="1:42" ht="15.75" customHeight="1">
      <c r="A1698" s="10">
        <v>1568</v>
      </c>
      <c r="B1698" s="11" t="s">
        <v>3507</v>
      </c>
      <c r="C1698" s="12">
        <v>733</v>
      </c>
      <c r="D1698" s="13" t="s">
        <v>4240</v>
      </c>
      <c r="E1698" s="12">
        <v>17300812</v>
      </c>
      <c r="F1698" s="13" t="s">
        <v>4938</v>
      </c>
      <c r="G1698" s="12" t="s">
        <v>16</v>
      </c>
      <c r="H1698" s="12" t="s">
        <v>17</v>
      </c>
      <c r="I1698" s="12" t="s">
        <v>1502</v>
      </c>
      <c r="J1698" s="13" t="s">
        <v>1561</v>
      </c>
      <c r="K1698" s="12" t="s">
        <v>1587</v>
      </c>
      <c r="L1698" s="13" t="s">
        <v>6052</v>
      </c>
      <c r="M1698" s="13" t="s">
        <v>7138</v>
      </c>
      <c r="N1698" s="26" t="s">
        <v>8204</v>
      </c>
      <c r="O1698" s="22">
        <v>22</v>
      </c>
      <c r="P1698" s="23">
        <v>10000</v>
      </c>
      <c r="R1698" s="10" t="str">
        <f>VLOOKUP(E1698,'[1]MAYO-AGOSTO'!$E$4:$V$2481,18)</f>
        <v>Calle MONTERREY Col Noxtongo Municipio Tepeji del Río de Ocampo Estado  Hidalgo C.P. 42855</v>
      </c>
      <c r="S1698" s="16" t="s">
        <v>9173</v>
      </c>
      <c r="T1698" s="2" t="s">
        <v>9174</v>
      </c>
      <c r="U1698" s="2" t="s">
        <v>9175</v>
      </c>
      <c r="V1698" s="2" t="s">
        <v>9172</v>
      </c>
      <c r="W1698" s="2">
        <v>42855</v>
      </c>
      <c r="AG1698" s="24">
        <f t="shared" si="208"/>
        <v>17300812</v>
      </c>
      <c r="AH1698" s="24">
        <f t="shared" si="209"/>
        <v>22</v>
      </c>
      <c r="AI1698" s="24" t="str">
        <f t="shared" si="210"/>
        <v>Hombre</v>
      </c>
      <c r="AJ1698" s="24" t="str">
        <f t="shared" si="211"/>
        <v xml:space="preserve"> Noxtongo </v>
      </c>
      <c r="AK1698" s="24" t="str">
        <f t="shared" si="211"/>
        <v xml:space="preserve"> Tepeji del Río de Ocampo </v>
      </c>
      <c r="AL1698" s="24" t="str">
        <f t="shared" si="212"/>
        <v>13EUT0001Z</v>
      </c>
      <c r="AM1698" s="24" t="str">
        <f t="shared" si="213"/>
        <v>ING</v>
      </c>
      <c r="AN1698" s="24" t="s">
        <v>9168</v>
      </c>
      <c r="AO1698" s="24" t="str">
        <f t="shared" si="214"/>
        <v xml:space="preserve">BECAS MIGUEL HIDALGO 1RA. ETAPA </v>
      </c>
      <c r="AP1698" s="25">
        <f t="shared" si="215"/>
        <v>10000</v>
      </c>
    </row>
    <row r="1699" spans="1:42" ht="15.75" customHeight="1">
      <c r="A1699" s="10">
        <v>1569</v>
      </c>
      <c r="B1699" s="11" t="s">
        <v>3507</v>
      </c>
      <c r="C1699" s="12">
        <v>734</v>
      </c>
      <c r="D1699" s="13" t="s">
        <v>4241</v>
      </c>
      <c r="E1699" s="12">
        <v>20300282</v>
      </c>
      <c r="F1699" s="13" t="s">
        <v>4939</v>
      </c>
      <c r="G1699" s="12" t="s">
        <v>16</v>
      </c>
      <c r="H1699" s="12" t="s">
        <v>21</v>
      </c>
      <c r="I1699" s="12" t="s">
        <v>1501</v>
      </c>
      <c r="J1699" s="13" t="s">
        <v>2462</v>
      </c>
      <c r="K1699" s="12" t="s">
        <v>1586</v>
      </c>
      <c r="L1699" s="13" t="s">
        <v>211</v>
      </c>
      <c r="M1699" s="13" t="s">
        <v>7139</v>
      </c>
      <c r="N1699" s="26" t="s">
        <v>212</v>
      </c>
      <c r="O1699" s="22">
        <v>19</v>
      </c>
      <c r="P1699" s="23">
        <v>10000</v>
      </c>
      <c r="R1699" s="10" t="str">
        <f>VLOOKUP(E1699,'[1]MAYO-AGOSTO'!$E$4:$V$2481,18)</f>
        <v>Calle DEL FRESNO  Col Coyotillos Municipio Apaxco Estado  México C.P. 55664</v>
      </c>
      <c r="S1699" s="16" t="s">
        <v>9164</v>
      </c>
      <c r="T1699" s="2" t="s">
        <v>9165</v>
      </c>
      <c r="U1699" s="2" t="s">
        <v>9166</v>
      </c>
      <c r="V1699" s="2" t="s">
        <v>9167</v>
      </c>
      <c r="W1699" s="2">
        <v>55664</v>
      </c>
      <c r="AG1699" s="24">
        <f t="shared" si="208"/>
        <v>20300282</v>
      </c>
      <c r="AH1699" s="24">
        <f t="shared" si="209"/>
        <v>19</v>
      </c>
      <c r="AI1699" s="24" t="str">
        <f t="shared" si="210"/>
        <v>Mujer</v>
      </c>
      <c r="AJ1699" s="24" t="str">
        <f t="shared" si="211"/>
        <v xml:space="preserve"> Coyotillos </v>
      </c>
      <c r="AK1699" s="24" t="str">
        <f t="shared" si="211"/>
        <v xml:space="preserve"> Apaxco </v>
      </c>
      <c r="AL1699" s="24" t="str">
        <f t="shared" si="212"/>
        <v>13EUT0001Z</v>
      </c>
      <c r="AM1699" s="24" t="str">
        <f t="shared" si="213"/>
        <v>TSU</v>
      </c>
      <c r="AN1699" s="24" t="s">
        <v>9168</v>
      </c>
      <c r="AO1699" s="24" t="str">
        <f t="shared" si="214"/>
        <v xml:space="preserve">BECAS MIGUEL HIDALGO 1RA. ETAPA </v>
      </c>
      <c r="AP1699" s="25">
        <f t="shared" si="215"/>
        <v>10000</v>
      </c>
    </row>
    <row r="1700" spans="1:42" ht="15.75" customHeight="1">
      <c r="A1700" s="10">
        <v>1570</v>
      </c>
      <c r="B1700" s="11" t="s">
        <v>3507</v>
      </c>
      <c r="C1700" s="12">
        <v>735</v>
      </c>
      <c r="D1700" s="13" t="s">
        <v>4242</v>
      </c>
      <c r="E1700" s="12">
        <v>18300269</v>
      </c>
      <c r="F1700" s="13" t="s">
        <v>4940</v>
      </c>
      <c r="G1700" s="12" t="s">
        <v>16</v>
      </c>
      <c r="H1700" s="12" t="s">
        <v>17</v>
      </c>
      <c r="I1700" s="12" t="s">
        <v>1502</v>
      </c>
      <c r="J1700" s="13" t="s">
        <v>1572</v>
      </c>
      <c r="K1700" s="12" t="s">
        <v>1586</v>
      </c>
      <c r="L1700" s="13" t="s">
        <v>1721</v>
      </c>
      <c r="M1700" s="13" t="s">
        <v>1985</v>
      </c>
      <c r="N1700" s="26" t="s">
        <v>2176</v>
      </c>
      <c r="O1700" s="22">
        <v>21</v>
      </c>
      <c r="P1700" s="23">
        <v>10000</v>
      </c>
      <c r="R1700" s="10" t="str">
        <f>VLOOKUP(E1700,'[1]MAYO-AGOSTO'!$E$4:$V$2481,18)</f>
        <v>Calle CERRADA DE ITURBIDE  Col Santa María Apaxco Municipio Apaxco Estado  México C.P. 55667</v>
      </c>
      <c r="S1700" s="16" t="s">
        <v>9185</v>
      </c>
      <c r="T1700" s="2" t="s">
        <v>9186</v>
      </c>
      <c r="U1700" s="2" t="s">
        <v>9166</v>
      </c>
      <c r="V1700" s="2" t="s">
        <v>9167</v>
      </c>
      <c r="W1700" s="2">
        <v>55667</v>
      </c>
      <c r="AG1700" s="24">
        <f t="shared" si="208"/>
        <v>18300269</v>
      </c>
      <c r="AH1700" s="24">
        <f t="shared" si="209"/>
        <v>21</v>
      </c>
      <c r="AI1700" s="24" t="str">
        <f t="shared" si="210"/>
        <v>Mujer</v>
      </c>
      <c r="AJ1700" s="24" t="str">
        <f t="shared" si="211"/>
        <v xml:space="preserve"> Santa María Apaxco </v>
      </c>
      <c r="AK1700" s="24" t="str">
        <f t="shared" si="211"/>
        <v xml:space="preserve"> Apaxco </v>
      </c>
      <c r="AL1700" s="24" t="str">
        <f t="shared" si="212"/>
        <v>13EUT0001Z</v>
      </c>
      <c r="AM1700" s="24" t="str">
        <f t="shared" si="213"/>
        <v>ING</v>
      </c>
      <c r="AN1700" s="24" t="s">
        <v>9168</v>
      </c>
      <c r="AO1700" s="24" t="str">
        <f t="shared" si="214"/>
        <v xml:space="preserve">BECAS MIGUEL HIDALGO 1RA. ETAPA </v>
      </c>
      <c r="AP1700" s="25">
        <f t="shared" si="215"/>
        <v>10000</v>
      </c>
    </row>
    <row r="1701" spans="1:42" ht="15.75" customHeight="1">
      <c r="A1701" s="10">
        <v>1571</v>
      </c>
      <c r="B1701" s="11" t="s">
        <v>3507</v>
      </c>
      <c r="C1701" s="12">
        <v>736</v>
      </c>
      <c r="D1701" s="13" t="s">
        <v>4243</v>
      </c>
      <c r="E1701" s="12">
        <v>19301248</v>
      </c>
      <c r="F1701" s="13" t="s">
        <v>4941</v>
      </c>
      <c r="G1701" s="12" t="s">
        <v>16</v>
      </c>
      <c r="H1701" s="12" t="s">
        <v>21</v>
      </c>
      <c r="I1701" s="12" t="s">
        <v>38</v>
      </c>
      <c r="J1701" s="13" t="s">
        <v>1507</v>
      </c>
      <c r="K1701" s="12" t="s">
        <v>1586</v>
      </c>
      <c r="L1701" s="13" t="s">
        <v>6053</v>
      </c>
      <c r="M1701" s="13" t="s">
        <v>7140</v>
      </c>
      <c r="N1701" s="26" t="s">
        <v>8205</v>
      </c>
      <c r="O1701" s="22">
        <v>20</v>
      </c>
      <c r="P1701" s="23">
        <v>10000</v>
      </c>
      <c r="R1701" s="10" t="str">
        <f>VLOOKUP(E1701,'[1]MAYO-AGOSTO'!$E$4:$V$2481,18)</f>
        <v>Calle ADOLFO LOPEZ MATEOS Col BARRIO SAN JUAN Municipio Coyotepec Estado  México C.P. 54666</v>
      </c>
      <c r="S1701" s="16" t="s">
        <v>9179</v>
      </c>
      <c r="T1701" s="2" t="s">
        <v>9180</v>
      </c>
      <c r="U1701" s="2" t="s">
        <v>9181</v>
      </c>
      <c r="V1701" s="2" t="s">
        <v>9167</v>
      </c>
      <c r="W1701" s="2">
        <v>54666</v>
      </c>
      <c r="AG1701" s="24">
        <f t="shared" si="208"/>
        <v>19301248</v>
      </c>
      <c r="AH1701" s="24">
        <f t="shared" si="209"/>
        <v>20</v>
      </c>
      <c r="AI1701" s="24" t="str">
        <f t="shared" si="210"/>
        <v>Mujer</v>
      </c>
      <c r="AJ1701" s="24" t="str">
        <f t="shared" si="211"/>
        <v xml:space="preserve"> BARRIO SAN JUAN </v>
      </c>
      <c r="AK1701" s="24" t="str">
        <f t="shared" si="211"/>
        <v xml:space="preserve"> Coyotepec </v>
      </c>
      <c r="AL1701" s="24" t="str">
        <f t="shared" si="212"/>
        <v>13EUT0001Z</v>
      </c>
      <c r="AM1701" s="24" t="str">
        <f t="shared" si="213"/>
        <v>TSU</v>
      </c>
      <c r="AN1701" s="24" t="s">
        <v>9168</v>
      </c>
      <c r="AO1701" s="24" t="str">
        <f t="shared" si="214"/>
        <v xml:space="preserve">BECAS MIGUEL HIDALGO 1RA. ETAPA </v>
      </c>
      <c r="AP1701" s="25">
        <f t="shared" si="215"/>
        <v>10000</v>
      </c>
    </row>
    <row r="1702" spans="1:42" ht="15.75" customHeight="1">
      <c r="A1702" s="10">
        <v>1572</v>
      </c>
      <c r="B1702" s="11" t="s">
        <v>3507</v>
      </c>
      <c r="C1702" s="12">
        <v>737</v>
      </c>
      <c r="D1702" s="13" t="s">
        <v>4244</v>
      </c>
      <c r="E1702" s="12">
        <v>17300611</v>
      </c>
      <c r="F1702" s="13" t="s">
        <v>4942</v>
      </c>
      <c r="G1702" s="12" t="s">
        <v>16</v>
      </c>
      <c r="H1702" s="12" t="s">
        <v>17</v>
      </c>
      <c r="I1702" s="12" t="s">
        <v>1502</v>
      </c>
      <c r="J1702" s="13" t="s">
        <v>1573</v>
      </c>
      <c r="K1702" s="12" t="s">
        <v>1587</v>
      </c>
      <c r="L1702" s="13" t="s">
        <v>6054</v>
      </c>
      <c r="M1702" s="13" t="s">
        <v>7141</v>
      </c>
      <c r="N1702" s="26" t="s">
        <v>8206</v>
      </c>
      <c r="O1702" s="22">
        <v>23</v>
      </c>
      <c r="P1702" s="23">
        <v>10000</v>
      </c>
      <c r="R1702" s="10" t="str">
        <f>VLOOKUP(E1702,'[1]MAYO-AGOSTO'!$E$4:$V$2481,18)</f>
        <v>Calle MONTERREY Col Noxtongo Municipio Tepeji del Río de Ocampo Estado  Hidalgo C.P. 42855</v>
      </c>
      <c r="S1702" s="16" t="s">
        <v>9173</v>
      </c>
      <c r="T1702" s="2" t="s">
        <v>9174</v>
      </c>
      <c r="U1702" s="2" t="s">
        <v>9175</v>
      </c>
      <c r="V1702" s="2" t="s">
        <v>9172</v>
      </c>
      <c r="W1702" s="2">
        <v>42855</v>
      </c>
      <c r="AG1702" s="24">
        <f t="shared" si="208"/>
        <v>17300611</v>
      </c>
      <c r="AH1702" s="24">
        <f t="shared" si="209"/>
        <v>23</v>
      </c>
      <c r="AI1702" s="24" t="str">
        <f t="shared" si="210"/>
        <v>Hombre</v>
      </c>
      <c r="AJ1702" s="24" t="str">
        <f t="shared" si="211"/>
        <v xml:space="preserve"> Noxtongo </v>
      </c>
      <c r="AK1702" s="24" t="str">
        <f t="shared" si="211"/>
        <v xml:space="preserve"> Tepeji del Río de Ocampo </v>
      </c>
      <c r="AL1702" s="24" t="str">
        <f t="shared" si="212"/>
        <v>13EUT0001Z</v>
      </c>
      <c r="AM1702" s="24" t="str">
        <f t="shared" si="213"/>
        <v>ING</v>
      </c>
      <c r="AN1702" s="24" t="s">
        <v>9168</v>
      </c>
      <c r="AO1702" s="24" t="str">
        <f t="shared" si="214"/>
        <v xml:space="preserve">BECAS MIGUEL HIDALGO 1RA. ETAPA </v>
      </c>
      <c r="AP1702" s="25">
        <f t="shared" si="215"/>
        <v>10000</v>
      </c>
    </row>
    <row r="1703" spans="1:42" ht="15.75" customHeight="1">
      <c r="A1703" s="10">
        <v>1573</v>
      </c>
      <c r="B1703" s="11" t="s">
        <v>3507</v>
      </c>
      <c r="C1703" s="12">
        <v>738</v>
      </c>
      <c r="D1703" s="13" t="s">
        <v>4245</v>
      </c>
      <c r="E1703" s="12">
        <v>18300079</v>
      </c>
      <c r="F1703" s="13" t="s">
        <v>4943</v>
      </c>
      <c r="G1703" s="12" t="s">
        <v>16</v>
      </c>
      <c r="H1703" s="12" t="s">
        <v>17</v>
      </c>
      <c r="I1703" s="12" t="s">
        <v>1502</v>
      </c>
      <c r="J1703" s="13" t="s">
        <v>1534</v>
      </c>
      <c r="K1703" s="12" t="s">
        <v>1586</v>
      </c>
      <c r="L1703" s="13" t="s">
        <v>6055</v>
      </c>
      <c r="M1703" s="13" t="s">
        <v>7142</v>
      </c>
      <c r="N1703" s="26" t="s">
        <v>8207</v>
      </c>
      <c r="O1703" s="22">
        <v>21</v>
      </c>
      <c r="P1703" s="23">
        <v>10000</v>
      </c>
      <c r="R1703" s="10" t="e">
        <f>VLOOKUP(E1703,'[1]MAYO-AGOSTO'!$E$4:$V$2481,18)</f>
        <v>#N/A</v>
      </c>
      <c r="S1703" s="16" t="s">
        <v>9190</v>
      </c>
      <c r="T1703" s="2" t="s">
        <v>9191</v>
      </c>
      <c r="U1703" s="2" t="s">
        <v>9178</v>
      </c>
      <c r="V1703" s="2" t="s">
        <v>9172</v>
      </c>
      <c r="W1703" s="2">
        <v>42842</v>
      </c>
      <c r="AG1703" s="24">
        <f t="shared" si="208"/>
        <v>18300079</v>
      </c>
      <c r="AH1703" s="24">
        <f t="shared" si="209"/>
        <v>21</v>
      </c>
      <c r="AI1703" s="24" t="str">
        <f t="shared" si="210"/>
        <v>Mujer</v>
      </c>
      <c r="AJ1703" s="24" t="str">
        <f t="shared" si="211"/>
        <v xml:space="preserve"> San Miguel Vindhó </v>
      </c>
      <c r="AK1703" s="24" t="str">
        <f t="shared" si="211"/>
        <v xml:space="preserve"> Tula de Allende </v>
      </c>
      <c r="AL1703" s="24" t="str">
        <f t="shared" si="212"/>
        <v>13EUT0001Z</v>
      </c>
      <c r="AM1703" s="24" t="str">
        <f t="shared" si="213"/>
        <v>ING</v>
      </c>
      <c r="AN1703" s="24" t="s">
        <v>9168</v>
      </c>
      <c r="AO1703" s="24" t="str">
        <f t="shared" si="214"/>
        <v xml:space="preserve">BECAS MIGUEL HIDALGO 1RA. ETAPA </v>
      </c>
      <c r="AP1703" s="25">
        <f t="shared" si="215"/>
        <v>10000</v>
      </c>
    </row>
    <row r="1704" spans="1:42" ht="15.75" customHeight="1">
      <c r="A1704" s="10">
        <v>1574</v>
      </c>
      <c r="B1704" s="11" t="s">
        <v>3507</v>
      </c>
      <c r="C1704" s="12">
        <v>739</v>
      </c>
      <c r="D1704" s="13" t="s">
        <v>4246</v>
      </c>
      <c r="E1704" s="12">
        <v>16300584</v>
      </c>
      <c r="F1704" s="13" t="s">
        <v>4944</v>
      </c>
      <c r="G1704" s="12" t="s">
        <v>16</v>
      </c>
      <c r="H1704" s="12" t="s">
        <v>17</v>
      </c>
      <c r="I1704" s="12" t="s">
        <v>1502</v>
      </c>
      <c r="J1704" s="13" t="s">
        <v>1551</v>
      </c>
      <c r="K1704" s="12" t="s">
        <v>1586</v>
      </c>
      <c r="L1704" s="13" t="s">
        <v>6056</v>
      </c>
      <c r="M1704" s="13" t="s">
        <v>7143</v>
      </c>
      <c r="N1704" s="26" t="s">
        <v>8208</v>
      </c>
      <c r="O1704" s="22">
        <v>23</v>
      </c>
      <c r="P1704" s="23">
        <v>10000</v>
      </c>
      <c r="R1704" s="10" t="str">
        <f>VLOOKUP(E1704,'[1]MAYO-AGOSTO'!$E$4:$V$2481,18)</f>
        <v>Calle MONTERREY Col Noxtongo Municipio Tepeji del Río de Ocampo Estado  Hidalgo C.P. 42855</v>
      </c>
      <c r="S1704" s="16" t="s">
        <v>9173</v>
      </c>
      <c r="T1704" s="2" t="s">
        <v>9174</v>
      </c>
      <c r="U1704" s="2" t="s">
        <v>9175</v>
      </c>
      <c r="V1704" s="2" t="s">
        <v>9172</v>
      </c>
      <c r="W1704" s="2">
        <v>42855</v>
      </c>
      <c r="AG1704" s="24">
        <f t="shared" si="208"/>
        <v>16300584</v>
      </c>
      <c r="AH1704" s="24">
        <f t="shared" si="209"/>
        <v>23</v>
      </c>
      <c r="AI1704" s="24" t="str">
        <f t="shared" si="210"/>
        <v>Mujer</v>
      </c>
      <c r="AJ1704" s="24" t="str">
        <f t="shared" si="211"/>
        <v xml:space="preserve"> Noxtongo </v>
      </c>
      <c r="AK1704" s="24" t="str">
        <f t="shared" si="211"/>
        <v xml:space="preserve"> Tepeji del Río de Ocampo </v>
      </c>
      <c r="AL1704" s="24" t="str">
        <f t="shared" si="212"/>
        <v>13EUT0001Z</v>
      </c>
      <c r="AM1704" s="24" t="str">
        <f t="shared" si="213"/>
        <v>ING</v>
      </c>
      <c r="AN1704" s="24" t="s">
        <v>9168</v>
      </c>
      <c r="AO1704" s="24" t="str">
        <f t="shared" si="214"/>
        <v xml:space="preserve">BECAS MIGUEL HIDALGO 1RA. ETAPA </v>
      </c>
      <c r="AP1704" s="25">
        <f t="shared" si="215"/>
        <v>10000</v>
      </c>
    </row>
    <row r="1705" spans="1:42" ht="15.75" customHeight="1">
      <c r="A1705" s="10">
        <v>1575</v>
      </c>
      <c r="B1705" s="11" t="s">
        <v>3507</v>
      </c>
      <c r="C1705" s="12">
        <v>740</v>
      </c>
      <c r="D1705" s="13" t="s">
        <v>4247</v>
      </c>
      <c r="E1705" s="12">
        <v>18300007</v>
      </c>
      <c r="F1705" s="13" t="s">
        <v>4945</v>
      </c>
      <c r="G1705" s="12" t="s">
        <v>16</v>
      </c>
      <c r="H1705" s="12" t="s">
        <v>17</v>
      </c>
      <c r="I1705" s="12" t="s">
        <v>1502</v>
      </c>
      <c r="J1705" s="13" t="s">
        <v>3286</v>
      </c>
      <c r="K1705" s="12" t="s">
        <v>1586</v>
      </c>
      <c r="L1705" s="13" t="s">
        <v>6057</v>
      </c>
      <c r="M1705" s="13" t="s">
        <v>7144</v>
      </c>
      <c r="N1705" s="26" t="s">
        <v>8209</v>
      </c>
      <c r="O1705" s="22">
        <v>21</v>
      </c>
      <c r="P1705" s="23">
        <v>10000</v>
      </c>
      <c r="R1705" s="10" t="e">
        <f>VLOOKUP(E1705,'[1]MAYO-AGOSTO'!$E$4:$V$2481,18)</f>
        <v>#N/A</v>
      </c>
      <c r="S1705" s="16" t="s">
        <v>9190</v>
      </c>
      <c r="T1705" s="2" t="s">
        <v>9191</v>
      </c>
      <c r="U1705" s="2" t="s">
        <v>9178</v>
      </c>
      <c r="V1705" s="2" t="s">
        <v>9172</v>
      </c>
      <c r="W1705" s="2">
        <v>42842</v>
      </c>
      <c r="AG1705" s="24">
        <f t="shared" si="208"/>
        <v>18300007</v>
      </c>
      <c r="AH1705" s="24">
        <f t="shared" si="209"/>
        <v>21</v>
      </c>
      <c r="AI1705" s="24" t="str">
        <f t="shared" si="210"/>
        <v>Mujer</v>
      </c>
      <c r="AJ1705" s="24" t="str">
        <f t="shared" si="211"/>
        <v xml:space="preserve"> San Miguel Vindhó </v>
      </c>
      <c r="AK1705" s="24" t="str">
        <f t="shared" si="211"/>
        <v xml:space="preserve"> Tula de Allende </v>
      </c>
      <c r="AL1705" s="24" t="str">
        <f t="shared" si="212"/>
        <v>13EUT0001Z</v>
      </c>
      <c r="AM1705" s="24" t="str">
        <f t="shared" si="213"/>
        <v>ING</v>
      </c>
      <c r="AN1705" s="24" t="s">
        <v>9168</v>
      </c>
      <c r="AO1705" s="24" t="str">
        <f t="shared" si="214"/>
        <v xml:space="preserve">BECAS MIGUEL HIDALGO 1RA. ETAPA </v>
      </c>
      <c r="AP1705" s="25">
        <f t="shared" si="215"/>
        <v>10000</v>
      </c>
    </row>
    <row r="1706" spans="1:42" ht="15.75" customHeight="1">
      <c r="A1706" s="10">
        <v>1576</v>
      </c>
      <c r="B1706" s="11" t="s">
        <v>3507</v>
      </c>
      <c r="C1706" s="12">
        <v>741</v>
      </c>
      <c r="D1706" s="13" t="s">
        <v>4248</v>
      </c>
      <c r="E1706" s="12">
        <v>18300305</v>
      </c>
      <c r="F1706" s="13" t="s">
        <v>4946</v>
      </c>
      <c r="G1706" s="12" t="s">
        <v>16</v>
      </c>
      <c r="H1706" s="12" t="s">
        <v>17</v>
      </c>
      <c r="I1706" s="12" t="s">
        <v>1502</v>
      </c>
      <c r="J1706" s="13" t="s">
        <v>1575</v>
      </c>
      <c r="K1706" s="12" t="s">
        <v>1586</v>
      </c>
      <c r="L1706" s="13" t="s">
        <v>6058</v>
      </c>
      <c r="M1706" s="13" t="s">
        <v>2017</v>
      </c>
      <c r="N1706" s="26" t="s">
        <v>8210</v>
      </c>
      <c r="O1706" s="22">
        <v>21</v>
      </c>
      <c r="P1706" s="23">
        <v>10000</v>
      </c>
      <c r="R1706" s="10" t="str">
        <f>VLOOKUP(E1706,'[1]MAYO-AGOSTO'!$E$4:$V$2481,18)</f>
        <v>Calle CERRADA DE ITURBIDE  Col Santa María Apaxco Municipio Apaxco Estado  México C.P. 55667</v>
      </c>
      <c r="S1706" s="16" t="s">
        <v>9185</v>
      </c>
      <c r="T1706" s="2" t="s">
        <v>9186</v>
      </c>
      <c r="U1706" s="2" t="s">
        <v>9166</v>
      </c>
      <c r="V1706" s="2" t="s">
        <v>9167</v>
      </c>
      <c r="W1706" s="2">
        <v>55667</v>
      </c>
      <c r="AG1706" s="24">
        <f t="shared" si="208"/>
        <v>18300305</v>
      </c>
      <c r="AH1706" s="24">
        <f t="shared" si="209"/>
        <v>21</v>
      </c>
      <c r="AI1706" s="24" t="str">
        <f t="shared" si="210"/>
        <v>Mujer</v>
      </c>
      <c r="AJ1706" s="24" t="str">
        <f t="shared" si="211"/>
        <v xml:space="preserve"> Santa María Apaxco </v>
      </c>
      <c r="AK1706" s="24" t="str">
        <f t="shared" si="211"/>
        <v xml:space="preserve"> Apaxco </v>
      </c>
      <c r="AL1706" s="24" t="str">
        <f t="shared" si="212"/>
        <v>13EUT0001Z</v>
      </c>
      <c r="AM1706" s="24" t="str">
        <f t="shared" si="213"/>
        <v>ING</v>
      </c>
      <c r="AN1706" s="24" t="s">
        <v>9168</v>
      </c>
      <c r="AO1706" s="24" t="str">
        <f t="shared" si="214"/>
        <v xml:space="preserve">BECAS MIGUEL HIDALGO 1RA. ETAPA </v>
      </c>
      <c r="AP1706" s="25">
        <f t="shared" si="215"/>
        <v>10000</v>
      </c>
    </row>
    <row r="1707" spans="1:42" ht="15.75" customHeight="1">
      <c r="A1707" s="10">
        <v>1577</v>
      </c>
      <c r="B1707" s="11" t="s">
        <v>3507</v>
      </c>
      <c r="C1707" s="12">
        <v>742</v>
      </c>
      <c r="D1707" s="13" t="s">
        <v>4249</v>
      </c>
      <c r="E1707" s="12">
        <v>19301231</v>
      </c>
      <c r="F1707" s="13" t="s">
        <v>4947</v>
      </c>
      <c r="G1707" s="12" t="s">
        <v>16</v>
      </c>
      <c r="H1707" s="12" t="s">
        <v>21</v>
      </c>
      <c r="I1707" s="12" t="s">
        <v>38</v>
      </c>
      <c r="J1707" s="13" t="s">
        <v>1567</v>
      </c>
      <c r="K1707" s="12" t="s">
        <v>1586</v>
      </c>
      <c r="L1707" s="13" t="s">
        <v>6059</v>
      </c>
      <c r="M1707" s="13" t="s">
        <v>7145</v>
      </c>
      <c r="N1707" s="26" t="s">
        <v>8211</v>
      </c>
      <c r="O1707" s="22">
        <v>33</v>
      </c>
      <c r="P1707" s="23">
        <v>10000</v>
      </c>
      <c r="R1707" s="10" t="str">
        <f>VLOOKUP(E1707,'[1]MAYO-AGOSTO'!$E$4:$V$2481,18)</f>
        <v>Calle ADOLFO LOPEZ MATEOS Col BARRIO SAN JUAN Municipio Coyotepec Estado  México C.P. 54666</v>
      </c>
      <c r="S1707" s="16" t="s">
        <v>9179</v>
      </c>
      <c r="T1707" s="2" t="s">
        <v>9180</v>
      </c>
      <c r="U1707" s="2" t="s">
        <v>9181</v>
      </c>
      <c r="V1707" s="2" t="s">
        <v>9167</v>
      </c>
      <c r="W1707" s="2">
        <v>54666</v>
      </c>
      <c r="AG1707" s="24">
        <f t="shared" si="208"/>
        <v>19301231</v>
      </c>
      <c r="AH1707" s="24">
        <f t="shared" si="209"/>
        <v>33</v>
      </c>
      <c r="AI1707" s="24" t="str">
        <f t="shared" si="210"/>
        <v>Mujer</v>
      </c>
      <c r="AJ1707" s="24" t="str">
        <f t="shared" si="211"/>
        <v xml:space="preserve"> BARRIO SAN JUAN </v>
      </c>
      <c r="AK1707" s="24" t="str">
        <f t="shared" si="211"/>
        <v xml:space="preserve"> Coyotepec </v>
      </c>
      <c r="AL1707" s="24" t="str">
        <f t="shared" si="212"/>
        <v>13EUT0001Z</v>
      </c>
      <c r="AM1707" s="24" t="str">
        <f t="shared" si="213"/>
        <v>TSU</v>
      </c>
      <c r="AN1707" s="24" t="s">
        <v>9168</v>
      </c>
      <c r="AO1707" s="24" t="str">
        <f t="shared" si="214"/>
        <v xml:space="preserve">BECAS MIGUEL HIDALGO 1RA. ETAPA </v>
      </c>
      <c r="AP1707" s="25">
        <f t="shared" si="215"/>
        <v>10000</v>
      </c>
    </row>
    <row r="1708" spans="1:42" ht="15.75" customHeight="1">
      <c r="A1708" s="10">
        <v>1578</v>
      </c>
      <c r="B1708" s="11" t="s">
        <v>3507</v>
      </c>
      <c r="C1708" s="12">
        <v>743</v>
      </c>
      <c r="D1708" s="13" t="s">
        <v>4250</v>
      </c>
      <c r="E1708" s="12">
        <v>20300281</v>
      </c>
      <c r="F1708" s="13" t="s">
        <v>4948</v>
      </c>
      <c r="G1708" s="12" t="s">
        <v>16</v>
      </c>
      <c r="H1708" s="12" t="s">
        <v>21</v>
      </c>
      <c r="I1708" s="12" t="s">
        <v>1501</v>
      </c>
      <c r="J1708" s="13" t="s">
        <v>1539</v>
      </c>
      <c r="K1708" s="12" t="s">
        <v>1588</v>
      </c>
      <c r="L1708" s="13" t="s">
        <v>6060</v>
      </c>
      <c r="M1708" s="13" t="s">
        <v>7146</v>
      </c>
      <c r="N1708" s="26" t="s">
        <v>8212</v>
      </c>
      <c r="O1708" s="22">
        <v>20</v>
      </c>
      <c r="P1708" s="23">
        <v>10000</v>
      </c>
      <c r="R1708" s="10" t="str">
        <f>VLOOKUP(E1708,'[1]MAYO-AGOSTO'!$E$4:$V$2481,18)</f>
        <v>Calle DEL FRESNO  Col Coyotillos Municipio Apaxco Estado  México C.P. 55664</v>
      </c>
      <c r="S1708" s="16" t="s">
        <v>9164</v>
      </c>
      <c r="T1708" s="2" t="s">
        <v>9165</v>
      </c>
      <c r="U1708" s="2" t="s">
        <v>9166</v>
      </c>
      <c r="V1708" s="2" t="s">
        <v>9167</v>
      </c>
      <c r="W1708" s="2">
        <v>55664</v>
      </c>
      <c r="AG1708" s="24">
        <f t="shared" si="208"/>
        <v>20300281</v>
      </c>
      <c r="AH1708" s="24">
        <f t="shared" si="209"/>
        <v>20</v>
      </c>
      <c r="AI1708" s="24" t="str">
        <f t="shared" si="210"/>
        <v>HOMBRE</v>
      </c>
      <c r="AJ1708" s="24" t="str">
        <f t="shared" si="211"/>
        <v xml:space="preserve"> Coyotillos </v>
      </c>
      <c r="AK1708" s="24" t="str">
        <f t="shared" si="211"/>
        <v xml:space="preserve"> Apaxco </v>
      </c>
      <c r="AL1708" s="24" t="str">
        <f t="shared" si="212"/>
        <v>13EUT0001Z</v>
      </c>
      <c r="AM1708" s="24" t="str">
        <f t="shared" si="213"/>
        <v>TSU</v>
      </c>
      <c r="AN1708" s="24" t="s">
        <v>9168</v>
      </c>
      <c r="AO1708" s="24" t="str">
        <f t="shared" si="214"/>
        <v xml:space="preserve">BECAS MIGUEL HIDALGO 1RA. ETAPA </v>
      </c>
      <c r="AP1708" s="25">
        <f t="shared" si="215"/>
        <v>10000</v>
      </c>
    </row>
    <row r="1709" spans="1:42" ht="15.75" customHeight="1">
      <c r="A1709" s="10">
        <v>1579</v>
      </c>
      <c r="B1709" s="11" t="s">
        <v>3507</v>
      </c>
      <c r="C1709" s="12">
        <v>744</v>
      </c>
      <c r="D1709" s="13" t="s">
        <v>4251</v>
      </c>
      <c r="E1709" s="12">
        <v>18300765</v>
      </c>
      <c r="F1709" s="13" t="s">
        <v>4949</v>
      </c>
      <c r="G1709" s="12" t="s">
        <v>16</v>
      </c>
      <c r="H1709" s="12" t="s">
        <v>17</v>
      </c>
      <c r="I1709" s="12" t="s">
        <v>1502</v>
      </c>
      <c r="J1709" s="13" t="s">
        <v>1556</v>
      </c>
      <c r="K1709" s="12" t="s">
        <v>1587</v>
      </c>
      <c r="L1709" s="13" t="s">
        <v>6061</v>
      </c>
      <c r="M1709" s="13" t="s">
        <v>7147</v>
      </c>
      <c r="N1709" s="26" t="s">
        <v>8213</v>
      </c>
      <c r="O1709" s="22">
        <v>21</v>
      </c>
      <c r="P1709" s="23">
        <v>10000</v>
      </c>
      <c r="R1709" s="10" t="str">
        <f>VLOOKUP(E1709,'[1]MAYO-AGOSTO'!$E$4:$V$2481,18)</f>
        <v>Calle AVENIDA LA AMISTAD  Col General Felipe Ángeles Municipio Ixmiquilpan Estado  Hidalgo C.P. 42325</v>
      </c>
      <c r="S1709" s="16" t="s">
        <v>9187</v>
      </c>
      <c r="T1709" s="2" t="s">
        <v>9188</v>
      </c>
      <c r="U1709" s="2" t="s">
        <v>9189</v>
      </c>
      <c r="V1709" s="2" t="s">
        <v>9172</v>
      </c>
      <c r="W1709" s="2">
        <v>42325</v>
      </c>
      <c r="AG1709" s="24">
        <f t="shared" si="208"/>
        <v>18300765</v>
      </c>
      <c r="AH1709" s="24">
        <f t="shared" si="209"/>
        <v>21</v>
      </c>
      <c r="AI1709" s="24" t="str">
        <f t="shared" si="210"/>
        <v>Hombre</v>
      </c>
      <c r="AJ1709" s="24" t="str">
        <f t="shared" si="211"/>
        <v xml:space="preserve"> General Felipe Ángeles </v>
      </c>
      <c r="AK1709" s="24" t="str">
        <f t="shared" si="211"/>
        <v xml:space="preserve"> Ixmiquilpan </v>
      </c>
      <c r="AL1709" s="24" t="str">
        <f t="shared" si="212"/>
        <v>13EUT0001Z</v>
      </c>
      <c r="AM1709" s="24" t="str">
        <f t="shared" si="213"/>
        <v>ING</v>
      </c>
      <c r="AN1709" s="24" t="s">
        <v>9168</v>
      </c>
      <c r="AO1709" s="24" t="str">
        <f t="shared" si="214"/>
        <v xml:space="preserve">BECAS MIGUEL HIDALGO 1RA. ETAPA </v>
      </c>
      <c r="AP1709" s="25">
        <f t="shared" si="215"/>
        <v>10000</v>
      </c>
    </row>
    <row r="1710" spans="1:42" ht="15.75" customHeight="1">
      <c r="A1710" s="10">
        <v>1580</v>
      </c>
      <c r="B1710" s="11" t="s">
        <v>3507</v>
      </c>
      <c r="C1710" s="12">
        <v>745</v>
      </c>
      <c r="D1710" s="13" t="s">
        <v>4252</v>
      </c>
      <c r="E1710" s="12">
        <v>20300507</v>
      </c>
      <c r="F1710" s="13" t="s">
        <v>4950</v>
      </c>
      <c r="G1710" s="12" t="s">
        <v>16</v>
      </c>
      <c r="H1710" s="12" t="s">
        <v>21</v>
      </c>
      <c r="I1710" s="12" t="s">
        <v>1501</v>
      </c>
      <c r="J1710" s="13" t="s">
        <v>2462</v>
      </c>
      <c r="K1710" s="12" t="s">
        <v>1586</v>
      </c>
      <c r="L1710" s="13" t="s">
        <v>207</v>
      </c>
      <c r="M1710" s="13" t="s">
        <v>7148</v>
      </c>
      <c r="N1710" s="26" t="s">
        <v>208</v>
      </c>
      <c r="O1710" s="22">
        <v>19</v>
      </c>
      <c r="P1710" s="23">
        <v>10000</v>
      </c>
      <c r="R1710" s="10" t="str">
        <f>VLOOKUP(E1710,'[1]MAYO-AGOSTO'!$E$4:$V$2481,18)</f>
        <v>Calle DEL FRESNO  Col Coyotillos Municipio Apaxco Estado  México C.P. 55664</v>
      </c>
      <c r="S1710" s="16" t="s">
        <v>9164</v>
      </c>
      <c r="T1710" s="2" t="s">
        <v>9165</v>
      </c>
      <c r="U1710" s="2" t="s">
        <v>9166</v>
      </c>
      <c r="V1710" s="2" t="s">
        <v>9167</v>
      </c>
      <c r="W1710" s="2">
        <v>55664</v>
      </c>
      <c r="AG1710" s="24">
        <f t="shared" si="208"/>
        <v>20300507</v>
      </c>
      <c r="AH1710" s="24">
        <f t="shared" si="209"/>
        <v>19</v>
      </c>
      <c r="AI1710" s="24" t="str">
        <f t="shared" si="210"/>
        <v>Mujer</v>
      </c>
      <c r="AJ1710" s="24" t="str">
        <f t="shared" si="211"/>
        <v xml:space="preserve"> Coyotillos </v>
      </c>
      <c r="AK1710" s="24" t="str">
        <f t="shared" si="211"/>
        <v xml:space="preserve"> Apaxco </v>
      </c>
      <c r="AL1710" s="24" t="str">
        <f t="shared" si="212"/>
        <v>13EUT0001Z</v>
      </c>
      <c r="AM1710" s="24" t="str">
        <f t="shared" si="213"/>
        <v>TSU</v>
      </c>
      <c r="AN1710" s="24" t="s">
        <v>9168</v>
      </c>
      <c r="AO1710" s="24" t="str">
        <f t="shared" si="214"/>
        <v xml:space="preserve">BECAS MIGUEL HIDALGO 1RA. ETAPA </v>
      </c>
      <c r="AP1710" s="25">
        <f t="shared" si="215"/>
        <v>10000</v>
      </c>
    </row>
    <row r="1711" spans="1:42" ht="15.75" customHeight="1">
      <c r="A1711" s="10">
        <v>1581</v>
      </c>
      <c r="B1711" s="11" t="s">
        <v>3507</v>
      </c>
      <c r="C1711" s="12">
        <v>746</v>
      </c>
      <c r="D1711" s="13" t="s">
        <v>4253</v>
      </c>
      <c r="E1711" s="12">
        <v>18300352</v>
      </c>
      <c r="F1711" s="13" t="s">
        <v>4951</v>
      </c>
      <c r="G1711" s="12" t="s">
        <v>16</v>
      </c>
      <c r="H1711" s="12" t="s">
        <v>17</v>
      </c>
      <c r="I1711" s="12" t="s">
        <v>1502</v>
      </c>
      <c r="J1711" s="13" t="s">
        <v>1581</v>
      </c>
      <c r="K1711" s="12" t="s">
        <v>1586</v>
      </c>
      <c r="L1711" s="13" t="s">
        <v>6062</v>
      </c>
      <c r="M1711" s="13" t="s">
        <v>7149</v>
      </c>
      <c r="N1711" s="26" t="s">
        <v>8214</v>
      </c>
      <c r="O1711" s="22">
        <v>21</v>
      </c>
      <c r="P1711" s="23">
        <v>10000</v>
      </c>
      <c r="R1711" s="10" t="str">
        <f>VLOOKUP(E1711,'[1]MAYO-AGOSTO'!$E$4:$V$2481,18)</f>
        <v>Calle CERRADA DE ITURBIDE  Col Santa María Apaxco Municipio Apaxco Estado  México C.P. 55667</v>
      </c>
      <c r="S1711" s="16" t="s">
        <v>9185</v>
      </c>
      <c r="T1711" s="2" t="s">
        <v>9186</v>
      </c>
      <c r="U1711" s="2" t="s">
        <v>9166</v>
      </c>
      <c r="V1711" s="2" t="s">
        <v>9167</v>
      </c>
      <c r="W1711" s="2">
        <v>55667</v>
      </c>
      <c r="AG1711" s="24">
        <f t="shared" si="208"/>
        <v>18300352</v>
      </c>
      <c r="AH1711" s="24">
        <f t="shared" si="209"/>
        <v>21</v>
      </c>
      <c r="AI1711" s="24" t="str">
        <f t="shared" si="210"/>
        <v>Mujer</v>
      </c>
      <c r="AJ1711" s="24" t="str">
        <f t="shared" si="211"/>
        <v xml:space="preserve"> Santa María Apaxco </v>
      </c>
      <c r="AK1711" s="24" t="str">
        <f t="shared" si="211"/>
        <v xml:space="preserve"> Apaxco </v>
      </c>
      <c r="AL1711" s="24" t="str">
        <f t="shared" si="212"/>
        <v>13EUT0001Z</v>
      </c>
      <c r="AM1711" s="24" t="str">
        <f t="shared" si="213"/>
        <v>ING</v>
      </c>
      <c r="AN1711" s="24" t="s">
        <v>9168</v>
      </c>
      <c r="AO1711" s="24" t="str">
        <f t="shared" si="214"/>
        <v xml:space="preserve">BECAS MIGUEL HIDALGO 1RA. ETAPA </v>
      </c>
      <c r="AP1711" s="25">
        <f t="shared" si="215"/>
        <v>10000</v>
      </c>
    </row>
    <row r="1712" spans="1:42" ht="15.75" customHeight="1">
      <c r="A1712" s="10">
        <v>1582</v>
      </c>
      <c r="B1712" s="11" t="s">
        <v>3507</v>
      </c>
      <c r="C1712" s="12">
        <v>747</v>
      </c>
      <c r="D1712" s="13" t="s">
        <v>4254</v>
      </c>
      <c r="E1712" s="12">
        <v>19301556</v>
      </c>
      <c r="F1712" s="13" t="s">
        <v>4952</v>
      </c>
      <c r="G1712" s="12" t="s">
        <v>16</v>
      </c>
      <c r="H1712" s="12" t="s">
        <v>21</v>
      </c>
      <c r="I1712" s="12" t="s">
        <v>1501</v>
      </c>
      <c r="J1712" s="13" t="s">
        <v>1513</v>
      </c>
      <c r="K1712" s="12" t="s">
        <v>1587</v>
      </c>
      <c r="L1712" s="13" t="s">
        <v>6063</v>
      </c>
      <c r="M1712" s="13" t="s">
        <v>7150</v>
      </c>
      <c r="N1712" s="26" t="s">
        <v>8215</v>
      </c>
      <c r="O1712" s="22">
        <v>30</v>
      </c>
      <c r="P1712" s="23">
        <v>10000</v>
      </c>
      <c r="R1712" s="10" t="str">
        <f>VLOOKUP(E1712,'[1]MAYO-AGOSTO'!$E$4:$V$2481,18)</f>
        <v>Calle DEL FRESNO  Col Coyotillos Municipio Apaxco Estado  México C.P. 55664</v>
      </c>
      <c r="S1712" s="16" t="s">
        <v>9164</v>
      </c>
      <c r="T1712" s="2" t="s">
        <v>9165</v>
      </c>
      <c r="U1712" s="2" t="s">
        <v>9166</v>
      </c>
      <c r="V1712" s="2" t="s">
        <v>9167</v>
      </c>
      <c r="W1712" s="2">
        <v>55664</v>
      </c>
      <c r="AG1712" s="24">
        <f t="shared" si="208"/>
        <v>19301556</v>
      </c>
      <c r="AH1712" s="24">
        <f t="shared" si="209"/>
        <v>30</v>
      </c>
      <c r="AI1712" s="24" t="str">
        <f t="shared" si="210"/>
        <v>Hombre</v>
      </c>
      <c r="AJ1712" s="24" t="str">
        <f t="shared" si="211"/>
        <v xml:space="preserve"> Coyotillos </v>
      </c>
      <c r="AK1712" s="24" t="str">
        <f t="shared" si="211"/>
        <v xml:space="preserve"> Apaxco </v>
      </c>
      <c r="AL1712" s="24" t="str">
        <f t="shared" si="212"/>
        <v>13EUT0001Z</v>
      </c>
      <c r="AM1712" s="24" t="str">
        <f t="shared" si="213"/>
        <v>TSU</v>
      </c>
      <c r="AN1712" s="24" t="s">
        <v>9168</v>
      </c>
      <c r="AO1712" s="24" t="str">
        <f t="shared" si="214"/>
        <v xml:space="preserve">BECAS MIGUEL HIDALGO 1RA. ETAPA </v>
      </c>
      <c r="AP1712" s="25">
        <f t="shared" si="215"/>
        <v>10000</v>
      </c>
    </row>
    <row r="1713" spans="1:42" ht="15.75" customHeight="1">
      <c r="A1713" s="10">
        <v>1583</v>
      </c>
      <c r="B1713" s="11" t="s">
        <v>3507</v>
      </c>
      <c r="C1713" s="12">
        <v>748</v>
      </c>
      <c r="D1713" s="13" t="s">
        <v>4255</v>
      </c>
      <c r="E1713" s="12">
        <v>19300138</v>
      </c>
      <c r="F1713" s="13" t="s">
        <v>4953</v>
      </c>
      <c r="G1713" s="12" t="s">
        <v>16</v>
      </c>
      <c r="H1713" s="12" t="s">
        <v>21</v>
      </c>
      <c r="I1713" s="12" t="s">
        <v>1501</v>
      </c>
      <c r="J1713" s="13" t="s">
        <v>1514</v>
      </c>
      <c r="K1713" s="12" t="s">
        <v>1587</v>
      </c>
      <c r="L1713" s="13" t="s">
        <v>6064</v>
      </c>
      <c r="M1713" s="13" t="s">
        <v>2720</v>
      </c>
      <c r="N1713" s="26" t="s">
        <v>8216</v>
      </c>
      <c r="O1713" s="22">
        <v>20</v>
      </c>
      <c r="P1713" s="23">
        <v>10000</v>
      </c>
      <c r="R1713" s="10" t="str">
        <f>VLOOKUP(E1713,'[1]MAYO-AGOSTO'!$E$4:$V$2481,18)</f>
        <v>Calle GUILLERMO PRIETO Col Apepechoca Municipio Tlaxcoapan Estado  Hidalgo C.P. 42957</v>
      </c>
      <c r="S1713" s="16" t="s">
        <v>9169</v>
      </c>
      <c r="T1713" s="2" t="s">
        <v>9170</v>
      </c>
      <c r="U1713" s="2" t="s">
        <v>9171</v>
      </c>
      <c r="V1713" s="2" t="s">
        <v>9172</v>
      </c>
      <c r="W1713" s="2">
        <v>42957</v>
      </c>
      <c r="AG1713" s="24">
        <f t="shared" si="208"/>
        <v>19300138</v>
      </c>
      <c r="AH1713" s="24">
        <f t="shared" si="209"/>
        <v>20</v>
      </c>
      <c r="AI1713" s="24" t="str">
        <f t="shared" si="210"/>
        <v>Hombre</v>
      </c>
      <c r="AJ1713" s="24" t="str">
        <f t="shared" si="211"/>
        <v xml:space="preserve"> Apepechoca </v>
      </c>
      <c r="AK1713" s="24" t="str">
        <f t="shared" si="211"/>
        <v xml:space="preserve"> Tlaxcoapan </v>
      </c>
      <c r="AL1713" s="24" t="str">
        <f t="shared" si="212"/>
        <v>13EUT0001Z</v>
      </c>
      <c r="AM1713" s="24" t="str">
        <f t="shared" si="213"/>
        <v>TSU</v>
      </c>
      <c r="AN1713" s="24" t="s">
        <v>9168</v>
      </c>
      <c r="AO1713" s="24" t="str">
        <f t="shared" si="214"/>
        <v xml:space="preserve">BECAS MIGUEL HIDALGO 1RA. ETAPA </v>
      </c>
      <c r="AP1713" s="25">
        <f t="shared" si="215"/>
        <v>10000</v>
      </c>
    </row>
    <row r="1714" spans="1:42" ht="15.75" customHeight="1">
      <c r="A1714" s="10">
        <v>1584</v>
      </c>
      <c r="B1714" s="11" t="s">
        <v>3507</v>
      </c>
      <c r="C1714" s="12">
        <v>749</v>
      </c>
      <c r="D1714" s="13" t="s">
        <v>4256</v>
      </c>
      <c r="E1714" s="12">
        <v>19300628</v>
      </c>
      <c r="F1714" s="13" t="s">
        <v>4954</v>
      </c>
      <c r="G1714" s="12" t="s">
        <v>16</v>
      </c>
      <c r="H1714" s="12" t="s">
        <v>21</v>
      </c>
      <c r="I1714" s="12" t="s">
        <v>38</v>
      </c>
      <c r="J1714" s="13" t="s">
        <v>1526</v>
      </c>
      <c r="K1714" s="12" t="s">
        <v>1587</v>
      </c>
      <c r="L1714" s="13" t="s">
        <v>6065</v>
      </c>
      <c r="M1714" s="13" t="s">
        <v>7151</v>
      </c>
      <c r="N1714" s="26" t="s">
        <v>8217</v>
      </c>
      <c r="O1714" s="22">
        <v>20</v>
      </c>
      <c r="P1714" s="23">
        <v>10000</v>
      </c>
      <c r="R1714" s="10" t="str">
        <f>VLOOKUP(E1714,'[1]MAYO-AGOSTO'!$E$4:$V$2481,18)</f>
        <v>Calle GUILLERMO PRIETO Col Apepechoca Municipio Tlaxcoapan Estado  Hidalgo C.P. 42957</v>
      </c>
      <c r="S1714" s="16" t="s">
        <v>9169</v>
      </c>
      <c r="T1714" s="2" t="s">
        <v>9170</v>
      </c>
      <c r="U1714" s="2" t="s">
        <v>9171</v>
      </c>
      <c r="V1714" s="2" t="s">
        <v>9172</v>
      </c>
      <c r="W1714" s="2">
        <v>42957</v>
      </c>
      <c r="AG1714" s="24">
        <f t="shared" si="208"/>
        <v>19300628</v>
      </c>
      <c r="AH1714" s="24">
        <f t="shared" si="209"/>
        <v>20</v>
      </c>
      <c r="AI1714" s="24" t="str">
        <f t="shared" si="210"/>
        <v>Hombre</v>
      </c>
      <c r="AJ1714" s="24" t="str">
        <f t="shared" si="211"/>
        <v xml:space="preserve"> Apepechoca </v>
      </c>
      <c r="AK1714" s="24" t="str">
        <f t="shared" si="211"/>
        <v xml:space="preserve"> Tlaxcoapan </v>
      </c>
      <c r="AL1714" s="24" t="str">
        <f t="shared" si="212"/>
        <v>13EUT0001Z</v>
      </c>
      <c r="AM1714" s="24" t="str">
        <f t="shared" si="213"/>
        <v>TSU</v>
      </c>
      <c r="AN1714" s="24" t="s">
        <v>9168</v>
      </c>
      <c r="AO1714" s="24" t="str">
        <f t="shared" si="214"/>
        <v xml:space="preserve">BECAS MIGUEL HIDALGO 1RA. ETAPA </v>
      </c>
      <c r="AP1714" s="25">
        <f t="shared" si="215"/>
        <v>10000</v>
      </c>
    </row>
    <row r="1715" spans="1:42" ht="15.75" customHeight="1">
      <c r="A1715" s="10">
        <v>1585</v>
      </c>
      <c r="B1715" s="11" t="s">
        <v>3507</v>
      </c>
      <c r="C1715" s="12">
        <v>750</v>
      </c>
      <c r="D1715" s="13" t="s">
        <v>4257</v>
      </c>
      <c r="E1715" s="12">
        <v>19300087</v>
      </c>
      <c r="F1715" s="13" t="s">
        <v>4955</v>
      </c>
      <c r="G1715" s="12" t="s">
        <v>16</v>
      </c>
      <c r="H1715" s="12" t="s">
        <v>21</v>
      </c>
      <c r="I1715" s="12" t="s">
        <v>38</v>
      </c>
      <c r="J1715" s="13" t="s">
        <v>612</v>
      </c>
      <c r="K1715" s="12" t="s">
        <v>1587</v>
      </c>
      <c r="L1715" s="13" t="s">
        <v>605</v>
      </c>
      <c r="M1715" s="13" t="s">
        <v>1804</v>
      </c>
      <c r="N1715" s="26" t="s">
        <v>606</v>
      </c>
      <c r="O1715" s="22">
        <v>20</v>
      </c>
      <c r="P1715" s="23">
        <v>10000</v>
      </c>
      <c r="R1715" s="10" t="str">
        <f>VLOOKUP(E1715,'[1]MAYO-AGOSTO'!$E$4:$V$2481,18)</f>
        <v>Calle GUILLERMO PRIETO Col Apepechoca Municipio Tlaxcoapan Estado  Hidalgo C.P. 42957</v>
      </c>
      <c r="S1715" s="16" t="s">
        <v>9169</v>
      </c>
      <c r="T1715" s="2" t="s">
        <v>9170</v>
      </c>
      <c r="U1715" s="2" t="s">
        <v>9171</v>
      </c>
      <c r="V1715" s="2" t="s">
        <v>9172</v>
      </c>
      <c r="W1715" s="2">
        <v>42957</v>
      </c>
      <c r="AG1715" s="24">
        <f t="shared" si="208"/>
        <v>19300087</v>
      </c>
      <c r="AH1715" s="24">
        <f t="shared" si="209"/>
        <v>20</v>
      </c>
      <c r="AI1715" s="24" t="str">
        <f t="shared" si="210"/>
        <v>Hombre</v>
      </c>
      <c r="AJ1715" s="24" t="str">
        <f t="shared" si="211"/>
        <v xml:space="preserve"> Apepechoca </v>
      </c>
      <c r="AK1715" s="24" t="str">
        <f t="shared" si="211"/>
        <v xml:space="preserve"> Tlaxcoapan </v>
      </c>
      <c r="AL1715" s="24" t="str">
        <f t="shared" si="212"/>
        <v>13EUT0001Z</v>
      </c>
      <c r="AM1715" s="24" t="str">
        <f t="shared" si="213"/>
        <v>TSU</v>
      </c>
      <c r="AN1715" s="24" t="s">
        <v>9168</v>
      </c>
      <c r="AO1715" s="24" t="str">
        <f t="shared" si="214"/>
        <v xml:space="preserve">BECAS MIGUEL HIDALGO 1RA. ETAPA </v>
      </c>
      <c r="AP1715" s="25">
        <f t="shared" si="215"/>
        <v>10000</v>
      </c>
    </row>
    <row r="1716" spans="1:42" ht="15.75" customHeight="1">
      <c r="A1716" s="10">
        <v>1586</v>
      </c>
      <c r="B1716" s="11" t="s">
        <v>3507</v>
      </c>
      <c r="C1716" s="12">
        <v>751</v>
      </c>
      <c r="D1716" s="13" t="s">
        <v>4258</v>
      </c>
      <c r="E1716" s="12">
        <v>19300005</v>
      </c>
      <c r="F1716" s="13" t="s">
        <v>4956</v>
      </c>
      <c r="G1716" s="12" t="s">
        <v>16</v>
      </c>
      <c r="H1716" s="12" t="s">
        <v>21</v>
      </c>
      <c r="I1716" s="12" t="s">
        <v>38</v>
      </c>
      <c r="J1716" s="13" t="s">
        <v>87</v>
      </c>
      <c r="K1716" s="12" t="s">
        <v>1586</v>
      </c>
      <c r="L1716" s="13" t="s">
        <v>6066</v>
      </c>
      <c r="M1716" s="13" t="s">
        <v>7152</v>
      </c>
      <c r="N1716" s="26" t="s">
        <v>8218</v>
      </c>
      <c r="O1716" s="22">
        <v>20</v>
      </c>
      <c r="P1716" s="23">
        <v>10000</v>
      </c>
      <c r="R1716" s="10" t="str">
        <f>VLOOKUP(E1716,'[1]MAYO-AGOSTO'!$E$4:$V$2481,18)</f>
        <v>Calle GUILLERMO PRIETO Col Apepechoca Municipio Tlaxcoapan Estado  Hidalgo C.P. 42957</v>
      </c>
      <c r="S1716" s="16" t="s">
        <v>9169</v>
      </c>
      <c r="T1716" s="2" t="s">
        <v>9170</v>
      </c>
      <c r="U1716" s="2" t="s">
        <v>9171</v>
      </c>
      <c r="V1716" s="2" t="s">
        <v>9172</v>
      </c>
      <c r="W1716" s="2">
        <v>42957</v>
      </c>
      <c r="AG1716" s="24">
        <f t="shared" si="208"/>
        <v>19300005</v>
      </c>
      <c r="AH1716" s="24">
        <f t="shared" si="209"/>
        <v>20</v>
      </c>
      <c r="AI1716" s="24" t="str">
        <f t="shared" si="210"/>
        <v>Mujer</v>
      </c>
      <c r="AJ1716" s="24" t="str">
        <f t="shared" si="211"/>
        <v xml:space="preserve"> Apepechoca </v>
      </c>
      <c r="AK1716" s="24" t="str">
        <f t="shared" si="211"/>
        <v xml:space="preserve"> Tlaxcoapan </v>
      </c>
      <c r="AL1716" s="24" t="str">
        <f t="shared" si="212"/>
        <v>13EUT0001Z</v>
      </c>
      <c r="AM1716" s="24" t="str">
        <f t="shared" si="213"/>
        <v>TSU</v>
      </c>
      <c r="AN1716" s="24" t="s">
        <v>9168</v>
      </c>
      <c r="AO1716" s="24" t="str">
        <f t="shared" si="214"/>
        <v xml:space="preserve">BECAS MIGUEL HIDALGO 1RA. ETAPA </v>
      </c>
      <c r="AP1716" s="25">
        <f t="shared" si="215"/>
        <v>10000</v>
      </c>
    </row>
    <row r="1717" spans="1:42" ht="15.75" customHeight="1">
      <c r="A1717" s="10">
        <v>1587</v>
      </c>
      <c r="B1717" s="11" t="s">
        <v>3507</v>
      </c>
      <c r="C1717" s="12">
        <v>752</v>
      </c>
      <c r="D1717" s="13" t="s">
        <v>4259</v>
      </c>
      <c r="E1717" s="12">
        <v>18300495</v>
      </c>
      <c r="F1717" s="13" t="s">
        <v>4957</v>
      </c>
      <c r="G1717" s="12" t="s">
        <v>16</v>
      </c>
      <c r="H1717" s="12" t="s">
        <v>17</v>
      </c>
      <c r="I1717" s="12" t="s">
        <v>1502</v>
      </c>
      <c r="J1717" s="13" t="s">
        <v>1525</v>
      </c>
      <c r="K1717" s="12" t="s">
        <v>1586</v>
      </c>
      <c r="L1717" s="13" t="s">
        <v>6067</v>
      </c>
      <c r="M1717" s="13" t="s">
        <v>7153</v>
      </c>
      <c r="N1717" s="26" t="s">
        <v>8219</v>
      </c>
      <c r="O1717" s="22">
        <v>21</v>
      </c>
      <c r="P1717" s="23">
        <v>10000</v>
      </c>
      <c r="R1717" s="10" t="str">
        <f>VLOOKUP(E1717,'[1]MAYO-AGOSTO'!$E$4:$V$2481,18)</f>
        <v>Calle CERRADA DE ITURBIDE  Col Santa María Apaxco Municipio Apaxco Estado  México C.P. 55667</v>
      </c>
      <c r="S1717" s="16" t="s">
        <v>9185</v>
      </c>
      <c r="T1717" s="2" t="s">
        <v>9186</v>
      </c>
      <c r="U1717" s="2" t="s">
        <v>9166</v>
      </c>
      <c r="V1717" s="2" t="s">
        <v>9167</v>
      </c>
      <c r="W1717" s="2">
        <v>55667</v>
      </c>
      <c r="AG1717" s="24">
        <f t="shared" si="208"/>
        <v>18300495</v>
      </c>
      <c r="AH1717" s="24">
        <f t="shared" si="209"/>
        <v>21</v>
      </c>
      <c r="AI1717" s="24" t="str">
        <f t="shared" si="210"/>
        <v>Mujer</v>
      </c>
      <c r="AJ1717" s="24" t="str">
        <f t="shared" si="211"/>
        <v xml:space="preserve"> Santa María Apaxco </v>
      </c>
      <c r="AK1717" s="24" t="str">
        <f t="shared" si="211"/>
        <v xml:space="preserve"> Apaxco </v>
      </c>
      <c r="AL1717" s="24" t="str">
        <f t="shared" si="212"/>
        <v>13EUT0001Z</v>
      </c>
      <c r="AM1717" s="24" t="str">
        <f t="shared" si="213"/>
        <v>ING</v>
      </c>
      <c r="AN1717" s="24" t="s">
        <v>9168</v>
      </c>
      <c r="AO1717" s="24" t="str">
        <f t="shared" si="214"/>
        <v xml:space="preserve">BECAS MIGUEL HIDALGO 1RA. ETAPA </v>
      </c>
      <c r="AP1717" s="25">
        <f t="shared" si="215"/>
        <v>10000</v>
      </c>
    </row>
    <row r="1718" spans="1:42" ht="15.75" customHeight="1">
      <c r="A1718" s="10">
        <v>1588</v>
      </c>
      <c r="B1718" s="11" t="s">
        <v>3507</v>
      </c>
      <c r="C1718" s="12">
        <v>753</v>
      </c>
      <c r="D1718" s="13" t="s">
        <v>4260</v>
      </c>
      <c r="E1718" s="12">
        <v>18300034</v>
      </c>
      <c r="F1718" s="13" t="s">
        <v>4958</v>
      </c>
      <c r="G1718" s="12" t="s">
        <v>16</v>
      </c>
      <c r="H1718" s="12" t="s">
        <v>17</v>
      </c>
      <c r="I1718" s="12" t="s">
        <v>1502</v>
      </c>
      <c r="J1718" s="13" t="s">
        <v>1553</v>
      </c>
      <c r="K1718" s="12" t="s">
        <v>1586</v>
      </c>
      <c r="L1718" s="13" t="s">
        <v>418</v>
      </c>
      <c r="M1718" s="13" t="s">
        <v>1911</v>
      </c>
      <c r="N1718" s="26" t="s">
        <v>419</v>
      </c>
      <c r="O1718" s="22">
        <v>26</v>
      </c>
      <c r="P1718" s="23">
        <v>10000</v>
      </c>
      <c r="R1718" s="10" t="e">
        <f>VLOOKUP(E1718,'[1]MAYO-AGOSTO'!$E$4:$V$2481,18)</f>
        <v>#N/A</v>
      </c>
      <c r="S1718" s="16" t="s">
        <v>9190</v>
      </c>
      <c r="T1718" s="2" t="s">
        <v>9191</v>
      </c>
      <c r="U1718" s="2" t="s">
        <v>9178</v>
      </c>
      <c r="V1718" s="2" t="s">
        <v>9172</v>
      </c>
      <c r="W1718" s="2">
        <v>42842</v>
      </c>
      <c r="AG1718" s="24">
        <f t="shared" si="208"/>
        <v>18300034</v>
      </c>
      <c r="AH1718" s="24">
        <f t="shared" si="209"/>
        <v>26</v>
      </c>
      <c r="AI1718" s="24" t="str">
        <f t="shared" si="210"/>
        <v>Mujer</v>
      </c>
      <c r="AJ1718" s="24" t="str">
        <f t="shared" si="211"/>
        <v xml:space="preserve"> San Miguel Vindhó </v>
      </c>
      <c r="AK1718" s="24" t="str">
        <f t="shared" si="211"/>
        <v xml:space="preserve"> Tula de Allende </v>
      </c>
      <c r="AL1718" s="24" t="str">
        <f t="shared" si="212"/>
        <v>13EUT0001Z</v>
      </c>
      <c r="AM1718" s="24" t="str">
        <f t="shared" si="213"/>
        <v>ING</v>
      </c>
      <c r="AN1718" s="24" t="s">
        <v>9168</v>
      </c>
      <c r="AO1718" s="24" t="str">
        <f t="shared" si="214"/>
        <v xml:space="preserve">BECAS MIGUEL HIDALGO 1RA. ETAPA </v>
      </c>
      <c r="AP1718" s="25">
        <f t="shared" si="215"/>
        <v>10000</v>
      </c>
    </row>
    <row r="1719" spans="1:42" ht="15.75" customHeight="1">
      <c r="A1719" s="10">
        <v>1589</v>
      </c>
      <c r="B1719" s="11" t="s">
        <v>3507</v>
      </c>
      <c r="C1719" s="12">
        <v>754</v>
      </c>
      <c r="D1719" s="13" t="s">
        <v>4261</v>
      </c>
      <c r="E1719" s="12">
        <v>19300184</v>
      </c>
      <c r="F1719" s="13" t="s">
        <v>4959</v>
      </c>
      <c r="G1719" s="12" t="s">
        <v>16</v>
      </c>
      <c r="H1719" s="12" t="s">
        <v>21</v>
      </c>
      <c r="I1719" s="12" t="s">
        <v>38</v>
      </c>
      <c r="J1719" s="13" t="s">
        <v>643</v>
      </c>
      <c r="K1719" s="12" t="s">
        <v>1587</v>
      </c>
      <c r="L1719" s="13" t="s">
        <v>6068</v>
      </c>
      <c r="M1719" s="13" t="s">
        <v>7154</v>
      </c>
      <c r="N1719" s="26" t="s">
        <v>8220</v>
      </c>
      <c r="O1719" s="22">
        <v>20</v>
      </c>
      <c r="P1719" s="23">
        <v>10000</v>
      </c>
      <c r="R1719" s="10" t="str">
        <f>VLOOKUP(E1719,'[1]MAYO-AGOSTO'!$E$4:$V$2481,18)</f>
        <v>Calle GUILLERMO PRIETO Col Apepechoca Municipio Tlaxcoapan Estado  Hidalgo C.P. 42957</v>
      </c>
      <c r="S1719" s="16" t="s">
        <v>9169</v>
      </c>
      <c r="T1719" s="2" t="s">
        <v>9170</v>
      </c>
      <c r="U1719" s="2" t="s">
        <v>9171</v>
      </c>
      <c r="V1719" s="2" t="s">
        <v>9172</v>
      </c>
      <c r="W1719" s="2">
        <v>42957</v>
      </c>
      <c r="AG1719" s="24">
        <f t="shared" si="208"/>
        <v>19300184</v>
      </c>
      <c r="AH1719" s="24">
        <f t="shared" si="209"/>
        <v>20</v>
      </c>
      <c r="AI1719" s="24" t="str">
        <f t="shared" si="210"/>
        <v>Hombre</v>
      </c>
      <c r="AJ1719" s="24" t="str">
        <f t="shared" si="211"/>
        <v xml:space="preserve"> Apepechoca </v>
      </c>
      <c r="AK1719" s="24" t="str">
        <f t="shared" si="211"/>
        <v xml:space="preserve"> Tlaxcoapan </v>
      </c>
      <c r="AL1719" s="24" t="str">
        <f t="shared" si="212"/>
        <v>13EUT0001Z</v>
      </c>
      <c r="AM1719" s="24" t="str">
        <f t="shared" si="213"/>
        <v>TSU</v>
      </c>
      <c r="AN1719" s="24" t="s">
        <v>9168</v>
      </c>
      <c r="AO1719" s="24" t="str">
        <f t="shared" si="214"/>
        <v xml:space="preserve">BECAS MIGUEL HIDALGO 1RA. ETAPA </v>
      </c>
      <c r="AP1719" s="25">
        <f t="shared" si="215"/>
        <v>10000</v>
      </c>
    </row>
    <row r="1720" spans="1:42" ht="15.75" customHeight="1">
      <c r="A1720" s="10">
        <v>1590</v>
      </c>
      <c r="B1720" s="11" t="s">
        <v>3507</v>
      </c>
      <c r="C1720" s="12">
        <v>755</v>
      </c>
      <c r="D1720" s="13" t="s">
        <v>4262</v>
      </c>
      <c r="E1720" s="12">
        <v>20300102</v>
      </c>
      <c r="F1720" s="13" t="s">
        <v>4960</v>
      </c>
      <c r="G1720" s="12" t="s">
        <v>16</v>
      </c>
      <c r="H1720" s="12" t="s">
        <v>21</v>
      </c>
      <c r="I1720" s="12" t="s">
        <v>1501</v>
      </c>
      <c r="J1720" s="13" t="s">
        <v>2466</v>
      </c>
      <c r="K1720" s="12" t="s">
        <v>1587</v>
      </c>
      <c r="L1720" s="13" t="s">
        <v>128</v>
      </c>
      <c r="M1720" s="13" t="s">
        <v>7155</v>
      </c>
      <c r="N1720" s="26" t="s">
        <v>129</v>
      </c>
      <c r="O1720" s="22">
        <v>19</v>
      </c>
      <c r="P1720" s="23">
        <v>10000</v>
      </c>
      <c r="R1720" s="10" t="str">
        <f>VLOOKUP(E1720,'[1]MAYO-AGOSTO'!$E$4:$V$2481,18)</f>
        <v>Calle DEL FRESNO  Col Coyotillos Municipio Apaxco Estado  México C.P. 55664</v>
      </c>
      <c r="S1720" s="16" t="s">
        <v>9164</v>
      </c>
      <c r="T1720" s="2" t="s">
        <v>9165</v>
      </c>
      <c r="U1720" s="2" t="s">
        <v>9166</v>
      </c>
      <c r="V1720" s="2" t="s">
        <v>9167</v>
      </c>
      <c r="W1720" s="2">
        <v>55664</v>
      </c>
      <c r="AG1720" s="24">
        <f t="shared" si="208"/>
        <v>20300102</v>
      </c>
      <c r="AH1720" s="24">
        <f t="shared" si="209"/>
        <v>19</v>
      </c>
      <c r="AI1720" s="24" t="str">
        <f t="shared" si="210"/>
        <v>Hombre</v>
      </c>
      <c r="AJ1720" s="24" t="str">
        <f t="shared" si="211"/>
        <v xml:space="preserve"> Coyotillos </v>
      </c>
      <c r="AK1720" s="24" t="str">
        <f t="shared" si="211"/>
        <v xml:space="preserve"> Apaxco </v>
      </c>
      <c r="AL1720" s="24" t="str">
        <f t="shared" si="212"/>
        <v>13EUT0001Z</v>
      </c>
      <c r="AM1720" s="24" t="str">
        <f t="shared" si="213"/>
        <v>TSU</v>
      </c>
      <c r="AN1720" s="24" t="s">
        <v>9168</v>
      </c>
      <c r="AO1720" s="24" t="str">
        <f t="shared" si="214"/>
        <v xml:space="preserve">BECAS MIGUEL HIDALGO 1RA. ETAPA </v>
      </c>
      <c r="AP1720" s="25">
        <f t="shared" si="215"/>
        <v>10000</v>
      </c>
    </row>
    <row r="1721" spans="1:42" ht="15.75" customHeight="1">
      <c r="A1721" s="10">
        <v>1591</v>
      </c>
      <c r="B1721" s="11" t="s">
        <v>3507</v>
      </c>
      <c r="C1721" s="12">
        <v>756</v>
      </c>
      <c r="D1721" s="13" t="s">
        <v>4263</v>
      </c>
      <c r="E1721" s="12">
        <v>20300370</v>
      </c>
      <c r="F1721" s="13" t="s">
        <v>9328</v>
      </c>
      <c r="G1721" s="12" t="s">
        <v>16</v>
      </c>
      <c r="H1721" s="12" t="s">
        <v>21</v>
      </c>
      <c r="I1721" s="12" t="s">
        <v>1501</v>
      </c>
      <c r="J1721" s="13" t="s">
        <v>1529</v>
      </c>
      <c r="K1721" s="12" t="s">
        <v>1587</v>
      </c>
      <c r="L1721" s="13" t="s">
        <v>6069</v>
      </c>
      <c r="M1721" s="13" t="s">
        <v>7156</v>
      </c>
      <c r="N1721" s="26" t="s">
        <v>8221</v>
      </c>
      <c r="O1721" s="22">
        <v>20</v>
      </c>
      <c r="P1721" s="23">
        <v>10000</v>
      </c>
      <c r="R1721" s="10" t="str">
        <f>VLOOKUP(E1721,'[1]MAYO-AGOSTO'!$E$4:$V$2481,18)</f>
        <v>Calle DEL FRESNO  Col Coyotillos Municipio Apaxco Estado  México C.P. 55664</v>
      </c>
      <c r="S1721" s="16" t="s">
        <v>9164</v>
      </c>
      <c r="T1721" s="2" t="s">
        <v>9165</v>
      </c>
      <c r="U1721" s="2" t="s">
        <v>9166</v>
      </c>
      <c r="V1721" s="2" t="s">
        <v>9167</v>
      </c>
      <c r="W1721" s="2">
        <v>55664</v>
      </c>
      <c r="AG1721" s="24">
        <f t="shared" si="208"/>
        <v>20300370</v>
      </c>
      <c r="AH1721" s="24">
        <f t="shared" si="209"/>
        <v>20</v>
      </c>
      <c r="AI1721" s="24" t="str">
        <f t="shared" si="210"/>
        <v>Hombre</v>
      </c>
      <c r="AJ1721" s="24" t="str">
        <f t="shared" si="211"/>
        <v xml:space="preserve"> Coyotillos </v>
      </c>
      <c r="AK1721" s="24" t="str">
        <f t="shared" si="211"/>
        <v xml:space="preserve"> Apaxco </v>
      </c>
      <c r="AL1721" s="24" t="str">
        <f t="shared" si="212"/>
        <v>13EUT0001Z</v>
      </c>
      <c r="AM1721" s="24" t="str">
        <f t="shared" si="213"/>
        <v>TSU</v>
      </c>
      <c r="AN1721" s="24" t="s">
        <v>9168</v>
      </c>
      <c r="AO1721" s="24" t="str">
        <f t="shared" si="214"/>
        <v xml:space="preserve">BECAS MIGUEL HIDALGO 1RA. ETAPA </v>
      </c>
      <c r="AP1721" s="25">
        <f t="shared" si="215"/>
        <v>10000</v>
      </c>
    </row>
    <row r="1722" spans="1:42" ht="15.75" customHeight="1">
      <c r="A1722" s="10">
        <v>1592</v>
      </c>
      <c r="B1722" s="11" t="s">
        <v>3507</v>
      </c>
      <c r="C1722" s="12">
        <v>757</v>
      </c>
      <c r="D1722" s="13" t="s">
        <v>4264</v>
      </c>
      <c r="E1722" s="12">
        <v>19300460</v>
      </c>
      <c r="F1722" s="13" t="s">
        <v>4961</v>
      </c>
      <c r="G1722" s="12" t="s">
        <v>16</v>
      </c>
      <c r="H1722" s="12" t="s">
        <v>21</v>
      </c>
      <c r="I1722" s="12" t="s">
        <v>38</v>
      </c>
      <c r="J1722" s="13" t="s">
        <v>1531</v>
      </c>
      <c r="K1722" s="12" t="s">
        <v>1586</v>
      </c>
      <c r="L1722" s="13" t="s">
        <v>1656</v>
      </c>
      <c r="M1722" s="13" t="s">
        <v>1840</v>
      </c>
      <c r="N1722" s="26" t="s">
        <v>2109</v>
      </c>
      <c r="O1722" s="22">
        <v>20</v>
      </c>
      <c r="P1722" s="23">
        <v>10000</v>
      </c>
      <c r="R1722" s="10" t="str">
        <f>VLOOKUP(E1722,'[1]MAYO-AGOSTO'!$E$4:$V$2481,18)</f>
        <v>Calle GUILLERMO PRIETO Col Apepechoca Municipio Tlaxcoapan Estado  Hidalgo C.P. 42957</v>
      </c>
      <c r="S1722" s="16" t="s">
        <v>9169</v>
      </c>
      <c r="T1722" s="2" t="s">
        <v>9170</v>
      </c>
      <c r="U1722" s="2" t="s">
        <v>9171</v>
      </c>
      <c r="V1722" s="2" t="s">
        <v>9172</v>
      </c>
      <c r="W1722" s="2">
        <v>42957</v>
      </c>
      <c r="AG1722" s="24">
        <f t="shared" si="208"/>
        <v>19300460</v>
      </c>
      <c r="AH1722" s="24">
        <f t="shared" si="209"/>
        <v>20</v>
      </c>
      <c r="AI1722" s="24" t="str">
        <f t="shared" si="210"/>
        <v>Mujer</v>
      </c>
      <c r="AJ1722" s="24" t="str">
        <f t="shared" si="211"/>
        <v xml:space="preserve"> Apepechoca </v>
      </c>
      <c r="AK1722" s="24" t="str">
        <f t="shared" si="211"/>
        <v xml:space="preserve"> Tlaxcoapan </v>
      </c>
      <c r="AL1722" s="24" t="str">
        <f t="shared" si="212"/>
        <v>13EUT0001Z</v>
      </c>
      <c r="AM1722" s="24" t="str">
        <f t="shared" si="213"/>
        <v>TSU</v>
      </c>
      <c r="AN1722" s="24" t="s">
        <v>9168</v>
      </c>
      <c r="AO1722" s="24" t="str">
        <f t="shared" si="214"/>
        <v xml:space="preserve">BECAS MIGUEL HIDALGO 1RA. ETAPA </v>
      </c>
      <c r="AP1722" s="25">
        <f t="shared" si="215"/>
        <v>10000</v>
      </c>
    </row>
    <row r="1723" spans="1:42" ht="15.75" customHeight="1">
      <c r="A1723" s="10">
        <v>1593</v>
      </c>
      <c r="B1723" s="11" t="s">
        <v>3507</v>
      </c>
      <c r="C1723" s="12">
        <v>758</v>
      </c>
      <c r="D1723" s="13" t="s">
        <v>4265</v>
      </c>
      <c r="E1723" s="12">
        <v>19300813</v>
      </c>
      <c r="F1723" s="13" t="s">
        <v>4962</v>
      </c>
      <c r="G1723" s="12" t="s">
        <v>16</v>
      </c>
      <c r="H1723" s="12" t="s">
        <v>21</v>
      </c>
      <c r="I1723" s="12" t="s">
        <v>38</v>
      </c>
      <c r="J1723" s="13" t="s">
        <v>1503</v>
      </c>
      <c r="K1723" s="12" t="s">
        <v>1586</v>
      </c>
      <c r="L1723" s="13" t="s">
        <v>6070</v>
      </c>
      <c r="M1723" s="13" t="s">
        <v>7157</v>
      </c>
      <c r="N1723" s="26" t="s">
        <v>8222</v>
      </c>
      <c r="O1723" s="22">
        <v>22</v>
      </c>
      <c r="P1723" s="23">
        <v>10000</v>
      </c>
      <c r="R1723" s="10" t="str">
        <f>VLOOKUP(E1723,'[1]MAYO-AGOSTO'!$E$4:$V$2481,18)</f>
        <v>Calle GUILLERMO PRIETO Col Apepechoca Municipio Tlaxcoapan Estado  Hidalgo C.P. 42957</v>
      </c>
      <c r="S1723" s="16" t="s">
        <v>9169</v>
      </c>
      <c r="T1723" s="2" t="s">
        <v>9170</v>
      </c>
      <c r="U1723" s="2" t="s">
        <v>9171</v>
      </c>
      <c r="V1723" s="2" t="s">
        <v>9172</v>
      </c>
      <c r="W1723" s="2">
        <v>42957</v>
      </c>
      <c r="AG1723" s="24">
        <f t="shared" si="208"/>
        <v>19300813</v>
      </c>
      <c r="AH1723" s="24">
        <f t="shared" si="209"/>
        <v>22</v>
      </c>
      <c r="AI1723" s="24" t="str">
        <f t="shared" si="210"/>
        <v>Mujer</v>
      </c>
      <c r="AJ1723" s="24" t="str">
        <f t="shared" si="211"/>
        <v xml:space="preserve"> Apepechoca </v>
      </c>
      <c r="AK1723" s="24" t="str">
        <f t="shared" si="211"/>
        <v xml:space="preserve"> Tlaxcoapan </v>
      </c>
      <c r="AL1723" s="24" t="str">
        <f t="shared" si="212"/>
        <v>13EUT0001Z</v>
      </c>
      <c r="AM1723" s="24" t="str">
        <f t="shared" si="213"/>
        <v>TSU</v>
      </c>
      <c r="AN1723" s="24" t="s">
        <v>9168</v>
      </c>
      <c r="AO1723" s="24" t="str">
        <f t="shared" si="214"/>
        <v xml:space="preserve">BECAS MIGUEL HIDALGO 1RA. ETAPA </v>
      </c>
      <c r="AP1723" s="25">
        <f t="shared" si="215"/>
        <v>10000</v>
      </c>
    </row>
    <row r="1724" spans="1:42" ht="15.75" customHeight="1">
      <c r="A1724" s="10">
        <v>1594</v>
      </c>
      <c r="B1724" s="11" t="s">
        <v>3507</v>
      </c>
      <c r="C1724" s="12">
        <v>759</v>
      </c>
      <c r="D1724" s="13" t="s">
        <v>4266</v>
      </c>
      <c r="E1724" s="12">
        <v>20300755</v>
      </c>
      <c r="F1724" s="13" t="s">
        <v>4963</v>
      </c>
      <c r="G1724" s="12" t="s">
        <v>16</v>
      </c>
      <c r="H1724" s="12" t="s">
        <v>21</v>
      </c>
      <c r="I1724" s="12" t="s">
        <v>1501</v>
      </c>
      <c r="J1724" s="13" t="s">
        <v>1545</v>
      </c>
      <c r="K1724" s="12" t="s">
        <v>1587</v>
      </c>
      <c r="L1724" s="13" t="s">
        <v>6071</v>
      </c>
      <c r="M1724" s="13" t="s">
        <v>7158</v>
      </c>
      <c r="N1724" s="26" t="s">
        <v>8223</v>
      </c>
      <c r="O1724" s="22">
        <v>20</v>
      </c>
      <c r="P1724" s="23">
        <v>10000</v>
      </c>
      <c r="R1724" s="10" t="str">
        <f>VLOOKUP(E1724,'[1]MAYO-AGOSTO'!$E$4:$V$2481,18)</f>
        <v>Calle DEL FRESNO  Col Coyotillos Municipio Apaxco Estado  México C.P. 55664</v>
      </c>
      <c r="S1724" s="16" t="s">
        <v>9164</v>
      </c>
      <c r="T1724" s="2" t="s">
        <v>9165</v>
      </c>
      <c r="U1724" s="2" t="s">
        <v>9166</v>
      </c>
      <c r="V1724" s="2" t="s">
        <v>9167</v>
      </c>
      <c r="W1724" s="2">
        <v>55664</v>
      </c>
      <c r="AG1724" s="24">
        <f t="shared" si="208"/>
        <v>20300755</v>
      </c>
      <c r="AH1724" s="24">
        <f t="shared" si="209"/>
        <v>20</v>
      </c>
      <c r="AI1724" s="24" t="str">
        <f t="shared" si="210"/>
        <v>Hombre</v>
      </c>
      <c r="AJ1724" s="24" t="str">
        <f t="shared" si="211"/>
        <v xml:space="preserve"> Coyotillos </v>
      </c>
      <c r="AK1724" s="24" t="str">
        <f t="shared" si="211"/>
        <v xml:space="preserve"> Apaxco </v>
      </c>
      <c r="AL1724" s="24" t="str">
        <f t="shared" si="212"/>
        <v>13EUT0001Z</v>
      </c>
      <c r="AM1724" s="24" t="str">
        <f t="shared" si="213"/>
        <v>TSU</v>
      </c>
      <c r="AN1724" s="24" t="s">
        <v>9168</v>
      </c>
      <c r="AO1724" s="24" t="str">
        <f t="shared" si="214"/>
        <v xml:space="preserve">BECAS MIGUEL HIDALGO 1RA. ETAPA </v>
      </c>
      <c r="AP1724" s="25">
        <f t="shared" si="215"/>
        <v>10000</v>
      </c>
    </row>
    <row r="1725" spans="1:42" ht="15.75" customHeight="1">
      <c r="A1725" s="10">
        <v>1595</v>
      </c>
      <c r="B1725" s="11" t="s">
        <v>3507</v>
      </c>
      <c r="C1725" s="12">
        <v>760</v>
      </c>
      <c r="D1725" s="13" t="s">
        <v>4267</v>
      </c>
      <c r="E1725" s="12">
        <v>19300484</v>
      </c>
      <c r="F1725" s="13" t="s">
        <v>4964</v>
      </c>
      <c r="G1725" s="12" t="s">
        <v>16</v>
      </c>
      <c r="H1725" s="12" t="s">
        <v>21</v>
      </c>
      <c r="I1725" s="12" t="s">
        <v>38</v>
      </c>
      <c r="J1725" s="13" t="s">
        <v>1510</v>
      </c>
      <c r="K1725" s="12" t="s">
        <v>1586</v>
      </c>
      <c r="L1725" s="13" t="s">
        <v>6072</v>
      </c>
      <c r="M1725" s="13" t="s">
        <v>7159</v>
      </c>
      <c r="N1725" s="26" t="s">
        <v>8224</v>
      </c>
      <c r="O1725" s="22">
        <v>20</v>
      </c>
      <c r="P1725" s="23">
        <v>10000</v>
      </c>
      <c r="R1725" s="10" t="str">
        <f>VLOOKUP(E1725,'[1]MAYO-AGOSTO'!$E$4:$V$2481,18)</f>
        <v>Calle GUILLERMO PRIETO Col Apepechoca Municipio Tlaxcoapan Estado  Hidalgo C.P. 42957</v>
      </c>
      <c r="S1725" s="16" t="s">
        <v>9169</v>
      </c>
      <c r="T1725" s="2" t="s">
        <v>9170</v>
      </c>
      <c r="U1725" s="2" t="s">
        <v>9171</v>
      </c>
      <c r="V1725" s="2" t="s">
        <v>9172</v>
      </c>
      <c r="W1725" s="2">
        <v>42957</v>
      </c>
      <c r="AG1725" s="24">
        <f t="shared" si="208"/>
        <v>19300484</v>
      </c>
      <c r="AH1725" s="24">
        <f t="shared" si="209"/>
        <v>20</v>
      </c>
      <c r="AI1725" s="24" t="str">
        <f t="shared" si="210"/>
        <v>Mujer</v>
      </c>
      <c r="AJ1725" s="24" t="str">
        <f t="shared" si="211"/>
        <v xml:space="preserve"> Apepechoca </v>
      </c>
      <c r="AK1725" s="24" t="str">
        <f t="shared" si="211"/>
        <v xml:space="preserve"> Tlaxcoapan </v>
      </c>
      <c r="AL1725" s="24" t="str">
        <f t="shared" si="212"/>
        <v>13EUT0001Z</v>
      </c>
      <c r="AM1725" s="24" t="str">
        <f t="shared" si="213"/>
        <v>TSU</v>
      </c>
      <c r="AN1725" s="24" t="s">
        <v>9168</v>
      </c>
      <c r="AO1725" s="24" t="str">
        <f t="shared" si="214"/>
        <v xml:space="preserve">BECAS MIGUEL HIDALGO 1RA. ETAPA </v>
      </c>
      <c r="AP1725" s="25">
        <f t="shared" si="215"/>
        <v>10000</v>
      </c>
    </row>
    <row r="1726" spans="1:42" ht="15.75" customHeight="1">
      <c r="A1726" s="10">
        <v>1596</v>
      </c>
      <c r="B1726" s="11" t="s">
        <v>3507</v>
      </c>
      <c r="C1726" s="12">
        <v>761</v>
      </c>
      <c r="D1726" s="13" t="s">
        <v>4268</v>
      </c>
      <c r="E1726" s="12">
        <v>18300602</v>
      </c>
      <c r="F1726" s="13" t="s">
        <v>4965</v>
      </c>
      <c r="G1726" s="12" t="s">
        <v>16</v>
      </c>
      <c r="H1726" s="12" t="s">
        <v>17</v>
      </c>
      <c r="I1726" s="12" t="s">
        <v>1502</v>
      </c>
      <c r="J1726" s="13" t="s">
        <v>1551</v>
      </c>
      <c r="K1726" s="12" t="s">
        <v>1586</v>
      </c>
      <c r="L1726" s="13" t="s">
        <v>1682</v>
      </c>
      <c r="M1726" s="13" t="s">
        <v>1903</v>
      </c>
      <c r="N1726" s="26" t="s">
        <v>2137</v>
      </c>
      <c r="O1726" s="22">
        <v>21</v>
      </c>
      <c r="P1726" s="23">
        <v>10000</v>
      </c>
      <c r="R1726" s="10" t="str">
        <f>VLOOKUP(E1726,'[1]MAYO-AGOSTO'!$E$4:$V$2481,18)</f>
        <v>Calle CERRADA DE ITURBIDE  Col Santa María Apaxco Municipio Apaxco Estado  México C.P. 55667</v>
      </c>
      <c r="S1726" s="16" t="s">
        <v>9185</v>
      </c>
      <c r="T1726" s="2" t="s">
        <v>9186</v>
      </c>
      <c r="U1726" s="2" t="s">
        <v>9166</v>
      </c>
      <c r="V1726" s="2" t="s">
        <v>9167</v>
      </c>
      <c r="W1726" s="2">
        <v>55667</v>
      </c>
      <c r="AG1726" s="24">
        <f t="shared" si="208"/>
        <v>18300602</v>
      </c>
      <c r="AH1726" s="24">
        <f t="shared" si="209"/>
        <v>21</v>
      </c>
      <c r="AI1726" s="24" t="str">
        <f t="shared" si="210"/>
        <v>Mujer</v>
      </c>
      <c r="AJ1726" s="24" t="str">
        <f t="shared" si="211"/>
        <v xml:space="preserve"> Santa María Apaxco </v>
      </c>
      <c r="AK1726" s="24" t="str">
        <f t="shared" si="211"/>
        <v xml:space="preserve"> Apaxco </v>
      </c>
      <c r="AL1726" s="24" t="str">
        <f t="shared" si="212"/>
        <v>13EUT0001Z</v>
      </c>
      <c r="AM1726" s="24" t="str">
        <f t="shared" si="213"/>
        <v>ING</v>
      </c>
      <c r="AN1726" s="24" t="s">
        <v>9168</v>
      </c>
      <c r="AO1726" s="24" t="str">
        <f t="shared" si="214"/>
        <v xml:space="preserve">BECAS MIGUEL HIDALGO 1RA. ETAPA </v>
      </c>
      <c r="AP1726" s="25">
        <f t="shared" si="215"/>
        <v>10000</v>
      </c>
    </row>
    <row r="1727" spans="1:42" ht="15.75" customHeight="1">
      <c r="A1727" s="10">
        <v>1597</v>
      </c>
      <c r="B1727" s="11" t="s">
        <v>3507</v>
      </c>
      <c r="C1727" s="12">
        <v>762</v>
      </c>
      <c r="D1727" s="13" t="s">
        <v>4269</v>
      </c>
      <c r="E1727" s="12">
        <v>18300313</v>
      </c>
      <c r="F1727" s="13" t="s">
        <v>9329</v>
      </c>
      <c r="G1727" s="12" t="s">
        <v>16</v>
      </c>
      <c r="H1727" s="12" t="s">
        <v>17</v>
      </c>
      <c r="I1727" s="12" t="s">
        <v>1502</v>
      </c>
      <c r="J1727" s="13" t="s">
        <v>1573</v>
      </c>
      <c r="K1727" s="12" t="s">
        <v>1587</v>
      </c>
      <c r="L1727" s="13" t="s">
        <v>797</v>
      </c>
      <c r="M1727" s="13" t="s">
        <v>2226</v>
      </c>
      <c r="N1727" s="26" t="s">
        <v>798</v>
      </c>
      <c r="O1727" s="22">
        <v>22</v>
      </c>
      <c r="P1727" s="23">
        <v>10000</v>
      </c>
      <c r="R1727" s="10" t="str">
        <f>VLOOKUP(E1727,'[1]MAYO-AGOSTO'!$E$4:$V$2481,18)</f>
        <v>Calle CERRADA DE ITURBIDE  Col Santa María Apaxco Municipio Apaxco Estado  México C.P. 55667</v>
      </c>
      <c r="S1727" s="16" t="s">
        <v>9185</v>
      </c>
      <c r="T1727" s="2" t="s">
        <v>9186</v>
      </c>
      <c r="U1727" s="2" t="s">
        <v>9166</v>
      </c>
      <c r="V1727" s="2" t="s">
        <v>9167</v>
      </c>
      <c r="W1727" s="2">
        <v>55667</v>
      </c>
      <c r="AG1727" s="24">
        <f t="shared" si="208"/>
        <v>18300313</v>
      </c>
      <c r="AH1727" s="24">
        <f t="shared" si="209"/>
        <v>22</v>
      </c>
      <c r="AI1727" s="24" t="str">
        <f t="shared" si="210"/>
        <v>Hombre</v>
      </c>
      <c r="AJ1727" s="24" t="str">
        <f t="shared" si="211"/>
        <v xml:space="preserve"> Santa María Apaxco </v>
      </c>
      <c r="AK1727" s="24" t="str">
        <f t="shared" si="211"/>
        <v xml:space="preserve"> Apaxco </v>
      </c>
      <c r="AL1727" s="24" t="str">
        <f t="shared" si="212"/>
        <v>13EUT0001Z</v>
      </c>
      <c r="AM1727" s="24" t="str">
        <f t="shared" si="213"/>
        <v>ING</v>
      </c>
      <c r="AN1727" s="24" t="s">
        <v>9168</v>
      </c>
      <c r="AO1727" s="24" t="str">
        <f t="shared" si="214"/>
        <v xml:space="preserve">BECAS MIGUEL HIDALGO 1RA. ETAPA </v>
      </c>
      <c r="AP1727" s="25">
        <f t="shared" si="215"/>
        <v>10000</v>
      </c>
    </row>
    <row r="1728" spans="1:42" ht="15.75" customHeight="1">
      <c r="A1728" s="10">
        <v>1598</v>
      </c>
      <c r="B1728" s="11" t="s">
        <v>3507</v>
      </c>
      <c r="C1728" s="12">
        <v>763</v>
      </c>
      <c r="D1728" s="13" t="s">
        <v>4270</v>
      </c>
      <c r="E1728" s="12">
        <v>18300805</v>
      </c>
      <c r="F1728" s="13" t="s">
        <v>4966</v>
      </c>
      <c r="G1728" s="12" t="s">
        <v>16</v>
      </c>
      <c r="H1728" s="12" t="s">
        <v>17</v>
      </c>
      <c r="I1728" s="12" t="s">
        <v>1502</v>
      </c>
      <c r="J1728" s="13" t="s">
        <v>1538</v>
      </c>
      <c r="K1728" s="12" t="s">
        <v>1586</v>
      </c>
      <c r="L1728" s="13" t="s">
        <v>6073</v>
      </c>
      <c r="M1728" s="13" t="s">
        <v>7160</v>
      </c>
      <c r="N1728" s="26" t="s">
        <v>8225</v>
      </c>
      <c r="O1728" s="22">
        <v>22</v>
      </c>
      <c r="P1728" s="23">
        <v>10000</v>
      </c>
      <c r="R1728" s="10" t="str">
        <f>VLOOKUP(E1728,'[1]MAYO-AGOSTO'!$E$4:$V$2481,18)</f>
        <v>Calle AVENIDA LA AMISTAD  Col General Felipe Ángeles Municipio Ixmiquilpan Estado  Hidalgo C.P. 42325</v>
      </c>
      <c r="S1728" s="16" t="s">
        <v>9187</v>
      </c>
      <c r="T1728" s="2" t="s">
        <v>9188</v>
      </c>
      <c r="U1728" s="2" t="s">
        <v>9189</v>
      </c>
      <c r="V1728" s="2" t="s">
        <v>9172</v>
      </c>
      <c r="W1728" s="2">
        <v>42325</v>
      </c>
      <c r="AG1728" s="24">
        <f t="shared" si="208"/>
        <v>18300805</v>
      </c>
      <c r="AH1728" s="24">
        <f t="shared" si="209"/>
        <v>22</v>
      </c>
      <c r="AI1728" s="24" t="str">
        <f t="shared" si="210"/>
        <v>Mujer</v>
      </c>
      <c r="AJ1728" s="24" t="str">
        <f t="shared" si="211"/>
        <v xml:space="preserve"> General Felipe Ángeles </v>
      </c>
      <c r="AK1728" s="24" t="str">
        <f t="shared" si="211"/>
        <v xml:space="preserve"> Ixmiquilpan </v>
      </c>
      <c r="AL1728" s="24" t="str">
        <f t="shared" si="212"/>
        <v>13EUT0001Z</v>
      </c>
      <c r="AM1728" s="24" t="str">
        <f t="shared" si="213"/>
        <v>ING</v>
      </c>
      <c r="AN1728" s="24" t="s">
        <v>9168</v>
      </c>
      <c r="AO1728" s="24" t="str">
        <f t="shared" si="214"/>
        <v xml:space="preserve">BECAS MIGUEL HIDALGO 1RA. ETAPA </v>
      </c>
      <c r="AP1728" s="25">
        <f t="shared" si="215"/>
        <v>10000</v>
      </c>
    </row>
    <row r="1729" spans="1:42" ht="15.75" customHeight="1">
      <c r="A1729" s="10">
        <v>1599</v>
      </c>
      <c r="B1729" s="11" t="s">
        <v>3507</v>
      </c>
      <c r="C1729" s="12">
        <v>764</v>
      </c>
      <c r="D1729" s="13" t="s">
        <v>4271</v>
      </c>
      <c r="E1729" s="12">
        <v>18301421</v>
      </c>
      <c r="F1729" s="13" t="s">
        <v>4967</v>
      </c>
      <c r="G1729" s="12" t="s">
        <v>16</v>
      </c>
      <c r="H1729" s="12" t="s">
        <v>17</v>
      </c>
      <c r="I1729" s="12" t="s">
        <v>1502</v>
      </c>
      <c r="J1729" s="13" t="s">
        <v>1561</v>
      </c>
      <c r="K1729" s="12" t="s">
        <v>1586</v>
      </c>
      <c r="L1729" s="13" t="s">
        <v>1698</v>
      </c>
      <c r="M1729" s="13" t="s">
        <v>1941</v>
      </c>
      <c r="N1729" s="26" t="s">
        <v>2153</v>
      </c>
      <c r="O1729" s="22">
        <v>23</v>
      </c>
      <c r="P1729" s="23">
        <v>10000</v>
      </c>
      <c r="R1729" s="10" t="str">
        <f>VLOOKUP(E1729,'[1]MAYO-AGOSTO'!$E$4:$V$2481,18)</f>
        <v>Calle GUILLERMO PRIETO Col Apepechoca Municipio Tlaxcoapan Estado  Hidalgo C.P. 42957</v>
      </c>
      <c r="S1729" s="16" t="s">
        <v>9169</v>
      </c>
      <c r="T1729" s="2" t="s">
        <v>9170</v>
      </c>
      <c r="U1729" s="2" t="s">
        <v>9171</v>
      </c>
      <c r="V1729" s="2" t="s">
        <v>9172</v>
      </c>
      <c r="W1729" s="2">
        <v>42957</v>
      </c>
      <c r="AG1729" s="24">
        <f t="shared" si="208"/>
        <v>18301421</v>
      </c>
      <c r="AH1729" s="24">
        <f t="shared" si="209"/>
        <v>23</v>
      </c>
      <c r="AI1729" s="24" t="str">
        <f t="shared" si="210"/>
        <v>Mujer</v>
      </c>
      <c r="AJ1729" s="24" t="str">
        <f t="shared" si="211"/>
        <v xml:space="preserve"> Apepechoca </v>
      </c>
      <c r="AK1729" s="24" t="str">
        <f t="shared" si="211"/>
        <v xml:space="preserve"> Tlaxcoapan </v>
      </c>
      <c r="AL1729" s="24" t="str">
        <f t="shared" si="212"/>
        <v>13EUT0001Z</v>
      </c>
      <c r="AM1729" s="24" t="str">
        <f t="shared" si="213"/>
        <v>ING</v>
      </c>
      <c r="AN1729" s="24" t="s">
        <v>9168</v>
      </c>
      <c r="AO1729" s="24" t="str">
        <f t="shared" si="214"/>
        <v xml:space="preserve">BECAS MIGUEL HIDALGO 1RA. ETAPA </v>
      </c>
      <c r="AP1729" s="25">
        <f t="shared" si="215"/>
        <v>10000</v>
      </c>
    </row>
    <row r="1730" spans="1:42" ht="15.75" customHeight="1">
      <c r="A1730" s="10">
        <v>1600</v>
      </c>
      <c r="B1730" s="11" t="s">
        <v>3507</v>
      </c>
      <c r="C1730" s="12">
        <v>765</v>
      </c>
      <c r="D1730" s="13" t="s">
        <v>4272</v>
      </c>
      <c r="E1730" s="12">
        <v>19300718</v>
      </c>
      <c r="F1730" s="13" t="s">
        <v>9330</v>
      </c>
      <c r="G1730" s="12" t="s">
        <v>16</v>
      </c>
      <c r="H1730" s="12" t="s">
        <v>21</v>
      </c>
      <c r="I1730" s="12" t="s">
        <v>38</v>
      </c>
      <c r="J1730" s="13" t="s">
        <v>1508</v>
      </c>
      <c r="K1730" s="12" t="s">
        <v>1587</v>
      </c>
      <c r="L1730" s="13" t="s">
        <v>6074</v>
      </c>
      <c r="M1730" s="13" t="s">
        <v>7161</v>
      </c>
      <c r="N1730" s="26" t="s">
        <v>8226</v>
      </c>
      <c r="O1730" s="22">
        <v>20</v>
      </c>
      <c r="P1730" s="23">
        <v>10000</v>
      </c>
      <c r="R1730" s="10" t="str">
        <f>VLOOKUP(E1730,'[1]MAYO-AGOSTO'!$E$4:$V$2481,18)</f>
        <v>Calle GUILLERMO PRIETO Col Apepechoca Municipio Tlaxcoapan Estado  Hidalgo C.P. 42957</v>
      </c>
      <c r="S1730" s="16" t="s">
        <v>9169</v>
      </c>
      <c r="T1730" s="2" t="s">
        <v>9170</v>
      </c>
      <c r="U1730" s="2" t="s">
        <v>9171</v>
      </c>
      <c r="V1730" s="2" t="s">
        <v>9172</v>
      </c>
      <c r="W1730" s="2">
        <v>42957</v>
      </c>
      <c r="AG1730" s="24">
        <f t="shared" si="208"/>
        <v>19300718</v>
      </c>
      <c r="AH1730" s="24">
        <f t="shared" si="209"/>
        <v>20</v>
      </c>
      <c r="AI1730" s="24" t="str">
        <f t="shared" si="210"/>
        <v>Hombre</v>
      </c>
      <c r="AJ1730" s="24" t="str">
        <f t="shared" si="211"/>
        <v xml:space="preserve"> Apepechoca </v>
      </c>
      <c r="AK1730" s="24" t="str">
        <f t="shared" si="211"/>
        <v xml:space="preserve"> Tlaxcoapan </v>
      </c>
      <c r="AL1730" s="24" t="str">
        <f t="shared" si="212"/>
        <v>13EUT0001Z</v>
      </c>
      <c r="AM1730" s="24" t="str">
        <f t="shared" si="213"/>
        <v>TSU</v>
      </c>
      <c r="AN1730" s="24" t="s">
        <v>9168</v>
      </c>
      <c r="AO1730" s="24" t="str">
        <f t="shared" si="214"/>
        <v xml:space="preserve">BECAS MIGUEL HIDALGO 1RA. ETAPA </v>
      </c>
      <c r="AP1730" s="25">
        <f t="shared" si="215"/>
        <v>10000</v>
      </c>
    </row>
    <row r="1731" spans="1:42" ht="15.75" customHeight="1">
      <c r="A1731" s="10">
        <v>1601</v>
      </c>
      <c r="B1731" s="11" t="s">
        <v>3507</v>
      </c>
      <c r="C1731" s="12">
        <v>766</v>
      </c>
      <c r="D1731" s="13" t="s">
        <v>4273</v>
      </c>
      <c r="E1731" s="12">
        <v>19300428</v>
      </c>
      <c r="F1731" s="13" t="s">
        <v>4968</v>
      </c>
      <c r="G1731" s="12" t="s">
        <v>16</v>
      </c>
      <c r="H1731" s="12" t="s">
        <v>21</v>
      </c>
      <c r="I1731" s="12" t="s">
        <v>38</v>
      </c>
      <c r="J1731" s="13" t="s">
        <v>1548</v>
      </c>
      <c r="K1731" s="12" t="s">
        <v>1586</v>
      </c>
      <c r="L1731" s="13" t="s">
        <v>371</v>
      </c>
      <c r="M1731" s="13" t="s">
        <v>7162</v>
      </c>
      <c r="N1731" s="26" t="s">
        <v>372</v>
      </c>
      <c r="O1731" s="22">
        <v>20</v>
      </c>
      <c r="P1731" s="23">
        <v>10000</v>
      </c>
      <c r="R1731" s="10" t="str">
        <f>VLOOKUP(E1731,'[1]MAYO-AGOSTO'!$E$4:$V$2481,18)</f>
        <v>Calle GUILLERMO PRIETO Col Apepechoca Municipio Tlaxcoapan Estado  Hidalgo C.P. 42957</v>
      </c>
      <c r="S1731" s="16" t="s">
        <v>9169</v>
      </c>
      <c r="T1731" s="2" t="s">
        <v>9170</v>
      </c>
      <c r="U1731" s="2" t="s">
        <v>9171</v>
      </c>
      <c r="V1731" s="2" t="s">
        <v>9172</v>
      </c>
      <c r="W1731" s="2">
        <v>42957</v>
      </c>
      <c r="AG1731" s="24">
        <f t="shared" si="208"/>
        <v>19300428</v>
      </c>
      <c r="AH1731" s="24">
        <f t="shared" si="209"/>
        <v>20</v>
      </c>
      <c r="AI1731" s="24" t="str">
        <f t="shared" si="210"/>
        <v>Mujer</v>
      </c>
      <c r="AJ1731" s="24" t="str">
        <f t="shared" si="211"/>
        <v xml:space="preserve"> Apepechoca </v>
      </c>
      <c r="AK1731" s="24" t="str">
        <f t="shared" si="211"/>
        <v xml:space="preserve"> Tlaxcoapan </v>
      </c>
      <c r="AL1731" s="24" t="str">
        <f t="shared" si="212"/>
        <v>13EUT0001Z</v>
      </c>
      <c r="AM1731" s="24" t="str">
        <f t="shared" si="213"/>
        <v>TSU</v>
      </c>
      <c r="AN1731" s="24" t="s">
        <v>9168</v>
      </c>
      <c r="AO1731" s="24" t="str">
        <f t="shared" si="214"/>
        <v xml:space="preserve">BECAS MIGUEL HIDALGO 1RA. ETAPA </v>
      </c>
      <c r="AP1731" s="25">
        <f t="shared" si="215"/>
        <v>10000</v>
      </c>
    </row>
    <row r="1732" spans="1:42" ht="15.75" customHeight="1">
      <c r="A1732" s="10">
        <v>1602</v>
      </c>
      <c r="B1732" s="11" t="s">
        <v>3507</v>
      </c>
      <c r="C1732" s="12">
        <v>767</v>
      </c>
      <c r="D1732" s="13" t="s">
        <v>4274</v>
      </c>
      <c r="E1732" s="12">
        <v>18300410</v>
      </c>
      <c r="F1732" s="13" t="s">
        <v>4969</v>
      </c>
      <c r="G1732" s="12" t="s">
        <v>16</v>
      </c>
      <c r="H1732" s="12" t="s">
        <v>17</v>
      </c>
      <c r="I1732" s="12" t="s">
        <v>1502</v>
      </c>
      <c r="J1732" s="13" t="s">
        <v>1563</v>
      </c>
      <c r="K1732" s="12" t="s">
        <v>1586</v>
      </c>
      <c r="L1732" s="13" t="s">
        <v>6075</v>
      </c>
      <c r="M1732" s="13" t="s">
        <v>7163</v>
      </c>
      <c r="N1732" s="26" t="s">
        <v>8227</v>
      </c>
      <c r="O1732" s="22">
        <v>21</v>
      </c>
      <c r="P1732" s="23">
        <v>10000</v>
      </c>
      <c r="R1732" s="10" t="str">
        <f>VLOOKUP(E1732,'[1]MAYO-AGOSTO'!$E$4:$V$2481,18)</f>
        <v>Calle CERRADA DE ITURBIDE  Col Santa María Apaxco Municipio Apaxco Estado  México C.P. 55667</v>
      </c>
      <c r="S1732" s="16" t="s">
        <v>9185</v>
      </c>
      <c r="T1732" s="2" t="s">
        <v>9186</v>
      </c>
      <c r="U1732" s="2" t="s">
        <v>9166</v>
      </c>
      <c r="V1732" s="2" t="s">
        <v>9167</v>
      </c>
      <c r="W1732" s="2">
        <v>55667</v>
      </c>
      <c r="AG1732" s="24">
        <f t="shared" si="208"/>
        <v>18300410</v>
      </c>
      <c r="AH1732" s="24">
        <f t="shared" si="209"/>
        <v>21</v>
      </c>
      <c r="AI1732" s="24" t="str">
        <f t="shared" si="210"/>
        <v>Mujer</v>
      </c>
      <c r="AJ1732" s="24" t="str">
        <f t="shared" si="211"/>
        <v xml:space="preserve"> Santa María Apaxco </v>
      </c>
      <c r="AK1732" s="24" t="str">
        <f t="shared" si="211"/>
        <v xml:space="preserve"> Apaxco </v>
      </c>
      <c r="AL1732" s="24" t="str">
        <f t="shared" si="212"/>
        <v>13EUT0001Z</v>
      </c>
      <c r="AM1732" s="24" t="str">
        <f t="shared" si="213"/>
        <v>ING</v>
      </c>
      <c r="AN1732" s="24" t="s">
        <v>9168</v>
      </c>
      <c r="AO1732" s="24" t="str">
        <f t="shared" si="214"/>
        <v xml:space="preserve">BECAS MIGUEL HIDALGO 1RA. ETAPA </v>
      </c>
      <c r="AP1732" s="25">
        <f t="shared" si="215"/>
        <v>10000</v>
      </c>
    </row>
    <row r="1733" spans="1:42" ht="15.75" customHeight="1">
      <c r="A1733" s="10">
        <v>1603</v>
      </c>
      <c r="B1733" s="11" t="s">
        <v>3507</v>
      </c>
      <c r="C1733" s="12">
        <v>768</v>
      </c>
      <c r="D1733" s="13" t="s">
        <v>4275</v>
      </c>
      <c r="E1733" s="12">
        <v>20300826</v>
      </c>
      <c r="F1733" s="13" t="s">
        <v>9331</v>
      </c>
      <c r="G1733" s="12" t="s">
        <v>16</v>
      </c>
      <c r="H1733" s="12" t="s">
        <v>21</v>
      </c>
      <c r="I1733" s="12" t="s">
        <v>1501</v>
      </c>
      <c r="J1733" s="13" t="s">
        <v>1512</v>
      </c>
      <c r="K1733" s="12" t="s">
        <v>1586</v>
      </c>
      <c r="L1733" s="13" t="s">
        <v>478</v>
      </c>
      <c r="M1733" s="13" t="s">
        <v>7164</v>
      </c>
      <c r="N1733" s="26" t="s">
        <v>479</v>
      </c>
      <c r="O1733" s="22">
        <v>28</v>
      </c>
      <c r="P1733" s="23">
        <v>10000</v>
      </c>
      <c r="R1733" s="10" t="str">
        <f>VLOOKUP(E1733,'[1]MAYO-AGOSTO'!$E$4:$V$2481,18)</f>
        <v>Calle DEL FRESNO  Col Coyotillos Municipio Apaxco Estado  México C.P. 55664</v>
      </c>
      <c r="S1733" s="16" t="s">
        <v>9164</v>
      </c>
      <c r="T1733" s="2" t="s">
        <v>9165</v>
      </c>
      <c r="U1733" s="2" t="s">
        <v>9166</v>
      </c>
      <c r="V1733" s="2" t="s">
        <v>9167</v>
      </c>
      <c r="W1733" s="2">
        <v>55664</v>
      </c>
      <c r="AG1733" s="24">
        <f t="shared" ref="AG1733:AG1796" si="216">E1733</f>
        <v>20300826</v>
      </c>
      <c r="AH1733" s="24">
        <f t="shared" ref="AH1733:AH1796" si="217">O1733</f>
        <v>28</v>
      </c>
      <c r="AI1733" s="24" t="str">
        <f t="shared" ref="AI1733:AI1796" si="218">K1733</f>
        <v>Mujer</v>
      </c>
      <c r="AJ1733" s="24" t="str">
        <f t="shared" ref="AJ1733:AK1796" si="219">T1733</f>
        <v xml:space="preserve"> Coyotillos </v>
      </c>
      <c r="AK1733" s="24" t="str">
        <f t="shared" si="219"/>
        <v xml:space="preserve"> Apaxco </v>
      </c>
      <c r="AL1733" s="24" t="str">
        <f t="shared" ref="AL1733:AL1796" si="220">IF(G1733="UTTT","13EUT0001Z",IF(G1733="UACH","13EUT0006U","13EUT0009R"))</f>
        <v>13EUT0001Z</v>
      </c>
      <c r="AM1733" s="24" t="str">
        <f t="shared" ref="AM1733:AM1796" si="221">H1733</f>
        <v>TSU</v>
      </c>
      <c r="AN1733" s="24" t="s">
        <v>9168</v>
      </c>
      <c r="AO1733" s="24" t="str">
        <f t="shared" ref="AO1733:AO1796" si="222">B1733</f>
        <v xml:space="preserve">BECAS MIGUEL HIDALGO 1RA. ETAPA </v>
      </c>
      <c r="AP1733" s="25">
        <f t="shared" ref="AP1733:AP1796" si="223">P1733</f>
        <v>10000</v>
      </c>
    </row>
    <row r="1734" spans="1:42" ht="15.75" customHeight="1">
      <c r="A1734" s="10">
        <v>1604</v>
      </c>
      <c r="B1734" s="11" t="s">
        <v>3507</v>
      </c>
      <c r="C1734" s="12">
        <v>769</v>
      </c>
      <c r="D1734" s="13" t="s">
        <v>4276</v>
      </c>
      <c r="E1734" s="12">
        <v>17301454</v>
      </c>
      <c r="F1734" s="13" t="s">
        <v>4970</v>
      </c>
      <c r="G1734" s="12" t="s">
        <v>16</v>
      </c>
      <c r="H1734" s="12" t="s">
        <v>17</v>
      </c>
      <c r="I1734" s="12" t="s">
        <v>20</v>
      </c>
      <c r="J1734" s="13" t="s">
        <v>88</v>
      </c>
      <c r="K1734" s="12" t="s">
        <v>1587</v>
      </c>
      <c r="L1734" s="13" t="s">
        <v>6076</v>
      </c>
      <c r="M1734" s="13" t="s">
        <v>7165</v>
      </c>
      <c r="N1734" s="26" t="s">
        <v>8228</v>
      </c>
      <c r="O1734" s="22">
        <v>24</v>
      </c>
      <c r="P1734" s="23">
        <v>10000</v>
      </c>
      <c r="R1734" s="10" t="str">
        <f>VLOOKUP(E1734,'[1]MAYO-AGOSTO'!$E$4:$V$2481,18)</f>
        <v>Calle MONTERREY Col Noxtongo Municipio Tepeji del Río de Ocampo Estado  Hidalgo C.P. 42855</v>
      </c>
      <c r="S1734" s="16" t="s">
        <v>9173</v>
      </c>
      <c r="T1734" s="2" t="s">
        <v>9174</v>
      </c>
      <c r="U1734" s="2" t="s">
        <v>9175</v>
      </c>
      <c r="V1734" s="2" t="s">
        <v>9172</v>
      </c>
      <c r="W1734" s="2">
        <v>42855</v>
      </c>
      <c r="AG1734" s="24">
        <f t="shared" si="216"/>
        <v>17301454</v>
      </c>
      <c r="AH1734" s="24">
        <f t="shared" si="217"/>
        <v>24</v>
      </c>
      <c r="AI1734" s="24" t="str">
        <f t="shared" si="218"/>
        <v>Hombre</v>
      </c>
      <c r="AJ1734" s="24" t="str">
        <f t="shared" si="219"/>
        <v xml:space="preserve"> Noxtongo </v>
      </c>
      <c r="AK1734" s="24" t="str">
        <f t="shared" si="219"/>
        <v xml:space="preserve"> Tepeji del Río de Ocampo </v>
      </c>
      <c r="AL1734" s="24" t="str">
        <f t="shared" si="220"/>
        <v>13EUT0001Z</v>
      </c>
      <c r="AM1734" s="24" t="str">
        <f t="shared" si="221"/>
        <v>ING</v>
      </c>
      <c r="AN1734" s="24" t="s">
        <v>9168</v>
      </c>
      <c r="AO1734" s="24" t="str">
        <f t="shared" si="222"/>
        <v xml:space="preserve">BECAS MIGUEL HIDALGO 1RA. ETAPA </v>
      </c>
      <c r="AP1734" s="25">
        <f t="shared" si="223"/>
        <v>10000</v>
      </c>
    </row>
    <row r="1735" spans="1:42" ht="15.75" customHeight="1">
      <c r="A1735" s="10">
        <v>1605</v>
      </c>
      <c r="B1735" s="11" t="s">
        <v>3507</v>
      </c>
      <c r="C1735" s="12">
        <v>770</v>
      </c>
      <c r="D1735" s="13" t="s">
        <v>4277</v>
      </c>
      <c r="E1735" s="12">
        <v>20300014</v>
      </c>
      <c r="F1735" s="13" t="s">
        <v>4971</v>
      </c>
      <c r="G1735" s="12" t="s">
        <v>16</v>
      </c>
      <c r="H1735" s="12" t="s">
        <v>21</v>
      </c>
      <c r="I1735" s="12" t="s">
        <v>1501</v>
      </c>
      <c r="J1735" s="13" t="s">
        <v>2475</v>
      </c>
      <c r="K1735" s="12" t="s">
        <v>1587</v>
      </c>
      <c r="L1735" s="13" t="s">
        <v>6077</v>
      </c>
      <c r="M1735" s="13" t="s">
        <v>7166</v>
      </c>
      <c r="N1735" s="26" t="s">
        <v>8229</v>
      </c>
      <c r="O1735" s="22">
        <v>19</v>
      </c>
      <c r="P1735" s="23">
        <v>10000</v>
      </c>
      <c r="R1735" s="10" t="str">
        <f>VLOOKUP(E1735,'[1]MAYO-AGOSTO'!$E$4:$V$2481,18)</f>
        <v>Calle DEL FRESNO  Col Coyotillos Municipio Apaxco Estado  México C.P. 55664</v>
      </c>
      <c r="S1735" s="16" t="s">
        <v>9164</v>
      </c>
      <c r="T1735" s="2" t="s">
        <v>9165</v>
      </c>
      <c r="U1735" s="2" t="s">
        <v>9166</v>
      </c>
      <c r="V1735" s="2" t="s">
        <v>9167</v>
      </c>
      <c r="W1735" s="2">
        <v>55664</v>
      </c>
      <c r="AG1735" s="24">
        <f t="shared" si="216"/>
        <v>20300014</v>
      </c>
      <c r="AH1735" s="24">
        <f t="shared" si="217"/>
        <v>19</v>
      </c>
      <c r="AI1735" s="24" t="str">
        <f t="shared" si="218"/>
        <v>Hombre</v>
      </c>
      <c r="AJ1735" s="24" t="str">
        <f t="shared" si="219"/>
        <v xml:space="preserve"> Coyotillos </v>
      </c>
      <c r="AK1735" s="24" t="str">
        <f t="shared" si="219"/>
        <v xml:space="preserve"> Apaxco </v>
      </c>
      <c r="AL1735" s="24" t="str">
        <f t="shared" si="220"/>
        <v>13EUT0001Z</v>
      </c>
      <c r="AM1735" s="24" t="str">
        <f t="shared" si="221"/>
        <v>TSU</v>
      </c>
      <c r="AN1735" s="24" t="s">
        <v>9168</v>
      </c>
      <c r="AO1735" s="24" t="str">
        <f t="shared" si="222"/>
        <v xml:space="preserve">BECAS MIGUEL HIDALGO 1RA. ETAPA </v>
      </c>
      <c r="AP1735" s="25">
        <f t="shared" si="223"/>
        <v>10000</v>
      </c>
    </row>
    <row r="1736" spans="1:42" ht="15.75" customHeight="1">
      <c r="A1736" s="10">
        <v>1606</v>
      </c>
      <c r="B1736" s="11" t="s">
        <v>3507</v>
      </c>
      <c r="C1736" s="12">
        <v>771</v>
      </c>
      <c r="D1736" s="13" t="s">
        <v>4278</v>
      </c>
      <c r="E1736" s="12">
        <v>20301286</v>
      </c>
      <c r="F1736" s="13" t="s">
        <v>4972</v>
      </c>
      <c r="G1736" s="12" t="s">
        <v>16</v>
      </c>
      <c r="H1736" s="12" t="s">
        <v>21</v>
      </c>
      <c r="I1736" s="12" t="s">
        <v>1501</v>
      </c>
      <c r="J1736" s="13" t="s">
        <v>2467</v>
      </c>
      <c r="K1736" s="12" t="s">
        <v>1587</v>
      </c>
      <c r="L1736" s="13" t="s">
        <v>6078</v>
      </c>
      <c r="M1736" s="13" t="s">
        <v>6665</v>
      </c>
      <c r="N1736" s="26" t="s">
        <v>8230</v>
      </c>
      <c r="O1736" s="22">
        <v>20</v>
      </c>
      <c r="P1736" s="23">
        <v>10000</v>
      </c>
      <c r="R1736" s="10" t="str">
        <f>VLOOKUP(E1736,'[1]MAYO-AGOSTO'!$E$4:$V$2481,18)</f>
        <v>Calle GALEANA Col Sayula Municipio Tepetitlán Estado  Hidalgo C.P. 42921</v>
      </c>
      <c r="S1736" s="16" t="s">
        <v>9182</v>
      </c>
      <c r="T1736" s="2" t="s">
        <v>9183</v>
      </c>
      <c r="U1736" s="2" t="s">
        <v>9184</v>
      </c>
      <c r="V1736" s="2" t="s">
        <v>9172</v>
      </c>
      <c r="W1736" s="2">
        <v>42921</v>
      </c>
      <c r="AG1736" s="24">
        <f t="shared" si="216"/>
        <v>20301286</v>
      </c>
      <c r="AH1736" s="24">
        <f t="shared" si="217"/>
        <v>20</v>
      </c>
      <c r="AI1736" s="24" t="str">
        <f t="shared" si="218"/>
        <v>Hombre</v>
      </c>
      <c r="AJ1736" s="24" t="str">
        <f t="shared" si="219"/>
        <v xml:space="preserve"> Sayula </v>
      </c>
      <c r="AK1736" s="24" t="str">
        <f t="shared" si="219"/>
        <v xml:space="preserve"> Tepetitlán </v>
      </c>
      <c r="AL1736" s="24" t="str">
        <f t="shared" si="220"/>
        <v>13EUT0001Z</v>
      </c>
      <c r="AM1736" s="24" t="str">
        <f t="shared" si="221"/>
        <v>TSU</v>
      </c>
      <c r="AN1736" s="24" t="s">
        <v>9168</v>
      </c>
      <c r="AO1736" s="24" t="str">
        <f t="shared" si="222"/>
        <v xml:space="preserve">BECAS MIGUEL HIDALGO 1RA. ETAPA </v>
      </c>
      <c r="AP1736" s="25">
        <f t="shared" si="223"/>
        <v>10000</v>
      </c>
    </row>
    <row r="1737" spans="1:42" ht="15.75" customHeight="1">
      <c r="A1737" s="10">
        <v>1607</v>
      </c>
      <c r="B1737" s="11" t="s">
        <v>3507</v>
      </c>
      <c r="C1737" s="12">
        <v>772</v>
      </c>
      <c r="D1737" s="13" t="s">
        <v>4279</v>
      </c>
      <c r="E1737" s="12">
        <v>20301239</v>
      </c>
      <c r="F1737" s="13" t="s">
        <v>4973</v>
      </c>
      <c r="G1737" s="12" t="s">
        <v>16</v>
      </c>
      <c r="H1737" s="12" t="s">
        <v>21</v>
      </c>
      <c r="I1737" s="12" t="s">
        <v>1501</v>
      </c>
      <c r="J1737" s="13" t="s">
        <v>2462</v>
      </c>
      <c r="K1737" s="12" t="s">
        <v>1586</v>
      </c>
      <c r="L1737" s="13" t="s">
        <v>6079</v>
      </c>
      <c r="M1737" s="13" t="s">
        <v>7167</v>
      </c>
      <c r="N1737" s="26" t="s">
        <v>8231</v>
      </c>
      <c r="O1737" s="22">
        <v>19</v>
      </c>
      <c r="P1737" s="23">
        <v>10000</v>
      </c>
      <c r="R1737" s="10" t="str">
        <f>VLOOKUP(E1737,'[1]MAYO-AGOSTO'!$E$4:$V$2481,18)</f>
        <v>Calle GALEANA Col Sayula Municipio Tepetitlán Estado  Hidalgo C.P. 42921</v>
      </c>
      <c r="S1737" s="16" t="s">
        <v>9182</v>
      </c>
      <c r="T1737" s="2" t="s">
        <v>9183</v>
      </c>
      <c r="U1737" s="2" t="s">
        <v>9184</v>
      </c>
      <c r="V1737" s="2" t="s">
        <v>9172</v>
      </c>
      <c r="W1737" s="2">
        <v>42921</v>
      </c>
      <c r="AG1737" s="24">
        <f t="shared" si="216"/>
        <v>20301239</v>
      </c>
      <c r="AH1737" s="24">
        <f t="shared" si="217"/>
        <v>19</v>
      </c>
      <c r="AI1737" s="24" t="str">
        <f t="shared" si="218"/>
        <v>Mujer</v>
      </c>
      <c r="AJ1737" s="24" t="str">
        <f t="shared" si="219"/>
        <v xml:space="preserve"> Sayula </v>
      </c>
      <c r="AK1737" s="24" t="str">
        <f t="shared" si="219"/>
        <v xml:space="preserve"> Tepetitlán </v>
      </c>
      <c r="AL1737" s="24" t="str">
        <f t="shared" si="220"/>
        <v>13EUT0001Z</v>
      </c>
      <c r="AM1737" s="24" t="str">
        <f t="shared" si="221"/>
        <v>TSU</v>
      </c>
      <c r="AN1737" s="24" t="s">
        <v>9168</v>
      </c>
      <c r="AO1737" s="24" t="str">
        <f t="shared" si="222"/>
        <v xml:space="preserve">BECAS MIGUEL HIDALGO 1RA. ETAPA </v>
      </c>
      <c r="AP1737" s="25">
        <f t="shared" si="223"/>
        <v>10000</v>
      </c>
    </row>
    <row r="1738" spans="1:42" ht="15.75" customHeight="1">
      <c r="A1738" s="10">
        <v>1608</v>
      </c>
      <c r="B1738" s="11" t="s">
        <v>3507</v>
      </c>
      <c r="C1738" s="12">
        <v>773</v>
      </c>
      <c r="D1738" s="13" t="s">
        <v>4280</v>
      </c>
      <c r="E1738" s="12">
        <v>20300185</v>
      </c>
      <c r="F1738" s="13" t="s">
        <v>4974</v>
      </c>
      <c r="G1738" s="12" t="s">
        <v>16</v>
      </c>
      <c r="H1738" s="12" t="s">
        <v>21</v>
      </c>
      <c r="I1738" s="12" t="s">
        <v>1501</v>
      </c>
      <c r="J1738" s="13" t="s">
        <v>1530</v>
      </c>
      <c r="K1738" s="12" t="s">
        <v>1587</v>
      </c>
      <c r="L1738" s="13" t="s">
        <v>6080</v>
      </c>
      <c r="M1738" s="13" t="s">
        <v>7168</v>
      </c>
      <c r="N1738" s="26" t="s">
        <v>8232</v>
      </c>
      <c r="O1738" s="22">
        <v>19</v>
      </c>
      <c r="P1738" s="23">
        <v>10000</v>
      </c>
      <c r="R1738" s="10" t="str">
        <f>VLOOKUP(E1738,'[1]MAYO-AGOSTO'!$E$4:$V$2481,18)</f>
        <v>Calle DEL FRESNO  Col Coyotillos Municipio Apaxco Estado  México C.P. 55664</v>
      </c>
      <c r="S1738" s="16" t="s">
        <v>9164</v>
      </c>
      <c r="T1738" s="2" t="s">
        <v>9165</v>
      </c>
      <c r="U1738" s="2" t="s">
        <v>9166</v>
      </c>
      <c r="V1738" s="2" t="s">
        <v>9167</v>
      </c>
      <c r="W1738" s="2">
        <v>55664</v>
      </c>
      <c r="AG1738" s="24">
        <f t="shared" si="216"/>
        <v>20300185</v>
      </c>
      <c r="AH1738" s="24">
        <f t="shared" si="217"/>
        <v>19</v>
      </c>
      <c r="AI1738" s="24" t="str">
        <f t="shared" si="218"/>
        <v>Hombre</v>
      </c>
      <c r="AJ1738" s="24" t="str">
        <f t="shared" si="219"/>
        <v xml:space="preserve"> Coyotillos </v>
      </c>
      <c r="AK1738" s="24" t="str">
        <f t="shared" si="219"/>
        <v xml:space="preserve"> Apaxco </v>
      </c>
      <c r="AL1738" s="24" t="str">
        <f t="shared" si="220"/>
        <v>13EUT0001Z</v>
      </c>
      <c r="AM1738" s="24" t="str">
        <f t="shared" si="221"/>
        <v>TSU</v>
      </c>
      <c r="AN1738" s="24" t="s">
        <v>9168</v>
      </c>
      <c r="AO1738" s="24" t="str">
        <f t="shared" si="222"/>
        <v xml:space="preserve">BECAS MIGUEL HIDALGO 1RA. ETAPA </v>
      </c>
      <c r="AP1738" s="25">
        <f t="shared" si="223"/>
        <v>10000</v>
      </c>
    </row>
    <row r="1739" spans="1:42" ht="15.75" customHeight="1">
      <c r="A1739" s="10">
        <v>1609</v>
      </c>
      <c r="B1739" s="11" t="s">
        <v>3507</v>
      </c>
      <c r="C1739" s="12">
        <v>774</v>
      </c>
      <c r="D1739" s="13" t="s">
        <v>4281</v>
      </c>
      <c r="E1739" s="12">
        <v>18300927</v>
      </c>
      <c r="F1739" s="13" t="s">
        <v>4975</v>
      </c>
      <c r="G1739" s="12" t="s">
        <v>16</v>
      </c>
      <c r="H1739" s="12" t="s">
        <v>17</v>
      </c>
      <c r="I1739" s="12" t="s">
        <v>1502</v>
      </c>
      <c r="J1739" s="13" t="s">
        <v>1554</v>
      </c>
      <c r="K1739" s="12" t="s">
        <v>1586</v>
      </c>
      <c r="L1739" s="13" t="s">
        <v>6081</v>
      </c>
      <c r="M1739" s="13" t="s">
        <v>7169</v>
      </c>
      <c r="N1739" s="26" t="s">
        <v>8233</v>
      </c>
      <c r="O1739" s="22">
        <v>20</v>
      </c>
      <c r="P1739" s="23">
        <v>10000</v>
      </c>
      <c r="R1739" s="10" t="str">
        <f>VLOOKUP(E1739,'[1]MAYO-AGOSTO'!$E$4:$V$2481,18)</f>
        <v>Calle AVENIDA LA AMISTAD  Col General Felipe Ángeles Municipio Ixmiquilpan Estado  Hidalgo C.P. 42325</v>
      </c>
      <c r="S1739" s="16" t="s">
        <v>9187</v>
      </c>
      <c r="T1739" s="2" t="s">
        <v>9188</v>
      </c>
      <c r="U1739" s="2" t="s">
        <v>9189</v>
      </c>
      <c r="V1739" s="2" t="s">
        <v>9172</v>
      </c>
      <c r="W1739" s="2">
        <v>42325</v>
      </c>
      <c r="AG1739" s="24">
        <f t="shared" si="216"/>
        <v>18300927</v>
      </c>
      <c r="AH1739" s="24">
        <f t="shared" si="217"/>
        <v>20</v>
      </c>
      <c r="AI1739" s="24" t="str">
        <f t="shared" si="218"/>
        <v>Mujer</v>
      </c>
      <c r="AJ1739" s="24" t="str">
        <f t="shared" si="219"/>
        <v xml:space="preserve"> General Felipe Ángeles </v>
      </c>
      <c r="AK1739" s="24" t="str">
        <f t="shared" si="219"/>
        <v xml:space="preserve"> Ixmiquilpan </v>
      </c>
      <c r="AL1739" s="24" t="str">
        <f t="shared" si="220"/>
        <v>13EUT0001Z</v>
      </c>
      <c r="AM1739" s="24" t="str">
        <f t="shared" si="221"/>
        <v>ING</v>
      </c>
      <c r="AN1739" s="24" t="s">
        <v>9168</v>
      </c>
      <c r="AO1739" s="24" t="str">
        <f t="shared" si="222"/>
        <v xml:space="preserve">BECAS MIGUEL HIDALGO 1RA. ETAPA </v>
      </c>
      <c r="AP1739" s="25">
        <f t="shared" si="223"/>
        <v>10000</v>
      </c>
    </row>
    <row r="1740" spans="1:42" ht="15.75" customHeight="1">
      <c r="A1740" s="10">
        <v>1610</v>
      </c>
      <c r="B1740" s="11" t="s">
        <v>3507</v>
      </c>
      <c r="C1740" s="12">
        <v>775</v>
      </c>
      <c r="D1740" s="13" t="s">
        <v>4282</v>
      </c>
      <c r="E1740" s="12">
        <v>19300491</v>
      </c>
      <c r="F1740" s="13" t="s">
        <v>4976</v>
      </c>
      <c r="G1740" s="12" t="s">
        <v>16</v>
      </c>
      <c r="H1740" s="12" t="s">
        <v>21</v>
      </c>
      <c r="I1740" s="12" t="s">
        <v>38</v>
      </c>
      <c r="J1740" s="13" t="s">
        <v>1507</v>
      </c>
      <c r="K1740" s="12" t="s">
        <v>1586</v>
      </c>
      <c r="L1740" s="13" t="s">
        <v>1600</v>
      </c>
      <c r="M1740" s="13" t="s">
        <v>1755</v>
      </c>
      <c r="N1740" s="26" t="s">
        <v>2053</v>
      </c>
      <c r="O1740" s="22">
        <v>20</v>
      </c>
      <c r="P1740" s="23">
        <v>10000</v>
      </c>
      <c r="R1740" s="10" t="str">
        <f>VLOOKUP(E1740,'[1]MAYO-AGOSTO'!$E$4:$V$2481,18)</f>
        <v>Calle GUILLERMO PRIETO Col Apepechoca Municipio Tlaxcoapan Estado  Hidalgo C.P. 42957</v>
      </c>
      <c r="S1740" s="16" t="s">
        <v>9169</v>
      </c>
      <c r="T1740" s="2" t="s">
        <v>9170</v>
      </c>
      <c r="U1740" s="2" t="s">
        <v>9171</v>
      </c>
      <c r="V1740" s="2" t="s">
        <v>9172</v>
      </c>
      <c r="W1740" s="2">
        <v>42957</v>
      </c>
      <c r="AG1740" s="24">
        <f t="shared" si="216"/>
        <v>19300491</v>
      </c>
      <c r="AH1740" s="24">
        <f t="shared" si="217"/>
        <v>20</v>
      </c>
      <c r="AI1740" s="24" t="str">
        <f t="shared" si="218"/>
        <v>Mujer</v>
      </c>
      <c r="AJ1740" s="24" t="str">
        <f t="shared" si="219"/>
        <v xml:space="preserve"> Apepechoca </v>
      </c>
      <c r="AK1740" s="24" t="str">
        <f t="shared" si="219"/>
        <v xml:space="preserve"> Tlaxcoapan </v>
      </c>
      <c r="AL1740" s="24" t="str">
        <f t="shared" si="220"/>
        <v>13EUT0001Z</v>
      </c>
      <c r="AM1740" s="24" t="str">
        <f t="shared" si="221"/>
        <v>TSU</v>
      </c>
      <c r="AN1740" s="24" t="s">
        <v>9168</v>
      </c>
      <c r="AO1740" s="24" t="str">
        <f t="shared" si="222"/>
        <v xml:space="preserve">BECAS MIGUEL HIDALGO 1RA. ETAPA </v>
      </c>
      <c r="AP1740" s="25">
        <f t="shared" si="223"/>
        <v>10000</v>
      </c>
    </row>
    <row r="1741" spans="1:42" ht="15.75" customHeight="1">
      <c r="A1741" s="10">
        <v>1611</v>
      </c>
      <c r="B1741" s="11" t="s">
        <v>3507</v>
      </c>
      <c r="C1741" s="12">
        <v>776</v>
      </c>
      <c r="D1741" s="13" t="s">
        <v>4283</v>
      </c>
      <c r="E1741" s="12">
        <v>19301005</v>
      </c>
      <c r="F1741" s="13" t="s">
        <v>4977</v>
      </c>
      <c r="G1741" s="12" t="s">
        <v>16</v>
      </c>
      <c r="H1741" s="12" t="s">
        <v>21</v>
      </c>
      <c r="I1741" s="12" t="s">
        <v>38</v>
      </c>
      <c r="J1741" s="13" t="s">
        <v>1548</v>
      </c>
      <c r="K1741" s="12" t="s">
        <v>1586</v>
      </c>
      <c r="L1741" s="13" t="s">
        <v>6082</v>
      </c>
      <c r="M1741" s="13" t="s">
        <v>7170</v>
      </c>
      <c r="N1741" s="26" t="s">
        <v>8234</v>
      </c>
      <c r="O1741" s="22">
        <v>20</v>
      </c>
      <c r="P1741" s="23">
        <v>10000</v>
      </c>
      <c r="R1741" s="10" t="str">
        <f>VLOOKUP(E1741,'[1]MAYO-AGOSTO'!$E$4:$V$2481,18)</f>
        <v>Calle GUILLERMO PRIETO Col Apepechoca Municipio Tlaxcoapan Estado  Hidalgo C.P. 42957</v>
      </c>
      <c r="S1741" s="16" t="s">
        <v>9169</v>
      </c>
      <c r="T1741" s="2" t="s">
        <v>9170</v>
      </c>
      <c r="U1741" s="2" t="s">
        <v>9171</v>
      </c>
      <c r="V1741" s="2" t="s">
        <v>9172</v>
      </c>
      <c r="W1741" s="2">
        <v>42957</v>
      </c>
      <c r="AG1741" s="24">
        <f t="shared" si="216"/>
        <v>19301005</v>
      </c>
      <c r="AH1741" s="24">
        <f t="shared" si="217"/>
        <v>20</v>
      </c>
      <c r="AI1741" s="24" t="str">
        <f t="shared" si="218"/>
        <v>Mujer</v>
      </c>
      <c r="AJ1741" s="24" t="str">
        <f t="shared" si="219"/>
        <v xml:space="preserve"> Apepechoca </v>
      </c>
      <c r="AK1741" s="24" t="str">
        <f t="shared" si="219"/>
        <v xml:space="preserve"> Tlaxcoapan </v>
      </c>
      <c r="AL1741" s="24" t="str">
        <f t="shared" si="220"/>
        <v>13EUT0001Z</v>
      </c>
      <c r="AM1741" s="24" t="str">
        <f t="shared" si="221"/>
        <v>TSU</v>
      </c>
      <c r="AN1741" s="24" t="s">
        <v>9168</v>
      </c>
      <c r="AO1741" s="24" t="str">
        <f t="shared" si="222"/>
        <v xml:space="preserve">BECAS MIGUEL HIDALGO 1RA. ETAPA </v>
      </c>
      <c r="AP1741" s="25">
        <f t="shared" si="223"/>
        <v>10000</v>
      </c>
    </row>
    <row r="1742" spans="1:42" ht="15.75" customHeight="1">
      <c r="A1742" s="10">
        <v>1612</v>
      </c>
      <c r="B1742" s="11" t="s">
        <v>3507</v>
      </c>
      <c r="C1742" s="12">
        <v>777</v>
      </c>
      <c r="D1742" s="13" t="s">
        <v>4284</v>
      </c>
      <c r="E1742" s="12">
        <v>19200159</v>
      </c>
      <c r="F1742" s="13" t="s">
        <v>4978</v>
      </c>
      <c r="G1742" s="12" t="s">
        <v>16</v>
      </c>
      <c r="H1742" s="12" t="s">
        <v>21</v>
      </c>
      <c r="I1742" s="12" t="s">
        <v>1501</v>
      </c>
      <c r="J1742" s="13" t="s">
        <v>1513</v>
      </c>
      <c r="K1742" s="12" t="s">
        <v>1587</v>
      </c>
      <c r="L1742" s="13" t="s">
        <v>6083</v>
      </c>
      <c r="M1742" s="13" t="s">
        <v>7171</v>
      </c>
      <c r="N1742" s="26" t="s">
        <v>8235</v>
      </c>
      <c r="O1742" s="22">
        <v>22</v>
      </c>
      <c r="P1742" s="23">
        <v>10000</v>
      </c>
      <c r="R1742" s="10" t="str">
        <f>VLOOKUP(E1742,'[1]MAYO-AGOSTO'!$E$4:$V$2481,18)</f>
        <v>Calle GUILLERMO PRIETO Col Apepechoca Municipio Tlaxcoapan Estado  Hidalgo C.P. 42957</v>
      </c>
      <c r="S1742" s="16" t="s">
        <v>9169</v>
      </c>
      <c r="T1742" s="2" t="s">
        <v>9170</v>
      </c>
      <c r="U1742" s="2" t="s">
        <v>9171</v>
      </c>
      <c r="V1742" s="2" t="s">
        <v>9172</v>
      </c>
      <c r="W1742" s="2">
        <v>42957</v>
      </c>
      <c r="AG1742" s="24">
        <f t="shared" si="216"/>
        <v>19200159</v>
      </c>
      <c r="AH1742" s="24">
        <f t="shared" si="217"/>
        <v>22</v>
      </c>
      <c r="AI1742" s="24" t="str">
        <f t="shared" si="218"/>
        <v>Hombre</v>
      </c>
      <c r="AJ1742" s="24" t="str">
        <f t="shared" si="219"/>
        <v xml:space="preserve"> Apepechoca </v>
      </c>
      <c r="AK1742" s="24" t="str">
        <f t="shared" si="219"/>
        <v xml:space="preserve"> Tlaxcoapan </v>
      </c>
      <c r="AL1742" s="24" t="str">
        <f t="shared" si="220"/>
        <v>13EUT0001Z</v>
      </c>
      <c r="AM1742" s="24" t="str">
        <f t="shared" si="221"/>
        <v>TSU</v>
      </c>
      <c r="AN1742" s="24" t="s">
        <v>9168</v>
      </c>
      <c r="AO1742" s="24" t="str">
        <f t="shared" si="222"/>
        <v xml:space="preserve">BECAS MIGUEL HIDALGO 1RA. ETAPA </v>
      </c>
      <c r="AP1742" s="25">
        <f t="shared" si="223"/>
        <v>10000</v>
      </c>
    </row>
    <row r="1743" spans="1:42" ht="15.75" customHeight="1">
      <c r="A1743" s="10">
        <v>1613</v>
      </c>
      <c r="B1743" s="11" t="s">
        <v>3507</v>
      </c>
      <c r="C1743" s="12">
        <v>778</v>
      </c>
      <c r="D1743" s="13" t="s">
        <v>4285</v>
      </c>
      <c r="E1743" s="12">
        <v>20300147</v>
      </c>
      <c r="F1743" s="13" t="s">
        <v>4979</v>
      </c>
      <c r="G1743" s="12" t="s">
        <v>16</v>
      </c>
      <c r="H1743" s="12" t="s">
        <v>21</v>
      </c>
      <c r="I1743" s="12" t="s">
        <v>1501</v>
      </c>
      <c r="J1743" s="13" t="s">
        <v>2460</v>
      </c>
      <c r="K1743" s="12" t="s">
        <v>1586</v>
      </c>
      <c r="L1743" s="13" t="s">
        <v>6084</v>
      </c>
      <c r="M1743" s="13" t="s">
        <v>7172</v>
      </c>
      <c r="N1743" s="26" t="s">
        <v>8236</v>
      </c>
      <c r="O1743" s="22">
        <v>19</v>
      </c>
      <c r="P1743" s="23">
        <v>10000</v>
      </c>
      <c r="R1743" s="10" t="str">
        <f>VLOOKUP(E1743,'[1]MAYO-AGOSTO'!$E$4:$V$2481,18)</f>
        <v>Calle DEL FRESNO  Col Coyotillos Municipio Apaxco Estado  México C.P. 55664</v>
      </c>
      <c r="S1743" s="16" t="s">
        <v>9164</v>
      </c>
      <c r="T1743" s="2" t="s">
        <v>9165</v>
      </c>
      <c r="U1743" s="2" t="s">
        <v>9166</v>
      </c>
      <c r="V1743" s="2" t="s">
        <v>9167</v>
      </c>
      <c r="W1743" s="2">
        <v>55664</v>
      </c>
      <c r="AG1743" s="24">
        <f t="shared" si="216"/>
        <v>20300147</v>
      </c>
      <c r="AH1743" s="24">
        <f t="shared" si="217"/>
        <v>19</v>
      </c>
      <c r="AI1743" s="24" t="str">
        <f t="shared" si="218"/>
        <v>Mujer</v>
      </c>
      <c r="AJ1743" s="24" t="str">
        <f t="shared" si="219"/>
        <v xml:space="preserve"> Coyotillos </v>
      </c>
      <c r="AK1743" s="24" t="str">
        <f t="shared" si="219"/>
        <v xml:space="preserve"> Apaxco </v>
      </c>
      <c r="AL1743" s="24" t="str">
        <f t="shared" si="220"/>
        <v>13EUT0001Z</v>
      </c>
      <c r="AM1743" s="24" t="str">
        <f t="shared" si="221"/>
        <v>TSU</v>
      </c>
      <c r="AN1743" s="24" t="s">
        <v>9168</v>
      </c>
      <c r="AO1743" s="24" t="str">
        <f t="shared" si="222"/>
        <v xml:space="preserve">BECAS MIGUEL HIDALGO 1RA. ETAPA </v>
      </c>
      <c r="AP1743" s="25">
        <f t="shared" si="223"/>
        <v>10000</v>
      </c>
    </row>
    <row r="1744" spans="1:42" ht="15.75" customHeight="1">
      <c r="A1744" s="10">
        <v>1614</v>
      </c>
      <c r="B1744" s="11" t="s">
        <v>3507</v>
      </c>
      <c r="C1744" s="12">
        <v>779</v>
      </c>
      <c r="D1744" s="13" t="s">
        <v>4286</v>
      </c>
      <c r="E1744" s="12">
        <v>19300831</v>
      </c>
      <c r="F1744" s="13" t="s">
        <v>4980</v>
      </c>
      <c r="G1744" s="12" t="s">
        <v>16</v>
      </c>
      <c r="H1744" s="12" t="s">
        <v>21</v>
      </c>
      <c r="I1744" s="12" t="s">
        <v>38</v>
      </c>
      <c r="J1744" s="13" t="s">
        <v>1526</v>
      </c>
      <c r="K1744" s="12" t="s">
        <v>1587</v>
      </c>
      <c r="L1744" s="13" t="s">
        <v>6085</v>
      </c>
      <c r="M1744" s="13" t="s">
        <v>7173</v>
      </c>
      <c r="N1744" s="26" t="s">
        <v>8237</v>
      </c>
      <c r="O1744" s="22">
        <v>20</v>
      </c>
      <c r="P1744" s="23">
        <v>10000</v>
      </c>
      <c r="R1744" s="10" t="str">
        <f>VLOOKUP(E1744,'[1]MAYO-AGOSTO'!$E$4:$V$2481,18)</f>
        <v>Calle GUILLERMO PRIETO Col Apepechoca Municipio Tlaxcoapan Estado  Hidalgo C.P. 42957</v>
      </c>
      <c r="S1744" s="16" t="s">
        <v>9169</v>
      </c>
      <c r="T1744" s="2" t="s">
        <v>9170</v>
      </c>
      <c r="U1744" s="2" t="s">
        <v>9171</v>
      </c>
      <c r="V1744" s="2" t="s">
        <v>9172</v>
      </c>
      <c r="W1744" s="2">
        <v>42957</v>
      </c>
      <c r="AG1744" s="24">
        <f t="shared" si="216"/>
        <v>19300831</v>
      </c>
      <c r="AH1744" s="24">
        <f t="shared" si="217"/>
        <v>20</v>
      </c>
      <c r="AI1744" s="24" t="str">
        <f t="shared" si="218"/>
        <v>Hombre</v>
      </c>
      <c r="AJ1744" s="24" t="str">
        <f t="shared" si="219"/>
        <v xml:space="preserve"> Apepechoca </v>
      </c>
      <c r="AK1744" s="24" t="str">
        <f t="shared" si="219"/>
        <v xml:space="preserve"> Tlaxcoapan </v>
      </c>
      <c r="AL1744" s="24" t="str">
        <f t="shared" si="220"/>
        <v>13EUT0001Z</v>
      </c>
      <c r="AM1744" s="24" t="str">
        <f t="shared" si="221"/>
        <v>TSU</v>
      </c>
      <c r="AN1744" s="24" t="s">
        <v>9168</v>
      </c>
      <c r="AO1744" s="24" t="str">
        <f t="shared" si="222"/>
        <v xml:space="preserve">BECAS MIGUEL HIDALGO 1RA. ETAPA </v>
      </c>
      <c r="AP1744" s="25">
        <f t="shared" si="223"/>
        <v>10000</v>
      </c>
    </row>
    <row r="1745" spans="1:42" ht="15.75" customHeight="1">
      <c r="A1745" s="10">
        <v>1615</v>
      </c>
      <c r="B1745" s="11" t="s">
        <v>3507</v>
      </c>
      <c r="C1745" s="12">
        <v>780</v>
      </c>
      <c r="D1745" s="13" t="s">
        <v>4287</v>
      </c>
      <c r="E1745" s="12">
        <v>17300727</v>
      </c>
      <c r="F1745" s="13" t="s">
        <v>4981</v>
      </c>
      <c r="G1745" s="12" t="s">
        <v>16</v>
      </c>
      <c r="H1745" s="12" t="s">
        <v>17</v>
      </c>
      <c r="I1745" s="12" t="s">
        <v>2201</v>
      </c>
      <c r="J1745" s="13" t="s">
        <v>2468</v>
      </c>
      <c r="K1745" s="12" t="s">
        <v>1586</v>
      </c>
      <c r="L1745" s="13" t="s">
        <v>6086</v>
      </c>
      <c r="M1745" s="13" t="s">
        <v>2017</v>
      </c>
      <c r="N1745" s="26" t="s">
        <v>8238</v>
      </c>
      <c r="O1745" s="22">
        <v>22</v>
      </c>
      <c r="P1745" s="23">
        <v>10000</v>
      </c>
      <c r="R1745" s="10" t="str">
        <f>VLOOKUP(E1745,'[1]MAYO-AGOSTO'!$E$4:$V$2481,18)</f>
        <v>Calle MONTERREY Col Noxtongo Municipio Tepeji del Río de Ocampo Estado  Hidalgo C.P. 42855</v>
      </c>
      <c r="S1745" s="16" t="s">
        <v>9173</v>
      </c>
      <c r="T1745" s="2" t="s">
        <v>9174</v>
      </c>
      <c r="U1745" s="2" t="s">
        <v>9175</v>
      </c>
      <c r="V1745" s="2" t="s">
        <v>9172</v>
      </c>
      <c r="W1745" s="2">
        <v>42855</v>
      </c>
      <c r="AG1745" s="24">
        <f t="shared" si="216"/>
        <v>17300727</v>
      </c>
      <c r="AH1745" s="24">
        <f t="shared" si="217"/>
        <v>22</v>
      </c>
      <c r="AI1745" s="24" t="str">
        <f t="shared" si="218"/>
        <v>Mujer</v>
      </c>
      <c r="AJ1745" s="24" t="str">
        <f t="shared" si="219"/>
        <v xml:space="preserve"> Noxtongo </v>
      </c>
      <c r="AK1745" s="24" t="str">
        <f t="shared" si="219"/>
        <v xml:space="preserve"> Tepeji del Río de Ocampo </v>
      </c>
      <c r="AL1745" s="24" t="str">
        <f t="shared" si="220"/>
        <v>13EUT0001Z</v>
      </c>
      <c r="AM1745" s="24" t="str">
        <f t="shared" si="221"/>
        <v>ING</v>
      </c>
      <c r="AN1745" s="24" t="s">
        <v>9168</v>
      </c>
      <c r="AO1745" s="24" t="str">
        <f t="shared" si="222"/>
        <v xml:space="preserve">BECAS MIGUEL HIDALGO 1RA. ETAPA </v>
      </c>
      <c r="AP1745" s="25">
        <f t="shared" si="223"/>
        <v>10000</v>
      </c>
    </row>
    <row r="1746" spans="1:42" ht="15.75" customHeight="1">
      <c r="A1746" s="10">
        <v>1616</v>
      </c>
      <c r="B1746" s="11" t="s">
        <v>3507</v>
      </c>
      <c r="C1746" s="12">
        <v>781</v>
      </c>
      <c r="D1746" s="13" t="s">
        <v>4288</v>
      </c>
      <c r="E1746" s="12">
        <v>20300457</v>
      </c>
      <c r="F1746" s="13" t="s">
        <v>4982</v>
      </c>
      <c r="G1746" s="12" t="s">
        <v>16</v>
      </c>
      <c r="H1746" s="12" t="s">
        <v>21</v>
      </c>
      <c r="I1746" s="12" t="s">
        <v>1501</v>
      </c>
      <c r="J1746" s="13" t="s">
        <v>1580</v>
      </c>
      <c r="K1746" s="12" t="s">
        <v>1586</v>
      </c>
      <c r="L1746" s="13" t="s">
        <v>6087</v>
      </c>
      <c r="M1746" s="13" t="s">
        <v>7174</v>
      </c>
      <c r="N1746" s="26" t="s">
        <v>8239</v>
      </c>
      <c r="O1746" s="22">
        <v>19</v>
      </c>
      <c r="P1746" s="23">
        <v>10000</v>
      </c>
      <c r="R1746" s="10" t="str">
        <f>VLOOKUP(E1746,'[1]MAYO-AGOSTO'!$E$4:$V$2481,18)</f>
        <v>Calle DEL FRESNO  Col Coyotillos Municipio Apaxco Estado  México C.P. 55664</v>
      </c>
      <c r="S1746" s="16" t="s">
        <v>9164</v>
      </c>
      <c r="T1746" s="2" t="s">
        <v>9165</v>
      </c>
      <c r="U1746" s="2" t="s">
        <v>9166</v>
      </c>
      <c r="V1746" s="2" t="s">
        <v>9167</v>
      </c>
      <c r="W1746" s="2">
        <v>55664</v>
      </c>
      <c r="AG1746" s="24">
        <f t="shared" si="216"/>
        <v>20300457</v>
      </c>
      <c r="AH1746" s="24">
        <f t="shared" si="217"/>
        <v>19</v>
      </c>
      <c r="AI1746" s="24" t="str">
        <f t="shared" si="218"/>
        <v>Mujer</v>
      </c>
      <c r="AJ1746" s="24" t="str">
        <f t="shared" si="219"/>
        <v xml:space="preserve"> Coyotillos </v>
      </c>
      <c r="AK1746" s="24" t="str">
        <f t="shared" si="219"/>
        <v xml:space="preserve"> Apaxco </v>
      </c>
      <c r="AL1746" s="24" t="str">
        <f t="shared" si="220"/>
        <v>13EUT0001Z</v>
      </c>
      <c r="AM1746" s="24" t="str">
        <f t="shared" si="221"/>
        <v>TSU</v>
      </c>
      <c r="AN1746" s="24" t="s">
        <v>9168</v>
      </c>
      <c r="AO1746" s="24" t="str">
        <f t="shared" si="222"/>
        <v xml:space="preserve">BECAS MIGUEL HIDALGO 1RA. ETAPA </v>
      </c>
      <c r="AP1746" s="25">
        <f t="shared" si="223"/>
        <v>10000</v>
      </c>
    </row>
    <row r="1747" spans="1:42" ht="15.75" customHeight="1">
      <c r="A1747" s="10">
        <v>1617</v>
      </c>
      <c r="B1747" s="11" t="s">
        <v>3507</v>
      </c>
      <c r="C1747" s="12">
        <v>782</v>
      </c>
      <c r="D1747" s="13" t="s">
        <v>4289</v>
      </c>
      <c r="E1747" s="12">
        <v>19300913</v>
      </c>
      <c r="F1747" s="13" t="s">
        <v>4983</v>
      </c>
      <c r="G1747" s="12" t="s">
        <v>16</v>
      </c>
      <c r="H1747" s="12" t="s">
        <v>21</v>
      </c>
      <c r="I1747" s="12" t="s">
        <v>38</v>
      </c>
      <c r="J1747" s="13" t="s">
        <v>643</v>
      </c>
      <c r="K1747" s="12" t="s">
        <v>1586</v>
      </c>
      <c r="L1747" s="13" t="s">
        <v>6088</v>
      </c>
      <c r="M1747" s="13" t="s">
        <v>7175</v>
      </c>
      <c r="N1747" s="26" t="s">
        <v>8240</v>
      </c>
      <c r="O1747" s="22">
        <v>22</v>
      </c>
      <c r="P1747" s="23">
        <v>10000</v>
      </c>
      <c r="R1747" s="10" t="str">
        <f>VLOOKUP(E1747,'[1]MAYO-AGOSTO'!$E$4:$V$2481,18)</f>
        <v>Calle GUILLERMO PRIETO Col Apepechoca Municipio Tlaxcoapan Estado  Hidalgo C.P. 42957</v>
      </c>
      <c r="S1747" s="16" t="s">
        <v>9169</v>
      </c>
      <c r="T1747" s="2" t="s">
        <v>9170</v>
      </c>
      <c r="U1747" s="2" t="s">
        <v>9171</v>
      </c>
      <c r="V1747" s="2" t="s">
        <v>9172</v>
      </c>
      <c r="W1747" s="2">
        <v>42957</v>
      </c>
      <c r="AG1747" s="24">
        <f t="shared" si="216"/>
        <v>19300913</v>
      </c>
      <c r="AH1747" s="24">
        <f t="shared" si="217"/>
        <v>22</v>
      </c>
      <c r="AI1747" s="24" t="str">
        <f t="shared" si="218"/>
        <v>Mujer</v>
      </c>
      <c r="AJ1747" s="24" t="str">
        <f t="shared" si="219"/>
        <v xml:space="preserve"> Apepechoca </v>
      </c>
      <c r="AK1747" s="24" t="str">
        <f t="shared" si="219"/>
        <v xml:space="preserve"> Tlaxcoapan </v>
      </c>
      <c r="AL1747" s="24" t="str">
        <f t="shared" si="220"/>
        <v>13EUT0001Z</v>
      </c>
      <c r="AM1747" s="24" t="str">
        <f t="shared" si="221"/>
        <v>TSU</v>
      </c>
      <c r="AN1747" s="24" t="s">
        <v>9168</v>
      </c>
      <c r="AO1747" s="24" t="str">
        <f t="shared" si="222"/>
        <v xml:space="preserve">BECAS MIGUEL HIDALGO 1RA. ETAPA </v>
      </c>
      <c r="AP1747" s="25">
        <f t="shared" si="223"/>
        <v>10000</v>
      </c>
    </row>
    <row r="1748" spans="1:42" ht="15.75" customHeight="1">
      <c r="A1748" s="10">
        <v>1618</v>
      </c>
      <c r="B1748" s="11" t="s">
        <v>3507</v>
      </c>
      <c r="C1748" s="12">
        <v>783</v>
      </c>
      <c r="D1748" s="13" t="s">
        <v>4290</v>
      </c>
      <c r="E1748" s="12">
        <v>20300943</v>
      </c>
      <c r="F1748" s="13" t="s">
        <v>4984</v>
      </c>
      <c r="G1748" s="12" t="s">
        <v>16</v>
      </c>
      <c r="H1748" s="12" t="s">
        <v>21</v>
      </c>
      <c r="I1748" s="12" t="s">
        <v>1501</v>
      </c>
      <c r="J1748" s="13" t="s">
        <v>1565</v>
      </c>
      <c r="K1748" s="12" t="s">
        <v>1587</v>
      </c>
      <c r="L1748" s="13" t="s">
        <v>538</v>
      </c>
      <c r="M1748" s="13" t="s">
        <v>7176</v>
      </c>
      <c r="N1748" s="26" t="s">
        <v>539</v>
      </c>
      <c r="O1748" s="22">
        <v>19</v>
      </c>
      <c r="P1748" s="23">
        <v>10000</v>
      </c>
      <c r="R1748" s="10" t="str">
        <f>VLOOKUP(E1748,'[1]MAYO-AGOSTO'!$E$4:$V$2481,18)</f>
        <v>Calle DEL FRESNO  Col Coyotillos Municipio Apaxco Estado  México C.P. 55664</v>
      </c>
      <c r="S1748" s="16" t="s">
        <v>9164</v>
      </c>
      <c r="T1748" s="2" t="s">
        <v>9165</v>
      </c>
      <c r="U1748" s="2" t="s">
        <v>9166</v>
      </c>
      <c r="V1748" s="2" t="s">
        <v>9167</v>
      </c>
      <c r="W1748" s="2">
        <v>55664</v>
      </c>
      <c r="AG1748" s="24">
        <f t="shared" si="216"/>
        <v>20300943</v>
      </c>
      <c r="AH1748" s="24">
        <f t="shared" si="217"/>
        <v>19</v>
      </c>
      <c r="AI1748" s="24" t="str">
        <f t="shared" si="218"/>
        <v>Hombre</v>
      </c>
      <c r="AJ1748" s="24" t="str">
        <f t="shared" si="219"/>
        <v xml:space="preserve"> Coyotillos </v>
      </c>
      <c r="AK1748" s="24" t="str">
        <f t="shared" si="219"/>
        <v xml:space="preserve"> Apaxco </v>
      </c>
      <c r="AL1748" s="24" t="str">
        <f t="shared" si="220"/>
        <v>13EUT0001Z</v>
      </c>
      <c r="AM1748" s="24" t="str">
        <f t="shared" si="221"/>
        <v>TSU</v>
      </c>
      <c r="AN1748" s="24" t="s">
        <v>9168</v>
      </c>
      <c r="AO1748" s="24" t="str">
        <f t="shared" si="222"/>
        <v xml:space="preserve">BECAS MIGUEL HIDALGO 1RA. ETAPA </v>
      </c>
      <c r="AP1748" s="25">
        <f t="shared" si="223"/>
        <v>10000</v>
      </c>
    </row>
    <row r="1749" spans="1:42" ht="15.75" customHeight="1">
      <c r="A1749" s="10">
        <v>1619</v>
      </c>
      <c r="B1749" s="11" t="s">
        <v>3507</v>
      </c>
      <c r="C1749" s="12">
        <v>784</v>
      </c>
      <c r="D1749" s="13" t="s">
        <v>4291</v>
      </c>
      <c r="E1749" s="12">
        <v>19300899</v>
      </c>
      <c r="F1749" s="13" t="s">
        <v>4985</v>
      </c>
      <c r="G1749" s="12" t="s">
        <v>16</v>
      </c>
      <c r="H1749" s="12" t="s">
        <v>21</v>
      </c>
      <c r="I1749" s="12" t="s">
        <v>38</v>
      </c>
      <c r="J1749" s="13" t="s">
        <v>1509</v>
      </c>
      <c r="K1749" s="12" t="s">
        <v>1587</v>
      </c>
      <c r="L1749" s="13" t="s">
        <v>6089</v>
      </c>
      <c r="M1749" s="13" t="s">
        <v>7177</v>
      </c>
      <c r="N1749" s="26" t="s">
        <v>8241</v>
      </c>
      <c r="O1749" s="22">
        <v>21</v>
      </c>
      <c r="P1749" s="23">
        <v>10000</v>
      </c>
      <c r="R1749" s="10" t="str">
        <f>VLOOKUP(E1749,'[1]MAYO-AGOSTO'!$E$4:$V$2481,18)</f>
        <v>Calle GUILLERMO PRIETO Col Apepechoca Municipio Tlaxcoapan Estado  Hidalgo C.P. 42957</v>
      </c>
      <c r="S1749" s="16" t="s">
        <v>9169</v>
      </c>
      <c r="T1749" s="2" t="s">
        <v>9170</v>
      </c>
      <c r="U1749" s="2" t="s">
        <v>9171</v>
      </c>
      <c r="V1749" s="2" t="s">
        <v>9172</v>
      </c>
      <c r="W1749" s="2">
        <v>42957</v>
      </c>
      <c r="AG1749" s="24">
        <f t="shared" si="216"/>
        <v>19300899</v>
      </c>
      <c r="AH1749" s="24">
        <f t="shared" si="217"/>
        <v>21</v>
      </c>
      <c r="AI1749" s="24" t="str">
        <f t="shared" si="218"/>
        <v>Hombre</v>
      </c>
      <c r="AJ1749" s="24" t="str">
        <f t="shared" si="219"/>
        <v xml:space="preserve"> Apepechoca </v>
      </c>
      <c r="AK1749" s="24" t="str">
        <f t="shared" si="219"/>
        <v xml:space="preserve"> Tlaxcoapan </v>
      </c>
      <c r="AL1749" s="24" t="str">
        <f t="shared" si="220"/>
        <v>13EUT0001Z</v>
      </c>
      <c r="AM1749" s="24" t="str">
        <f t="shared" si="221"/>
        <v>TSU</v>
      </c>
      <c r="AN1749" s="24" t="s">
        <v>9168</v>
      </c>
      <c r="AO1749" s="24" t="str">
        <f t="shared" si="222"/>
        <v xml:space="preserve">BECAS MIGUEL HIDALGO 1RA. ETAPA </v>
      </c>
      <c r="AP1749" s="25">
        <f t="shared" si="223"/>
        <v>10000</v>
      </c>
    </row>
    <row r="1750" spans="1:42" ht="15.75" customHeight="1">
      <c r="A1750" s="10">
        <v>1620</v>
      </c>
      <c r="B1750" s="11" t="s">
        <v>3507</v>
      </c>
      <c r="C1750" s="12">
        <v>785</v>
      </c>
      <c r="D1750" s="13" t="s">
        <v>4292</v>
      </c>
      <c r="E1750" s="12">
        <v>17300079</v>
      </c>
      <c r="F1750" s="13" t="s">
        <v>4986</v>
      </c>
      <c r="G1750" s="12" t="s">
        <v>16</v>
      </c>
      <c r="H1750" s="12" t="s">
        <v>17</v>
      </c>
      <c r="I1750" s="12" t="s">
        <v>20</v>
      </c>
      <c r="J1750" s="13" t="s">
        <v>867</v>
      </c>
      <c r="K1750" s="12" t="s">
        <v>1586</v>
      </c>
      <c r="L1750" s="13" t="s">
        <v>6090</v>
      </c>
      <c r="M1750" s="13" t="s">
        <v>7178</v>
      </c>
      <c r="N1750" s="26" t="s">
        <v>8242</v>
      </c>
      <c r="O1750" s="22">
        <v>22</v>
      </c>
      <c r="P1750" s="23">
        <v>10000</v>
      </c>
      <c r="R1750" s="10" t="str">
        <f>VLOOKUP(E1750,'[1]MAYO-AGOSTO'!$E$4:$V$2481,18)</f>
        <v>Calle MONTERREY Col Noxtongo Municipio Tepeji del Río de Ocampo Estado  Hidalgo C.P. 42855</v>
      </c>
      <c r="S1750" s="16" t="s">
        <v>9173</v>
      </c>
      <c r="T1750" s="2" t="s">
        <v>9174</v>
      </c>
      <c r="U1750" s="2" t="s">
        <v>9175</v>
      </c>
      <c r="V1750" s="2" t="s">
        <v>9172</v>
      </c>
      <c r="W1750" s="2">
        <v>42855</v>
      </c>
      <c r="AG1750" s="24">
        <f t="shared" si="216"/>
        <v>17300079</v>
      </c>
      <c r="AH1750" s="24">
        <f t="shared" si="217"/>
        <v>22</v>
      </c>
      <c r="AI1750" s="24" t="str">
        <f t="shared" si="218"/>
        <v>Mujer</v>
      </c>
      <c r="AJ1750" s="24" t="str">
        <f t="shared" si="219"/>
        <v xml:space="preserve"> Noxtongo </v>
      </c>
      <c r="AK1750" s="24" t="str">
        <f t="shared" si="219"/>
        <v xml:space="preserve"> Tepeji del Río de Ocampo </v>
      </c>
      <c r="AL1750" s="24" t="str">
        <f t="shared" si="220"/>
        <v>13EUT0001Z</v>
      </c>
      <c r="AM1750" s="24" t="str">
        <f t="shared" si="221"/>
        <v>ING</v>
      </c>
      <c r="AN1750" s="24" t="s">
        <v>9168</v>
      </c>
      <c r="AO1750" s="24" t="str">
        <f t="shared" si="222"/>
        <v xml:space="preserve">BECAS MIGUEL HIDALGO 1RA. ETAPA </v>
      </c>
      <c r="AP1750" s="25">
        <f t="shared" si="223"/>
        <v>10000</v>
      </c>
    </row>
    <row r="1751" spans="1:42" ht="15.75" customHeight="1">
      <c r="A1751" s="10">
        <v>1621</v>
      </c>
      <c r="B1751" s="11" t="s">
        <v>3507</v>
      </c>
      <c r="C1751" s="12">
        <v>786</v>
      </c>
      <c r="D1751" s="13" t="s">
        <v>4293</v>
      </c>
      <c r="E1751" s="12">
        <v>20300164</v>
      </c>
      <c r="F1751" s="13" t="s">
        <v>4987</v>
      </c>
      <c r="G1751" s="12" t="s">
        <v>16</v>
      </c>
      <c r="H1751" s="12" t="s">
        <v>21</v>
      </c>
      <c r="I1751" s="12" t="s">
        <v>1501</v>
      </c>
      <c r="J1751" s="13" t="s">
        <v>2472</v>
      </c>
      <c r="K1751" s="12" t="s">
        <v>1587</v>
      </c>
      <c r="L1751" s="13" t="s">
        <v>6091</v>
      </c>
      <c r="M1751" s="13" t="s">
        <v>7179</v>
      </c>
      <c r="N1751" s="26" t="s">
        <v>8243</v>
      </c>
      <c r="O1751" s="22">
        <v>19</v>
      </c>
      <c r="P1751" s="23">
        <v>10000</v>
      </c>
      <c r="R1751" s="10" t="str">
        <f>VLOOKUP(E1751,'[1]MAYO-AGOSTO'!$E$4:$V$2481,18)</f>
        <v>Calle DEL FRESNO  Col Coyotillos Municipio Apaxco Estado  México C.P. 55664</v>
      </c>
      <c r="S1751" s="16" t="s">
        <v>9164</v>
      </c>
      <c r="T1751" s="2" t="s">
        <v>9165</v>
      </c>
      <c r="U1751" s="2" t="s">
        <v>9166</v>
      </c>
      <c r="V1751" s="2" t="s">
        <v>9167</v>
      </c>
      <c r="W1751" s="2">
        <v>55664</v>
      </c>
      <c r="AG1751" s="24">
        <f t="shared" si="216"/>
        <v>20300164</v>
      </c>
      <c r="AH1751" s="24">
        <f t="shared" si="217"/>
        <v>19</v>
      </c>
      <c r="AI1751" s="24" t="str">
        <f t="shared" si="218"/>
        <v>Hombre</v>
      </c>
      <c r="AJ1751" s="24" t="str">
        <f t="shared" si="219"/>
        <v xml:space="preserve"> Coyotillos </v>
      </c>
      <c r="AK1751" s="24" t="str">
        <f t="shared" si="219"/>
        <v xml:space="preserve"> Apaxco </v>
      </c>
      <c r="AL1751" s="24" t="str">
        <f t="shared" si="220"/>
        <v>13EUT0001Z</v>
      </c>
      <c r="AM1751" s="24" t="str">
        <f t="shared" si="221"/>
        <v>TSU</v>
      </c>
      <c r="AN1751" s="24" t="s">
        <v>9168</v>
      </c>
      <c r="AO1751" s="24" t="str">
        <f t="shared" si="222"/>
        <v xml:space="preserve">BECAS MIGUEL HIDALGO 1RA. ETAPA </v>
      </c>
      <c r="AP1751" s="25">
        <f t="shared" si="223"/>
        <v>10000</v>
      </c>
    </row>
    <row r="1752" spans="1:42" ht="15.75" customHeight="1">
      <c r="A1752" s="10">
        <v>1622</v>
      </c>
      <c r="B1752" s="11" t="s">
        <v>3507</v>
      </c>
      <c r="C1752" s="12">
        <v>787</v>
      </c>
      <c r="D1752" s="13" t="s">
        <v>4294</v>
      </c>
      <c r="E1752" s="12">
        <v>19300431</v>
      </c>
      <c r="F1752" s="13" t="s">
        <v>4988</v>
      </c>
      <c r="G1752" s="12" t="s">
        <v>16</v>
      </c>
      <c r="H1752" s="12" t="s">
        <v>21</v>
      </c>
      <c r="I1752" s="12" t="s">
        <v>38</v>
      </c>
      <c r="J1752" s="13" t="s">
        <v>1564</v>
      </c>
      <c r="K1752" s="12" t="s">
        <v>1586</v>
      </c>
      <c r="L1752" s="13" t="s">
        <v>6092</v>
      </c>
      <c r="M1752" s="13" t="s">
        <v>7180</v>
      </c>
      <c r="N1752" s="26" t="s">
        <v>8244</v>
      </c>
      <c r="O1752" s="22">
        <v>20</v>
      </c>
      <c r="P1752" s="23">
        <v>10000</v>
      </c>
      <c r="R1752" s="10" t="str">
        <f>VLOOKUP(E1752,'[1]MAYO-AGOSTO'!$E$4:$V$2481,18)</f>
        <v>Calle GUILLERMO PRIETO Col Apepechoca Municipio Tlaxcoapan Estado  Hidalgo C.P. 42957</v>
      </c>
      <c r="S1752" s="16" t="s">
        <v>9169</v>
      </c>
      <c r="T1752" s="2" t="s">
        <v>9170</v>
      </c>
      <c r="U1752" s="2" t="s">
        <v>9171</v>
      </c>
      <c r="V1752" s="2" t="s">
        <v>9172</v>
      </c>
      <c r="W1752" s="2">
        <v>42957</v>
      </c>
      <c r="AG1752" s="24">
        <f t="shared" si="216"/>
        <v>19300431</v>
      </c>
      <c r="AH1752" s="24">
        <f t="shared" si="217"/>
        <v>20</v>
      </c>
      <c r="AI1752" s="24" t="str">
        <f t="shared" si="218"/>
        <v>Mujer</v>
      </c>
      <c r="AJ1752" s="24" t="str">
        <f t="shared" si="219"/>
        <v xml:space="preserve"> Apepechoca </v>
      </c>
      <c r="AK1752" s="24" t="str">
        <f t="shared" si="219"/>
        <v xml:space="preserve"> Tlaxcoapan </v>
      </c>
      <c r="AL1752" s="24" t="str">
        <f t="shared" si="220"/>
        <v>13EUT0001Z</v>
      </c>
      <c r="AM1752" s="24" t="str">
        <f t="shared" si="221"/>
        <v>TSU</v>
      </c>
      <c r="AN1752" s="24" t="s">
        <v>9168</v>
      </c>
      <c r="AO1752" s="24" t="str">
        <f t="shared" si="222"/>
        <v xml:space="preserve">BECAS MIGUEL HIDALGO 1RA. ETAPA </v>
      </c>
      <c r="AP1752" s="25">
        <f t="shared" si="223"/>
        <v>10000</v>
      </c>
    </row>
    <row r="1753" spans="1:42" ht="15.75" customHeight="1">
      <c r="A1753" s="10">
        <v>1623</v>
      </c>
      <c r="B1753" s="11" t="s">
        <v>3507</v>
      </c>
      <c r="C1753" s="12">
        <v>788</v>
      </c>
      <c r="D1753" s="13" t="s">
        <v>4295</v>
      </c>
      <c r="E1753" s="12">
        <v>19300751</v>
      </c>
      <c r="F1753" s="13" t="s">
        <v>4989</v>
      </c>
      <c r="G1753" s="12" t="s">
        <v>16</v>
      </c>
      <c r="H1753" s="12" t="s">
        <v>21</v>
      </c>
      <c r="I1753" s="12" t="s">
        <v>38</v>
      </c>
      <c r="J1753" s="13" t="s">
        <v>1526</v>
      </c>
      <c r="K1753" s="12" t="s">
        <v>1587</v>
      </c>
      <c r="L1753" s="13" t="s">
        <v>6093</v>
      </c>
      <c r="M1753" s="13" t="s">
        <v>7181</v>
      </c>
      <c r="N1753" s="26" t="s">
        <v>8245</v>
      </c>
      <c r="O1753" s="22">
        <v>21</v>
      </c>
      <c r="P1753" s="23">
        <v>10000</v>
      </c>
      <c r="R1753" s="10" t="str">
        <f>VLOOKUP(E1753,'[1]MAYO-AGOSTO'!$E$4:$V$2481,18)</f>
        <v>Calle GUILLERMO PRIETO Col Apepechoca Municipio Tlaxcoapan Estado  Hidalgo C.P. 42957</v>
      </c>
      <c r="S1753" s="16" t="s">
        <v>9169</v>
      </c>
      <c r="T1753" s="2" t="s">
        <v>9170</v>
      </c>
      <c r="U1753" s="2" t="s">
        <v>9171</v>
      </c>
      <c r="V1753" s="2" t="s">
        <v>9172</v>
      </c>
      <c r="W1753" s="2">
        <v>42957</v>
      </c>
      <c r="AG1753" s="24">
        <f t="shared" si="216"/>
        <v>19300751</v>
      </c>
      <c r="AH1753" s="24">
        <f t="shared" si="217"/>
        <v>21</v>
      </c>
      <c r="AI1753" s="24" t="str">
        <f t="shared" si="218"/>
        <v>Hombre</v>
      </c>
      <c r="AJ1753" s="24" t="str">
        <f t="shared" si="219"/>
        <v xml:space="preserve"> Apepechoca </v>
      </c>
      <c r="AK1753" s="24" t="str">
        <f t="shared" si="219"/>
        <v xml:space="preserve"> Tlaxcoapan </v>
      </c>
      <c r="AL1753" s="24" t="str">
        <f t="shared" si="220"/>
        <v>13EUT0001Z</v>
      </c>
      <c r="AM1753" s="24" t="str">
        <f t="shared" si="221"/>
        <v>TSU</v>
      </c>
      <c r="AN1753" s="24" t="s">
        <v>9168</v>
      </c>
      <c r="AO1753" s="24" t="str">
        <f t="shared" si="222"/>
        <v xml:space="preserve">BECAS MIGUEL HIDALGO 1RA. ETAPA </v>
      </c>
      <c r="AP1753" s="25">
        <f t="shared" si="223"/>
        <v>10000</v>
      </c>
    </row>
    <row r="1754" spans="1:42" ht="15.75" customHeight="1">
      <c r="A1754" s="10">
        <v>1624</v>
      </c>
      <c r="B1754" s="11" t="s">
        <v>3507</v>
      </c>
      <c r="C1754" s="12">
        <v>789</v>
      </c>
      <c r="D1754" s="13" t="s">
        <v>4296</v>
      </c>
      <c r="E1754" s="12">
        <v>20301226</v>
      </c>
      <c r="F1754" s="13" t="s">
        <v>4990</v>
      </c>
      <c r="G1754" s="12" t="s">
        <v>16</v>
      </c>
      <c r="H1754" s="12" t="s">
        <v>21</v>
      </c>
      <c r="I1754" s="12" t="s">
        <v>1501</v>
      </c>
      <c r="J1754" s="13" t="s">
        <v>2472</v>
      </c>
      <c r="K1754" s="12" t="s">
        <v>1587</v>
      </c>
      <c r="L1754" s="13" t="s">
        <v>6094</v>
      </c>
      <c r="M1754" s="13" t="s">
        <v>7182</v>
      </c>
      <c r="N1754" s="26" t="s">
        <v>8246</v>
      </c>
      <c r="O1754" s="22">
        <v>20</v>
      </c>
      <c r="P1754" s="23">
        <v>10000</v>
      </c>
      <c r="R1754" s="10" t="str">
        <f>VLOOKUP(E1754,'[1]MAYO-AGOSTO'!$E$4:$V$2481,18)</f>
        <v>Calle GALEANA Col Sayula Municipio Tepetitlán Estado  Hidalgo C.P. 42921</v>
      </c>
      <c r="S1754" s="16" t="s">
        <v>9182</v>
      </c>
      <c r="T1754" s="2" t="s">
        <v>9183</v>
      </c>
      <c r="U1754" s="2" t="s">
        <v>9184</v>
      </c>
      <c r="V1754" s="2" t="s">
        <v>9172</v>
      </c>
      <c r="W1754" s="2">
        <v>42921</v>
      </c>
      <c r="AG1754" s="24">
        <f t="shared" si="216"/>
        <v>20301226</v>
      </c>
      <c r="AH1754" s="24">
        <f t="shared" si="217"/>
        <v>20</v>
      </c>
      <c r="AI1754" s="24" t="str">
        <f t="shared" si="218"/>
        <v>Hombre</v>
      </c>
      <c r="AJ1754" s="24" t="str">
        <f t="shared" si="219"/>
        <v xml:space="preserve"> Sayula </v>
      </c>
      <c r="AK1754" s="24" t="str">
        <f t="shared" si="219"/>
        <v xml:space="preserve"> Tepetitlán </v>
      </c>
      <c r="AL1754" s="24" t="str">
        <f t="shared" si="220"/>
        <v>13EUT0001Z</v>
      </c>
      <c r="AM1754" s="24" t="str">
        <f t="shared" si="221"/>
        <v>TSU</v>
      </c>
      <c r="AN1754" s="24" t="s">
        <v>9168</v>
      </c>
      <c r="AO1754" s="24" t="str">
        <f t="shared" si="222"/>
        <v xml:space="preserve">BECAS MIGUEL HIDALGO 1RA. ETAPA </v>
      </c>
      <c r="AP1754" s="25">
        <f t="shared" si="223"/>
        <v>10000</v>
      </c>
    </row>
    <row r="1755" spans="1:42" ht="15.75" customHeight="1">
      <c r="A1755" s="10">
        <v>1625</v>
      </c>
      <c r="B1755" s="11" t="s">
        <v>3507</v>
      </c>
      <c r="C1755" s="12">
        <v>790</v>
      </c>
      <c r="D1755" s="13" t="s">
        <v>4297</v>
      </c>
      <c r="E1755" s="12">
        <v>20301408</v>
      </c>
      <c r="F1755" s="13" t="s">
        <v>4991</v>
      </c>
      <c r="G1755" s="12" t="s">
        <v>16</v>
      </c>
      <c r="H1755" s="12" t="s">
        <v>21</v>
      </c>
      <c r="I1755" s="12" t="s">
        <v>1501</v>
      </c>
      <c r="J1755" s="13" t="s">
        <v>1580</v>
      </c>
      <c r="K1755" s="12" t="s">
        <v>1586</v>
      </c>
      <c r="L1755" s="13" t="s">
        <v>6095</v>
      </c>
      <c r="M1755" s="13" t="s">
        <v>7183</v>
      </c>
      <c r="N1755" s="26" t="s">
        <v>8247</v>
      </c>
      <c r="O1755" s="22">
        <v>19</v>
      </c>
      <c r="P1755" s="23">
        <v>10000</v>
      </c>
      <c r="R1755" s="10" t="str">
        <f>VLOOKUP(E1755,'[1]MAYO-AGOSTO'!$E$4:$V$2481,18)</f>
        <v>Calle GALEANA Col Sayula Municipio Tepetitlán Estado  Hidalgo C.P. 42921</v>
      </c>
      <c r="S1755" s="16" t="s">
        <v>9182</v>
      </c>
      <c r="T1755" s="2" t="s">
        <v>9183</v>
      </c>
      <c r="U1755" s="2" t="s">
        <v>9184</v>
      </c>
      <c r="V1755" s="2" t="s">
        <v>9172</v>
      </c>
      <c r="W1755" s="2">
        <v>42921</v>
      </c>
      <c r="AG1755" s="24">
        <f t="shared" si="216"/>
        <v>20301408</v>
      </c>
      <c r="AH1755" s="24">
        <f t="shared" si="217"/>
        <v>19</v>
      </c>
      <c r="AI1755" s="24" t="str">
        <f t="shared" si="218"/>
        <v>Mujer</v>
      </c>
      <c r="AJ1755" s="24" t="str">
        <f t="shared" si="219"/>
        <v xml:space="preserve"> Sayula </v>
      </c>
      <c r="AK1755" s="24" t="str">
        <f t="shared" si="219"/>
        <v xml:space="preserve"> Tepetitlán </v>
      </c>
      <c r="AL1755" s="24" t="str">
        <f t="shared" si="220"/>
        <v>13EUT0001Z</v>
      </c>
      <c r="AM1755" s="24" t="str">
        <f t="shared" si="221"/>
        <v>TSU</v>
      </c>
      <c r="AN1755" s="24" t="s">
        <v>9168</v>
      </c>
      <c r="AO1755" s="24" t="str">
        <f t="shared" si="222"/>
        <v xml:space="preserve">BECAS MIGUEL HIDALGO 1RA. ETAPA </v>
      </c>
      <c r="AP1755" s="25">
        <f t="shared" si="223"/>
        <v>10000</v>
      </c>
    </row>
    <row r="1756" spans="1:42" ht="15.75" customHeight="1">
      <c r="A1756" s="10">
        <v>1626</v>
      </c>
      <c r="B1756" s="11" t="s">
        <v>3507</v>
      </c>
      <c r="C1756" s="12">
        <v>791</v>
      </c>
      <c r="D1756" s="13" t="s">
        <v>4298</v>
      </c>
      <c r="E1756" s="12">
        <v>20300902</v>
      </c>
      <c r="F1756" s="13" t="s">
        <v>4992</v>
      </c>
      <c r="G1756" s="12" t="s">
        <v>16</v>
      </c>
      <c r="H1756" s="12" t="s">
        <v>21</v>
      </c>
      <c r="I1756" s="12" t="s">
        <v>1501</v>
      </c>
      <c r="J1756" s="13" t="s">
        <v>1568</v>
      </c>
      <c r="K1756" s="12" t="s">
        <v>1587</v>
      </c>
      <c r="L1756" s="13" t="s">
        <v>553</v>
      </c>
      <c r="M1756" s="13" t="s">
        <v>7184</v>
      </c>
      <c r="N1756" s="26" t="s">
        <v>554</v>
      </c>
      <c r="O1756" s="22">
        <v>37</v>
      </c>
      <c r="P1756" s="23">
        <v>10000</v>
      </c>
      <c r="R1756" s="10" t="str">
        <f>VLOOKUP(E1756,'[1]MAYO-AGOSTO'!$E$4:$V$2481,18)</f>
        <v>Calle DEL FRESNO  Col Coyotillos Municipio Apaxco Estado  México C.P. 55664</v>
      </c>
      <c r="S1756" s="16" t="s">
        <v>9164</v>
      </c>
      <c r="T1756" s="2" t="s">
        <v>9165</v>
      </c>
      <c r="U1756" s="2" t="s">
        <v>9166</v>
      </c>
      <c r="V1756" s="2" t="s">
        <v>9167</v>
      </c>
      <c r="W1756" s="2">
        <v>55664</v>
      </c>
      <c r="AG1756" s="24">
        <f t="shared" si="216"/>
        <v>20300902</v>
      </c>
      <c r="AH1756" s="24">
        <f t="shared" si="217"/>
        <v>37</v>
      </c>
      <c r="AI1756" s="24" t="str">
        <f t="shared" si="218"/>
        <v>Hombre</v>
      </c>
      <c r="AJ1756" s="24" t="str">
        <f t="shared" si="219"/>
        <v xml:space="preserve"> Coyotillos </v>
      </c>
      <c r="AK1756" s="24" t="str">
        <f t="shared" si="219"/>
        <v xml:space="preserve"> Apaxco </v>
      </c>
      <c r="AL1756" s="24" t="str">
        <f t="shared" si="220"/>
        <v>13EUT0001Z</v>
      </c>
      <c r="AM1756" s="24" t="str">
        <f t="shared" si="221"/>
        <v>TSU</v>
      </c>
      <c r="AN1756" s="24" t="s">
        <v>9168</v>
      </c>
      <c r="AO1756" s="24" t="str">
        <f t="shared" si="222"/>
        <v xml:space="preserve">BECAS MIGUEL HIDALGO 1RA. ETAPA </v>
      </c>
      <c r="AP1756" s="25">
        <f t="shared" si="223"/>
        <v>10000</v>
      </c>
    </row>
    <row r="1757" spans="1:42" ht="15.75" customHeight="1">
      <c r="A1757" s="10">
        <v>1627</v>
      </c>
      <c r="B1757" s="11" t="s">
        <v>3507</v>
      </c>
      <c r="C1757" s="12">
        <v>792</v>
      </c>
      <c r="D1757" s="13" t="s">
        <v>4299</v>
      </c>
      <c r="E1757" s="12">
        <v>19301624</v>
      </c>
      <c r="F1757" s="13" t="s">
        <v>4993</v>
      </c>
      <c r="G1757" s="12" t="s">
        <v>16</v>
      </c>
      <c r="H1757" s="12" t="s">
        <v>21</v>
      </c>
      <c r="I1757" s="12" t="s">
        <v>38</v>
      </c>
      <c r="J1757" s="13" t="s">
        <v>643</v>
      </c>
      <c r="K1757" s="12" t="s">
        <v>1586</v>
      </c>
      <c r="L1757" s="13" t="s">
        <v>6096</v>
      </c>
      <c r="M1757" s="13" t="s">
        <v>6648</v>
      </c>
      <c r="N1757" s="26" t="s">
        <v>8248</v>
      </c>
      <c r="O1757" s="22">
        <v>20</v>
      </c>
      <c r="P1757" s="23">
        <v>10000</v>
      </c>
      <c r="R1757" s="10" t="str">
        <f>VLOOKUP(E1757,'[1]MAYO-AGOSTO'!$E$4:$V$2481,18)</f>
        <v>Calle DEL FRESNO  Col Coyotillos Municipio Apaxco Estado  México C.P. 55664</v>
      </c>
      <c r="S1757" s="16" t="s">
        <v>9164</v>
      </c>
      <c r="T1757" s="2" t="s">
        <v>9165</v>
      </c>
      <c r="U1757" s="2" t="s">
        <v>9166</v>
      </c>
      <c r="V1757" s="2" t="s">
        <v>9167</v>
      </c>
      <c r="W1757" s="2">
        <v>55664</v>
      </c>
      <c r="AG1757" s="24">
        <f t="shared" si="216"/>
        <v>19301624</v>
      </c>
      <c r="AH1757" s="24">
        <f t="shared" si="217"/>
        <v>20</v>
      </c>
      <c r="AI1757" s="24" t="str">
        <f t="shared" si="218"/>
        <v>Mujer</v>
      </c>
      <c r="AJ1757" s="24" t="str">
        <f t="shared" si="219"/>
        <v xml:space="preserve"> Coyotillos </v>
      </c>
      <c r="AK1757" s="24" t="str">
        <f t="shared" si="219"/>
        <v xml:space="preserve"> Apaxco </v>
      </c>
      <c r="AL1757" s="24" t="str">
        <f t="shared" si="220"/>
        <v>13EUT0001Z</v>
      </c>
      <c r="AM1757" s="24" t="str">
        <f t="shared" si="221"/>
        <v>TSU</v>
      </c>
      <c r="AN1757" s="24" t="s">
        <v>9168</v>
      </c>
      <c r="AO1757" s="24" t="str">
        <f t="shared" si="222"/>
        <v xml:space="preserve">BECAS MIGUEL HIDALGO 1RA. ETAPA </v>
      </c>
      <c r="AP1757" s="25">
        <f t="shared" si="223"/>
        <v>10000</v>
      </c>
    </row>
    <row r="1758" spans="1:42" ht="15.75" customHeight="1">
      <c r="A1758" s="10">
        <v>1628</v>
      </c>
      <c r="B1758" s="11" t="s">
        <v>3507</v>
      </c>
      <c r="C1758" s="12">
        <v>793</v>
      </c>
      <c r="D1758" s="13" t="s">
        <v>4300</v>
      </c>
      <c r="E1758" s="12">
        <v>20300113</v>
      </c>
      <c r="F1758" s="13" t="s">
        <v>4994</v>
      </c>
      <c r="G1758" s="12" t="s">
        <v>16</v>
      </c>
      <c r="H1758" s="12" t="s">
        <v>21</v>
      </c>
      <c r="I1758" s="12" t="s">
        <v>1501</v>
      </c>
      <c r="J1758" s="13" t="s">
        <v>5490</v>
      </c>
      <c r="K1758" s="12" t="s">
        <v>1587</v>
      </c>
      <c r="L1758" s="13" t="s">
        <v>6097</v>
      </c>
      <c r="M1758" s="13" t="s">
        <v>7185</v>
      </c>
      <c r="N1758" s="26" t="s">
        <v>8249</v>
      </c>
      <c r="O1758" s="22">
        <v>19</v>
      </c>
      <c r="P1758" s="23">
        <v>10000</v>
      </c>
      <c r="R1758" s="10" t="str">
        <f>VLOOKUP(E1758,'[1]MAYO-AGOSTO'!$E$4:$V$2481,18)</f>
        <v>Calle DEL FRESNO  Col Coyotillos Municipio Apaxco Estado  México C.P. 55664</v>
      </c>
      <c r="S1758" s="16" t="s">
        <v>9164</v>
      </c>
      <c r="T1758" s="2" t="s">
        <v>9165</v>
      </c>
      <c r="U1758" s="2" t="s">
        <v>9166</v>
      </c>
      <c r="V1758" s="2" t="s">
        <v>9167</v>
      </c>
      <c r="W1758" s="2">
        <v>55664</v>
      </c>
      <c r="AG1758" s="24">
        <f t="shared" si="216"/>
        <v>20300113</v>
      </c>
      <c r="AH1758" s="24">
        <f t="shared" si="217"/>
        <v>19</v>
      </c>
      <c r="AI1758" s="24" t="str">
        <f t="shared" si="218"/>
        <v>Hombre</v>
      </c>
      <c r="AJ1758" s="24" t="str">
        <f t="shared" si="219"/>
        <v xml:space="preserve"> Coyotillos </v>
      </c>
      <c r="AK1758" s="24" t="str">
        <f t="shared" si="219"/>
        <v xml:space="preserve"> Apaxco </v>
      </c>
      <c r="AL1758" s="24" t="str">
        <f t="shared" si="220"/>
        <v>13EUT0001Z</v>
      </c>
      <c r="AM1758" s="24" t="str">
        <f t="shared" si="221"/>
        <v>TSU</v>
      </c>
      <c r="AN1758" s="24" t="s">
        <v>9168</v>
      </c>
      <c r="AO1758" s="24" t="str">
        <f t="shared" si="222"/>
        <v xml:space="preserve">BECAS MIGUEL HIDALGO 1RA. ETAPA </v>
      </c>
      <c r="AP1758" s="25">
        <f t="shared" si="223"/>
        <v>10000</v>
      </c>
    </row>
    <row r="1759" spans="1:42" ht="15.75" customHeight="1">
      <c r="A1759" s="10">
        <v>1629</v>
      </c>
      <c r="B1759" s="11" t="s">
        <v>3507</v>
      </c>
      <c r="C1759" s="12">
        <v>794</v>
      </c>
      <c r="D1759" s="13" t="s">
        <v>4301</v>
      </c>
      <c r="E1759" s="12">
        <v>20301199</v>
      </c>
      <c r="F1759" s="13" t="s">
        <v>4995</v>
      </c>
      <c r="G1759" s="12" t="s">
        <v>16</v>
      </c>
      <c r="H1759" s="12" t="s">
        <v>21</v>
      </c>
      <c r="I1759" s="12" t="s">
        <v>1501</v>
      </c>
      <c r="J1759" s="13" t="s">
        <v>1544</v>
      </c>
      <c r="K1759" s="12" t="s">
        <v>1587</v>
      </c>
      <c r="L1759" s="13" t="s">
        <v>6098</v>
      </c>
      <c r="M1759" s="13" t="s">
        <v>7186</v>
      </c>
      <c r="N1759" s="26" t="s">
        <v>8250</v>
      </c>
      <c r="O1759" s="22">
        <v>21</v>
      </c>
      <c r="P1759" s="23">
        <v>10000</v>
      </c>
      <c r="R1759" s="10" t="str">
        <f>VLOOKUP(E1759,'[1]MAYO-AGOSTO'!$E$4:$V$2481,18)</f>
        <v>Calle DEL FRESNO  Col Coyotillos Municipio Apaxco Estado  México C.P. 55664</v>
      </c>
      <c r="S1759" s="16" t="s">
        <v>9164</v>
      </c>
      <c r="T1759" s="2" t="s">
        <v>9165</v>
      </c>
      <c r="U1759" s="2" t="s">
        <v>9166</v>
      </c>
      <c r="V1759" s="2" t="s">
        <v>9167</v>
      </c>
      <c r="W1759" s="2">
        <v>55664</v>
      </c>
      <c r="AG1759" s="24">
        <f t="shared" si="216"/>
        <v>20301199</v>
      </c>
      <c r="AH1759" s="24">
        <f t="shared" si="217"/>
        <v>21</v>
      </c>
      <c r="AI1759" s="24" t="str">
        <f t="shared" si="218"/>
        <v>Hombre</v>
      </c>
      <c r="AJ1759" s="24" t="str">
        <f t="shared" si="219"/>
        <v xml:space="preserve"> Coyotillos </v>
      </c>
      <c r="AK1759" s="24" t="str">
        <f t="shared" si="219"/>
        <v xml:space="preserve"> Apaxco </v>
      </c>
      <c r="AL1759" s="24" t="str">
        <f t="shared" si="220"/>
        <v>13EUT0001Z</v>
      </c>
      <c r="AM1759" s="24" t="str">
        <f t="shared" si="221"/>
        <v>TSU</v>
      </c>
      <c r="AN1759" s="24" t="s">
        <v>9168</v>
      </c>
      <c r="AO1759" s="24" t="str">
        <f t="shared" si="222"/>
        <v xml:space="preserve">BECAS MIGUEL HIDALGO 1RA. ETAPA </v>
      </c>
      <c r="AP1759" s="25">
        <f t="shared" si="223"/>
        <v>10000</v>
      </c>
    </row>
    <row r="1760" spans="1:42" ht="15.75" customHeight="1">
      <c r="A1760" s="10">
        <v>1630</v>
      </c>
      <c r="B1760" s="11" t="s">
        <v>3507</v>
      </c>
      <c r="C1760" s="12">
        <v>795</v>
      </c>
      <c r="D1760" s="13" t="s">
        <v>4302</v>
      </c>
      <c r="E1760" s="12">
        <v>18301422</v>
      </c>
      <c r="F1760" s="13" t="s">
        <v>4996</v>
      </c>
      <c r="G1760" s="12" t="s">
        <v>16</v>
      </c>
      <c r="H1760" s="12" t="s">
        <v>17</v>
      </c>
      <c r="I1760" s="12" t="s">
        <v>1502</v>
      </c>
      <c r="J1760" s="13" t="s">
        <v>1517</v>
      </c>
      <c r="K1760" s="12" t="s">
        <v>1587</v>
      </c>
      <c r="L1760" s="13" t="s">
        <v>6099</v>
      </c>
      <c r="M1760" s="13" t="s">
        <v>7187</v>
      </c>
      <c r="N1760" s="26" t="s">
        <v>8251</v>
      </c>
      <c r="O1760" s="22">
        <v>22</v>
      </c>
      <c r="P1760" s="23">
        <v>10000</v>
      </c>
      <c r="R1760" s="10" t="str">
        <f>VLOOKUP(E1760,'[1]MAYO-AGOSTO'!$E$4:$V$2481,18)</f>
        <v>Calle GUILLERMO PRIETO Col Apepechoca Municipio Tlaxcoapan Estado  Hidalgo C.P. 42957</v>
      </c>
      <c r="S1760" s="16" t="s">
        <v>9169</v>
      </c>
      <c r="T1760" s="2" t="s">
        <v>9170</v>
      </c>
      <c r="U1760" s="2" t="s">
        <v>9171</v>
      </c>
      <c r="V1760" s="2" t="s">
        <v>9172</v>
      </c>
      <c r="W1760" s="2">
        <v>42957</v>
      </c>
      <c r="AG1760" s="24">
        <f t="shared" si="216"/>
        <v>18301422</v>
      </c>
      <c r="AH1760" s="24">
        <f t="shared" si="217"/>
        <v>22</v>
      </c>
      <c r="AI1760" s="24" t="str">
        <f t="shared" si="218"/>
        <v>Hombre</v>
      </c>
      <c r="AJ1760" s="24" t="str">
        <f t="shared" si="219"/>
        <v xml:space="preserve"> Apepechoca </v>
      </c>
      <c r="AK1760" s="24" t="str">
        <f t="shared" si="219"/>
        <v xml:space="preserve"> Tlaxcoapan </v>
      </c>
      <c r="AL1760" s="24" t="str">
        <f t="shared" si="220"/>
        <v>13EUT0001Z</v>
      </c>
      <c r="AM1760" s="24" t="str">
        <f t="shared" si="221"/>
        <v>ING</v>
      </c>
      <c r="AN1760" s="24" t="s">
        <v>9168</v>
      </c>
      <c r="AO1760" s="24" t="str">
        <f t="shared" si="222"/>
        <v xml:space="preserve">BECAS MIGUEL HIDALGO 1RA. ETAPA </v>
      </c>
      <c r="AP1760" s="25">
        <f t="shared" si="223"/>
        <v>10000</v>
      </c>
    </row>
    <row r="1761" spans="1:42" ht="15.75" customHeight="1">
      <c r="A1761" s="10">
        <v>1631</v>
      </c>
      <c r="B1761" s="11" t="s">
        <v>3507</v>
      </c>
      <c r="C1761" s="12">
        <v>796</v>
      </c>
      <c r="D1761" s="13" t="s">
        <v>4303</v>
      </c>
      <c r="E1761" s="12">
        <v>16300368</v>
      </c>
      <c r="F1761" s="13" t="s">
        <v>4997</v>
      </c>
      <c r="G1761" s="12" t="s">
        <v>16</v>
      </c>
      <c r="H1761" s="12" t="s">
        <v>17</v>
      </c>
      <c r="I1761" s="12" t="s">
        <v>1502</v>
      </c>
      <c r="J1761" s="13" t="s">
        <v>1534</v>
      </c>
      <c r="K1761" s="12" t="s">
        <v>1586</v>
      </c>
      <c r="L1761" s="13" t="s">
        <v>6100</v>
      </c>
      <c r="M1761" s="13" t="s">
        <v>7188</v>
      </c>
      <c r="N1761" s="26" t="s">
        <v>8252</v>
      </c>
      <c r="O1761" s="22">
        <v>24</v>
      </c>
      <c r="P1761" s="23">
        <v>10000</v>
      </c>
      <c r="R1761" s="10" t="str">
        <f>VLOOKUP(E1761,'[1]MAYO-AGOSTO'!$E$4:$V$2481,18)</f>
        <v>Calle MONTERREY Col Noxtongo Municipio Tepeji del Río de Ocampo Estado  Hidalgo C.P. 42855</v>
      </c>
      <c r="S1761" s="16" t="s">
        <v>9173</v>
      </c>
      <c r="T1761" s="2" t="s">
        <v>9174</v>
      </c>
      <c r="U1761" s="2" t="s">
        <v>9175</v>
      </c>
      <c r="V1761" s="2" t="s">
        <v>9172</v>
      </c>
      <c r="W1761" s="2">
        <v>42855</v>
      </c>
      <c r="AG1761" s="24">
        <f t="shared" si="216"/>
        <v>16300368</v>
      </c>
      <c r="AH1761" s="24">
        <f t="shared" si="217"/>
        <v>24</v>
      </c>
      <c r="AI1761" s="24" t="str">
        <f t="shared" si="218"/>
        <v>Mujer</v>
      </c>
      <c r="AJ1761" s="24" t="str">
        <f t="shared" si="219"/>
        <v xml:space="preserve"> Noxtongo </v>
      </c>
      <c r="AK1761" s="24" t="str">
        <f t="shared" si="219"/>
        <v xml:space="preserve"> Tepeji del Río de Ocampo </v>
      </c>
      <c r="AL1761" s="24" t="str">
        <f t="shared" si="220"/>
        <v>13EUT0001Z</v>
      </c>
      <c r="AM1761" s="24" t="str">
        <f t="shared" si="221"/>
        <v>ING</v>
      </c>
      <c r="AN1761" s="24" t="s">
        <v>9168</v>
      </c>
      <c r="AO1761" s="24" t="str">
        <f t="shared" si="222"/>
        <v xml:space="preserve">BECAS MIGUEL HIDALGO 1RA. ETAPA </v>
      </c>
      <c r="AP1761" s="25">
        <f t="shared" si="223"/>
        <v>10000</v>
      </c>
    </row>
    <row r="1762" spans="1:42" ht="15.75" customHeight="1">
      <c r="A1762" s="10">
        <v>1632</v>
      </c>
      <c r="B1762" s="11" t="s">
        <v>3507</v>
      </c>
      <c r="C1762" s="12">
        <v>797</v>
      </c>
      <c r="D1762" s="13" t="s">
        <v>4304</v>
      </c>
      <c r="E1762" s="12">
        <v>20301151</v>
      </c>
      <c r="F1762" s="13" t="s">
        <v>4998</v>
      </c>
      <c r="G1762" s="12" t="s">
        <v>16</v>
      </c>
      <c r="H1762" s="12" t="s">
        <v>21</v>
      </c>
      <c r="I1762" s="12" t="s">
        <v>1501</v>
      </c>
      <c r="J1762" s="13" t="s">
        <v>1566</v>
      </c>
      <c r="K1762" s="12" t="s">
        <v>1587</v>
      </c>
      <c r="L1762" s="13" t="s">
        <v>6101</v>
      </c>
      <c r="M1762" s="13" t="s">
        <v>7189</v>
      </c>
      <c r="N1762" s="26" t="s">
        <v>8253</v>
      </c>
      <c r="O1762" s="22">
        <v>19</v>
      </c>
      <c r="P1762" s="23">
        <v>10000</v>
      </c>
      <c r="R1762" s="10" t="str">
        <f>VLOOKUP(E1762,'[1]MAYO-AGOSTO'!$E$4:$V$2481,18)</f>
        <v>Calle DEL FRESNO  Col Coyotillos Municipio Apaxco Estado  México C.P. 55664</v>
      </c>
      <c r="S1762" s="16" t="s">
        <v>9164</v>
      </c>
      <c r="T1762" s="2" t="s">
        <v>9165</v>
      </c>
      <c r="U1762" s="2" t="s">
        <v>9166</v>
      </c>
      <c r="V1762" s="2" t="s">
        <v>9167</v>
      </c>
      <c r="W1762" s="2">
        <v>55664</v>
      </c>
      <c r="AG1762" s="24">
        <f t="shared" si="216"/>
        <v>20301151</v>
      </c>
      <c r="AH1762" s="24">
        <f t="shared" si="217"/>
        <v>19</v>
      </c>
      <c r="AI1762" s="24" t="str">
        <f t="shared" si="218"/>
        <v>Hombre</v>
      </c>
      <c r="AJ1762" s="24" t="str">
        <f t="shared" si="219"/>
        <v xml:space="preserve"> Coyotillos </v>
      </c>
      <c r="AK1762" s="24" t="str">
        <f t="shared" si="219"/>
        <v xml:space="preserve"> Apaxco </v>
      </c>
      <c r="AL1762" s="24" t="str">
        <f t="shared" si="220"/>
        <v>13EUT0001Z</v>
      </c>
      <c r="AM1762" s="24" t="str">
        <f t="shared" si="221"/>
        <v>TSU</v>
      </c>
      <c r="AN1762" s="24" t="s">
        <v>9168</v>
      </c>
      <c r="AO1762" s="24" t="str">
        <f t="shared" si="222"/>
        <v xml:space="preserve">BECAS MIGUEL HIDALGO 1RA. ETAPA </v>
      </c>
      <c r="AP1762" s="25">
        <f t="shared" si="223"/>
        <v>10000</v>
      </c>
    </row>
    <row r="1763" spans="1:42" ht="15.75" customHeight="1">
      <c r="A1763" s="10">
        <v>1633</v>
      </c>
      <c r="B1763" s="11" t="s">
        <v>3507</v>
      </c>
      <c r="C1763" s="12">
        <v>798</v>
      </c>
      <c r="D1763" s="13" t="s">
        <v>4305</v>
      </c>
      <c r="E1763" s="12">
        <v>19300532</v>
      </c>
      <c r="F1763" s="13" t="s">
        <v>9332</v>
      </c>
      <c r="G1763" s="12" t="s">
        <v>16</v>
      </c>
      <c r="H1763" s="12" t="s">
        <v>21</v>
      </c>
      <c r="I1763" s="12" t="s">
        <v>38</v>
      </c>
      <c r="J1763" s="13" t="s">
        <v>1507</v>
      </c>
      <c r="K1763" s="12" t="s">
        <v>1586</v>
      </c>
      <c r="L1763" s="13" t="s">
        <v>6102</v>
      </c>
      <c r="M1763" s="13" t="s">
        <v>7190</v>
      </c>
      <c r="N1763" s="26" t="s">
        <v>8254</v>
      </c>
      <c r="O1763" s="22">
        <v>20</v>
      </c>
      <c r="P1763" s="23">
        <v>10000</v>
      </c>
      <c r="R1763" s="10" t="str">
        <f>VLOOKUP(E1763,'[1]MAYO-AGOSTO'!$E$4:$V$2481,18)</f>
        <v>Calle GUILLERMO PRIETO Col Apepechoca Municipio Tlaxcoapan Estado  Hidalgo C.P. 42957</v>
      </c>
      <c r="S1763" s="16" t="s">
        <v>9169</v>
      </c>
      <c r="T1763" s="2" t="s">
        <v>9170</v>
      </c>
      <c r="U1763" s="2" t="s">
        <v>9171</v>
      </c>
      <c r="V1763" s="2" t="s">
        <v>9172</v>
      </c>
      <c r="W1763" s="2">
        <v>42957</v>
      </c>
      <c r="AG1763" s="24">
        <f t="shared" si="216"/>
        <v>19300532</v>
      </c>
      <c r="AH1763" s="24">
        <f t="shared" si="217"/>
        <v>20</v>
      </c>
      <c r="AI1763" s="24" t="str">
        <f t="shared" si="218"/>
        <v>Mujer</v>
      </c>
      <c r="AJ1763" s="24" t="str">
        <f t="shared" si="219"/>
        <v xml:space="preserve"> Apepechoca </v>
      </c>
      <c r="AK1763" s="24" t="str">
        <f t="shared" si="219"/>
        <v xml:space="preserve"> Tlaxcoapan </v>
      </c>
      <c r="AL1763" s="24" t="str">
        <f t="shared" si="220"/>
        <v>13EUT0001Z</v>
      </c>
      <c r="AM1763" s="24" t="str">
        <f t="shared" si="221"/>
        <v>TSU</v>
      </c>
      <c r="AN1763" s="24" t="s">
        <v>9168</v>
      </c>
      <c r="AO1763" s="24" t="str">
        <f t="shared" si="222"/>
        <v xml:space="preserve">BECAS MIGUEL HIDALGO 1RA. ETAPA </v>
      </c>
      <c r="AP1763" s="25">
        <f t="shared" si="223"/>
        <v>10000</v>
      </c>
    </row>
    <row r="1764" spans="1:42" ht="15.75" customHeight="1">
      <c r="A1764" s="10">
        <v>1634</v>
      </c>
      <c r="B1764" s="11" t="s">
        <v>3507</v>
      </c>
      <c r="C1764" s="12">
        <v>799</v>
      </c>
      <c r="D1764" s="13" t="s">
        <v>4306</v>
      </c>
      <c r="E1764" s="12">
        <v>20300414</v>
      </c>
      <c r="F1764" s="13" t="s">
        <v>4999</v>
      </c>
      <c r="G1764" s="12" t="s">
        <v>16</v>
      </c>
      <c r="H1764" s="12" t="s">
        <v>21</v>
      </c>
      <c r="I1764" s="12" t="s">
        <v>1501</v>
      </c>
      <c r="J1764" s="13" t="s">
        <v>2467</v>
      </c>
      <c r="K1764" s="12" t="s">
        <v>1587</v>
      </c>
      <c r="L1764" s="13" t="s">
        <v>6103</v>
      </c>
      <c r="M1764" s="13" t="s">
        <v>7191</v>
      </c>
      <c r="N1764" s="26" t="s">
        <v>8255</v>
      </c>
      <c r="O1764" s="22">
        <v>21</v>
      </c>
      <c r="P1764" s="23">
        <v>10000</v>
      </c>
      <c r="R1764" s="10" t="str">
        <f>VLOOKUP(E1764,'[1]MAYO-AGOSTO'!$E$4:$V$2481,18)</f>
        <v>Calle DEL FRESNO  Col Coyotillos Municipio Apaxco Estado  México C.P. 55664</v>
      </c>
      <c r="S1764" s="16" t="s">
        <v>9164</v>
      </c>
      <c r="T1764" s="2" t="s">
        <v>9165</v>
      </c>
      <c r="U1764" s="2" t="s">
        <v>9166</v>
      </c>
      <c r="V1764" s="2" t="s">
        <v>9167</v>
      </c>
      <c r="W1764" s="2">
        <v>55664</v>
      </c>
      <c r="AG1764" s="24">
        <f t="shared" si="216"/>
        <v>20300414</v>
      </c>
      <c r="AH1764" s="24">
        <f t="shared" si="217"/>
        <v>21</v>
      </c>
      <c r="AI1764" s="24" t="str">
        <f t="shared" si="218"/>
        <v>Hombre</v>
      </c>
      <c r="AJ1764" s="24" t="str">
        <f t="shared" si="219"/>
        <v xml:space="preserve"> Coyotillos </v>
      </c>
      <c r="AK1764" s="24" t="str">
        <f t="shared" si="219"/>
        <v xml:space="preserve"> Apaxco </v>
      </c>
      <c r="AL1764" s="24" t="str">
        <f t="shared" si="220"/>
        <v>13EUT0001Z</v>
      </c>
      <c r="AM1764" s="24" t="str">
        <f t="shared" si="221"/>
        <v>TSU</v>
      </c>
      <c r="AN1764" s="24" t="s">
        <v>9168</v>
      </c>
      <c r="AO1764" s="24" t="str">
        <f t="shared" si="222"/>
        <v xml:space="preserve">BECAS MIGUEL HIDALGO 1RA. ETAPA </v>
      </c>
      <c r="AP1764" s="25">
        <f t="shared" si="223"/>
        <v>10000</v>
      </c>
    </row>
    <row r="1765" spans="1:42" ht="15.75" customHeight="1">
      <c r="A1765" s="10">
        <v>1635</v>
      </c>
      <c r="B1765" s="11" t="s">
        <v>3507</v>
      </c>
      <c r="C1765" s="12">
        <v>800</v>
      </c>
      <c r="D1765" s="13" t="s">
        <v>4307</v>
      </c>
      <c r="E1765" s="12">
        <v>18300605</v>
      </c>
      <c r="F1765" s="13" t="s">
        <v>5000</v>
      </c>
      <c r="G1765" s="12" t="s">
        <v>16</v>
      </c>
      <c r="H1765" s="12" t="s">
        <v>17</v>
      </c>
      <c r="I1765" s="12" t="s">
        <v>1502</v>
      </c>
      <c r="J1765" s="13" t="s">
        <v>3286</v>
      </c>
      <c r="K1765" s="12" t="s">
        <v>1586</v>
      </c>
      <c r="L1765" s="13" t="s">
        <v>6104</v>
      </c>
      <c r="M1765" s="13" t="s">
        <v>7192</v>
      </c>
      <c r="N1765" s="26" t="s">
        <v>8256</v>
      </c>
      <c r="O1765" s="22">
        <v>21</v>
      </c>
      <c r="P1765" s="23">
        <v>10000</v>
      </c>
      <c r="R1765" s="10" t="str">
        <f>VLOOKUP(E1765,'[1]MAYO-AGOSTO'!$E$4:$V$2481,18)</f>
        <v>Calle CERRADA DE ITURBIDE  Col Santa María Apaxco Municipio Apaxco Estado  México C.P. 55667</v>
      </c>
      <c r="S1765" s="16" t="s">
        <v>9185</v>
      </c>
      <c r="T1765" s="2" t="s">
        <v>9186</v>
      </c>
      <c r="U1765" s="2" t="s">
        <v>9166</v>
      </c>
      <c r="V1765" s="2" t="s">
        <v>9167</v>
      </c>
      <c r="W1765" s="2">
        <v>55667</v>
      </c>
      <c r="AG1765" s="24">
        <f t="shared" si="216"/>
        <v>18300605</v>
      </c>
      <c r="AH1765" s="24">
        <f t="shared" si="217"/>
        <v>21</v>
      </c>
      <c r="AI1765" s="24" t="str">
        <f t="shared" si="218"/>
        <v>Mujer</v>
      </c>
      <c r="AJ1765" s="24" t="str">
        <f t="shared" si="219"/>
        <v xml:space="preserve"> Santa María Apaxco </v>
      </c>
      <c r="AK1765" s="24" t="str">
        <f t="shared" si="219"/>
        <v xml:space="preserve"> Apaxco </v>
      </c>
      <c r="AL1765" s="24" t="str">
        <f t="shared" si="220"/>
        <v>13EUT0001Z</v>
      </c>
      <c r="AM1765" s="24" t="str">
        <f t="shared" si="221"/>
        <v>ING</v>
      </c>
      <c r="AN1765" s="24" t="s">
        <v>9168</v>
      </c>
      <c r="AO1765" s="24" t="str">
        <f t="shared" si="222"/>
        <v xml:space="preserve">BECAS MIGUEL HIDALGO 1RA. ETAPA </v>
      </c>
      <c r="AP1765" s="25">
        <f t="shared" si="223"/>
        <v>10000</v>
      </c>
    </row>
    <row r="1766" spans="1:42" ht="15.75" customHeight="1">
      <c r="A1766" s="10">
        <v>1636</v>
      </c>
      <c r="B1766" s="11" t="s">
        <v>3507</v>
      </c>
      <c r="C1766" s="12">
        <v>801</v>
      </c>
      <c r="D1766" s="13" t="s">
        <v>4308</v>
      </c>
      <c r="E1766" s="12">
        <v>20300063</v>
      </c>
      <c r="F1766" s="13" t="s">
        <v>5001</v>
      </c>
      <c r="G1766" s="12" t="s">
        <v>16</v>
      </c>
      <c r="H1766" s="12" t="s">
        <v>21</v>
      </c>
      <c r="I1766" s="12" t="s">
        <v>1501</v>
      </c>
      <c r="J1766" s="13" t="s">
        <v>2464</v>
      </c>
      <c r="K1766" s="12" t="s">
        <v>1586</v>
      </c>
      <c r="L1766" s="13" t="s">
        <v>6105</v>
      </c>
      <c r="M1766" s="13" t="s">
        <v>7193</v>
      </c>
      <c r="N1766" s="26" t="s">
        <v>8257</v>
      </c>
      <c r="O1766" s="22">
        <v>19</v>
      </c>
      <c r="P1766" s="23">
        <v>10000</v>
      </c>
      <c r="R1766" s="10" t="str">
        <f>VLOOKUP(E1766,'[1]MAYO-AGOSTO'!$E$4:$V$2481,18)</f>
        <v>Calle DEL FRESNO  Col Coyotillos Municipio Apaxco Estado  México C.P. 55664</v>
      </c>
      <c r="S1766" s="16" t="s">
        <v>9164</v>
      </c>
      <c r="T1766" s="2" t="s">
        <v>9165</v>
      </c>
      <c r="U1766" s="2" t="s">
        <v>9166</v>
      </c>
      <c r="V1766" s="2" t="s">
        <v>9167</v>
      </c>
      <c r="W1766" s="2">
        <v>55664</v>
      </c>
      <c r="AG1766" s="24">
        <f t="shared" si="216"/>
        <v>20300063</v>
      </c>
      <c r="AH1766" s="24">
        <f t="shared" si="217"/>
        <v>19</v>
      </c>
      <c r="AI1766" s="24" t="str">
        <f t="shared" si="218"/>
        <v>Mujer</v>
      </c>
      <c r="AJ1766" s="24" t="str">
        <f t="shared" si="219"/>
        <v xml:space="preserve"> Coyotillos </v>
      </c>
      <c r="AK1766" s="24" t="str">
        <f t="shared" si="219"/>
        <v xml:space="preserve"> Apaxco </v>
      </c>
      <c r="AL1766" s="24" t="str">
        <f t="shared" si="220"/>
        <v>13EUT0001Z</v>
      </c>
      <c r="AM1766" s="24" t="str">
        <f t="shared" si="221"/>
        <v>TSU</v>
      </c>
      <c r="AN1766" s="24" t="s">
        <v>9168</v>
      </c>
      <c r="AO1766" s="24" t="str">
        <f t="shared" si="222"/>
        <v xml:space="preserve">BECAS MIGUEL HIDALGO 1RA. ETAPA </v>
      </c>
      <c r="AP1766" s="25">
        <f t="shared" si="223"/>
        <v>10000</v>
      </c>
    </row>
    <row r="1767" spans="1:42" ht="15.75" customHeight="1">
      <c r="A1767" s="10">
        <v>1637</v>
      </c>
      <c r="B1767" s="11" t="s">
        <v>3507</v>
      </c>
      <c r="C1767" s="12">
        <v>802</v>
      </c>
      <c r="D1767" s="13" t="s">
        <v>4309</v>
      </c>
      <c r="E1767" s="12">
        <v>18300189</v>
      </c>
      <c r="F1767" s="13" t="s">
        <v>5002</v>
      </c>
      <c r="G1767" s="12" t="s">
        <v>16</v>
      </c>
      <c r="H1767" s="12" t="s">
        <v>17</v>
      </c>
      <c r="I1767" s="12" t="s">
        <v>1502</v>
      </c>
      <c r="J1767" s="13" t="s">
        <v>1517</v>
      </c>
      <c r="K1767" s="12" t="s">
        <v>1587</v>
      </c>
      <c r="L1767" s="13" t="s">
        <v>6106</v>
      </c>
      <c r="M1767" s="13" t="s">
        <v>7194</v>
      </c>
      <c r="N1767" s="26" t="s">
        <v>8258</v>
      </c>
      <c r="O1767" s="22">
        <v>21</v>
      </c>
      <c r="P1767" s="23">
        <v>10000</v>
      </c>
      <c r="R1767" s="10" t="str">
        <f>VLOOKUP(E1767,'[1]MAYO-AGOSTO'!$E$4:$V$2481,18)</f>
        <v>Calle CERRADA DE ITURBIDE  Col Santa María Apaxco Municipio Apaxco Estado  México C.P. 55667</v>
      </c>
      <c r="S1767" s="16" t="s">
        <v>9185</v>
      </c>
      <c r="T1767" s="2" t="s">
        <v>9186</v>
      </c>
      <c r="U1767" s="2" t="s">
        <v>9166</v>
      </c>
      <c r="V1767" s="2" t="s">
        <v>9167</v>
      </c>
      <c r="W1767" s="2">
        <v>55667</v>
      </c>
      <c r="AG1767" s="24">
        <f t="shared" si="216"/>
        <v>18300189</v>
      </c>
      <c r="AH1767" s="24">
        <f t="shared" si="217"/>
        <v>21</v>
      </c>
      <c r="AI1767" s="24" t="str">
        <f t="shared" si="218"/>
        <v>Hombre</v>
      </c>
      <c r="AJ1767" s="24" t="str">
        <f t="shared" si="219"/>
        <v xml:space="preserve"> Santa María Apaxco </v>
      </c>
      <c r="AK1767" s="24" t="str">
        <f t="shared" si="219"/>
        <v xml:space="preserve"> Apaxco </v>
      </c>
      <c r="AL1767" s="24" t="str">
        <f t="shared" si="220"/>
        <v>13EUT0001Z</v>
      </c>
      <c r="AM1767" s="24" t="str">
        <f t="shared" si="221"/>
        <v>ING</v>
      </c>
      <c r="AN1767" s="24" t="s">
        <v>9168</v>
      </c>
      <c r="AO1767" s="24" t="str">
        <f t="shared" si="222"/>
        <v xml:space="preserve">BECAS MIGUEL HIDALGO 1RA. ETAPA </v>
      </c>
      <c r="AP1767" s="25">
        <f t="shared" si="223"/>
        <v>10000</v>
      </c>
    </row>
    <row r="1768" spans="1:42" ht="15.75" customHeight="1">
      <c r="A1768" s="10">
        <v>1638</v>
      </c>
      <c r="B1768" s="11" t="s">
        <v>3507</v>
      </c>
      <c r="C1768" s="12">
        <v>803</v>
      </c>
      <c r="D1768" s="13" t="s">
        <v>4310</v>
      </c>
      <c r="E1768" s="12">
        <v>18300120</v>
      </c>
      <c r="F1768" s="13" t="s">
        <v>5003</v>
      </c>
      <c r="G1768" s="12" t="s">
        <v>16</v>
      </c>
      <c r="H1768" s="12" t="s">
        <v>17</v>
      </c>
      <c r="I1768" s="12" t="s">
        <v>1502</v>
      </c>
      <c r="J1768" s="13" t="s">
        <v>1542</v>
      </c>
      <c r="K1768" s="12" t="s">
        <v>1586</v>
      </c>
      <c r="L1768" s="13" t="s">
        <v>6107</v>
      </c>
      <c r="M1768" s="13" t="s">
        <v>7195</v>
      </c>
      <c r="N1768" s="26" t="s">
        <v>8259</v>
      </c>
      <c r="O1768" s="22">
        <v>21</v>
      </c>
      <c r="P1768" s="23">
        <v>10000</v>
      </c>
      <c r="R1768" s="10" t="e">
        <f>VLOOKUP(E1768,'[1]MAYO-AGOSTO'!$E$4:$V$2481,18)</f>
        <v>#N/A</v>
      </c>
      <c r="S1768" s="16" t="s">
        <v>9190</v>
      </c>
      <c r="T1768" s="2" t="s">
        <v>9191</v>
      </c>
      <c r="U1768" s="2" t="s">
        <v>9178</v>
      </c>
      <c r="V1768" s="2" t="s">
        <v>9172</v>
      </c>
      <c r="W1768" s="2">
        <v>42842</v>
      </c>
      <c r="AG1768" s="24">
        <f t="shared" si="216"/>
        <v>18300120</v>
      </c>
      <c r="AH1768" s="24">
        <f t="shared" si="217"/>
        <v>21</v>
      </c>
      <c r="AI1768" s="24" t="str">
        <f t="shared" si="218"/>
        <v>Mujer</v>
      </c>
      <c r="AJ1768" s="24" t="str">
        <f t="shared" si="219"/>
        <v xml:space="preserve"> San Miguel Vindhó </v>
      </c>
      <c r="AK1768" s="24" t="str">
        <f t="shared" si="219"/>
        <v xml:space="preserve"> Tula de Allende </v>
      </c>
      <c r="AL1768" s="24" t="str">
        <f t="shared" si="220"/>
        <v>13EUT0001Z</v>
      </c>
      <c r="AM1768" s="24" t="str">
        <f t="shared" si="221"/>
        <v>ING</v>
      </c>
      <c r="AN1768" s="24" t="s">
        <v>9168</v>
      </c>
      <c r="AO1768" s="24" t="str">
        <f t="shared" si="222"/>
        <v xml:space="preserve">BECAS MIGUEL HIDALGO 1RA. ETAPA </v>
      </c>
      <c r="AP1768" s="25">
        <f t="shared" si="223"/>
        <v>10000</v>
      </c>
    </row>
    <row r="1769" spans="1:42" ht="15.75" customHeight="1">
      <c r="A1769" s="10">
        <v>1639</v>
      </c>
      <c r="B1769" s="11" t="s">
        <v>3507</v>
      </c>
      <c r="C1769" s="12">
        <v>804</v>
      </c>
      <c r="D1769" s="13" t="s">
        <v>4311</v>
      </c>
      <c r="E1769" s="12">
        <v>20300080</v>
      </c>
      <c r="F1769" s="13" t="s">
        <v>5004</v>
      </c>
      <c r="G1769" s="12" t="s">
        <v>16</v>
      </c>
      <c r="H1769" s="12" t="s">
        <v>21</v>
      </c>
      <c r="I1769" s="12" t="s">
        <v>1501</v>
      </c>
      <c r="J1769" s="13" t="s">
        <v>1527</v>
      </c>
      <c r="K1769" s="12" t="s">
        <v>1587</v>
      </c>
      <c r="L1769" s="13" t="s">
        <v>6108</v>
      </c>
      <c r="M1769" s="13" t="s">
        <v>7196</v>
      </c>
      <c r="N1769" s="26" t="s">
        <v>8260</v>
      </c>
      <c r="O1769" s="22">
        <v>19</v>
      </c>
      <c r="P1769" s="23">
        <v>10000</v>
      </c>
      <c r="R1769" s="10" t="str">
        <f>VLOOKUP(E1769,'[1]MAYO-AGOSTO'!$E$4:$V$2481,18)</f>
        <v>Calle DEL FRESNO  Col Coyotillos Municipio Apaxco Estado  México C.P. 55664</v>
      </c>
      <c r="S1769" s="16" t="s">
        <v>9164</v>
      </c>
      <c r="T1769" s="2" t="s">
        <v>9165</v>
      </c>
      <c r="U1769" s="2" t="s">
        <v>9166</v>
      </c>
      <c r="V1769" s="2" t="s">
        <v>9167</v>
      </c>
      <c r="W1769" s="2">
        <v>55664</v>
      </c>
      <c r="AG1769" s="24">
        <f t="shared" si="216"/>
        <v>20300080</v>
      </c>
      <c r="AH1769" s="24">
        <f t="shared" si="217"/>
        <v>19</v>
      </c>
      <c r="AI1769" s="24" t="str">
        <f t="shared" si="218"/>
        <v>Hombre</v>
      </c>
      <c r="AJ1769" s="24" t="str">
        <f t="shared" si="219"/>
        <v xml:space="preserve"> Coyotillos </v>
      </c>
      <c r="AK1769" s="24" t="str">
        <f t="shared" si="219"/>
        <v xml:space="preserve"> Apaxco </v>
      </c>
      <c r="AL1769" s="24" t="str">
        <f t="shared" si="220"/>
        <v>13EUT0001Z</v>
      </c>
      <c r="AM1769" s="24" t="str">
        <f t="shared" si="221"/>
        <v>TSU</v>
      </c>
      <c r="AN1769" s="24" t="s">
        <v>9168</v>
      </c>
      <c r="AO1769" s="24" t="str">
        <f t="shared" si="222"/>
        <v xml:space="preserve">BECAS MIGUEL HIDALGO 1RA. ETAPA </v>
      </c>
      <c r="AP1769" s="25">
        <f t="shared" si="223"/>
        <v>10000</v>
      </c>
    </row>
    <row r="1770" spans="1:42" ht="15.75" customHeight="1">
      <c r="A1770" s="10">
        <v>1640</v>
      </c>
      <c r="B1770" s="11" t="s">
        <v>3507</v>
      </c>
      <c r="C1770" s="12">
        <v>805</v>
      </c>
      <c r="D1770" s="13" t="s">
        <v>4312</v>
      </c>
      <c r="E1770" s="12">
        <v>20300275</v>
      </c>
      <c r="F1770" s="13" t="s">
        <v>5005</v>
      </c>
      <c r="G1770" s="12" t="s">
        <v>16</v>
      </c>
      <c r="H1770" s="12" t="s">
        <v>21</v>
      </c>
      <c r="I1770" s="12" t="s">
        <v>1501</v>
      </c>
      <c r="J1770" s="13" t="s">
        <v>1530</v>
      </c>
      <c r="K1770" s="12" t="s">
        <v>1586</v>
      </c>
      <c r="L1770" s="13" t="s">
        <v>6109</v>
      </c>
      <c r="M1770" s="13" t="s">
        <v>7197</v>
      </c>
      <c r="N1770" s="26" t="s">
        <v>8261</v>
      </c>
      <c r="O1770" s="22">
        <v>21</v>
      </c>
      <c r="P1770" s="23">
        <v>10000</v>
      </c>
      <c r="R1770" s="10" t="str">
        <f>VLOOKUP(E1770,'[1]MAYO-AGOSTO'!$E$4:$V$2481,18)</f>
        <v>Calle DEL FRESNO  Col Coyotillos Municipio Apaxco Estado  México C.P. 55664</v>
      </c>
      <c r="S1770" s="16" t="s">
        <v>9164</v>
      </c>
      <c r="T1770" s="2" t="s">
        <v>9165</v>
      </c>
      <c r="U1770" s="2" t="s">
        <v>9166</v>
      </c>
      <c r="V1770" s="2" t="s">
        <v>9167</v>
      </c>
      <c r="W1770" s="2">
        <v>55664</v>
      </c>
      <c r="AG1770" s="24">
        <f t="shared" si="216"/>
        <v>20300275</v>
      </c>
      <c r="AH1770" s="24">
        <f t="shared" si="217"/>
        <v>21</v>
      </c>
      <c r="AI1770" s="24" t="str">
        <f t="shared" si="218"/>
        <v>Mujer</v>
      </c>
      <c r="AJ1770" s="24" t="str">
        <f t="shared" si="219"/>
        <v xml:space="preserve"> Coyotillos </v>
      </c>
      <c r="AK1770" s="24" t="str">
        <f t="shared" si="219"/>
        <v xml:space="preserve"> Apaxco </v>
      </c>
      <c r="AL1770" s="24" t="str">
        <f t="shared" si="220"/>
        <v>13EUT0001Z</v>
      </c>
      <c r="AM1770" s="24" t="str">
        <f t="shared" si="221"/>
        <v>TSU</v>
      </c>
      <c r="AN1770" s="24" t="s">
        <v>9168</v>
      </c>
      <c r="AO1770" s="24" t="str">
        <f t="shared" si="222"/>
        <v xml:space="preserve">BECAS MIGUEL HIDALGO 1RA. ETAPA </v>
      </c>
      <c r="AP1770" s="25">
        <f t="shared" si="223"/>
        <v>10000</v>
      </c>
    </row>
    <row r="1771" spans="1:42" ht="15.75" customHeight="1">
      <c r="A1771" s="10">
        <v>1641</v>
      </c>
      <c r="B1771" s="11" t="s">
        <v>3507</v>
      </c>
      <c r="C1771" s="12">
        <v>806</v>
      </c>
      <c r="D1771" s="13" t="s">
        <v>4313</v>
      </c>
      <c r="E1771" s="12">
        <v>20300120</v>
      </c>
      <c r="F1771" s="13" t="s">
        <v>5006</v>
      </c>
      <c r="G1771" s="12" t="s">
        <v>16</v>
      </c>
      <c r="H1771" s="12" t="s">
        <v>21</v>
      </c>
      <c r="I1771" s="12" t="s">
        <v>1501</v>
      </c>
      <c r="J1771" s="13" t="s">
        <v>1527</v>
      </c>
      <c r="K1771" s="12" t="s">
        <v>1587</v>
      </c>
      <c r="L1771" s="13" t="s">
        <v>6110</v>
      </c>
      <c r="M1771" s="13" t="s">
        <v>7018</v>
      </c>
      <c r="N1771" s="26" t="s">
        <v>8262</v>
      </c>
      <c r="O1771" s="22">
        <v>19</v>
      </c>
      <c r="P1771" s="23">
        <v>10000</v>
      </c>
      <c r="R1771" s="10" t="str">
        <f>VLOOKUP(E1771,'[1]MAYO-AGOSTO'!$E$4:$V$2481,18)</f>
        <v>Calle DEL FRESNO  Col Coyotillos Municipio Apaxco Estado  México C.P. 55664</v>
      </c>
      <c r="S1771" s="16" t="s">
        <v>9164</v>
      </c>
      <c r="T1771" s="2" t="s">
        <v>9165</v>
      </c>
      <c r="U1771" s="2" t="s">
        <v>9166</v>
      </c>
      <c r="V1771" s="2" t="s">
        <v>9167</v>
      </c>
      <c r="W1771" s="2">
        <v>55664</v>
      </c>
      <c r="AG1771" s="24">
        <f t="shared" si="216"/>
        <v>20300120</v>
      </c>
      <c r="AH1771" s="24">
        <f t="shared" si="217"/>
        <v>19</v>
      </c>
      <c r="AI1771" s="24" t="str">
        <f t="shared" si="218"/>
        <v>Hombre</v>
      </c>
      <c r="AJ1771" s="24" t="str">
        <f t="shared" si="219"/>
        <v xml:space="preserve"> Coyotillos </v>
      </c>
      <c r="AK1771" s="24" t="str">
        <f t="shared" si="219"/>
        <v xml:space="preserve"> Apaxco </v>
      </c>
      <c r="AL1771" s="24" t="str">
        <f t="shared" si="220"/>
        <v>13EUT0001Z</v>
      </c>
      <c r="AM1771" s="24" t="str">
        <f t="shared" si="221"/>
        <v>TSU</v>
      </c>
      <c r="AN1771" s="24" t="s">
        <v>9168</v>
      </c>
      <c r="AO1771" s="24" t="str">
        <f t="shared" si="222"/>
        <v xml:space="preserve">BECAS MIGUEL HIDALGO 1RA. ETAPA </v>
      </c>
      <c r="AP1771" s="25">
        <f t="shared" si="223"/>
        <v>10000</v>
      </c>
    </row>
    <row r="1772" spans="1:42" ht="15.75" customHeight="1">
      <c r="A1772" s="10">
        <v>1642</v>
      </c>
      <c r="B1772" s="11" t="s">
        <v>3507</v>
      </c>
      <c r="C1772" s="12">
        <v>807</v>
      </c>
      <c r="D1772" s="13" t="s">
        <v>4314</v>
      </c>
      <c r="E1772" s="12">
        <v>19301302</v>
      </c>
      <c r="F1772" s="13" t="s">
        <v>5007</v>
      </c>
      <c r="G1772" s="12" t="s">
        <v>16</v>
      </c>
      <c r="H1772" s="12" t="s">
        <v>21</v>
      </c>
      <c r="I1772" s="12" t="s">
        <v>38</v>
      </c>
      <c r="J1772" s="13" t="s">
        <v>643</v>
      </c>
      <c r="K1772" s="12" t="s">
        <v>1586</v>
      </c>
      <c r="L1772" s="13" t="s">
        <v>6111</v>
      </c>
      <c r="M1772" s="13" t="s">
        <v>7198</v>
      </c>
      <c r="N1772" s="26" t="s">
        <v>8263</v>
      </c>
      <c r="O1772" s="22">
        <v>20</v>
      </c>
      <c r="P1772" s="23">
        <v>10000</v>
      </c>
      <c r="R1772" s="10" t="str">
        <f>VLOOKUP(E1772,'[1]MAYO-AGOSTO'!$E$4:$V$2481,18)</f>
        <v>Calle ADOLFO LOPEZ MATEOS Col BARRIO SAN JUAN Municipio Coyotepec Estado  México C.P. 54666</v>
      </c>
      <c r="S1772" s="16" t="s">
        <v>9179</v>
      </c>
      <c r="T1772" s="2" t="s">
        <v>9180</v>
      </c>
      <c r="U1772" s="2" t="s">
        <v>9181</v>
      </c>
      <c r="V1772" s="2" t="s">
        <v>9167</v>
      </c>
      <c r="W1772" s="2">
        <v>54666</v>
      </c>
      <c r="AG1772" s="24">
        <f t="shared" si="216"/>
        <v>19301302</v>
      </c>
      <c r="AH1772" s="24">
        <f t="shared" si="217"/>
        <v>20</v>
      </c>
      <c r="AI1772" s="24" t="str">
        <f t="shared" si="218"/>
        <v>Mujer</v>
      </c>
      <c r="AJ1772" s="24" t="str">
        <f t="shared" si="219"/>
        <v xml:space="preserve"> BARRIO SAN JUAN </v>
      </c>
      <c r="AK1772" s="24" t="str">
        <f t="shared" si="219"/>
        <v xml:space="preserve"> Coyotepec </v>
      </c>
      <c r="AL1772" s="24" t="str">
        <f t="shared" si="220"/>
        <v>13EUT0001Z</v>
      </c>
      <c r="AM1772" s="24" t="str">
        <f t="shared" si="221"/>
        <v>TSU</v>
      </c>
      <c r="AN1772" s="24" t="s">
        <v>9168</v>
      </c>
      <c r="AO1772" s="24" t="str">
        <f t="shared" si="222"/>
        <v xml:space="preserve">BECAS MIGUEL HIDALGO 1RA. ETAPA </v>
      </c>
      <c r="AP1772" s="25">
        <f t="shared" si="223"/>
        <v>10000</v>
      </c>
    </row>
    <row r="1773" spans="1:42" ht="15.75" customHeight="1">
      <c r="A1773" s="10">
        <v>1643</v>
      </c>
      <c r="B1773" s="11" t="s">
        <v>3507</v>
      </c>
      <c r="C1773" s="12">
        <v>808</v>
      </c>
      <c r="D1773" s="13" t="s">
        <v>4315</v>
      </c>
      <c r="E1773" s="12">
        <v>20300655</v>
      </c>
      <c r="F1773" s="13" t="s">
        <v>5008</v>
      </c>
      <c r="G1773" s="12" t="s">
        <v>16</v>
      </c>
      <c r="H1773" s="12" t="s">
        <v>21</v>
      </c>
      <c r="I1773" s="12" t="s">
        <v>1501</v>
      </c>
      <c r="J1773" s="13" t="s">
        <v>1537</v>
      </c>
      <c r="K1773" s="12" t="s">
        <v>1587</v>
      </c>
      <c r="L1773" s="13" t="s">
        <v>6112</v>
      </c>
      <c r="M1773" s="13" t="s">
        <v>7199</v>
      </c>
      <c r="N1773" s="26" t="s">
        <v>8264</v>
      </c>
      <c r="O1773" s="22">
        <v>19</v>
      </c>
      <c r="P1773" s="23">
        <v>10000</v>
      </c>
      <c r="R1773" s="10" t="str">
        <f>VLOOKUP(E1773,'[1]MAYO-AGOSTO'!$E$4:$V$2481,18)</f>
        <v>Calle DEL FRESNO  Col Coyotillos Municipio Apaxco Estado  México C.P. 55664</v>
      </c>
      <c r="S1773" s="16" t="s">
        <v>9164</v>
      </c>
      <c r="T1773" s="2" t="s">
        <v>9165</v>
      </c>
      <c r="U1773" s="2" t="s">
        <v>9166</v>
      </c>
      <c r="V1773" s="2" t="s">
        <v>9167</v>
      </c>
      <c r="W1773" s="2">
        <v>55664</v>
      </c>
      <c r="AG1773" s="24">
        <f t="shared" si="216"/>
        <v>20300655</v>
      </c>
      <c r="AH1773" s="24">
        <f t="shared" si="217"/>
        <v>19</v>
      </c>
      <c r="AI1773" s="24" t="str">
        <f t="shared" si="218"/>
        <v>Hombre</v>
      </c>
      <c r="AJ1773" s="24" t="str">
        <f t="shared" si="219"/>
        <v xml:space="preserve"> Coyotillos </v>
      </c>
      <c r="AK1773" s="24" t="str">
        <f t="shared" si="219"/>
        <v xml:space="preserve"> Apaxco </v>
      </c>
      <c r="AL1773" s="24" t="str">
        <f t="shared" si="220"/>
        <v>13EUT0001Z</v>
      </c>
      <c r="AM1773" s="24" t="str">
        <f t="shared" si="221"/>
        <v>TSU</v>
      </c>
      <c r="AN1773" s="24" t="s">
        <v>9168</v>
      </c>
      <c r="AO1773" s="24" t="str">
        <f t="shared" si="222"/>
        <v xml:space="preserve">BECAS MIGUEL HIDALGO 1RA. ETAPA </v>
      </c>
      <c r="AP1773" s="25">
        <f t="shared" si="223"/>
        <v>10000</v>
      </c>
    </row>
    <row r="1774" spans="1:42" ht="15.75" customHeight="1">
      <c r="A1774" s="10">
        <v>1644</v>
      </c>
      <c r="B1774" s="11" t="s">
        <v>3507</v>
      </c>
      <c r="C1774" s="12">
        <v>809</v>
      </c>
      <c r="D1774" s="13" t="s">
        <v>4316</v>
      </c>
      <c r="E1774" s="12">
        <v>19200132</v>
      </c>
      <c r="F1774" s="13" t="s">
        <v>5009</v>
      </c>
      <c r="G1774" s="12" t="s">
        <v>16</v>
      </c>
      <c r="H1774" s="12" t="s">
        <v>21</v>
      </c>
      <c r="I1774" s="12" t="s">
        <v>38</v>
      </c>
      <c r="J1774" s="13" t="s">
        <v>1504</v>
      </c>
      <c r="K1774" s="12" t="s">
        <v>1586</v>
      </c>
      <c r="L1774" s="13" t="s">
        <v>6113</v>
      </c>
      <c r="M1774" s="13" t="s">
        <v>7200</v>
      </c>
      <c r="N1774" s="26" t="s">
        <v>8265</v>
      </c>
      <c r="O1774" s="22">
        <v>21</v>
      </c>
      <c r="P1774" s="23">
        <v>10000</v>
      </c>
      <c r="R1774" s="10" t="str">
        <f>VLOOKUP(E1774,'[1]MAYO-AGOSTO'!$E$4:$V$2481,18)</f>
        <v>Calle GUILLERMO PRIETO Col Apepechoca Municipio Tlaxcoapan Estado  Hidalgo C.P. 42957</v>
      </c>
      <c r="S1774" s="16" t="s">
        <v>9169</v>
      </c>
      <c r="T1774" s="2" t="s">
        <v>9170</v>
      </c>
      <c r="U1774" s="2" t="s">
        <v>9171</v>
      </c>
      <c r="V1774" s="2" t="s">
        <v>9172</v>
      </c>
      <c r="W1774" s="2">
        <v>42957</v>
      </c>
      <c r="AG1774" s="24">
        <f t="shared" si="216"/>
        <v>19200132</v>
      </c>
      <c r="AH1774" s="24">
        <f t="shared" si="217"/>
        <v>21</v>
      </c>
      <c r="AI1774" s="24" t="str">
        <f t="shared" si="218"/>
        <v>Mujer</v>
      </c>
      <c r="AJ1774" s="24" t="str">
        <f t="shared" si="219"/>
        <v xml:space="preserve"> Apepechoca </v>
      </c>
      <c r="AK1774" s="24" t="str">
        <f t="shared" si="219"/>
        <v xml:space="preserve"> Tlaxcoapan </v>
      </c>
      <c r="AL1774" s="24" t="str">
        <f t="shared" si="220"/>
        <v>13EUT0001Z</v>
      </c>
      <c r="AM1774" s="24" t="str">
        <f t="shared" si="221"/>
        <v>TSU</v>
      </c>
      <c r="AN1774" s="24" t="s">
        <v>9168</v>
      </c>
      <c r="AO1774" s="24" t="str">
        <f t="shared" si="222"/>
        <v xml:space="preserve">BECAS MIGUEL HIDALGO 1RA. ETAPA </v>
      </c>
      <c r="AP1774" s="25">
        <f t="shared" si="223"/>
        <v>10000</v>
      </c>
    </row>
    <row r="1775" spans="1:42" ht="15.75" customHeight="1">
      <c r="A1775" s="10">
        <v>1645</v>
      </c>
      <c r="B1775" s="11" t="s">
        <v>3507</v>
      </c>
      <c r="C1775" s="12">
        <v>810</v>
      </c>
      <c r="D1775" s="13" t="s">
        <v>4317</v>
      </c>
      <c r="E1775" s="12">
        <v>20300721</v>
      </c>
      <c r="F1775" s="13" t="s">
        <v>5010</v>
      </c>
      <c r="G1775" s="12" t="s">
        <v>16</v>
      </c>
      <c r="H1775" s="12" t="s">
        <v>21</v>
      </c>
      <c r="I1775" s="12" t="s">
        <v>1501</v>
      </c>
      <c r="J1775" s="13" t="s">
        <v>1546</v>
      </c>
      <c r="K1775" s="12" t="s">
        <v>1587</v>
      </c>
      <c r="L1775" s="13" t="s">
        <v>6114</v>
      </c>
      <c r="M1775" s="13" t="s">
        <v>7201</v>
      </c>
      <c r="N1775" s="26" t="s">
        <v>8266</v>
      </c>
      <c r="O1775" s="22">
        <v>19</v>
      </c>
      <c r="P1775" s="23">
        <v>10000</v>
      </c>
      <c r="R1775" s="10" t="str">
        <f>VLOOKUP(E1775,'[1]MAYO-AGOSTO'!$E$4:$V$2481,18)</f>
        <v>Calle DEL FRESNO  Col Coyotillos Municipio Apaxco Estado  México C.P. 55664</v>
      </c>
      <c r="S1775" s="16" t="s">
        <v>9164</v>
      </c>
      <c r="T1775" s="2" t="s">
        <v>9165</v>
      </c>
      <c r="U1775" s="2" t="s">
        <v>9166</v>
      </c>
      <c r="V1775" s="2" t="s">
        <v>9167</v>
      </c>
      <c r="W1775" s="2">
        <v>55664</v>
      </c>
      <c r="AG1775" s="24">
        <f t="shared" si="216"/>
        <v>20300721</v>
      </c>
      <c r="AH1775" s="24">
        <f t="shared" si="217"/>
        <v>19</v>
      </c>
      <c r="AI1775" s="24" t="str">
        <f t="shared" si="218"/>
        <v>Hombre</v>
      </c>
      <c r="AJ1775" s="24" t="str">
        <f t="shared" si="219"/>
        <v xml:space="preserve"> Coyotillos </v>
      </c>
      <c r="AK1775" s="24" t="str">
        <f t="shared" si="219"/>
        <v xml:space="preserve"> Apaxco </v>
      </c>
      <c r="AL1775" s="24" t="str">
        <f t="shared" si="220"/>
        <v>13EUT0001Z</v>
      </c>
      <c r="AM1775" s="24" t="str">
        <f t="shared" si="221"/>
        <v>TSU</v>
      </c>
      <c r="AN1775" s="24" t="s">
        <v>9168</v>
      </c>
      <c r="AO1775" s="24" t="str">
        <f t="shared" si="222"/>
        <v xml:space="preserve">BECAS MIGUEL HIDALGO 1RA. ETAPA </v>
      </c>
      <c r="AP1775" s="25">
        <f t="shared" si="223"/>
        <v>10000</v>
      </c>
    </row>
    <row r="1776" spans="1:42" ht="15.75" customHeight="1">
      <c r="A1776" s="10">
        <v>1646</v>
      </c>
      <c r="B1776" s="11" t="s">
        <v>3507</v>
      </c>
      <c r="C1776" s="12">
        <v>811</v>
      </c>
      <c r="D1776" s="13" t="s">
        <v>4318</v>
      </c>
      <c r="E1776" s="12">
        <v>20300099</v>
      </c>
      <c r="F1776" s="13" t="s">
        <v>5011</v>
      </c>
      <c r="G1776" s="12" t="s">
        <v>16</v>
      </c>
      <c r="H1776" s="12" t="s">
        <v>21</v>
      </c>
      <c r="I1776" s="12" t="s">
        <v>1501</v>
      </c>
      <c r="J1776" s="13" t="s">
        <v>2475</v>
      </c>
      <c r="K1776" s="12" t="s">
        <v>1587</v>
      </c>
      <c r="L1776" s="13" t="s">
        <v>6115</v>
      </c>
      <c r="M1776" s="13" t="s">
        <v>7202</v>
      </c>
      <c r="N1776" s="26" t="s">
        <v>8267</v>
      </c>
      <c r="O1776" s="22">
        <v>20</v>
      </c>
      <c r="P1776" s="23">
        <v>10000</v>
      </c>
      <c r="R1776" s="10" t="str">
        <f>VLOOKUP(E1776,'[1]MAYO-AGOSTO'!$E$4:$V$2481,18)</f>
        <v>Calle DEL FRESNO  Col Coyotillos Municipio Apaxco Estado  México C.P. 55664</v>
      </c>
      <c r="S1776" s="16" t="s">
        <v>9164</v>
      </c>
      <c r="T1776" s="2" t="s">
        <v>9165</v>
      </c>
      <c r="U1776" s="2" t="s">
        <v>9166</v>
      </c>
      <c r="V1776" s="2" t="s">
        <v>9167</v>
      </c>
      <c r="W1776" s="2">
        <v>55664</v>
      </c>
      <c r="AG1776" s="24">
        <f t="shared" si="216"/>
        <v>20300099</v>
      </c>
      <c r="AH1776" s="24">
        <f t="shared" si="217"/>
        <v>20</v>
      </c>
      <c r="AI1776" s="24" t="str">
        <f t="shared" si="218"/>
        <v>Hombre</v>
      </c>
      <c r="AJ1776" s="24" t="str">
        <f t="shared" si="219"/>
        <v xml:space="preserve"> Coyotillos </v>
      </c>
      <c r="AK1776" s="24" t="str">
        <f t="shared" si="219"/>
        <v xml:space="preserve"> Apaxco </v>
      </c>
      <c r="AL1776" s="24" t="str">
        <f t="shared" si="220"/>
        <v>13EUT0001Z</v>
      </c>
      <c r="AM1776" s="24" t="str">
        <f t="shared" si="221"/>
        <v>TSU</v>
      </c>
      <c r="AN1776" s="24" t="s">
        <v>9168</v>
      </c>
      <c r="AO1776" s="24" t="str">
        <f t="shared" si="222"/>
        <v xml:space="preserve">BECAS MIGUEL HIDALGO 1RA. ETAPA </v>
      </c>
      <c r="AP1776" s="25">
        <f t="shared" si="223"/>
        <v>10000</v>
      </c>
    </row>
    <row r="1777" spans="1:42" ht="15.75" customHeight="1">
      <c r="A1777" s="10">
        <v>1647</v>
      </c>
      <c r="B1777" s="11" t="s">
        <v>3507</v>
      </c>
      <c r="C1777" s="12">
        <v>812</v>
      </c>
      <c r="D1777" s="13" t="s">
        <v>4319</v>
      </c>
      <c r="E1777" s="12">
        <v>17300414</v>
      </c>
      <c r="F1777" s="13" t="s">
        <v>5012</v>
      </c>
      <c r="G1777" s="12" t="s">
        <v>16</v>
      </c>
      <c r="H1777" s="12" t="s">
        <v>21</v>
      </c>
      <c r="I1777" s="12" t="s">
        <v>38</v>
      </c>
      <c r="J1777" s="13" t="s">
        <v>1524</v>
      </c>
      <c r="K1777" s="12" t="s">
        <v>1587</v>
      </c>
      <c r="L1777" s="13" t="s">
        <v>6116</v>
      </c>
      <c r="M1777" s="13" t="s">
        <v>7203</v>
      </c>
      <c r="N1777" s="26" t="s">
        <v>8268</v>
      </c>
      <c r="O1777" s="22">
        <v>22</v>
      </c>
      <c r="P1777" s="23">
        <v>10000</v>
      </c>
      <c r="R1777" s="10" t="str">
        <f>VLOOKUP(E1777,'[1]MAYO-AGOSTO'!$E$4:$V$2481,18)</f>
        <v>Calle MONTERREY Col Noxtongo Municipio Tepeji del Río de Ocampo Estado  Hidalgo C.P. 42855</v>
      </c>
      <c r="S1777" s="16" t="s">
        <v>9173</v>
      </c>
      <c r="T1777" s="2" t="s">
        <v>9174</v>
      </c>
      <c r="U1777" s="2" t="s">
        <v>9175</v>
      </c>
      <c r="V1777" s="2" t="s">
        <v>9172</v>
      </c>
      <c r="W1777" s="2">
        <v>42855</v>
      </c>
      <c r="AG1777" s="24">
        <f t="shared" si="216"/>
        <v>17300414</v>
      </c>
      <c r="AH1777" s="24">
        <f t="shared" si="217"/>
        <v>22</v>
      </c>
      <c r="AI1777" s="24" t="str">
        <f t="shared" si="218"/>
        <v>Hombre</v>
      </c>
      <c r="AJ1777" s="24" t="str">
        <f t="shared" si="219"/>
        <v xml:space="preserve"> Noxtongo </v>
      </c>
      <c r="AK1777" s="24" t="str">
        <f t="shared" si="219"/>
        <v xml:space="preserve"> Tepeji del Río de Ocampo </v>
      </c>
      <c r="AL1777" s="24" t="str">
        <f t="shared" si="220"/>
        <v>13EUT0001Z</v>
      </c>
      <c r="AM1777" s="24" t="str">
        <f t="shared" si="221"/>
        <v>TSU</v>
      </c>
      <c r="AN1777" s="24" t="s">
        <v>9168</v>
      </c>
      <c r="AO1777" s="24" t="str">
        <f t="shared" si="222"/>
        <v xml:space="preserve">BECAS MIGUEL HIDALGO 1RA. ETAPA </v>
      </c>
      <c r="AP1777" s="25">
        <f t="shared" si="223"/>
        <v>10000</v>
      </c>
    </row>
    <row r="1778" spans="1:42" ht="15.75" customHeight="1">
      <c r="A1778" s="10">
        <v>1648</v>
      </c>
      <c r="B1778" s="11" t="s">
        <v>3507</v>
      </c>
      <c r="C1778" s="12">
        <v>813</v>
      </c>
      <c r="D1778" s="13" t="s">
        <v>4320</v>
      </c>
      <c r="E1778" s="12">
        <v>18300779</v>
      </c>
      <c r="F1778" s="13" t="s">
        <v>9333</v>
      </c>
      <c r="G1778" s="12" t="s">
        <v>16</v>
      </c>
      <c r="H1778" s="12" t="s">
        <v>17</v>
      </c>
      <c r="I1778" s="12" t="s">
        <v>1502</v>
      </c>
      <c r="J1778" s="13" t="s">
        <v>1573</v>
      </c>
      <c r="K1778" s="12" t="s">
        <v>1587</v>
      </c>
      <c r="L1778" s="13" t="s">
        <v>1720</v>
      </c>
      <c r="M1778" s="13" t="s">
        <v>1984</v>
      </c>
      <c r="N1778" s="26" t="s">
        <v>2175</v>
      </c>
      <c r="O1778" s="22">
        <v>21</v>
      </c>
      <c r="P1778" s="23">
        <v>10000</v>
      </c>
      <c r="R1778" s="10" t="str">
        <f>VLOOKUP(E1778,'[1]MAYO-AGOSTO'!$E$4:$V$2481,18)</f>
        <v>Calle AVENIDA LA AMISTAD  Col General Felipe Ángeles Municipio Ixmiquilpan Estado  Hidalgo C.P. 42325</v>
      </c>
      <c r="S1778" s="16" t="s">
        <v>9187</v>
      </c>
      <c r="T1778" s="2" t="s">
        <v>9188</v>
      </c>
      <c r="U1778" s="2" t="s">
        <v>9189</v>
      </c>
      <c r="V1778" s="2" t="s">
        <v>9172</v>
      </c>
      <c r="W1778" s="2">
        <v>42325</v>
      </c>
      <c r="AG1778" s="24">
        <f t="shared" si="216"/>
        <v>18300779</v>
      </c>
      <c r="AH1778" s="24">
        <f t="shared" si="217"/>
        <v>21</v>
      </c>
      <c r="AI1778" s="24" t="str">
        <f t="shared" si="218"/>
        <v>Hombre</v>
      </c>
      <c r="AJ1778" s="24" t="str">
        <f t="shared" si="219"/>
        <v xml:space="preserve"> General Felipe Ángeles </v>
      </c>
      <c r="AK1778" s="24" t="str">
        <f t="shared" si="219"/>
        <v xml:space="preserve"> Ixmiquilpan </v>
      </c>
      <c r="AL1778" s="24" t="str">
        <f t="shared" si="220"/>
        <v>13EUT0001Z</v>
      </c>
      <c r="AM1778" s="24" t="str">
        <f t="shared" si="221"/>
        <v>ING</v>
      </c>
      <c r="AN1778" s="24" t="s">
        <v>9168</v>
      </c>
      <c r="AO1778" s="24" t="str">
        <f t="shared" si="222"/>
        <v xml:space="preserve">BECAS MIGUEL HIDALGO 1RA. ETAPA </v>
      </c>
      <c r="AP1778" s="25">
        <f t="shared" si="223"/>
        <v>10000</v>
      </c>
    </row>
    <row r="1779" spans="1:42" ht="15.75" customHeight="1">
      <c r="A1779" s="10">
        <v>1649</v>
      </c>
      <c r="B1779" s="11" t="s">
        <v>3507</v>
      </c>
      <c r="C1779" s="12">
        <v>814</v>
      </c>
      <c r="D1779" s="13" t="s">
        <v>4321</v>
      </c>
      <c r="E1779" s="12">
        <v>20301058</v>
      </c>
      <c r="F1779" s="13" t="s">
        <v>5013</v>
      </c>
      <c r="G1779" s="12" t="s">
        <v>16</v>
      </c>
      <c r="H1779" s="12" t="s">
        <v>21</v>
      </c>
      <c r="I1779" s="12" t="s">
        <v>1501</v>
      </c>
      <c r="J1779" s="13" t="s">
        <v>1570</v>
      </c>
      <c r="K1779" s="12" t="s">
        <v>1587</v>
      </c>
      <c r="L1779" s="13" t="s">
        <v>6117</v>
      </c>
      <c r="M1779" s="13" t="s">
        <v>7204</v>
      </c>
      <c r="N1779" s="26" t="s">
        <v>8269</v>
      </c>
      <c r="O1779" s="22">
        <v>19</v>
      </c>
      <c r="P1779" s="23">
        <v>10000</v>
      </c>
      <c r="R1779" s="10" t="str">
        <f>VLOOKUP(E1779,'[1]MAYO-AGOSTO'!$E$4:$V$2481,18)</f>
        <v>Calle DEL FRESNO  Col Coyotillos Municipio Apaxco Estado  México C.P. 55664</v>
      </c>
      <c r="S1779" s="16" t="s">
        <v>9164</v>
      </c>
      <c r="T1779" s="2" t="s">
        <v>9165</v>
      </c>
      <c r="U1779" s="2" t="s">
        <v>9166</v>
      </c>
      <c r="V1779" s="2" t="s">
        <v>9167</v>
      </c>
      <c r="W1779" s="2">
        <v>55664</v>
      </c>
      <c r="AG1779" s="24">
        <f t="shared" si="216"/>
        <v>20301058</v>
      </c>
      <c r="AH1779" s="24">
        <f t="shared" si="217"/>
        <v>19</v>
      </c>
      <c r="AI1779" s="24" t="str">
        <f t="shared" si="218"/>
        <v>Hombre</v>
      </c>
      <c r="AJ1779" s="24" t="str">
        <f t="shared" si="219"/>
        <v xml:space="preserve"> Coyotillos </v>
      </c>
      <c r="AK1779" s="24" t="str">
        <f t="shared" si="219"/>
        <v xml:space="preserve"> Apaxco </v>
      </c>
      <c r="AL1779" s="24" t="str">
        <f t="shared" si="220"/>
        <v>13EUT0001Z</v>
      </c>
      <c r="AM1779" s="24" t="str">
        <f t="shared" si="221"/>
        <v>TSU</v>
      </c>
      <c r="AN1779" s="24" t="s">
        <v>9168</v>
      </c>
      <c r="AO1779" s="24" t="str">
        <f t="shared" si="222"/>
        <v xml:space="preserve">BECAS MIGUEL HIDALGO 1RA. ETAPA </v>
      </c>
      <c r="AP1779" s="25">
        <f t="shared" si="223"/>
        <v>10000</v>
      </c>
    </row>
    <row r="1780" spans="1:42" ht="15.75" customHeight="1">
      <c r="A1780" s="10">
        <v>1650</v>
      </c>
      <c r="B1780" s="11" t="s">
        <v>3507</v>
      </c>
      <c r="C1780" s="12">
        <v>815</v>
      </c>
      <c r="D1780" s="13" t="s">
        <v>4322</v>
      </c>
      <c r="E1780" s="12">
        <v>18301009</v>
      </c>
      <c r="F1780" s="13" t="s">
        <v>5014</v>
      </c>
      <c r="G1780" s="12" t="s">
        <v>16</v>
      </c>
      <c r="H1780" s="12" t="s">
        <v>17</v>
      </c>
      <c r="I1780" s="12" t="s">
        <v>1502</v>
      </c>
      <c r="J1780" s="13" t="s">
        <v>1574</v>
      </c>
      <c r="K1780" s="12" t="s">
        <v>1587</v>
      </c>
      <c r="L1780" s="13" t="s">
        <v>6118</v>
      </c>
      <c r="M1780" s="13" t="s">
        <v>7205</v>
      </c>
      <c r="N1780" s="26" t="s">
        <v>8270</v>
      </c>
      <c r="O1780" s="22">
        <v>21</v>
      </c>
      <c r="P1780" s="23">
        <v>10000</v>
      </c>
      <c r="R1780" s="10" t="str">
        <f>VLOOKUP(E1780,'[1]MAYO-AGOSTO'!$E$4:$V$2481,18)</f>
        <v>Calle AVENIDA LA AMISTAD  Col General Felipe Ángeles Municipio Ixmiquilpan Estado  Hidalgo C.P. 42325</v>
      </c>
      <c r="S1780" s="16" t="s">
        <v>9187</v>
      </c>
      <c r="T1780" s="2" t="s">
        <v>9188</v>
      </c>
      <c r="U1780" s="2" t="s">
        <v>9189</v>
      </c>
      <c r="V1780" s="2" t="s">
        <v>9172</v>
      </c>
      <c r="W1780" s="2">
        <v>42325</v>
      </c>
      <c r="AG1780" s="24">
        <f t="shared" si="216"/>
        <v>18301009</v>
      </c>
      <c r="AH1780" s="24">
        <f t="shared" si="217"/>
        <v>21</v>
      </c>
      <c r="AI1780" s="24" t="str">
        <f t="shared" si="218"/>
        <v>Hombre</v>
      </c>
      <c r="AJ1780" s="24" t="str">
        <f t="shared" si="219"/>
        <v xml:space="preserve"> General Felipe Ángeles </v>
      </c>
      <c r="AK1780" s="24" t="str">
        <f t="shared" si="219"/>
        <v xml:space="preserve"> Ixmiquilpan </v>
      </c>
      <c r="AL1780" s="24" t="str">
        <f t="shared" si="220"/>
        <v>13EUT0001Z</v>
      </c>
      <c r="AM1780" s="24" t="str">
        <f t="shared" si="221"/>
        <v>ING</v>
      </c>
      <c r="AN1780" s="24" t="s">
        <v>9168</v>
      </c>
      <c r="AO1780" s="24" t="str">
        <f t="shared" si="222"/>
        <v xml:space="preserve">BECAS MIGUEL HIDALGO 1RA. ETAPA </v>
      </c>
      <c r="AP1780" s="25">
        <f t="shared" si="223"/>
        <v>10000</v>
      </c>
    </row>
    <row r="1781" spans="1:42" ht="15.75" customHeight="1">
      <c r="A1781" s="10">
        <v>1651</v>
      </c>
      <c r="B1781" s="11" t="s">
        <v>3507</v>
      </c>
      <c r="C1781" s="12">
        <v>816</v>
      </c>
      <c r="D1781" s="13" t="s">
        <v>4323</v>
      </c>
      <c r="E1781" s="12">
        <v>20300927</v>
      </c>
      <c r="F1781" s="13" t="s">
        <v>5015</v>
      </c>
      <c r="G1781" s="12" t="s">
        <v>16</v>
      </c>
      <c r="H1781" s="12" t="s">
        <v>21</v>
      </c>
      <c r="I1781" s="12" t="s">
        <v>1501</v>
      </c>
      <c r="J1781" s="13" t="s">
        <v>1570</v>
      </c>
      <c r="K1781" s="12" t="s">
        <v>1587</v>
      </c>
      <c r="L1781" s="13" t="s">
        <v>559</v>
      </c>
      <c r="M1781" s="13" t="s">
        <v>1976</v>
      </c>
      <c r="N1781" s="26" t="s">
        <v>560</v>
      </c>
      <c r="O1781" s="22">
        <v>19</v>
      </c>
      <c r="P1781" s="23">
        <v>10000</v>
      </c>
      <c r="R1781" s="10" t="str">
        <f>VLOOKUP(E1781,'[1]MAYO-AGOSTO'!$E$4:$V$2481,18)</f>
        <v>Calle DEL FRESNO  Col Coyotillos Municipio Apaxco Estado  México C.P. 55664</v>
      </c>
      <c r="S1781" s="16" t="s">
        <v>9164</v>
      </c>
      <c r="T1781" s="2" t="s">
        <v>9165</v>
      </c>
      <c r="U1781" s="2" t="s">
        <v>9166</v>
      </c>
      <c r="V1781" s="2" t="s">
        <v>9167</v>
      </c>
      <c r="W1781" s="2">
        <v>55664</v>
      </c>
      <c r="AG1781" s="24">
        <f t="shared" si="216"/>
        <v>20300927</v>
      </c>
      <c r="AH1781" s="24">
        <f t="shared" si="217"/>
        <v>19</v>
      </c>
      <c r="AI1781" s="24" t="str">
        <f t="shared" si="218"/>
        <v>Hombre</v>
      </c>
      <c r="AJ1781" s="24" t="str">
        <f t="shared" si="219"/>
        <v xml:space="preserve"> Coyotillos </v>
      </c>
      <c r="AK1781" s="24" t="str">
        <f t="shared" si="219"/>
        <v xml:space="preserve"> Apaxco </v>
      </c>
      <c r="AL1781" s="24" t="str">
        <f t="shared" si="220"/>
        <v>13EUT0001Z</v>
      </c>
      <c r="AM1781" s="24" t="str">
        <f t="shared" si="221"/>
        <v>TSU</v>
      </c>
      <c r="AN1781" s="24" t="s">
        <v>9168</v>
      </c>
      <c r="AO1781" s="24" t="str">
        <f t="shared" si="222"/>
        <v xml:space="preserve">BECAS MIGUEL HIDALGO 1RA. ETAPA </v>
      </c>
      <c r="AP1781" s="25">
        <f t="shared" si="223"/>
        <v>10000</v>
      </c>
    </row>
    <row r="1782" spans="1:42" ht="15.75" customHeight="1">
      <c r="A1782" s="10">
        <v>1652</v>
      </c>
      <c r="B1782" s="11" t="s">
        <v>3507</v>
      </c>
      <c r="C1782" s="12">
        <v>817</v>
      </c>
      <c r="D1782" s="13" t="s">
        <v>4324</v>
      </c>
      <c r="E1782" s="12">
        <v>19301656</v>
      </c>
      <c r="F1782" s="13" t="s">
        <v>5016</v>
      </c>
      <c r="G1782" s="12" t="s">
        <v>16</v>
      </c>
      <c r="H1782" s="12" t="s">
        <v>21</v>
      </c>
      <c r="I1782" s="12" t="s">
        <v>38</v>
      </c>
      <c r="J1782" s="13" t="s">
        <v>1571</v>
      </c>
      <c r="K1782" s="12" t="s">
        <v>1587</v>
      </c>
      <c r="L1782" s="13" t="s">
        <v>6119</v>
      </c>
      <c r="M1782" s="13" t="s">
        <v>7206</v>
      </c>
      <c r="N1782" s="26" t="s">
        <v>8271</v>
      </c>
      <c r="O1782" s="22">
        <v>35</v>
      </c>
      <c r="P1782" s="23">
        <v>10000</v>
      </c>
      <c r="R1782" s="10" t="str">
        <f>VLOOKUP(E1782,'[1]MAYO-AGOSTO'!$E$4:$V$2481,18)</f>
        <v>Calle DEL FRESNO  Col Coyotillos Municipio Apaxco Estado  México C.P. 55664</v>
      </c>
      <c r="S1782" s="16" t="s">
        <v>9164</v>
      </c>
      <c r="T1782" s="2" t="s">
        <v>9165</v>
      </c>
      <c r="U1782" s="2" t="s">
        <v>9166</v>
      </c>
      <c r="V1782" s="2" t="s">
        <v>9167</v>
      </c>
      <c r="W1782" s="2">
        <v>55664</v>
      </c>
      <c r="AG1782" s="24">
        <f t="shared" si="216"/>
        <v>19301656</v>
      </c>
      <c r="AH1782" s="24">
        <f t="shared" si="217"/>
        <v>35</v>
      </c>
      <c r="AI1782" s="24" t="str">
        <f t="shared" si="218"/>
        <v>Hombre</v>
      </c>
      <c r="AJ1782" s="24" t="str">
        <f t="shared" si="219"/>
        <v xml:space="preserve"> Coyotillos </v>
      </c>
      <c r="AK1782" s="24" t="str">
        <f t="shared" si="219"/>
        <v xml:space="preserve"> Apaxco </v>
      </c>
      <c r="AL1782" s="24" t="str">
        <f t="shared" si="220"/>
        <v>13EUT0001Z</v>
      </c>
      <c r="AM1782" s="24" t="str">
        <f t="shared" si="221"/>
        <v>TSU</v>
      </c>
      <c r="AN1782" s="24" t="s">
        <v>9168</v>
      </c>
      <c r="AO1782" s="24" t="str">
        <f t="shared" si="222"/>
        <v xml:space="preserve">BECAS MIGUEL HIDALGO 1RA. ETAPA </v>
      </c>
      <c r="AP1782" s="25">
        <f t="shared" si="223"/>
        <v>10000</v>
      </c>
    </row>
    <row r="1783" spans="1:42" ht="15.75" customHeight="1">
      <c r="A1783" s="10">
        <v>1653</v>
      </c>
      <c r="B1783" s="11" t="s">
        <v>3507</v>
      </c>
      <c r="C1783" s="12">
        <v>818</v>
      </c>
      <c r="D1783" s="13" t="s">
        <v>4325</v>
      </c>
      <c r="E1783" s="12">
        <v>18300764</v>
      </c>
      <c r="F1783" s="13" t="s">
        <v>5017</v>
      </c>
      <c r="G1783" s="12" t="s">
        <v>16</v>
      </c>
      <c r="H1783" s="12" t="s">
        <v>17</v>
      </c>
      <c r="I1783" s="12" t="s">
        <v>2201</v>
      </c>
      <c r="J1783" s="13" t="s">
        <v>2468</v>
      </c>
      <c r="K1783" s="12" t="s">
        <v>1587</v>
      </c>
      <c r="L1783" s="13" t="s">
        <v>6120</v>
      </c>
      <c r="M1783" s="13" t="s">
        <v>7207</v>
      </c>
      <c r="N1783" s="26" t="s">
        <v>8272</v>
      </c>
      <c r="O1783" s="22">
        <v>22</v>
      </c>
      <c r="P1783" s="23">
        <v>10000</v>
      </c>
      <c r="R1783" s="10" t="str">
        <f>VLOOKUP(E1783,'[1]MAYO-AGOSTO'!$E$4:$V$2481,18)</f>
        <v>Calle AVENIDA LA AMISTAD  Col General Felipe Ángeles Municipio Ixmiquilpan Estado  Hidalgo C.P. 42325</v>
      </c>
      <c r="S1783" s="16" t="s">
        <v>9187</v>
      </c>
      <c r="T1783" s="2" t="s">
        <v>9188</v>
      </c>
      <c r="U1783" s="2" t="s">
        <v>9189</v>
      </c>
      <c r="V1783" s="2" t="s">
        <v>9172</v>
      </c>
      <c r="W1783" s="2">
        <v>42325</v>
      </c>
      <c r="AG1783" s="24">
        <f t="shared" si="216"/>
        <v>18300764</v>
      </c>
      <c r="AH1783" s="24">
        <f t="shared" si="217"/>
        <v>22</v>
      </c>
      <c r="AI1783" s="24" t="str">
        <f t="shared" si="218"/>
        <v>Hombre</v>
      </c>
      <c r="AJ1783" s="24" t="str">
        <f t="shared" si="219"/>
        <v xml:space="preserve"> General Felipe Ángeles </v>
      </c>
      <c r="AK1783" s="24" t="str">
        <f t="shared" si="219"/>
        <v xml:space="preserve"> Ixmiquilpan </v>
      </c>
      <c r="AL1783" s="24" t="str">
        <f t="shared" si="220"/>
        <v>13EUT0001Z</v>
      </c>
      <c r="AM1783" s="24" t="str">
        <f t="shared" si="221"/>
        <v>ING</v>
      </c>
      <c r="AN1783" s="24" t="s">
        <v>9168</v>
      </c>
      <c r="AO1783" s="24" t="str">
        <f t="shared" si="222"/>
        <v xml:space="preserve">BECAS MIGUEL HIDALGO 1RA. ETAPA </v>
      </c>
      <c r="AP1783" s="25">
        <f t="shared" si="223"/>
        <v>10000</v>
      </c>
    </row>
    <row r="1784" spans="1:42" ht="15.75" customHeight="1">
      <c r="A1784" s="10">
        <v>1654</v>
      </c>
      <c r="B1784" s="11" t="s">
        <v>3507</v>
      </c>
      <c r="C1784" s="12">
        <v>819</v>
      </c>
      <c r="D1784" s="13" t="s">
        <v>4326</v>
      </c>
      <c r="E1784" s="12">
        <v>17300141</v>
      </c>
      <c r="F1784" s="13" t="s">
        <v>5018</v>
      </c>
      <c r="G1784" s="12" t="s">
        <v>16</v>
      </c>
      <c r="H1784" s="12" t="s">
        <v>17</v>
      </c>
      <c r="I1784" s="12" t="s">
        <v>20</v>
      </c>
      <c r="J1784" s="13" t="s">
        <v>590</v>
      </c>
      <c r="K1784" s="12" t="s">
        <v>1587</v>
      </c>
      <c r="L1784" s="13" t="s">
        <v>6121</v>
      </c>
      <c r="M1784" s="13" t="s">
        <v>7208</v>
      </c>
      <c r="N1784" s="26" t="s">
        <v>8273</v>
      </c>
      <c r="O1784" s="22">
        <v>22</v>
      </c>
      <c r="P1784" s="23">
        <v>10000</v>
      </c>
      <c r="R1784" s="10" t="str">
        <f>VLOOKUP(E1784,'[1]MAYO-AGOSTO'!$E$4:$V$2481,18)</f>
        <v>Calle MONTERREY Col Noxtongo Municipio Tepeji del Río de Ocampo Estado  Hidalgo C.P. 42855</v>
      </c>
      <c r="S1784" s="16" t="s">
        <v>9173</v>
      </c>
      <c r="T1784" s="2" t="s">
        <v>9174</v>
      </c>
      <c r="U1784" s="2" t="s">
        <v>9175</v>
      </c>
      <c r="V1784" s="2" t="s">
        <v>9172</v>
      </c>
      <c r="W1784" s="2">
        <v>42855</v>
      </c>
      <c r="AG1784" s="24">
        <f t="shared" si="216"/>
        <v>17300141</v>
      </c>
      <c r="AH1784" s="24">
        <f t="shared" si="217"/>
        <v>22</v>
      </c>
      <c r="AI1784" s="24" t="str">
        <f t="shared" si="218"/>
        <v>Hombre</v>
      </c>
      <c r="AJ1784" s="24" t="str">
        <f t="shared" si="219"/>
        <v xml:space="preserve"> Noxtongo </v>
      </c>
      <c r="AK1784" s="24" t="str">
        <f t="shared" si="219"/>
        <v xml:space="preserve"> Tepeji del Río de Ocampo </v>
      </c>
      <c r="AL1784" s="24" t="str">
        <f t="shared" si="220"/>
        <v>13EUT0001Z</v>
      </c>
      <c r="AM1784" s="24" t="str">
        <f t="shared" si="221"/>
        <v>ING</v>
      </c>
      <c r="AN1784" s="24" t="s">
        <v>9168</v>
      </c>
      <c r="AO1784" s="24" t="str">
        <f t="shared" si="222"/>
        <v xml:space="preserve">BECAS MIGUEL HIDALGO 1RA. ETAPA </v>
      </c>
      <c r="AP1784" s="25">
        <f t="shared" si="223"/>
        <v>10000</v>
      </c>
    </row>
    <row r="1785" spans="1:42" ht="15.75" customHeight="1">
      <c r="A1785" s="10">
        <v>1655</v>
      </c>
      <c r="B1785" s="11" t="s">
        <v>3507</v>
      </c>
      <c r="C1785" s="12">
        <v>820</v>
      </c>
      <c r="D1785" s="13" t="s">
        <v>4327</v>
      </c>
      <c r="E1785" s="12">
        <v>20300966</v>
      </c>
      <c r="F1785" s="13" t="s">
        <v>5019</v>
      </c>
      <c r="G1785" s="12" t="s">
        <v>16</v>
      </c>
      <c r="H1785" s="12" t="s">
        <v>21</v>
      </c>
      <c r="I1785" s="12" t="s">
        <v>1501</v>
      </c>
      <c r="J1785" s="13" t="s">
        <v>1566</v>
      </c>
      <c r="K1785" s="12" t="s">
        <v>1587</v>
      </c>
      <c r="L1785" s="13" t="s">
        <v>6122</v>
      </c>
      <c r="M1785" s="13" t="s">
        <v>7209</v>
      </c>
      <c r="N1785" s="26" t="s">
        <v>8274</v>
      </c>
      <c r="O1785" s="22">
        <v>19</v>
      </c>
      <c r="P1785" s="23">
        <v>10000</v>
      </c>
      <c r="R1785" s="10" t="str">
        <f>VLOOKUP(E1785,'[1]MAYO-AGOSTO'!$E$4:$V$2481,18)</f>
        <v>Calle DEL FRESNO  Col Coyotillos Municipio Apaxco Estado  México C.P. 55664</v>
      </c>
      <c r="S1785" s="16" t="s">
        <v>9164</v>
      </c>
      <c r="T1785" s="2" t="s">
        <v>9165</v>
      </c>
      <c r="U1785" s="2" t="s">
        <v>9166</v>
      </c>
      <c r="V1785" s="2" t="s">
        <v>9167</v>
      </c>
      <c r="W1785" s="2">
        <v>55664</v>
      </c>
      <c r="AG1785" s="24">
        <f t="shared" si="216"/>
        <v>20300966</v>
      </c>
      <c r="AH1785" s="24">
        <f t="shared" si="217"/>
        <v>19</v>
      </c>
      <c r="AI1785" s="24" t="str">
        <f t="shared" si="218"/>
        <v>Hombre</v>
      </c>
      <c r="AJ1785" s="24" t="str">
        <f t="shared" si="219"/>
        <v xml:space="preserve"> Coyotillos </v>
      </c>
      <c r="AK1785" s="24" t="str">
        <f t="shared" si="219"/>
        <v xml:space="preserve"> Apaxco </v>
      </c>
      <c r="AL1785" s="24" t="str">
        <f t="shared" si="220"/>
        <v>13EUT0001Z</v>
      </c>
      <c r="AM1785" s="24" t="str">
        <f t="shared" si="221"/>
        <v>TSU</v>
      </c>
      <c r="AN1785" s="24" t="s">
        <v>9168</v>
      </c>
      <c r="AO1785" s="24" t="str">
        <f t="shared" si="222"/>
        <v xml:space="preserve">BECAS MIGUEL HIDALGO 1RA. ETAPA </v>
      </c>
      <c r="AP1785" s="25">
        <f t="shared" si="223"/>
        <v>10000</v>
      </c>
    </row>
    <row r="1786" spans="1:42" ht="15.75" customHeight="1">
      <c r="A1786" s="10">
        <v>1656</v>
      </c>
      <c r="B1786" s="11" t="s">
        <v>3507</v>
      </c>
      <c r="C1786" s="12">
        <v>821</v>
      </c>
      <c r="D1786" s="13" t="s">
        <v>4328</v>
      </c>
      <c r="E1786" s="12">
        <v>18300275</v>
      </c>
      <c r="F1786" s="13" t="s">
        <v>5020</v>
      </c>
      <c r="G1786" s="12" t="s">
        <v>16</v>
      </c>
      <c r="H1786" s="12" t="s">
        <v>17</v>
      </c>
      <c r="I1786" s="12" t="s">
        <v>1502</v>
      </c>
      <c r="J1786" s="13" t="s">
        <v>1572</v>
      </c>
      <c r="K1786" s="12" t="s">
        <v>1587</v>
      </c>
      <c r="L1786" s="13" t="s">
        <v>6123</v>
      </c>
      <c r="M1786" s="13" t="s">
        <v>7210</v>
      </c>
      <c r="N1786" s="26" t="s">
        <v>8275</v>
      </c>
      <c r="O1786" s="22">
        <v>21</v>
      </c>
      <c r="P1786" s="23">
        <v>10000</v>
      </c>
      <c r="R1786" s="10" t="str">
        <f>VLOOKUP(E1786,'[1]MAYO-AGOSTO'!$E$4:$V$2481,18)</f>
        <v>Calle CERRADA DE ITURBIDE  Col Santa María Apaxco Municipio Apaxco Estado  México C.P. 55667</v>
      </c>
      <c r="S1786" s="16" t="s">
        <v>9185</v>
      </c>
      <c r="T1786" s="2" t="s">
        <v>9186</v>
      </c>
      <c r="U1786" s="2" t="s">
        <v>9166</v>
      </c>
      <c r="V1786" s="2" t="s">
        <v>9167</v>
      </c>
      <c r="W1786" s="2">
        <v>55667</v>
      </c>
      <c r="AG1786" s="24">
        <f t="shared" si="216"/>
        <v>18300275</v>
      </c>
      <c r="AH1786" s="24">
        <f t="shared" si="217"/>
        <v>21</v>
      </c>
      <c r="AI1786" s="24" t="str">
        <f t="shared" si="218"/>
        <v>Hombre</v>
      </c>
      <c r="AJ1786" s="24" t="str">
        <f t="shared" si="219"/>
        <v xml:space="preserve"> Santa María Apaxco </v>
      </c>
      <c r="AK1786" s="24" t="str">
        <f t="shared" si="219"/>
        <v xml:space="preserve"> Apaxco </v>
      </c>
      <c r="AL1786" s="24" t="str">
        <f t="shared" si="220"/>
        <v>13EUT0001Z</v>
      </c>
      <c r="AM1786" s="24" t="str">
        <f t="shared" si="221"/>
        <v>ING</v>
      </c>
      <c r="AN1786" s="24" t="s">
        <v>9168</v>
      </c>
      <c r="AO1786" s="24" t="str">
        <f t="shared" si="222"/>
        <v xml:space="preserve">BECAS MIGUEL HIDALGO 1RA. ETAPA </v>
      </c>
      <c r="AP1786" s="25">
        <f t="shared" si="223"/>
        <v>10000</v>
      </c>
    </row>
    <row r="1787" spans="1:42" ht="15.75" customHeight="1">
      <c r="A1787" s="10">
        <v>1657</v>
      </c>
      <c r="B1787" s="11" t="s">
        <v>3507</v>
      </c>
      <c r="C1787" s="12">
        <v>822</v>
      </c>
      <c r="D1787" s="13" t="s">
        <v>4329</v>
      </c>
      <c r="E1787" s="12">
        <v>20301358</v>
      </c>
      <c r="F1787" s="13" t="s">
        <v>5021</v>
      </c>
      <c r="G1787" s="12" t="s">
        <v>16</v>
      </c>
      <c r="H1787" s="12" t="s">
        <v>21</v>
      </c>
      <c r="I1787" s="12" t="s">
        <v>1501</v>
      </c>
      <c r="J1787" s="13" t="s">
        <v>3287</v>
      </c>
      <c r="K1787" s="12" t="s">
        <v>1586</v>
      </c>
      <c r="L1787" s="13" t="s">
        <v>6124</v>
      </c>
      <c r="M1787" s="13" t="s">
        <v>7211</v>
      </c>
      <c r="N1787" s="26" t="s">
        <v>8276</v>
      </c>
      <c r="O1787" s="22">
        <v>20</v>
      </c>
      <c r="P1787" s="23">
        <v>10000</v>
      </c>
      <c r="R1787" s="10" t="str">
        <f>VLOOKUP(E1787,'[1]MAYO-AGOSTO'!$E$4:$V$2481,18)</f>
        <v>Calle GALEANA Col Sayula Municipio Tepetitlán Estado  Hidalgo C.P. 42921</v>
      </c>
      <c r="S1787" s="16" t="s">
        <v>9182</v>
      </c>
      <c r="T1787" s="2" t="s">
        <v>9183</v>
      </c>
      <c r="U1787" s="2" t="s">
        <v>9184</v>
      </c>
      <c r="V1787" s="2" t="s">
        <v>9172</v>
      </c>
      <c r="W1787" s="2">
        <v>42921</v>
      </c>
      <c r="AG1787" s="24">
        <f t="shared" si="216"/>
        <v>20301358</v>
      </c>
      <c r="AH1787" s="24">
        <f t="shared" si="217"/>
        <v>20</v>
      </c>
      <c r="AI1787" s="24" t="str">
        <f t="shared" si="218"/>
        <v>Mujer</v>
      </c>
      <c r="AJ1787" s="24" t="str">
        <f t="shared" si="219"/>
        <v xml:space="preserve"> Sayula </v>
      </c>
      <c r="AK1787" s="24" t="str">
        <f t="shared" si="219"/>
        <v xml:space="preserve"> Tepetitlán </v>
      </c>
      <c r="AL1787" s="24" t="str">
        <f t="shared" si="220"/>
        <v>13EUT0001Z</v>
      </c>
      <c r="AM1787" s="24" t="str">
        <f t="shared" si="221"/>
        <v>TSU</v>
      </c>
      <c r="AN1787" s="24" t="s">
        <v>9168</v>
      </c>
      <c r="AO1787" s="24" t="str">
        <f t="shared" si="222"/>
        <v xml:space="preserve">BECAS MIGUEL HIDALGO 1RA. ETAPA </v>
      </c>
      <c r="AP1787" s="25">
        <f t="shared" si="223"/>
        <v>10000</v>
      </c>
    </row>
    <row r="1788" spans="1:42" ht="15.75" customHeight="1">
      <c r="A1788" s="10">
        <v>1658</v>
      </c>
      <c r="B1788" s="11" t="s">
        <v>3507</v>
      </c>
      <c r="C1788" s="12">
        <v>823</v>
      </c>
      <c r="D1788" s="13" t="s">
        <v>4330</v>
      </c>
      <c r="E1788" s="12">
        <v>19200022</v>
      </c>
      <c r="F1788" s="13" t="s">
        <v>5022</v>
      </c>
      <c r="G1788" s="12" t="s">
        <v>16</v>
      </c>
      <c r="H1788" s="12" t="s">
        <v>17</v>
      </c>
      <c r="I1788" s="12" t="s">
        <v>2201</v>
      </c>
      <c r="J1788" s="13" t="s">
        <v>2468</v>
      </c>
      <c r="K1788" s="12" t="s">
        <v>1587</v>
      </c>
      <c r="L1788" s="13" t="s">
        <v>6125</v>
      </c>
      <c r="M1788" s="13" t="s">
        <v>7212</v>
      </c>
      <c r="N1788" s="26" t="s">
        <v>8277</v>
      </c>
      <c r="O1788" s="22">
        <v>21</v>
      </c>
      <c r="P1788" s="23">
        <v>10000</v>
      </c>
      <c r="R1788" s="10" t="str">
        <f>VLOOKUP(E1788,'[1]MAYO-AGOSTO'!$E$4:$V$2481,18)</f>
        <v>Calle GUILLERMO PRIETO Col Apepechoca Municipio Tlaxcoapan Estado  Hidalgo C.P. 42957</v>
      </c>
      <c r="S1788" s="16" t="s">
        <v>9169</v>
      </c>
      <c r="T1788" s="2" t="s">
        <v>9170</v>
      </c>
      <c r="U1788" s="2" t="s">
        <v>9171</v>
      </c>
      <c r="V1788" s="2" t="s">
        <v>9172</v>
      </c>
      <c r="W1788" s="2">
        <v>42957</v>
      </c>
      <c r="AG1788" s="24">
        <f t="shared" si="216"/>
        <v>19200022</v>
      </c>
      <c r="AH1788" s="24">
        <f t="shared" si="217"/>
        <v>21</v>
      </c>
      <c r="AI1788" s="24" t="str">
        <f t="shared" si="218"/>
        <v>Hombre</v>
      </c>
      <c r="AJ1788" s="24" t="str">
        <f t="shared" si="219"/>
        <v xml:space="preserve"> Apepechoca </v>
      </c>
      <c r="AK1788" s="24" t="str">
        <f t="shared" si="219"/>
        <v xml:space="preserve"> Tlaxcoapan </v>
      </c>
      <c r="AL1788" s="24" t="str">
        <f t="shared" si="220"/>
        <v>13EUT0001Z</v>
      </c>
      <c r="AM1788" s="24" t="str">
        <f t="shared" si="221"/>
        <v>ING</v>
      </c>
      <c r="AN1788" s="24" t="s">
        <v>9168</v>
      </c>
      <c r="AO1788" s="24" t="str">
        <f t="shared" si="222"/>
        <v xml:space="preserve">BECAS MIGUEL HIDALGO 1RA. ETAPA </v>
      </c>
      <c r="AP1788" s="25">
        <f t="shared" si="223"/>
        <v>10000</v>
      </c>
    </row>
    <row r="1789" spans="1:42" ht="15.75" customHeight="1">
      <c r="A1789" s="10">
        <v>1659</v>
      </c>
      <c r="B1789" s="11" t="s">
        <v>3507</v>
      </c>
      <c r="C1789" s="12">
        <v>824</v>
      </c>
      <c r="D1789" s="13" t="s">
        <v>4331</v>
      </c>
      <c r="E1789" s="12">
        <v>18300270</v>
      </c>
      <c r="F1789" s="13" t="s">
        <v>5023</v>
      </c>
      <c r="G1789" s="12" t="s">
        <v>16</v>
      </c>
      <c r="H1789" s="12" t="s">
        <v>21</v>
      </c>
      <c r="I1789" s="12" t="s">
        <v>38</v>
      </c>
      <c r="J1789" s="13" t="s">
        <v>1564</v>
      </c>
      <c r="K1789" s="12" t="s">
        <v>1587</v>
      </c>
      <c r="L1789" s="13" t="s">
        <v>1709</v>
      </c>
      <c r="M1789" s="13" t="s">
        <v>1959</v>
      </c>
      <c r="N1789" s="26" t="s">
        <v>2164</v>
      </c>
      <c r="O1789" s="22">
        <v>21</v>
      </c>
      <c r="P1789" s="23">
        <v>10000</v>
      </c>
      <c r="R1789" s="10" t="str">
        <f>VLOOKUP(E1789,'[1]MAYO-AGOSTO'!$E$4:$V$2481,18)</f>
        <v>Calle CERRADA DE ITURBIDE  Col Santa María Apaxco Municipio Apaxco Estado  México C.P. 55667</v>
      </c>
      <c r="S1789" s="16" t="s">
        <v>9185</v>
      </c>
      <c r="T1789" s="2" t="s">
        <v>9186</v>
      </c>
      <c r="U1789" s="2" t="s">
        <v>9166</v>
      </c>
      <c r="V1789" s="2" t="s">
        <v>9167</v>
      </c>
      <c r="W1789" s="2">
        <v>55667</v>
      </c>
      <c r="AG1789" s="24">
        <f t="shared" si="216"/>
        <v>18300270</v>
      </c>
      <c r="AH1789" s="24">
        <f t="shared" si="217"/>
        <v>21</v>
      </c>
      <c r="AI1789" s="24" t="str">
        <f t="shared" si="218"/>
        <v>Hombre</v>
      </c>
      <c r="AJ1789" s="24" t="str">
        <f t="shared" si="219"/>
        <v xml:space="preserve"> Santa María Apaxco </v>
      </c>
      <c r="AK1789" s="24" t="str">
        <f t="shared" si="219"/>
        <v xml:space="preserve"> Apaxco </v>
      </c>
      <c r="AL1789" s="24" t="str">
        <f t="shared" si="220"/>
        <v>13EUT0001Z</v>
      </c>
      <c r="AM1789" s="24" t="str">
        <f t="shared" si="221"/>
        <v>TSU</v>
      </c>
      <c r="AN1789" s="24" t="s">
        <v>9168</v>
      </c>
      <c r="AO1789" s="24" t="str">
        <f t="shared" si="222"/>
        <v xml:space="preserve">BECAS MIGUEL HIDALGO 1RA. ETAPA </v>
      </c>
      <c r="AP1789" s="25">
        <f t="shared" si="223"/>
        <v>10000</v>
      </c>
    </row>
    <row r="1790" spans="1:42" ht="15.75" customHeight="1">
      <c r="A1790" s="10">
        <v>1660</v>
      </c>
      <c r="B1790" s="11" t="s">
        <v>3507</v>
      </c>
      <c r="C1790" s="12">
        <v>825</v>
      </c>
      <c r="D1790" s="13" t="s">
        <v>4332</v>
      </c>
      <c r="E1790" s="12">
        <v>19300309</v>
      </c>
      <c r="F1790" s="13" t="s">
        <v>9334</v>
      </c>
      <c r="G1790" s="12" t="s">
        <v>16</v>
      </c>
      <c r="H1790" s="12" t="s">
        <v>21</v>
      </c>
      <c r="I1790" s="12" t="s">
        <v>38</v>
      </c>
      <c r="J1790" s="13" t="s">
        <v>1564</v>
      </c>
      <c r="K1790" s="12" t="s">
        <v>1587</v>
      </c>
      <c r="L1790" s="13" t="s">
        <v>6126</v>
      </c>
      <c r="M1790" s="13" t="s">
        <v>7213</v>
      </c>
      <c r="N1790" s="26" t="s">
        <v>8278</v>
      </c>
      <c r="O1790" s="22">
        <v>20</v>
      </c>
      <c r="P1790" s="23">
        <v>10000</v>
      </c>
      <c r="R1790" s="10" t="str">
        <f>VLOOKUP(E1790,'[1]MAYO-AGOSTO'!$E$4:$V$2481,18)</f>
        <v>Calle GUILLERMO PRIETO Col Apepechoca Municipio Tlaxcoapan Estado  Hidalgo C.P. 42957</v>
      </c>
      <c r="S1790" s="16" t="s">
        <v>9169</v>
      </c>
      <c r="T1790" s="2" t="s">
        <v>9170</v>
      </c>
      <c r="U1790" s="2" t="s">
        <v>9171</v>
      </c>
      <c r="V1790" s="2" t="s">
        <v>9172</v>
      </c>
      <c r="W1790" s="2">
        <v>42957</v>
      </c>
      <c r="AG1790" s="24">
        <f t="shared" si="216"/>
        <v>19300309</v>
      </c>
      <c r="AH1790" s="24">
        <f t="shared" si="217"/>
        <v>20</v>
      </c>
      <c r="AI1790" s="24" t="str">
        <f t="shared" si="218"/>
        <v>Hombre</v>
      </c>
      <c r="AJ1790" s="24" t="str">
        <f t="shared" si="219"/>
        <v xml:space="preserve"> Apepechoca </v>
      </c>
      <c r="AK1790" s="24" t="str">
        <f t="shared" si="219"/>
        <v xml:space="preserve"> Tlaxcoapan </v>
      </c>
      <c r="AL1790" s="24" t="str">
        <f t="shared" si="220"/>
        <v>13EUT0001Z</v>
      </c>
      <c r="AM1790" s="24" t="str">
        <f t="shared" si="221"/>
        <v>TSU</v>
      </c>
      <c r="AN1790" s="24" t="s">
        <v>9168</v>
      </c>
      <c r="AO1790" s="24" t="str">
        <f t="shared" si="222"/>
        <v xml:space="preserve">BECAS MIGUEL HIDALGO 1RA. ETAPA </v>
      </c>
      <c r="AP1790" s="25">
        <f t="shared" si="223"/>
        <v>10000</v>
      </c>
    </row>
    <row r="1791" spans="1:42" ht="15.75" customHeight="1">
      <c r="A1791" s="10">
        <v>1661</v>
      </c>
      <c r="B1791" s="11" t="s">
        <v>3507</v>
      </c>
      <c r="C1791" s="12">
        <v>826</v>
      </c>
      <c r="D1791" s="13" t="s">
        <v>4333</v>
      </c>
      <c r="E1791" s="12">
        <v>20300867</v>
      </c>
      <c r="F1791" s="13" t="s">
        <v>5024</v>
      </c>
      <c r="G1791" s="12" t="s">
        <v>16</v>
      </c>
      <c r="H1791" s="12" t="s">
        <v>21</v>
      </c>
      <c r="I1791" s="12" t="s">
        <v>1501</v>
      </c>
      <c r="J1791" s="13" t="s">
        <v>1521</v>
      </c>
      <c r="K1791" s="12" t="s">
        <v>1587</v>
      </c>
      <c r="L1791" s="13" t="s">
        <v>6127</v>
      </c>
      <c r="M1791" s="13" t="s">
        <v>7126</v>
      </c>
      <c r="N1791" s="26" t="s">
        <v>8279</v>
      </c>
      <c r="O1791" s="22">
        <v>19</v>
      </c>
      <c r="P1791" s="23">
        <v>10000</v>
      </c>
      <c r="R1791" s="10" t="str">
        <f>VLOOKUP(E1791,'[1]MAYO-AGOSTO'!$E$4:$V$2481,18)</f>
        <v>Calle DEL FRESNO  Col Coyotillos Municipio Apaxco Estado  México C.P. 55664</v>
      </c>
      <c r="S1791" s="16" t="s">
        <v>9164</v>
      </c>
      <c r="T1791" s="2" t="s">
        <v>9165</v>
      </c>
      <c r="U1791" s="2" t="s">
        <v>9166</v>
      </c>
      <c r="V1791" s="2" t="s">
        <v>9167</v>
      </c>
      <c r="W1791" s="2">
        <v>55664</v>
      </c>
      <c r="AG1791" s="24">
        <f t="shared" si="216"/>
        <v>20300867</v>
      </c>
      <c r="AH1791" s="24">
        <f t="shared" si="217"/>
        <v>19</v>
      </c>
      <c r="AI1791" s="24" t="str">
        <f t="shared" si="218"/>
        <v>Hombre</v>
      </c>
      <c r="AJ1791" s="24" t="str">
        <f t="shared" si="219"/>
        <v xml:space="preserve"> Coyotillos </v>
      </c>
      <c r="AK1791" s="24" t="str">
        <f t="shared" si="219"/>
        <v xml:space="preserve"> Apaxco </v>
      </c>
      <c r="AL1791" s="24" t="str">
        <f t="shared" si="220"/>
        <v>13EUT0001Z</v>
      </c>
      <c r="AM1791" s="24" t="str">
        <f t="shared" si="221"/>
        <v>TSU</v>
      </c>
      <c r="AN1791" s="24" t="s">
        <v>9168</v>
      </c>
      <c r="AO1791" s="24" t="str">
        <f t="shared" si="222"/>
        <v xml:space="preserve">BECAS MIGUEL HIDALGO 1RA. ETAPA </v>
      </c>
      <c r="AP1791" s="25">
        <f t="shared" si="223"/>
        <v>10000</v>
      </c>
    </row>
    <row r="1792" spans="1:42" ht="15.75" customHeight="1">
      <c r="A1792" s="10">
        <v>1662</v>
      </c>
      <c r="B1792" s="11" t="s">
        <v>3507</v>
      </c>
      <c r="C1792" s="12">
        <v>827</v>
      </c>
      <c r="D1792" s="13" t="s">
        <v>4334</v>
      </c>
      <c r="E1792" s="12">
        <v>20300199</v>
      </c>
      <c r="F1792" s="13" t="s">
        <v>5025</v>
      </c>
      <c r="G1792" s="12" t="s">
        <v>16</v>
      </c>
      <c r="H1792" s="12" t="s">
        <v>21</v>
      </c>
      <c r="I1792" s="12" t="s">
        <v>1501</v>
      </c>
      <c r="J1792" s="13" t="s">
        <v>1549</v>
      </c>
      <c r="K1792" s="12" t="s">
        <v>1587</v>
      </c>
      <c r="L1792" s="13" t="s">
        <v>6128</v>
      </c>
      <c r="M1792" s="13" t="s">
        <v>7214</v>
      </c>
      <c r="N1792" s="26" t="s">
        <v>8280</v>
      </c>
      <c r="O1792" s="22">
        <v>19</v>
      </c>
      <c r="P1792" s="23">
        <v>10000</v>
      </c>
      <c r="R1792" s="10" t="str">
        <f>VLOOKUP(E1792,'[1]MAYO-AGOSTO'!$E$4:$V$2481,18)</f>
        <v>Calle DEL FRESNO  Col Coyotillos Municipio Apaxco Estado  México C.P. 55664</v>
      </c>
      <c r="S1792" s="16" t="s">
        <v>9164</v>
      </c>
      <c r="T1792" s="2" t="s">
        <v>9165</v>
      </c>
      <c r="U1792" s="2" t="s">
        <v>9166</v>
      </c>
      <c r="V1792" s="2" t="s">
        <v>9167</v>
      </c>
      <c r="W1792" s="2">
        <v>55664</v>
      </c>
      <c r="AG1792" s="24">
        <f t="shared" si="216"/>
        <v>20300199</v>
      </c>
      <c r="AH1792" s="24">
        <f t="shared" si="217"/>
        <v>19</v>
      </c>
      <c r="AI1792" s="24" t="str">
        <f t="shared" si="218"/>
        <v>Hombre</v>
      </c>
      <c r="AJ1792" s="24" t="str">
        <f t="shared" si="219"/>
        <v xml:space="preserve"> Coyotillos </v>
      </c>
      <c r="AK1792" s="24" t="str">
        <f t="shared" si="219"/>
        <v xml:space="preserve"> Apaxco </v>
      </c>
      <c r="AL1792" s="24" t="str">
        <f t="shared" si="220"/>
        <v>13EUT0001Z</v>
      </c>
      <c r="AM1792" s="24" t="str">
        <f t="shared" si="221"/>
        <v>TSU</v>
      </c>
      <c r="AN1792" s="24" t="s">
        <v>9168</v>
      </c>
      <c r="AO1792" s="24" t="str">
        <f t="shared" si="222"/>
        <v xml:space="preserve">BECAS MIGUEL HIDALGO 1RA. ETAPA </v>
      </c>
      <c r="AP1792" s="25">
        <f t="shared" si="223"/>
        <v>10000</v>
      </c>
    </row>
    <row r="1793" spans="1:42" ht="15.75" customHeight="1">
      <c r="A1793" s="10">
        <v>1663</v>
      </c>
      <c r="B1793" s="11" t="s">
        <v>3507</v>
      </c>
      <c r="C1793" s="12">
        <v>828</v>
      </c>
      <c r="D1793" s="13" t="s">
        <v>4335</v>
      </c>
      <c r="E1793" s="12">
        <v>18301193</v>
      </c>
      <c r="F1793" s="13" t="s">
        <v>5026</v>
      </c>
      <c r="G1793" s="12" t="s">
        <v>16</v>
      </c>
      <c r="H1793" s="12" t="s">
        <v>17</v>
      </c>
      <c r="I1793" s="12" t="s">
        <v>1502</v>
      </c>
      <c r="J1793" s="13" t="s">
        <v>1556</v>
      </c>
      <c r="K1793" s="12" t="s">
        <v>1587</v>
      </c>
      <c r="L1793" s="13" t="s">
        <v>6129</v>
      </c>
      <c r="M1793" s="13" t="s">
        <v>7215</v>
      </c>
      <c r="N1793" s="26" t="s">
        <v>8281</v>
      </c>
      <c r="O1793" s="22">
        <v>21</v>
      </c>
      <c r="P1793" s="23">
        <v>10000</v>
      </c>
      <c r="R1793" s="10" t="str">
        <f>VLOOKUP(E1793,'[1]MAYO-AGOSTO'!$E$4:$V$2481,18)</f>
        <v>Calle GUILLERMO PRIETO Col Apepechoca Municipio Tlaxcoapan Estado  Hidalgo C.P. 42957</v>
      </c>
      <c r="S1793" s="16" t="s">
        <v>9169</v>
      </c>
      <c r="T1793" s="2" t="s">
        <v>9170</v>
      </c>
      <c r="U1793" s="2" t="s">
        <v>9171</v>
      </c>
      <c r="V1793" s="2" t="s">
        <v>9172</v>
      </c>
      <c r="W1793" s="2">
        <v>42957</v>
      </c>
      <c r="AG1793" s="24">
        <f t="shared" si="216"/>
        <v>18301193</v>
      </c>
      <c r="AH1793" s="24">
        <f t="shared" si="217"/>
        <v>21</v>
      </c>
      <c r="AI1793" s="24" t="str">
        <f t="shared" si="218"/>
        <v>Hombre</v>
      </c>
      <c r="AJ1793" s="24" t="str">
        <f t="shared" si="219"/>
        <v xml:space="preserve"> Apepechoca </v>
      </c>
      <c r="AK1793" s="24" t="str">
        <f t="shared" si="219"/>
        <v xml:space="preserve"> Tlaxcoapan </v>
      </c>
      <c r="AL1793" s="24" t="str">
        <f t="shared" si="220"/>
        <v>13EUT0001Z</v>
      </c>
      <c r="AM1793" s="24" t="str">
        <f t="shared" si="221"/>
        <v>ING</v>
      </c>
      <c r="AN1793" s="24" t="s">
        <v>9168</v>
      </c>
      <c r="AO1793" s="24" t="str">
        <f t="shared" si="222"/>
        <v xml:space="preserve">BECAS MIGUEL HIDALGO 1RA. ETAPA </v>
      </c>
      <c r="AP1793" s="25">
        <f t="shared" si="223"/>
        <v>10000</v>
      </c>
    </row>
    <row r="1794" spans="1:42" ht="15.75" customHeight="1">
      <c r="A1794" s="10">
        <v>1664</v>
      </c>
      <c r="B1794" s="11" t="s">
        <v>3507</v>
      </c>
      <c r="C1794" s="12">
        <v>829</v>
      </c>
      <c r="D1794" s="13" t="s">
        <v>4336</v>
      </c>
      <c r="E1794" s="12">
        <v>19200133</v>
      </c>
      <c r="F1794" s="13" t="s">
        <v>9335</v>
      </c>
      <c r="G1794" s="12" t="s">
        <v>16</v>
      </c>
      <c r="H1794" s="12" t="s">
        <v>17</v>
      </c>
      <c r="I1794" s="12" t="s">
        <v>2201</v>
      </c>
      <c r="J1794" s="13" t="s">
        <v>2468</v>
      </c>
      <c r="K1794" s="12" t="s">
        <v>1587</v>
      </c>
      <c r="L1794" s="13" t="s">
        <v>6130</v>
      </c>
      <c r="M1794" s="13" t="s">
        <v>7216</v>
      </c>
      <c r="N1794" s="26" t="s">
        <v>8282</v>
      </c>
      <c r="O1794" s="22">
        <v>22</v>
      </c>
      <c r="P1794" s="23">
        <v>10000</v>
      </c>
      <c r="R1794" s="10" t="str">
        <f>VLOOKUP(E1794,'[1]MAYO-AGOSTO'!$E$4:$V$2481,18)</f>
        <v>Calle GUILLERMO PRIETO Col Apepechoca Municipio Tlaxcoapan Estado  Hidalgo C.P. 42957</v>
      </c>
      <c r="S1794" s="16" t="s">
        <v>9169</v>
      </c>
      <c r="T1794" s="2" t="s">
        <v>9170</v>
      </c>
      <c r="U1794" s="2" t="s">
        <v>9171</v>
      </c>
      <c r="V1794" s="2" t="s">
        <v>9172</v>
      </c>
      <c r="W1794" s="2">
        <v>42957</v>
      </c>
      <c r="AG1794" s="24">
        <f t="shared" si="216"/>
        <v>19200133</v>
      </c>
      <c r="AH1794" s="24">
        <f t="shared" si="217"/>
        <v>22</v>
      </c>
      <c r="AI1794" s="24" t="str">
        <f t="shared" si="218"/>
        <v>Hombre</v>
      </c>
      <c r="AJ1794" s="24" t="str">
        <f t="shared" si="219"/>
        <v xml:space="preserve"> Apepechoca </v>
      </c>
      <c r="AK1794" s="24" t="str">
        <f t="shared" si="219"/>
        <v xml:space="preserve"> Tlaxcoapan </v>
      </c>
      <c r="AL1794" s="24" t="str">
        <f t="shared" si="220"/>
        <v>13EUT0001Z</v>
      </c>
      <c r="AM1794" s="24" t="str">
        <f t="shared" si="221"/>
        <v>ING</v>
      </c>
      <c r="AN1794" s="24" t="s">
        <v>9168</v>
      </c>
      <c r="AO1794" s="24" t="str">
        <f t="shared" si="222"/>
        <v xml:space="preserve">BECAS MIGUEL HIDALGO 1RA. ETAPA </v>
      </c>
      <c r="AP1794" s="25">
        <f t="shared" si="223"/>
        <v>10000</v>
      </c>
    </row>
    <row r="1795" spans="1:42" ht="15.75" customHeight="1">
      <c r="A1795" s="10">
        <v>1665</v>
      </c>
      <c r="B1795" s="11" t="s">
        <v>3507</v>
      </c>
      <c r="C1795" s="12">
        <v>830</v>
      </c>
      <c r="D1795" s="13" t="s">
        <v>4337</v>
      </c>
      <c r="E1795" s="12">
        <v>19300690</v>
      </c>
      <c r="F1795" s="13" t="s">
        <v>5027</v>
      </c>
      <c r="G1795" s="12" t="s">
        <v>16</v>
      </c>
      <c r="H1795" s="12" t="s">
        <v>21</v>
      </c>
      <c r="I1795" s="12" t="s">
        <v>38</v>
      </c>
      <c r="J1795" s="13" t="s">
        <v>1509</v>
      </c>
      <c r="K1795" s="12" t="s">
        <v>1586</v>
      </c>
      <c r="L1795" s="13" t="s">
        <v>6131</v>
      </c>
      <c r="M1795" s="13" t="s">
        <v>7217</v>
      </c>
      <c r="N1795" s="26" t="s">
        <v>8283</v>
      </c>
      <c r="O1795" s="22">
        <v>20</v>
      </c>
      <c r="P1795" s="23">
        <v>10000</v>
      </c>
      <c r="R1795" s="10" t="str">
        <f>VLOOKUP(E1795,'[1]MAYO-AGOSTO'!$E$4:$V$2481,18)</f>
        <v>Calle GUILLERMO PRIETO Col Apepechoca Municipio Tlaxcoapan Estado  Hidalgo C.P. 42957</v>
      </c>
      <c r="S1795" s="16" t="s">
        <v>9169</v>
      </c>
      <c r="T1795" s="2" t="s">
        <v>9170</v>
      </c>
      <c r="U1795" s="2" t="s">
        <v>9171</v>
      </c>
      <c r="V1795" s="2" t="s">
        <v>9172</v>
      </c>
      <c r="W1795" s="2">
        <v>42957</v>
      </c>
      <c r="AG1795" s="24">
        <f t="shared" si="216"/>
        <v>19300690</v>
      </c>
      <c r="AH1795" s="24">
        <f t="shared" si="217"/>
        <v>20</v>
      </c>
      <c r="AI1795" s="24" t="str">
        <f t="shared" si="218"/>
        <v>Mujer</v>
      </c>
      <c r="AJ1795" s="24" t="str">
        <f t="shared" si="219"/>
        <v xml:space="preserve"> Apepechoca </v>
      </c>
      <c r="AK1795" s="24" t="str">
        <f t="shared" si="219"/>
        <v xml:space="preserve"> Tlaxcoapan </v>
      </c>
      <c r="AL1795" s="24" t="str">
        <f t="shared" si="220"/>
        <v>13EUT0001Z</v>
      </c>
      <c r="AM1795" s="24" t="str">
        <f t="shared" si="221"/>
        <v>TSU</v>
      </c>
      <c r="AN1795" s="24" t="s">
        <v>9168</v>
      </c>
      <c r="AO1795" s="24" t="str">
        <f t="shared" si="222"/>
        <v xml:space="preserve">BECAS MIGUEL HIDALGO 1RA. ETAPA </v>
      </c>
      <c r="AP1795" s="25">
        <f t="shared" si="223"/>
        <v>10000</v>
      </c>
    </row>
    <row r="1796" spans="1:42" ht="15.75" customHeight="1">
      <c r="A1796" s="10">
        <v>1666</v>
      </c>
      <c r="B1796" s="11" t="s">
        <v>3507</v>
      </c>
      <c r="C1796" s="12">
        <v>831</v>
      </c>
      <c r="D1796" s="13" t="s">
        <v>4338</v>
      </c>
      <c r="E1796" s="12">
        <v>19301281</v>
      </c>
      <c r="F1796" s="13" t="s">
        <v>5028</v>
      </c>
      <c r="G1796" s="12" t="s">
        <v>16</v>
      </c>
      <c r="H1796" s="12" t="s">
        <v>21</v>
      </c>
      <c r="I1796" s="12" t="s">
        <v>38</v>
      </c>
      <c r="J1796" s="13" t="s">
        <v>1567</v>
      </c>
      <c r="K1796" s="12" t="s">
        <v>1587</v>
      </c>
      <c r="L1796" s="13" t="s">
        <v>6132</v>
      </c>
      <c r="M1796" s="13" t="s">
        <v>7218</v>
      </c>
      <c r="N1796" s="26" t="s">
        <v>8284</v>
      </c>
      <c r="O1796" s="22">
        <v>19</v>
      </c>
      <c r="P1796" s="23">
        <v>10000</v>
      </c>
      <c r="R1796" s="10" t="str">
        <f>VLOOKUP(E1796,'[1]MAYO-AGOSTO'!$E$4:$V$2481,18)</f>
        <v>Calle ADOLFO LOPEZ MATEOS Col BARRIO SAN JUAN Municipio Coyotepec Estado  México C.P. 54666</v>
      </c>
      <c r="S1796" s="16" t="s">
        <v>9179</v>
      </c>
      <c r="T1796" s="2" t="s">
        <v>9180</v>
      </c>
      <c r="U1796" s="2" t="s">
        <v>9181</v>
      </c>
      <c r="V1796" s="2" t="s">
        <v>9167</v>
      </c>
      <c r="W1796" s="2">
        <v>54666</v>
      </c>
      <c r="AG1796" s="24">
        <f t="shared" si="216"/>
        <v>19301281</v>
      </c>
      <c r="AH1796" s="24">
        <f t="shared" si="217"/>
        <v>19</v>
      </c>
      <c r="AI1796" s="24" t="str">
        <f t="shared" si="218"/>
        <v>Hombre</v>
      </c>
      <c r="AJ1796" s="24" t="str">
        <f t="shared" si="219"/>
        <v xml:space="preserve"> BARRIO SAN JUAN </v>
      </c>
      <c r="AK1796" s="24" t="str">
        <f t="shared" si="219"/>
        <v xml:space="preserve"> Coyotepec </v>
      </c>
      <c r="AL1796" s="24" t="str">
        <f t="shared" si="220"/>
        <v>13EUT0001Z</v>
      </c>
      <c r="AM1796" s="24" t="str">
        <f t="shared" si="221"/>
        <v>TSU</v>
      </c>
      <c r="AN1796" s="24" t="s">
        <v>9168</v>
      </c>
      <c r="AO1796" s="24" t="str">
        <f t="shared" si="222"/>
        <v xml:space="preserve">BECAS MIGUEL HIDALGO 1RA. ETAPA </v>
      </c>
      <c r="AP1796" s="25">
        <f t="shared" si="223"/>
        <v>10000</v>
      </c>
    </row>
    <row r="1797" spans="1:42" ht="15.75" customHeight="1">
      <c r="A1797" s="10">
        <v>1667</v>
      </c>
      <c r="B1797" s="11" t="s">
        <v>3507</v>
      </c>
      <c r="C1797" s="12">
        <v>832</v>
      </c>
      <c r="D1797" s="13" t="s">
        <v>4339</v>
      </c>
      <c r="E1797" s="12">
        <v>19300981</v>
      </c>
      <c r="F1797" s="13" t="s">
        <v>5029</v>
      </c>
      <c r="G1797" s="12" t="s">
        <v>16</v>
      </c>
      <c r="H1797" s="12" t="s">
        <v>21</v>
      </c>
      <c r="I1797" s="12" t="s">
        <v>38</v>
      </c>
      <c r="J1797" s="13" t="s">
        <v>1531</v>
      </c>
      <c r="K1797" s="12" t="s">
        <v>1586</v>
      </c>
      <c r="L1797" s="13" t="s">
        <v>1654</v>
      </c>
      <c r="M1797" s="13" t="s">
        <v>1838</v>
      </c>
      <c r="N1797" s="26" t="s">
        <v>2107</v>
      </c>
      <c r="O1797" s="22">
        <v>20</v>
      </c>
      <c r="P1797" s="23">
        <v>10000</v>
      </c>
      <c r="R1797" s="10" t="str">
        <f>VLOOKUP(E1797,'[1]MAYO-AGOSTO'!$E$4:$V$2481,18)</f>
        <v>Calle GUILLERMO PRIETO Col Apepechoca Municipio Tlaxcoapan Estado  Hidalgo C.P. 42957</v>
      </c>
      <c r="S1797" s="16" t="s">
        <v>9169</v>
      </c>
      <c r="T1797" s="2" t="s">
        <v>9170</v>
      </c>
      <c r="U1797" s="2" t="s">
        <v>9171</v>
      </c>
      <c r="V1797" s="2" t="s">
        <v>9172</v>
      </c>
      <c r="W1797" s="2">
        <v>42957</v>
      </c>
      <c r="AG1797" s="24">
        <f t="shared" ref="AG1797:AG1860" si="224">E1797</f>
        <v>19300981</v>
      </c>
      <c r="AH1797" s="24">
        <f t="shared" ref="AH1797:AH1860" si="225">O1797</f>
        <v>20</v>
      </c>
      <c r="AI1797" s="24" t="str">
        <f t="shared" ref="AI1797:AI1860" si="226">K1797</f>
        <v>Mujer</v>
      </c>
      <c r="AJ1797" s="24" t="str">
        <f t="shared" ref="AJ1797:AK1860" si="227">T1797</f>
        <v xml:space="preserve"> Apepechoca </v>
      </c>
      <c r="AK1797" s="24" t="str">
        <f t="shared" si="227"/>
        <v xml:space="preserve"> Tlaxcoapan </v>
      </c>
      <c r="AL1797" s="24" t="str">
        <f t="shared" ref="AL1797:AL1860" si="228">IF(G1797="UTTT","13EUT0001Z",IF(G1797="UACH","13EUT0006U","13EUT0009R"))</f>
        <v>13EUT0001Z</v>
      </c>
      <c r="AM1797" s="24" t="str">
        <f t="shared" ref="AM1797:AM1860" si="229">H1797</f>
        <v>TSU</v>
      </c>
      <c r="AN1797" s="24" t="s">
        <v>9168</v>
      </c>
      <c r="AO1797" s="24" t="str">
        <f t="shared" ref="AO1797:AO1860" si="230">B1797</f>
        <v xml:space="preserve">BECAS MIGUEL HIDALGO 1RA. ETAPA </v>
      </c>
      <c r="AP1797" s="25">
        <f t="shared" ref="AP1797:AP1860" si="231">P1797</f>
        <v>10000</v>
      </c>
    </row>
    <row r="1798" spans="1:42" ht="15.75" customHeight="1">
      <c r="A1798" s="10">
        <v>1668</v>
      </c>
      <c r="B1798" s="11" t="s">
        <v>3507</v>
      </c>
      <c r="C1798" s="12">
        <v>833</v>
      </c>
      <c r="D1798" s="13" t="s">
        <v>4340</v>
      </c>
      <c r="E1798" s="12">
        <v>17300559</v>
      </c>
      <c r="F1798" s="13" t="s">
        <v>5030</v>
      </c>
      <c r="G1798" s="12" t="s">
        <v>16</v>
      </c>
      <c r="H1798" s="12" t="s">
        <v>17</v>
      </c>
      <c r="I1798" s="12" t="s">
        <v>20</v>
      </c>
      <c r="J1798" s="13" t="s">
        <v>88</v>
      </c>
      <c r="K1798" s="12" t="s">
        <v>1587</v>
      </c>
      <c r="L1798" s="13" t="s">
        <v>6133</v>
      </c>
      <c r="M1798" s="13" t="s">
        <v>7219</v>
      </c>
      <c r="N1798" s="26" t="s">
        <v>8285</v>
      </c>
      <c r="O1798" s="22">
        <v>23</v>
      </c>
      <c r="P1798" s="23">
        <v>10000</v>
      </c>
      <c r="R1798" s="10" t="str">
        <f>VLOOKUP(E1798,'[1]MAYO-AGOSTO'!$E$4:$V$2481,18)</f>
        <v>Calle MONTERREY Col Noxtongo Municipio Tepeji del Río de Ocampo Estado  Hidalgo C.P. 42855</v>
      </c>
      <c r="S1798" s="16" t="s">
        <v>9173</v>
      </c>
      <c r="T1798" s="2" t="s">
        <v>9174</v>
      </c>
      <c r="U1798" s="2" t="s">
        <v>9175</v>
      </c>
      <c r="V1798" s="2" t="s">
        <v>9172</v>
      </c>
      <c r="W1798" s="2">
        <v>42855</v>
      </c>
      <c r="AG1798" s="24">
        <f t="shared" si="224"/>
        <v>17300559</v>
      </c>
      <c r="AH1798" s="24">
        <f t="shared" si="225"/>
        <v>23</v>
      </c>
      <c r="AI1798" s="24" t="str">
        <f t="shared" si="226"/>
        <v>Hombre</v>
      </c>
      <c r="AJ1798" s="24" t="str">
        <f t="shared" si="227"/>
        <v xml:space="preserve"> Noxtongo </v>
      </c>
      <c r="AK1798" s="24" t="str">
        <f t="shared" si="227"/>
        <v xml:space="preserve"> Tepeji del Río de Ocampo </v>
      </c>
      <c r="AL1798" s="24" t="str">
        <f t="shared" si="228"/>
        <v>13EUT0001Z</v>
      </c>
      <c r="AM1798" s="24" t="str">
        <f t="shared" si="229"/>
        <v>ING</v>
      </c>
      <c r="AN1798" s="24" t="s">
        <v>9168</v>
      </c>
      <c r="AO1798" s="24" t="str">
        <f t="shared" si="230"/>
        <v xml:space="preserve">BECAS MIGUEL HIDALGO 1RA. ETAPA </v>
      </c>
      <c r="AP1798" s="25">
        <f t="shared" si="231"/>
        <v>10000</v>
      </c>
    </row>
    <row r="1799" spans="1:42" ht="15.75" customHeight="1">
      <c r="A1799" s="10">
        <v>1669</v>
      </c>
      <c r="B1799" s="11" t="s">
        <v>3507</v>
      </c>
      <c r="C1799" s="12">
        <v>834</v>
      </c>
      <c r="D1799" s="13" t="s">
        <v>4341</v>
      </c>
      <c r="E1799" s="12">
        <v>18300285</v>
      </c>
      <c r="F1799" s="13" t="s">
        <v>5031</v>
      </c>
      <c r="G1799" s="12" t="s">
        <v>16</v>
      </c>
      <c r="H1799" s="12" t="s">
        <v>17</v>
      </c>
      <c r="I1799" s="12" t="s">
        <v>1502</v>
      </c>
      <c r="J1799" s="13" t="s">
        <v>1572</v>
      </c>
      <c r="K1799" s="12" t="s">
        <v>1587</v>
      </c>
      <c r="L1799" s="13" t="s">
        <v>6134</v>
      </c>
      <c r="M1799" s="13" t="s">
        <v>7220</v>
      </c>
      <c r="N1799" s="26" t="s">
        <v>8286</v>
      </c>
      <c r="O1799" s="22">
        <v>21</v>
      </c>
      <c r="P1799" s="23">
        <v>10000</v>
      </c>
      <c r="R1799" s="10" t="str">
        <f>VLOOKUP(E1799,'[1]MAYO-AGOSTO'!$E$4:$V$2481,18)</f>
        <v>Calle CERRADA DE ITURBIDE  Col Santa María Apaxco Municipio Apaxco Estado  México C.P. 55667</v>
      </c>
      <c r="S1799" s="16" t="s">
        <v>9185</v>
      </c>
      <c r="T1799" s="2" t="s">
        <v>9186</v>
      </c>
      <c r="U1799" s="2" t="s">
        <v>9166</v>
      </c>
      <c r="V1799" s="2" t="s">
        <v>9167</v>
      </c>
      <c r="W1799" s="2">
        <v>55667</v>
      </c>
      <c r="AG1799" s="24">
        <f t="shared" si="224"/>
        <v>18300285</v>
      </c>
      <c r="AH1799" s="24">
        <f t="shared" si="225"/>
        <v>21</v>
      </c>
      <c r="AI1799" s="24" t="str">
        <f t="shared" si="226"/>
        <v>Hombre</v>
      </c>
      <c r="AJ1799" s="24" t="str">
        <f t="shared" si="227"/>
        <v xml:space="preserve"> Santa María Apaxco </v>
      </c>
      <c r="AK1799" s="24" t="str">
        <f t="shared" si="227"/>
        <v xml:space="preserve"> Apaxco </v>
      </c>
      <c r="AL1799" s="24" t="str">
        <f t="shared" si="228"/>
        <v>13EUT0001Z</v>
      </c>
      <c r="AM1799" s="24" t="str">
        <f t="shared" si="229"/>
        <v>ING</v>
      </c>
      <c r="AN1799" s="24" t="s">
        <v>9168</v>
      </c>
      <c r="AO1799" s="24" t="str">
        <f t="shared" si="230"/>
        <v xml:space="preserve">BECAS MIGUEL HIDALGO 1RA. ETAPA </v>
      </c>
      <c r="AP1799" s="25">
        <f t="shared" si="231"/>
        <v>10000</v>
      </c>
    </row>
    <row r="1800" spans="1:42" ht="15.75" customHeight="1">
      <c r="A1800" s="10">
        <v>1670</v>
      </c>
      <c r="B1800" s="11" t="s">
        <v>3507</v>
      </c>
      <c r="C1800" s="12">
        <v>835</v>
      </c>
      <c r="D1800" s="13" t="s">
        <v>4342</v>
      </c>
      <c r="E1800" s="12">
        <v>20300357</v>
      </c>
      <c r="F1800" s="13" t="s">
        <v>5032</v>
      </c>
      <c r="G1800" s="12" t="s">
        <v>16</v>
      </c>
      <c r="H1800" s="12" t="s">
        <v>21</v>
      </c>
      <c r="I1800" s="12" t="s">
        <v>1501</v>
      </c>
      <c r="J1800" s="13" t="s">
        <v>1580</v>
      </c>
      <c r="K1800" s="12" t="s">
        <v>1586</v>
      </c>
      <c r="L1800" s="13" t="s">
        <v>650</v>
      </c>
      <c r="M1800" s="13" t="s">
        <v>7221</v>
      </c>
      <c r="N1800" s="26" t="s">
        <v>651</v>
      </c>
      <c r="O1800" s="22">
        <v>19</v>
      </c>
      <c r="P1800" s="23">
        <v>10000</v>
      </c>
      <c r="R1800" s="10" t="str">
        <f>VLOOKUP(E1800,'[1]MAYO-AGOSTO'!$E$4:$V$2481,18)</f>
        <v>Calle DEL FRESNO  Col Coyotillos Municipio Apaxco Estado  México C.P. 55664</v>
      </c>
      <c r="S1800" s="16" t="s">
        <v>9164</v>
      </c>
      <c r="T1800" s="2" t="s">
        <v>9165</v>
      </c>
      <c r="U1800" s="2" t="s">
        <v>9166</v>
      </c>
      <c r="V1800" s="2" t="s">
        <v>9167</v>
      </c>
      <c r="W1800" s="2">
        <v>55664</v>
      </c>
      <c r="AG1800" s="24">
        <f t="shared" si="224"/>
        <v>20300357</v>
      </c>
      <c r="AH1800" s="24">
        <f t="shared" si="225"/>
        <v>19</v>
      </c>
      <c r="AI1800" s="24" t="str">
        <f t="shared" si="226"/>
        <v>Mujer</v>
      </c>
      <c r="AJ1800" s="24" t="str">
        <f t="shared" si="227"/>
        <v xml:space="preserve"> Coyotillos </v>
      </c>
      <c r="AK1800" s="24" t="str">
        <f t="shared" si="227"/>
        <v xml:space="preserve"> Apaxco </v>
      </c>
      <c r="AL1800" s="24" t="str">
        <f t="shared" si="228"/>
        <v>13EUT0001Z</v>
      </c>
      <c r="AM1800" s="24" t="str">
        <f t="shared" si="229"/>
        <v>TSU</v>
      </c>
      <c r="AN1800" s="24" t="s">
        <v>9168</v>
      </c>
      <c r="AO1800" s="24" t="str">
        <f t="shared" si="230"/>
        <v xml:space="preserve">BECAS MIGUEL HIDALGO 1RA. ETAPA </v>
      </c>
      <c r="AP1800" s="25">
        <f t="shared" si="231"/>
        <v>10000</v>
      </c>
    </row>
    <row r="1801" spans="1:42" ht="15.75" customHeight="1">
      <c r="A1801" s="10">
        <v>1671</v>
      </c>
      <c r="B1801" s="11" t="s">
        <v>3507</v>
      </c>
      <c r="C1801" s="12">
        <v>836</v>
      </c>
      <c r="D1801" s="13" t="s">
        <v>4343</v>
      </c>
      <c r="E1801" s="12">
        <v>19301429</v>
      </c>
      <c r="F1801" s="13" t="s">
        <v>5033</v>
      </c>
      <c r="G1801" s="12" t="s">
        <v>16</v>
      </c>
      <c r="H1801" s="12" t="s">
        <v>21</v>
      </c>
      <c r="I1801" s="12" t="s">
        <v>38</v>
      </c>
      <c r="J1801" s="13" t="s">
        <v>1567</v>
      </c>
      <c r="K1801" s="12" t="s">
        <v>1586</v>
      </c>
      <c r="L1801" s="13" t="s">
        <v>6135</v>
      </c>
      <c r="M1801" s="13" t="s">
        <v>7222</v>
      </c>
      <c r="N1801" s="26" t="s">
        <v>8287</v>
      </c>
      <c r="O1801" s="22">
        <v>35</v>
      </c>
      <c r="P1801" s="23">
        <v>10000</v>
      </c>
      <c r="R1801" s="10" t="str">
        <f>VLOOKUP(E1801,'[1]MAYO-AGOSTO'!$E$4:$V$2481,18)</f>
        <v>Calle VALLE DEL MEZQUITAL Col Lomas del Salitre Municipio Tula de Allende Estado  Hidalgo C.P. 42808</v>
      </c>
      <c r="S1801" s="16" t="s">
        <v>9176</v>
      </c>
      <c r="T1801" s="2" t="s">
        <v>9177</v>
      </c>
      <c r="U1801" s="2" t="s">
        <v>9178</v>
      </c>
      <c r="V1801" s="2" t="s">
        <v>9172</v>
      </c>
      <c r="W1801" s="2">
        <v>42808</v>
      </c>
      <c r="AG1801" s="24">
        <f t="shared" si="224"/>
        <v>19301429</v>
      </c>
      <c r="AH1801" s="24">
        <f t="shared" si="225"/>
        <v>35</v>
      </c>
      <c r="AI1801" s="24" t="str">
        <f t="shared" si="226"/>
        <v>Mujer</v>
      </c>
      <c r="AJ1801" s="24" t="str">
        <f t="shared" si="227"/>
        <v xml:space="preserve"> Lomas del Salitre </v>
      </c>
      <c r="AK1801" s="24" t="str">
        <f t="shared" si="227"/>
        <v xml:space="preserve"> Tula de Allende </v>
      </c>
      <c r="AL1801" s="24" t="str">
        <f t="shared" si="228"/>
        <v>13EUT0001Z</v>
      </c>
      <c r="AM1801" s="24" t="str">
        <f t="shared" si="229"/>
        <v>TSU</v>
      </c>
      <c r="AN1801" s="24" t="s">
        <v>9168</v>
      </c>
      <c r="AO1801" s="24" t="str">
        <f t="shared" si="230"/>
        <v xml:space="preserve">BECAS MIGUEL HIDALGO 1RA. ETAPA </v>
      </c>
      <c r="AP1801" s="25">
        <f t="shared" si="231"/>
        <v>10000</v>
      </c>
    </row>
    <row r="1802" spans="1:42" ht="15.75" customHeight="1">
      <c r="A1802" s="10">
        <v>1672</v>
      </c>
      <c r="B1802" s="11" t="s">
        <v>3507</v>
      </c>
      <c r="C1802" s="12">
        <v>837</v>
      </c>
      <c r="D1802" s="13" t="s">
        <v>4344</v>
      </c>
      <c r="E1802" s="12">
        <v>20300997</v>
      </c>
      <c r="F1802" s="13" t="s">
        <v>9336</v>
      </c>
      <c r="G1802" s="12" t="s">
        <v>16</v>
      </c>
      <c r="H1802" s="12" t="s">
        <v>21</v>
      </c>
      <c r="I1802" s="12" t="s">
        <v>1501</v>
      </c>
      <c r="J1802" s="13" t="s">
        <v>1565</v>
      </c>
      <c r="K1802" s="12" t="s">
        <v>1587</v>
      </c>
      <c r="L1802" s="13" t="s">
        <v>527</v>
      </c>
      <c r="M1802" s="13" t="s">
        <v>7223</v>
      </c>
      <c r="N1802" s="26" t="s">
        <v>528</v>
      </c>
      <c r="O1802" s="22">
        <v>20</v>
      </c>
      <c r="P1802" s="23">
        <v>10000</v>
      </c>
      <c r="R1802" s="10" t="str">
        <f>VLOOKUP(E1802,'[1]MAYO-AGOSTO'!$E$4:$V$2481,18)</f>
        <v>Calle DEL FRESNO  Col Coyotillos Municipio Apaxco Estado  México C.P. 55664</v>
      </c>
      <c r="S1802" s="16" t="s">
        <v>9164</v>
      </c>
      <c r="T1802" s="2" t="s">
        <v>9165</v>
      </c>
      <c r="U1802" s="2" t="s">
        <v>9166</v>
      </c>
      <c r="V1802" s="2" t="s">
        <v>9167</v>
      </c>
      <c r="W1802" s="2">
        <v>55664</v>
      </c>
      <c r="AG1802" s="24">
        <f t="shared" si="224"/>
        <v>20300997</v>
      </c>
      <c r="AH1802" s="24">
        <f t="shared" si="225"/>
        <v>20</v>
      </c>
      <c r="AI1802" s="24" t="str">
        <f t="shared" si="226"/>
        <v>Hombre</v>
      </c>
      <c r="AJ1802" s="24" t="str">
        <f t="shared" si="227"/>
        <v xml:space="preserve"> Coyotillos </v>
      </c>
      <c r="AK1802" s="24" t="str">
        <f t="shared" si="227"/>
        <v xml:space="preserve"> Apaxco </v>
      </c>
      <c r="AL1802" s="24" t="str">
        <f t="shared" si="228"/>
        <v>13EUT0001Z</v>
      </c>
      <c r="AM1802" s="24" t="str">
        <f t="shared" si="229"/>
        <v>TSU</v>
      </c>
      <c r="AN1802" s="24" t="s">
        <v>9168</v>
      </c>
      <c r="AO1802" s="24" t="str">
        <f t="shared" si="230"/>
        <v xml:space="preserve">BECAS MIGUEL HIDALGO 1RA. ETAPA </v>
      </c>
      <c r="AP1802" s="25">
        <f t="shared" si="231"/>
        <v>10000</v>
      </c>
    </row>
    <row r="1803" spans="1:42" ht="15.75" customHeight="1">
      <c r="A1803" s="10">
        <v>1673</v>
      </c>
      <c r="B1803" s="11" t="s">
        <v>3507</v>
      </c>
      <c r="C1803" s="12">
        <v>838</v>
      </c>
      <c r="D1803" s="13" t="s">
        <v>4345</v>
      </c>
      <c r="E1803" s="12">
        <v>20300496</v>
      </c>
      <c r="F1803" s="13" t="s">
        <v>5034</v>
      </c>
      <c r="G1803" s="12" t="s">
        <v>16</v>
      </c>
      <c r="H1803" s="12" t="s">
        <v>21</v>
      </c>
      <c r="I1803" s="12" t="s">
        <v>1501</v>
      </c>
      <c r="J1803" s="13" t="s">
        <v>2459</v>
      </c>
      <c r="K1803" s="12" t="s">
        <v>1586</v>
      </c>
      <c r="L1803" s="13" t="s">
        <v>6136</v>
      </c>
      <c r="M1803" s="13" t="s">
        <v>7224</v>
      </c>
      <c r="N1803" s="26" t="s">
        <v>8288</v>
      </c>
      <c r="O1803" s="22">
        <v>19</v>
      </c>
      <c r="P1803" s="23">
        <v>10000</v>
      </c>
      <c r="R1803" s="10" t="str">
        <f>VLOOKUP(E1803,'[1]MAYO-AGOSTO'!$E$4:$V$2481,18)</f>
        <v>Calle DEL FRESNO  Col Coyotillos Municipio Apaxco Estado  México C.P. 55664</v>
      </c>
      <c r="S1803" s="16" t="s">
        <v>9164</v>
      </c>
      <c r="T1803" s="2" t="s">
        <v>9165</v>
      </c>
      <c r="U1803" s="2" t="s">
        <v>9166</v>
      </c>
      <c r="V1803" s="2" t="s">
        <v>9167</v>
      </c>
      <c r="W1803" s="2">
        <v>55664</v>
      </c>
      <c r="AG1803" s="24">
        <f t="shared" si="224"/>
        <v>20300496</v>
      </c>
      <c r="AH1803" s="24">
        <f t="shared" si="225"/>
        <v>19</v>
      </c>
      <c r="AI1803" s="24" t="str">
        <f t="shared" si="226"/>
        <v>Mujer</v>
      </c>
      <c r="AJ1803" s="24" t="str">
        <f t="shared" si="227"/>
        <v xml:space="preserve"> Coyotillos </v>
      </c>
      <c r="AK1803" s="24" t="str">
        <f t="shared" si="227"/>
        <v xml:space="preserve"> Apaxco </v>
      </c>
      <c r="AL1803" s="24" t="str">
        <f t="shared" si="228"/>
        <v>13EUT0001Z</v>
      </c>
      <c r="AM1803" s="24" t="str">
        <f t="shared" si="229"/>
        <v>TSU</v>
      </c>
      <c r="AN1803" s="24" t="s">
        <v>9168</v>
      </c>
      <c r="AO1803" s="24" t="str">
        <f t="shared" si="230"/>
        <v xml:space="preserve">BECAS MIGUEL HIDALGO 1RA. ETAPA </v>
      </c>
      <c r="AP1803" s="25">
        <f t="shared" si="231"/>
        <v>10000</v>
      </c>
    </row>
    <row r="1804" spans="1:42" ht="15.75" customHeight="1">
      <c r="A1804" s="10">
        <v>1674</v>
      </c>
      <c r="B1804" s="11" t="s">
        <v>3507</v>
      </c>
      <c r="C1804" s="12">
        <v>839</v>
      </c>
      <c r="D1804" s="13" t="s">
        <v>4346</v>
      </c>
      <c r="E1804" s="12">
        <v>19301165</v>
      </c>
      <c r="F1804" s="13" t="s">
        <v>5035</v>
      </c>
      <c r="G1804" s="12" t="s">
        <v>16</v>
      </c>
      <c r="H1804" s="12" t="s">
        <v>21</v>
      </c>
      <c r="I1804" s="12" t="s">
        <v>38</v>
      </c>
      <c r="J1804" s="13" t="s">
        <v>87</v>
      </c>
      <c r="K1804" s="12" t="s">
        <v>1587</v>
      </c>
      <c r="L1804" s="13" t="s">
        <v>6137</v>
      </c>
      <c r="M1804" s="13" t="s">
        <v>7225</v>
      </c>
      <c r="N1804" s="26" t="s">
        <v>8289</v>
      </c>
      <c r="O1804" s="22">
        <v>20</v>
      </c>
      <c r="P1804" s="23">
        <v>10000</v>
      </c>
      <c r="R1804" s="10" t="str">
        <f>VLOOKUP(E1804,'[1]MAYO-AGOSTO'!$E$4:$V$2481,18)</f>
        <v>Calle ADOLFO LOPEZ MATEOS Col BARRIO SAN JUAN Municipio Coyotepec Estado  México C.P. 54666</v>
      </c>
      <c r="S1804" s="16" t="s">
        <v>9179</v>
      </c>
      <c r="T1804" s="2" t="s">
        <v>9180</v>
      </c>
      <c r="U1804" s="2" t="s">
        <v>9181</v>
      </c>
      <c r="V1804" s="2" t="s">
        <v>9167</v>
      </c>
      <c r="W1804" s="2">
        <v>54666</v>
      </c>
      <c r="AG1804" s="24">
        <f t="shared" si="224"/>
        <v>19301165</v>
      </c>
      <c r="AH1804" s="24">
        <f t="shared" si="225"/>
        <v>20</v>
      </c>
      <c r="AI1804" s="24" t="str">
        <f t="shared" si="226"/>
        <v>Hombre</v>
      </c>
      <c r="AJ1804" s="24" t="str">
        <f t="shared" si="227"/>
        <v xml:space="preserve"> BARRIO SAN JUAN </v>
      </c>
      <c r="AK1804" s="24" t="str">
        <f t="shared" si="227"/>
        <v xml:space="preserve"> Coyotepec </v>
      </c>
      <c r="AL1804" s="24" t="str">
        <f t="shared" si="228"/>
        <v>13EUT0001Z</v>
      </c>
      <c r="AM1804" s="24" t="str">
        <f t="shared" si="229"/>
        <v>TSU</v>
      </c>
      <c r="AN1804" s="24" t="s">
        <v>9168</v>
      </c>
      <c r="AO1804" s="24" t="str">
        <f t="shared" si="230"/>
        <v xml:space="preserve">BECAS MIGUEL HIDALGO 1RA. ETAPA </v>
      </c>
      <c r="AP1804" s="25">
        <f t="shared" si="231"/>
        <v>10000</v>
      </c>
    </row>
    <row r="1805" spans="1:42" ht="15.75" customHeight="1">
      <c r="A1805" s="10">
        <v>1675</v>
      </c>
      <c r="B1805" s="11" t="s">
        <v>3507</v>
      </c>
      <c r="C1805" s="12">
        <v>840</v>
      </c>
      <c r="D1805" s="13" t="s">
        <v>4347</v>
      </c>
      <c r="E1805" s="12">
        <v>19301385</v>
      </c>
      <c r="F1805" s="13" t="s">
        <v>5036</v>
      </c>
      <c r="G1805" s="12" t="s">
        <v>16</v>
      </c>
      <c r="H1805" s="12" t="s">
        <v>21</v>
      </c>
      <c r="I1805" s="12" t="s">
        <v>38</v>
      </c>
      <c r="J1805" s="13" t="s">
        <v>2458</v>
      </c>
      <c r="K1805" s="12" t="s">
        <v>1587</v>
      </c>
      <c r="L1805" s="13" t="s">
        <v>6138</v>
      </c>
      <c r="M1805" s="13" t="s">
        <v>7226</v>
      </c>
      <c r="N1805" s="26" t="s">
        <v>8290</v>
      </c>
      <c r="O1805" s="22">
        <v>20</v>
      </c>
      <c r="P1805" s="23">
        <v>10000</v>
      </c>
      <c r="R1805" s="10" t="str">
        <f>VLOOKUP(E1805,'[1]MAYO-AGOSTO'!$E$4:$V$2481,18)</f>
        <v>Calle MERIDA Col Santo Tomás Municipio Teoloyucan Estado  México C.P. 54783</v>
      </c>
      <c r="S1805" s="16" t="s">
        <v>9337</v>
      </c>
      <c r="T1805" s="2" t="s">
        <v>9338</v>
      </c>
      <c r="U1805" s="2" t="s">
        <v>9339</v>
      </c>
      <c r="V1805" s="2" t="s">
        <v>9167</v>
      </c>
      <c r="W1805" s="2">
        <v>54783</v>
      </c>
      <c r="AG1805" s="24">
        <f t="shared" si="224"/>
        <v>19301385</v>
      </c>
      <c r="AH1805" s="24">
        <f t="shared" si="225"/>
        <v>20</v>
      </c>
      <c r="AI1805" s="24" t="str">
        <f t="shared" si="226"/>
        <v>Hombre</v>
      </c>
      <c r="AJ1805" s="24" t="str">
        <f t="shared" si="227"/>
        <v xml:space="preserve"> Santo Tomás </v>
      </c>
      <c r="AK1805" s="24" t="str">
        <f t="shared" si="227"/>
        <v xml:space="preserve"> Teoloyucan </v>
      </c>
      <c r="AL1805" s="24" t="str">
        <f t="shared" si="228"/>
        <v>13EUT0001Z</v>
      </c>
      <c r="AM1805" s="24" t="str">
        <f t="shared" si="229"/>
        <v>TSU</v>
      </c>
      <c r="AN1805" s="24" t="s">
        <v>9168</v>
      </c>
      <c r="AO1805" s="24" t="str">
        <f t="shared" si="230"/>
        <v xml:space="preserve">BECAS MIGUEL HIDALGO 1RA. ETAPA </v>
      </c>
      <c r="AP1805" s="25">
        <f t="shared" si="231"/>
        <v>10000</v>
      </c>
    </row>
    <row r="1806" spans="1:42" ht="15.75" customHeight="1">
      <c r="A1806" s="10">
        <v>1676</v>
      </c>
      <c r="B1806" s="11" t="s">
        <v>3507</v>
      </c>
      <c r="C1806" s="12">
        <v>841</v>
      </c>
      <c r="D1806" s="13" t="s">
        <v>4348</v>
      </c>
      <c r="E1806" s="12">
        <v>18301268</v>
      </c>
      <c r="F1806" s="13" t="s">
        <v>9340</v>
      </c>
      <c r="G1806" s="12" t="s">
        <v>16</v>
      </c>
      <c r="H1806" s="12" t="s">
        <v>17</v>
      </c>
      <c r="I1806" s="12" t="s">
        <v>1502</v>
      </c>
      <c r="J1806" s="13" t="s">
        <v>1556</v>
      </c>
      <c r="K1806" s="12" t="s">
        <v>1587</v>
      </c>
      <c r="L1806" s="13" t="s">
        <v>6139</v>
      </c>
      <c r="M1806" s="13" t="s">
        <v>7227</v>
      </c>
      <c r="N1806" s="26" t="s">
        <v>8291</v>
      </c>
      <c r="O1806" s="22">
        <v>23</v>
      </c>
      <c r="P1806" s="23">
        <v>10000</v>
      </c>
      <c r="R1806" s="10" t="str">
        <f>VLOOKUP(E1806,'[1]MAYO-AGOSTO'!$E$4:$V$2481,18)</f>
        <v>Calle GUILLERMO PRIETO Col Apepechoca Municipio Tlaxcoapan Estado  Hidalgo C.P. 42957</v>
      </c>
      <c r="S1806" s="16" t="s">
        <v>9169</v>
      </c>
      <c r="T1806" s="2" t="s">
        <v>9170</v>
      </c>
      <c r="U1806" s="2" t="s">
        <v>9171</v>
      </c>
      <c r="V1806" s="2" t="s">
        <v>9172</v>
      </c>
      <c r="W1806" s="2">
        <v>42957</v>
      </c>
      <c r="AG1806" s="24">
        <f t="shared" si="224"/>
        <v>18301268</v>
      </c>
      <c r="AH1806" s="24">
        <f t="shared" si="225"/>
        <v>23</v>
      </c>
      <c r="AI1806" s="24" t="str">
        <f t="shared" si="226"/>
        <v>Hombre</v>
      </c>
      <c r="AJ1806" s="24" t="str">
        <f t="shared" si="227"/>
        <v xml:space="preserve"> Apepechoca </v>
      </c>
      <c r="AK1806" s="24" t="str">
        <f t="shared" si="227"/>
        <v xml:space="preserve"> Tlaxcoapan </v>
      </c>
      <c r="AL1806" s="24" t="str">
        <f t="shared" si="228"/>
        <v>13EUT0001Z</v>
      </c>
      <c r="AM1806" s="24" t="str">
        <f t="shared" si="229"/>
        <v>ING</v>
      </c>
      <c r="AN1806" s="24" t="s">
        <v>9168</v>
      </c>
      <c r="AO1806" s="24" t="str">
        <f t="shared" si="230"/>
        <v xml:space="preserve">BECAS MIGUEL HIDALGO 1RA. ETAPA </v>
      </c>
      <c r="AP1806" s="25">
        <f t="shared" si="231"/>
        <v>10000</v>
      </c>
    </row>
    <row r="1807" spans="1:42" ht="15.75" customHeight="1">
      <c r="A1807" s="10">
        <v>1677</v>
      </c>
      <c r="B1807" s="11" t="s">
        <v>3507</v>
      </c>
      <c r="C1807" s="12">
        <v>842</v>
      </c>
      <c r="D1807" s="13" t="s">
        <v>4349</v>
      </c>
      <c r="E1807" s="12">
        <v>19300350</v>
      </c>
      <c r="F1807" s="13" t="s">
        <v>5037</v>
      </c>
      <c r="G1807" s="12" t="s">
        <v>16</v>
      </c>
      <c r="H1807" s="12" t="s">
        <v>21</v>
      </c>
      <c r="I1807" s="12" t="s">
        <v>38</v>
      </c>
      <c r="J1807" s="13" t="s">
        <v>1505</v>
      </c>
      <c r="K1807" s="12" t="s">
        <v>1586</v>
      </c>
      <c r="L1807" s="13" t="s">
        <v>6140</v>
      </c>
      <c r="M1807" s="13" t="s">
        <v>7228</v>
      </c>
      <c r="N1807" s="26" t="s">
        <v>8292</v>
      </c>
      <c r="O1807" s="22">
        <v>20</v>
      </c>
      <c r="P1807" s="23">
        <v>10000</v>
      </c>
      <c r="R1807" s="10" t="str">
        <f>VLOOKUP(E1807,'[1]MAYO-AGOSTO'!$E$4:$V$2481,18)</f>
        <v>Calle GUILLERMO PRIETO Col Apepechoca Municipio Tlaxcoapan Estado  Hidalgo C.P. 42957</v>
      </c>
      <c r="S1807" s="16" t="s">
        <v>9169</v>
      </c>
      <c r="T1807" s="2" t="s">
        <v>9170</v>
      </c>
      <c r="U1807" s="2" t="s">
        <v>9171</v>
      </c>
      <c r="V1807" s="2" t="s">
        <v>9172</v>
      </c>
      <c r="W1807" s="2">
        <v>42957</v>
      </c>
      <c r="AG1807" s="24">
        <f t="shared" si="224"/>
        <v>19300350</v>
      </c>
      <c r="AH1807" s="24">
        <f t="shared" si="225"/>
        <v>20</v>
      </c>
      <c r="AI1807" s="24" t="str">
        <f t="shared" si="226"/>
        <v>Mujer</v>
      </c>
      <c r="AJ1807" s="24" t="str">
        <f t="shared" si="227"/>
        <v xml:space="preserve"> Apepechoca </v>
      </c>
      <c r="AK1807" s="24" t="str">
        <f t="shared" si="227"/>
        <v xml:space="preserve"> Tlaxcoapan </v>
      </c>
      <c r="AL1807" s="24" t="str">
        <f t="shared" si="228"/>
        <v>13EUT0001Z</v>
      </c>
      <c r="AM1807" s="24" t="str">
        <f t="shared" si="229"/>
        <v>TSU</v>
      </c>
      <c r="AN1807" s="24" t="s">
        <v>9168</v>
      </c>
      <c r="AO1807" s="24" t="str">
        <f t="shared" si="230"/>
        <v xml:space="preserve">BECAS MIGUEL HIDALGO 1RA. ETAPA </v>
      </c>
      <c r="AP1807" s="25">
        <f t="shared" si="231"/>
        <v>10000</v>
      </c>
    </row>
    <row r="1808" spans="1:42" ht="15.75" customHeight="1">
      <c r="A1808" s="10">
        <v>1678</v>
      </c>
      <c r="B1808" s="11" t="s">
        <v>3507</v>
      </c>
      <c r="C1808" s="12">
        <v>843</v>
      </c>
      <c r="D1808" s="13" t="s">
        <v>4350</v>
      </c>
      <c r="E1808" s="12">
        <v>20300269</v>
      </c>
      <c r="F1808" s="13" t="s">
        <v>5038</v>
      </c>
      <c r="G1808" s="12" t="s">
        <v>16</v>
      </c>
      <c r="H1808" s="12" t="s">
        <v>21</v>
      </c>
      <c r="I1808" s="12" t="s">
        <v>1501</v>
      </c>
      <c r="J1808" s="13" t="s">
        <v>1540</v>
      </c>
      <c r="K1808" s="12" t="s">
        <v>1586</v>
      </c>
      <c r="L1808" s="13" t="s">
        <v>267</v>
      </c>
      <c r="M1808" s="13" t="s">
        <v>7229</v>
      </c>
      <c r="N1808" s="26" t="s">
        <v>268</v>
      </c>
      <c r="O1808" s="22">
        <v>19</v>
      </c>
      <c r="P1808" s="23">
        <v>10000</v>
      </c>
      <c r="R1808" s="10" t="str">
        <f>VLOOKUP(E1808,'[1]MAYO-AGOSTO'!$E$4:$V$2481,18)</f>
        <v>Calle DEL FRESNO  Col Coyotillos Municipio Apaxco Estado  México C.P. 55664</v>
      </c>
      <c r="S1808" s="16" t="s">
        <v>9164</v>
      </c>
      <c r="T1808" s="2" t="s">
        <v>9165</v>
      </c>
      <c r="U1808" s="2" t="s">
        <v>9166</v>
      </c>
      <c r="V1808" s="2" t="s">
        <v>9167</v>
      </c>
      <c r="W1808" s="2">
        <v>55664</v>
      </c>
      <c r="AG1808" s="24">
        <f t="shared" si="224"/>
        <v>20300269</v>
      </c>
      <c r="AH1808" s="24">
        <f t="shared" si="225"/>
        <v>19</v>
      </c>
      <c r="AI1808" s="24" t="str">
        <f t="shared" si="226"/>
        <v>Mujer</v>
      </c>
      <c r="AJ1808" s="24" t="str">
        <f t="shared" si="227"/>
        <v xml:space="preserve"> Coyotillos </v>
      </c>
      <c r="AK1808" s="24" t="str">
        <f t="shared" si="227"/>
        <v xml:space="preserve"> Apaxco </v>
      </c>
      <c r="AL1808" s="24" t="str">
        <f t="shared" si="228"/>
        <v>13EUT0001Z</v>
      </c>
      <c r="AM1808" s="24" t="str">
        <f t="shared" si="229"/>
        <v>TSU</v>
      </c>
      <c r="AN1808" s="24" t="s">
        <v>9168</v>
      </c>
      <c r="AO1808" s="24" t="str">
        <f t="shared" si="230"/>
        <v xml:space="preserve">BECAS MIGUEL HIDALGO 1RA. ETAPA </v>
      </c>
      <c r="AP1808" s="25">
        <f t="shared" si="231"/>
        <v>10000</v>
      </c>
    </row>
    <row r="1809" spans="1:42" ht="15.75" customHeight="1">
      <c r="A1809" s="10">
        <v>1679</v>
      </c>
      <c r="B1809" s="11" t="s">
        <v>3507</v>
      </c>
      <c r="C1809" s="12">
        <v>844</v>
      </c>
      <c r="D1809" s="13" t="s">
        <v>4351</v>
      </c>
      <c r="E1809" s="12">
        <v>19300684</v>
      </c>
      <c r="F1809" s="13" t="s">
        <v>5039</v>
      </c>
      <c r="G1809" s="12" t="s">
        <v>16</v>
      </c>
      <c r="H1809" s="12" t="s">
        <v>21</v>
      </c>
      <c r="I1809" s="12" t="s">
        <v>38</v>
      </c>
      <c r="J1809" s="13" t="s">
        <v>1509</v>
      </c>
      <c r="K1809" s="12" t="s">
        <v>1586</v>
      </c>
      <c r="L1809" s="13" t="s">
        <v>6141</v>
      </c>
      <c r="M1809" s="13" t="s">
        <v>7230</v>
      </c>
      <c r="N1809" s="26" t="s">
        <v>8293</v>
      </c>
      <c r="O1809" s="22">
        <v>20</v>
      </c>
      <c r="P1809" s="23">
        <v>10000</v>
      </c>
      <c r="R1809" s="10" t="str">
        <f>VLOOKUP(E1809,'[1]MAYO-AGOSTO'!$E$4:$V$2481,18)</f>
        <v>Calle GUILLERMO PRIETO Col Apepechoca Municipio Tlaxcoapan Estado  Hidalgo C.P. 42957</v>
      </c>
      <c r="S1809" s="16" t="s">
        <v>9169</v>
      </c>
      <c r="T1809" s="2" t="s">
        <v>9170</v>
      </c>
      <c r="U1809" s="2" t="s">
        <v>9171</v>
      </c>
      <c r="V1809" s="2" t="s">
        <v>9172</v>
      </c>
      <c r="W1809" s="2">
        <v>42957</v>
      </c>
      <c r="AG1809" s="24">
        <f t="shared" si="224"/>
        <v>19300684</v>
      </c>
      <c r="AH1809" s="24">
        <f t="shared" si="225"/>
        <v>20</v>
      </c>
      <c r="AI1809" s="24" t="str">
        <f t="shared" si="226"/>
        <v>Mujer</v>
      </c>
      <c r="AJ1809" s="24" t="str">
        <f t="shared" si="227"/>
        <v xml:space="preserve"> Apepechoca </v>
      </c>
      <c r="AK1809" s="24" t="str">
        <f t="shared" si="227"/>
        <v xml:space="preserve"> Tlaxcoapan </v>
      </c>
      <c r="AL1809" s="24" t="str">
        <f t="shared" si="228"/>
        <v>13EUT0001Z</v>
      </c>
      <c r="AM1809" s="24" t="str">
        <f t="shared" si="229"/>
        <v>TSU</v>
      </c>
      <c r="AN1809" s="24" t="s">
        <v>9168</v>
      </c>
      <c r="AO1809" s="24" t="str">
        <f t="shared" si="230"/>
        <v xml:space="preserve">BECAS MIGUEL HIDALGO 1RA. ETAPA </v>
      </c>
      <c r="AP1809" s="25">
        <f t="shared" si="231"/>
        <v>10000</v>
      </c>
    </row>
    <row r="1810" spans="1:42" ht="15.75" customHeight="1">
      <c r="A1810" s="10">
        <v>1680</v>
      </c>
      <c r="B1810" s="11" t="s">
        <v>3507</v>
      </c>
      <c r="C1810" s="12">
        <v>845</v>
      </c>
      <c r="D1810" s="13" t="s">
        <v>4352</v>
      </c>
      <c r="E1810" s="12">
        <v>20300811</v>
      </c>
      <c r="F1810" s="13" t="s">
        <v>5040</v>
      </c>
      <c r="G1810" s="12" t="s">
        <v>16</v>
      </c>
      <c r="H1810" s="12" t="s">
        <v>21</v>
      </c>
      <c r="I1810" s="12" t="s">
        <v>1501</v>
      </c>
      <c r="J1810" s="13" t="s">
        <v>1546</v>
      </c>
      <c r="K1810" s="12" t="s">
        <v>1587</v>
      </c>
      <c r="L1810" s="13" t="s">
        <v>6142</v>
      </c>
      <c r="M1810" s="13" t="s">
        <v>7231</v>
      </c>
      <c r="N1810" s="26" t="s">
        <v>8294</v>
      </c>
      <c r="O1810" s="22">
        <v>20</v>
      </c>
      <c r="P1810" s="23">
        <v>10000</v>
      </c>
      <c r="R1810" s="10" t="str">
        <f>VLOOKUP(E1810,'[1]MAYO-AGOSTO'!$E$4:$V$2481,18)</f>
        <v>Calle DEL FRESNO  Col Coyotillos Municipio Apaxco Estado  México C.P. 55664</v>
      </c>
      <c r="S1810" s="16" t="s">
        <v>9164</v>
      </c>
      <c r="T1810" s="2" t="s">
        <v>9165</v>
      </c>
      <c r="U1810" s="2" t="s">
        <v>9166</v>
      </c>
      <c r="V1810" s="2" t="s">
        <v>9167</v>
      </c>
      <c r="W1810" s="2">
        <v>55664</v>
      </c>
      <c r="AG1810" s="24">
        <f t="shared" si="224"/>
        <v>20300811</v>
      </c>
      <c r="AH1810" s="24">
        <f t="shared" si="225"/>
        <v>20</v>
      </c>
      <c r="AI1810" s="24" t="str">
        <f t="shared" si="226"/>
        <v>Hombre</v>
      </c>
      <c r="AJ1810" s="24" t="str">
        <f t="shared" si="227"/>
        <v xml:space="preserve"> Coyotillos </v>
      </c>
      <c r="AK1810" s="24" t="str">
        <f t="shared" si="227"/>
        <v xml:space="preserve"> Apaxco </v>
      </c>
      <c r="AL1810" s="24" t="str">
        <f t="shared" si="228"/>
        <v>13EUT0001Z</v>
      </c>
      <c r="AM1810" s="24" t="str">
        <f t="shared" si="229"/>
        <v>TSU</v>
      </c>
      <c r="AN1810" s="24" t="s">
        <v>9168</v>
      </c>
      <c r="AO1810" s="24" t="str">
        <f t="shared" si="230"/>
        <v xml:space="preserve">BECAS MIGUEL HIDALGO 1RA. ETAPA </v>
      </c>
      <c r="AP1810" s="25">
        <f t="shared" si="231"/>
        <v>10000</v>
      </c>
    </row>
    <row r="1811" spans="1:42" ht="15.75" customHeight="1">
      <c r="A1811" s="10">
        <v>1681</v>
      </c>
      <c r="B1811" s="11" t="s">
        <v>3507</v>
      </c>
      <c r="C1811" s="12">
        <v>846</v>
      </c>
      <c r="D1811" s="13" t="s">
        <v>4353</v>
      </c>
      <c r="E1811" s="12">
        <v>19300675</v>
      </c>
      <c r="F1811" s="13" t="s">
        <v>5041</v>
      </c>
      <c r="G1811" s="12" t="s">
        <v>16</v>
      </c>
      <c r="H1811" s="12" t="s">
        <v>21</v>
      </c>
      <c r="I1811" s="12" t="s">
        <v>38</v>
      </c>
      <c r="J1811" s="13" t="s">
        <v>1503</v>
      </c>
      <c r="K1811" s="12" t="s">
        <v>1586</v>
      </c>
      <c r="L1811" s="13" t="s">
        <v>6143</v>
      </c>
      <c r="M1811" s="13" t="s">
        <v>7232</v>
      </c>
      <c r="N1811" s="26" t="s">
        <v>8295</v>
      </c>
      <c r="O1811" s="22">
        <v>20</v>
      </c>
      <c r="P1811" s="23">
        <v>10000</v>
      </c>
      <c r="R1811" s="10" t="str">
        <f>VLOOKUP(E1811,'[1]MAYO-AGOSTO'!$E$4:$V$2481,18)</f>
        <v>Calle GUILLERMO PRIETO Col Apepechoca Municipio Tlaxcoapan Estado  Hidalgo C.P. 42957</v>
      </c>
      <c r="S1811" s="16" t="s">
        <v>9169</v>
      </c>
      <c r="T1811" s="2" t="s">
        <v>9170</v>
      </c>
      <c r="U1811" s="2" t="s">
        <v>9171</v>
      </c>
      <c r="V1811" s="2" t="s">
        <v>9172</v>
      </c>
      <c r="W1811" s="2">
        <v>42957</v>
      </c>
      <c r="AG1811" s="24">
        <f t="shared" si="224"/>
        <v>19300675</v>
      </c>
      <c r="AH1811" s="24">
        <f t="shared" si="225"/>
        <v>20</v>
      </c>
      <c r="AI1811" s="24" t="str">
        <f t="shared" si="226"/>
        <v>Mujer</v>
      </c>
      <c r="AJ1811" s="24" t="str">
        <f t="shared" si="227"/>
        <v xml:space="preserve"> Apepechoca </v>
      </c>
      <c r="AK1811" s="24" t="str">
        <f t="shared" si="227"/>
        <v xml:space="preserve"> Tlaxcoapan </v>
      </c>
      <c r="AL1811" s="24" t="str">
        <f t="shared" si="228"/>
        <v>13EUT0001Z</v>
      </c>
      <c r="AM1811" s="24" t="str">
        <f t="shared" si="229"/>
        <v>TSU</v>
      </c>
      <c r="AN1811" s="24" t="s">
        <v>9168</v>
      </c>
      <c r="AO1811" s="24" t="str">
        <f t="shared" si="230"/>
        <v xml:space="preserve">BECAS MIGUEL HIDALGO 1RA. ETAPA </v>
      </c>
      <c r="AP1811" s="25">
        <f t="shared" si="231"/>
        <v>10000</v>
      </c>
    </row>
    <row r="1812" spans="1:42" ht="15.75" customHeight="1">
      <c r="A1812" s="10">
        <v>1682</v>
      </c>
      <c r="B1812" s="11" t="s">
        <v>3507</v>
      </c>
      <c r="C1812" s="12">
        <v>847</v>
      </c>
      <c r="D1812" s="13" t="s">
        <v>4354</v>
      </c>
      <c r="E1812" s="12">
        <v>19200056</v>
      </c>
      <c r="F1812" s="13" t="s">
        <v>5042</v>
      </c>
      <c r="G1812" s="12" t="s">
        <v>16</v>
      </c>
      <c r="H1812" s="12" t="s">
        <v>21</v>
      </c>
      <c r="I1812" s="12" t="s">
        <v>38</v>
      </c>
      <c r="J1812" s="13" t="s">
        <v>643</v>
      </c>
      <c r="K1812" s="12" t="s">
        <v>1587</v>
      </c>
      <c r="L1812" s="13" t="s">
        <v>6144</v>
      </c>
      <c r="M1812" s="13" t="s">
        <v>7233</v>
      </c>
      <c r="N1812" s="26" t="s">
        <v>8296</v>
      </c>
      <c r="O1812" s="22">
        <v>21</v>
      </c>
      <c r="P1812" s="23">
        <v>10000</v>
      </c>
      <c r="R1812" s="10" t="str">
        <f>VLOOKUP(E1812,'[1]MAYO-AGOSTO'!$E$4:$V$2481,18)</f>
        <v>Calle GUILLERMO PRIETO Col Apepechoca Municipio Tlaxcoapan Estado  Hidalgo C.P. 42957</v>
      </c>
      <c r="S1812" s="16" t="s">
        <v>9169</v>
      </c>
      <c r="T1812" s="2" t="s">
        <v>9170</v>
      </c>
      <c r="U1812" s="2" t="s">
        <v>9171</v>
      </c>
      <c r="V1812" s="2" t="s">
        <v>9172</v>
      </c>
      <c r="W1812" s="2">
        <v>42957</v>
      </c>
      <c r="AG1812" s="24">
        <f t="shared" si="224"/>
        <v>19200056</v>
      </c>
      <c r="AH1812" s="24">
        <f t="shared" si="225"/>
        <v>21</v>
      </c>
      <c r="AI1812" s="24" t="str">
        <f t="shared" si="226"/>
        <v>Hombre</v>
      </c>
      <c r="AJ1812" s="24" t="str">
        <f t="shared" si="227"/>
        <v xml:space="preserve"> Apepechoca </v>
      </c>
      <c r="AK1812" s="24" t="str">
        <f t="shared" si="227"/>
        <v xml:space="preserve"> Tlaxcoapan </v>
      </c>
      <c r="AL1812" s="24" t="str">
        <f t="shared" si="228"/>
        <v>13EUT0001Z</v>
      </c>
      <c r="AM1812" s="24" t="str">
        <f t="shared" si="229"/>
        <v>TSU</v>
      </c>
      <c r="AN1812" s="24" t="s">
        <v>9168</v>
      </c>
      <c r="AO1812" s="24" t="str">
        <f t="shared" si="230"/>
        <v xml:space="preserve">BECAS MIGUEL HIDALGO 1RA. ETAPA </v>
      </c>
      <c r="AP1812" s="25">
        <f t="shared" si="231"/>
        <v>10000</v>
      </c>
    </row>
    <row r="1813" spans="1:42" ht="15.75" customHeight="1">
      <c r="A1813" s="10">
        <v>1683</v>
      </c>
      <c r="B1813" s="11" t="s">
        <v>3507</v>
      </c>
      <c r="C1813" s="12">
        <v>848</v>
      </c>
      <c r="D1813" s="13" t="s">
        <v>4355</v>
      </c>
      <c r="E1813" s="12">
        <v>19300655</v>
      </c>
      <c r="F1813" s="13" t="s">
        <v>5043</v>
      </c>
      <c r="G1813" s="12" t="s">
        <v>16</v>
      </c>
      <c r="H1813" s="12" t="s">
        <v>21</v>
      </c>
      <c r="I1813" s="12" t="s">
        <v>38</v>
      </c>
      <c r="J1813" s="13" t="s">
        <v>1564</v>
      </c>
      <c r="K1813" s="12" t="s">
        <v>1587</v>
      </c>
      <c r="L1813" s="13" t="s">
        <v>6145</v>
      </c>
      <c r="M1813" s="13" t="s">
        <v>1991</v>
      </c>
      <c r="N1813" s="26" t="s">
        <v>8297</v>
      </c>
      <c r="O1813" s="22">
        <v>20</v>
      </c>
      <c r="P1813" s="23">
        <v>10000</v>
      </c>
      <c r="R1813" s="10" t="str">
        <f>VLOOKUP(E1813,'[1]MAYO-AGOSTO'!$E$4:$V$2481,18)</f>
        <v>Calle GUILLERMO PRIETO Col Apepechoca Municipio Tlaxcoapan Estado  Hidalgo C.P. 42957</v>
      </c>
      <c r="S1813" s="16" t="s">
        <v>9169</v>
      </c>
      <c r="T1813" s="2" t="s">
        <v>9170</v>
      </c>
      <c r="U1813" s="2" t="s">
        <v>9171</v>
      </c>
      <c r="V1813" s="2" t="s">
        <v>9172</v>
      </c>
      <c r="W1813" s="2">
        <v>42957</v>
      </c>
      <c r="AG1813" s="24">
        <f t="shared" si="224"/>
        <v>19300655</v>
      </c>
      <c r="AH1813" s="24">
        <f t="shared" si="225"/>
        <v>20</v>
      </c>
      <c r="AI1813" s="24" t="str">
        <f t="shared" si="226"/>
        <v>Hombre</v>
      </c>
      <c r="AJ1813" s="24" t="str">
        <f t="shared" si="227"/>
        <v xml:space="preserve"> Apepechoca </v>
      </c>
      <c r="AK1813" s="24" t="str">
        <f t="shared" si="227"/>
        <v xml:space="preserve"> Tlaxcoapan </v>
      </c>
      <c r="AL1813" s="24" t="str">
        <f t="shared" si="228"/>
        <v>13EUT0001Z</v>
      </c>
      <c r="AM1813" s="24" t="str">
        <f t="shared" si="229"/>
        <v>TSU</v>
      </c>
      <c r="AN1813" s="24" t="s">
        <v>9168</v>
      </c>
      <c r="AO1813" s="24" t="str">
        <f t="shared" si="230"/>
        <v xml:space="preserve">BECAS MIGUEL HIDALGO 1RA. ETAPA </v>
      </c>
      <c r="AP1813" s="25">
        <f t="shared" si="231"/>
        <v>10000</v>
      </c>
    </row>
    <row r="1814" spans="1:42" ht="15.75" customHeight="1">
      <c r="A1814" s="10">
        <v>1684</v>
      </c>
      <c r="B1814" s="11" t="s">
        <v>3507</v>
      </c>
      <c r="C1814" s="12">
        <v>849</v>
      </c>
      <c r="D1814" s="13" t="s">
        <v>4356</v>
      </c>
      <c r="E1814" s="12">
        <v>19301637</v>
      </c>
      <c r="F1814" s="13" t="s">
        <v>5044</v>
      </c>
      <c r="G1814" s="12" t="s">
        <v>16</v>
      </c>
      <c r="H1814" s="12" t="s">
        <v>21</v>
      </c>
      <c r="I1814" s="12" t="s">
        <v>38</v>
      </c>
      <c r="J1814" s="13" t="s">
        <v>1571</v>
      </c>
      <c r="K1814" s="12" t="s">
        <v>1587</v>
      </c>
      <c r="L1814" s="13" t="s">
        <v>6146</v>
      </c>
      <c r="M1814" s="13" t="s">
        <v>7234</v>
      </c>
      <c r="N1814" s="26" t="s">
        <v>8298</v>
      </c>
      <c r="O1814" s="22">
        <v>32</v>
      </c>
      <c r="P1814" s="23">
        <v>10000</v>
      </c>
      <c r="R1814" s="10" t="str">
        <f>VLOOKUP(E1814,'[1]MAYO-AGOSTO'!$E$4:$V$2481,18)</f>
        <v>Calle DEL FRESNO  Col Coyotillos Municipio Apaxco Estado  México C.P. 55664</v>
      </c>
      <c r="S1814" s="16" t="s">
        <v>9164</v>
      </c>
      <c r="T1814" s="2" t="s">
        <v>9165</v>
      </c>
      <c r="U1814" s="2" t="s">
        <v>9166</v>
      </c>
      <c r="V1814" s="2" t="s">
        <v>9167</v>
      </c>
      <c r="W1814" s="2">
        <v>55664</v>
      </c>
      <c r="AG1814" s="24">
        <f t="shared" si="224"/>
        <v>19301637</v>
      </c>
      <c r="AH1814" s="24">
        <f t="shared" si="225"/>
        <v>32</v>
      </c>
      <c r="AI1814" s="24" t="str">
        <f t="shared" si="226"/>
        <v>Hombre</v>
      </c>
      <c r="AJ1814" s="24" t="str">
        <f t="shared" si="227"/>
        <v xml:space="preserve"> Coyotillos </v>
      </c>
      <c r="AK1814" s="24" t="str">
        <f t="shared" si="227"/>
        <v xml:space="preserve"> Apaxco </v>
      </c>
      <c r="AL1814" s="24" t="str">
        <f t="shared" si="228"/>
        <v>13EUT0001Z</v>
      </c>
      <c r="AM1814" s="24" t="str">
        <f t="shared" si="229"/>
        <v>TSU</v>
      </c>
      <c r="AN1814" s="24" t="s">
        <v>9168</v>
      </c>
      <c r="AO1814" s="24" t="str">
        <f t="shared" si="230"/>
        <v xml:space="preserve">BECAS MIGUEL HIDALGO 1RA. ETAPA </v>
      </c>
      <c r="AP1814" s="25">
        <f t="shared" si="231"/>
        <v>10000</v>
      </c>
    </row>
    <row r="1815" spans="1:42" ht="15.75" customHeight="1">
      <c r="A1815" s="10">
        <v>1685</v>
      </c>
      <c r="B1815" s="11" t="s">
        <v>3507</v>
      </c>
      <c r="C1815" s="12">
        <v>850</v>
      </c>
      <c r="D1815" s="13" t="s">
        <v>4357</v>
      </c>
      <c r="E1815" s="12">
        <v>19301157</v>
      </c>
      <c r="F1815" s="13" t="s">
        <v>5045</v>
      </c>
      <c r="G1815" s="12" t="s">
        <v>16</v>
      </c>
      <c r="H1815" s="12" t="s">
        <v>21</v>
      </c>
      <c r="I1815" s="12" t="s">
        <v>38</v>
      </c>
      <c r="J1815" s="13" t="s">
        <v>1564</v>
      </c>
      <c r="K1815" s="12" t="s">
        <v>1586</v>
      </c>
      <c r="L1815" s="13" t="s">
        <v>6147</v>
      </c>
      <c r="M1815" s="13" t="s">
        <v>7235</v>
      </c>
      <c r="N1815" s="26" t="s">
        <v>8299</v>
      </c>
      <c r="O1815" s="22">
        <v>20</v>
      </c>
      <c r="P1815" s="23">
        <v>10000</v>
      </c>
      <c r="R1815" s="10" t="str">
        <f>VLOOKUP(E1815,'[1]MAYO-AGOSTO'!$E$4:$V$2481,18)</f>
        <v>Calle ADOLFO LOPEZ MATEOS Col BARRIO SAN JUAN Municipio Coyotepec Estado  México C.P. 54666</v>
      </c>
      <c r="S1815" s="16" t="s">
        <v>9179</v>
      </c>
      <c r="T1815" s="2" t="s">
        <v>9180</v>
      </c>
      <c r="U1815" s="2" t="s">
        <v>9181</v>
      </c>
      <c r="V1815" s="2" t="s">
        <v>9167</v>
      </c>
      <c r="W1815" s="2">
        <v>54666</v>
      </c>
      <c r="AG1815" s="24">
        <f t="shared" si="224"/>
        <v>19301157</v>
      </c>
      <c r="AH1815" s="24">
        <f t="shared" si="225"/>
        <v>20</v>
      </c>
      <c r="AI1815" s="24" t="str">
        <f t="shared" si="226"/>
        <v>Mujer</v>
      </c>
      <c r="AJ1815" s="24" t="str">
        <f t="shared" si="227"/>
        <v xml:space="preserve"> BARRIO SAN JUAN </v>
      </c>
      <c r="AK1815" s="24" t="str">
        <f t="shared" si="227"/>
        <v xml:space="preserve"> Coyotepec </v>
      </c>
      <c r="AL1815" s="24" t="str">
        <f t="shared" si="228"/>
        <v>13EUT0001Z</v>
      </c>
      <c r="AM1815" s="24" t="str">
        <f t="shared" si="229"/>
        <v>TSU</v>
      </c>
      <c r="AN1815" s="24" t="s">
        <v>9168</v>
      </c>
      <c r="AO1815" s="24" t="str">
        <f t="shared" si="230"/>
        <v xml:space="preserve">BECAS MIGUEL HIDALGO 1RA. ETAPA </v>
      </c>
      <c r="AP1815" s="25">
        <f t="shared" si="231"/>
        <v>10000</v>
      </c>
    </row>
    <row r="1816" spans="1:42" ht="15.75" customHeight="1">
      <c r="A1816" s="10">
        <v>1686</v>
      </c>
      <c r="B1816" s="11" t="s">
        <v>3507</v>
      </c>
      <c r="C1816" s="12">
        <v>851</v>
      </c>
      <c r="D1816" s="13" t="s">
        <v>4358</v>
      </c>
      <c r="E1816" s="12">
        <v>19300434</v>
      </c>
      <c r="F1816" s="13" t="s">
        <v>5046</v>
      </c>
      <c r="G1816" s="12" t="s">
        <v>16</v>
      </c>
      <c r="H1816" s="12" t="s">
        <v>21</v>
      </c>
      <c r="I1816" s="12" t="s">
        <v>38</v>
      </c>
      <c r="J1816" s="13" t="s">
        <v>1507</v>
      </c>
      <c r="K1816" s="12" t="s">
        <v>1586</v>
      </c>
      <c r="L1816" s="13" t="s">
        <v>6148</v>
      </c>
      <c r="M1816" s="13" t="s">
        <v>3383</v>
      </c>
      <c r="N1816" s="26" t="s">
        <v>8300</v>
      </c>
      <c r="O1816" s="22">
        <v>20</v>
      </c>
      <c r="P1816" s="23">
        <v>10000</v>
      </c>
      <c r="R1816" s="10" t="str">
        <f>VLOOKUP(E1816,'[1]MAYO-AGOSTO'!$E$4:$V$2481,18)</f>
        <v>Calle GUILLERMO PRIETO Col Apepechoca Municipio Tlaxcoapan Estado  Hidalgo C.P. 42957</v>
      </c>
      <c r="S1816" s="16" t="s">
        <v>9169</v>
      </c>
      <c r="T1816" s="2" t="s">
        <v>9170</v>
      </c>
      <c r="U1816" s="2" t="s">
        <v>9171</v>
      </c>
      <c r="V1816" s="2" t="s">
        <v>9172</v>
      </c>
      <c r="W1816" s="2">
        <v>42957</v>
      </c>
      <c r="AG1816" s="24">
        <f t="shared" si="224"/>
        <v>19300434</v>
      </c>
      <c r="AH1816" s="24">
        <f t="shared" si="225"/>
        <v>20</v>
      </c>
      <c r="AI1816" s="24" t="str">
        <f t="shared" si="226"/>
        <v>Mujer</v>
      </c>
      <c r="AJ1816" s="24" t="str">
        <f t="shared" si="227"/>
        <v xml:space="preserve"> Apepechoca </v>
      </c>
      <c r="AK1816" s="24" t="str">
        <f t="shared" si="227"/>
        <v xml:space="preserve"> Tlaxcoapan </v>
      </c>
      <c r="AL1816" s="24" t="str">
        <f t="shared" si="228"/>
        <v>13EUT0001Z</v>
      </c>
      <c r="AM1816" s="24" t="str">
        <f t="shared" si="229"/>
        <v>TSU</v>
      </c>
      <c r="AN1816" s="24" t="s">
        <v>9168</v>
      </c>
      <c r="AO1816" s="24" t="str">
        <f t="shared" si="230"/>
        <v xml:space="preserve">BECAS MIGUEL HIDALGO 1RA. ETAPA </v>
      </c>
      <c r="AP1816" s="25">
        <f t="shared" si="231"/>
        <v>10000</v>
      </c>
    </row>
    <row r="1817" spans="1:42" ht="15.75" customHeight="1">
      <c r="A1817" s="10">
        <v>1687</v>
      </c>
      <c r="B1817" s="11" t="s">
        <v>3507</v>
      </c>
      <c r="C1817" s="12">
        <v>852</v>
      </c>
      <c r="D1817" s="13" t="s">
        <v>4359</v>
      </c>
      <c r="E1817" s="12">
        <v>18301477</v>
      </c>
      <c r="F1817" s="13" t="s">
        <v>5047</v>
      </c>
      <c r="G1817" s="12" t="s">
        <v>16</v>
      </c>
      <c r="H1817" s="12" t="s">
        <v>21</v>
      </c>
      <c r="I1817" s="12" t="s">
        <v>38</v>
      </c>
      <c r="J1817" s="13" t="s">
        <v>1503</v>
      </c>
      <c r="K1817" s="12" t="s">
        <v>1586</v>
      </c>
      <c r="L1817" s="13" t="s">
        <v>6149</v>
      </c>
      <c r="M1817" s="13" t="s">
        <v>7236</v>
      </c>
      <c r="N1817" s="26" t="s">
        <v>8301</v>
      </c>
      <c r="O1817" s="22">
        <v>24</v>
      </c>
      <c r="P1817" s="23">
        <v>10000</v>
      </c>
      <c r="R1817" s="10" t="str">
        <f>VLOOKUP(E1817,'[1]MAYO-AGOSTO'!$E$4:$V$2481,18)</f>
        <v>Calle GUILLERMO PRIETO Col Apepechoca Municipio Tlaxcoapan Estado  Hidalgo C.P. 42957</v>
      </c>
      <c r="S1817" s="16" t="s">
        <v>9169</v>
      </c>
      <c r="T1817" s="2" t="s">
        <v>9170</v>
      </c>
      <c r="U1817" s="2" t="s">
        <v>9171</v>
      </c>
      <c r="V1817" s="2" t="s">
        <v>9172</v>
      </c>
      <c r="W1817" s="2">
        <v>42957</v>
      </c>
      <c r="AG1817" s="24">
        <f t="shared" si="224"/>
        <v>18301477</v>
      </c>
      <c r="AH1817" s="24">
        <f t="shared" si="225"/>
        <v>24</v>
      </c>
      <c r="AI1817" s="24" t="str">
        <f t="shared" si="226"/>
        <v>Mujer</v>
      </c>
      <c r="AJ1817" s="24" t="str">
        <f t="shared" si="227"/>
        <v xml:space="preserve"> Apepechoca </v>
      </c>
      <c r="AK1817" s="24" t="str">
        <f t="shared" si="227"/>
        <v xml:space="preserve"> Tlaxcoapan </v>
      </c>
      <c r="AL1817" s="24" t="str">
        <f t="shared" si="228"/>
        <v>13EUT0001Z</v>
      </c>
      <c r="AM1817" s="24" t="str">
        <f t="shared" si="229"/>
        <v>TSU</v>
      </c>
      <c r="AN1817" s="24" t="s">
        <v>9168</v>
      </c>
      <c r="AO1817" s="24" t="str">
        <f t="shared" si="230"/>
        <v xml:space="preserve">BECAS MIGUEL HIDALGO 1RA. ETAPA </v>
      </c>
      <c r="AP1817" s="25">
        <f t="shared" si="231"/>
        <v>10000</v>
      </c>
    </row>
    <row r="1818" spans="1:42" ht="15.75" customHeight="1">
      <c r="A1818" s="10">
        <v>1688</v>
      </c>
      <c r="B1818" s="11" t="s">
        <v>3507</v>
      </c>
      <c r="C1818" s="12">
        <v>853</v>
      </c>
      <c r="D1818" s="13" t="s">
        <v>4360</v>
      </c>
      <c r="E1818" s="12">
        <v>20300056</v>
      </c>
      <c r="F1818" s="13" t="s">
        <v>5048</v>
      </c>
      <c r="G1818" s="12" t="s">
        <v>16</v>
      </c>
      <c r="H1818" s="12" t="s">
        <v>21</v>
      </c>
      <c r="I1818" s="12" t="s">
        <v>1501</v>
      </c>
      <c r="J1818" s="13" t="s">
        <v>2475</v>
      </c>
      <c r="K1818" s="12" t="s">
        <v>1586</v>
      </c>
      <c r="L1818" s="13" t="s">
        <v>123</v>
      </c>
      <c r="M1818" s="13" t="s">
        <v>7237</v>
      </c>
      <c r="N1818" s="26" t="s">
        <v>124</v>
      </c>
      <c r="O1818" s="22">
        <v>19</v>
      </c>
      <c r="P1818" s="23">
        <v>10000</v>
      </c>
      <c r="R1818" s="10" t="str">
        <f>VLOOKUP(E1818,'[1]MAYO-AGOSTO'!$E$4:$V$2481,18)</f>
        <v>Calle DEL FRESNO  Col Coyotillos Municipio Apaxco Estado  México C.P. 55664</v>
      </c>
      <c r="S1818" s="16" t="s">
        <v>9164</v>
      </c>
      <c r="T1818" s="2" t="s">
        <v>9165</v>
      </c>
      <c r="U1818" s="2" t="s">
        <v>9166</v>
      </c>
      <c r="V1818" s="2" t="s">
        <v>9167</v>
      </c>
      <c r="W1818" s="2">
        <v>55664</v>
      </c>
      <c r="AG1818" s="24">
        <f t="shared" si="224"/>
        <v>20300056</v>
      </c>
      <c r="AH1818" s="24">
        <f t="shared" si="225"/>
        <v>19</v>
      </c>
      <c r="AI1818" s="24" t="str">
        <f t="shared" si="226"/>
        <v>Mujer</v>
      </c>
      <c r="AJ1818" s="24" t="str">
        <f t="shared" si="227"/>
        <v xml:space="preserve"> Coyotillos </v>
      </c>
      <c r="AK1818" s="24" t="str">
        <f t="shared" si="227"/>
        <v xml:space="preserve"> Apaxco </v>
      </c>
      <c r="AL1818" s="24" t="str">
        <f t="shared" si="228"/>
        <v>13EUT0001Z</v>
      </c>
      <c r="AM1818" s="24" t="str">
        <f t="shared" si="229"/>
        <v>TSU</v>
      </c>
      <c r="AN1818" s="24" t="s">
        <v>9168</v>
      </c>
      <c r="AO1818" s="24" t="str">
        <f t="shared" si="230"/>
        <v xml:space="preserve">BECAS MIGUEL HIDALGO 1RA. ETAPA </v>
      </c>
      <c r="AP1818" s="25">
        <f t="shared" si="231"/>
        <v>10000</v>
      </c>
    </row>
    <row r="1819" spans="1:42" ht="15.75" customHeight="1">
      <c r="A1819" s="10">
        <v>1689</v>
      </c>
      <c r="B1819" s="11" t="s">
        <v>3507</v>
      </c>
      <c r="C1819" s="12">
        <v>854</v>
      </c>
      <c r="D1819" s="13" t="s">
        <v>4361</v>
      </c>
      <c r="E1819" s="12">
        <v>20300544</v>
      </c>
      <c r="F1819" s="13" t="s">
        <v>5049</v>
      </c>
      <c r="G1819" s="12" t="s">
        <v>16</v>
      </c>
      <c r="H1819" s="12" t="s">
        <v>21</v>
      </c>
      <c r="I1819" s="12" t="s">
        <v>1501</v>
      </c>
      <c r="J1819" s="13" t="s">
        <v>2459</v>
      </c>
      <c r="K1819" s="12" t="s">
        <v>1587</v>
      </c>
      <c r="L1819" s="13" t="s">
        <v>6150</v>
      </c>
      <c r="M1819" s="13" t="s">
        <v>7238</v>
      </c>
      <c r="N1819" s="26" t="s">
        <v>8302</v>
      </c>
      <c r="O1819" s="22">
        <v>19</v>
      </c>
      <c r="P1819" s="23">
        <v>10000</v>
      </c>
      <c r="R1819" s="10" t="str">
        <f>VLOOKUP(E1819,'[1]MAYO-AGOSTO'!$E$4:$V$2481,18)</f>
        <v>Calle DEL FRESNO  Col Coyotillos Municipio Apaxco Estado  México C.P. 55664</v>
      </c>
      <c r="S1819" s="16" t="s">
        <v>9164</v>
      </c>
      <c r="T1819" s="2" t="s">
        <v>9165</v>
      </c>
      <c r="U1819" s="2" t="s">
        <v>9166</v>
      </c>
      <c r="V1819" s="2" t="s">
        <v>9167</v>
      </c>
      <c r="W1819" s="2">
        <v>55664</v>
      </c>
      <c r="AG1819" s="24">
        <f t="shared" si="224"/>
        <v>20300544</v>
      </c>
      <c r="AH1819" s="24">
        <f t="shared" si="225"/>
        <v>19</v>
      </c>
      <c r="AI1819" s="24" t="str">
        <f t="shared" si="226"/>
        <v>Hombre</v>
      </c>
      <c r="AJ1819" s="24" t="str">
        <f t="shared" si="227"/>
        <v xml:space="preserve"> Coyotillos </v>
      </c>
      <c r="AK1819" s="24" t="str">
        <f t="shared" si="227"/>
        <v xml:space="preserve"> Apaxco </v>
      </c>
      <c r="AL1819" s="24" t="str">
        <f t="shared" si="228"/>
        <v>13EUT0001Z</v>
      </c>
      <c r="AM1819" s="24" t="str">
        <f t="shared" si="229"/>
        <v>TSU</v>
      </c>
      <c r="AN1819" s="24" t="s">
        <v>9168</v>
      </c>
      <c r="AO1819" s="24" t="str">
        <f t="shared" si="230"/>
        <v xml:space="preserve">BECAS MIGUEL HIDALGO 1RA. ETAPA </v>
      </c>
      <c r="AP1819" s="25">
        <f t="shared" si="231"/>
        <v>10000</v>
      </c>
    </row>
    <row r="1820" spans="1:42" ht="15.75" customHeight="1">
      <c r="A1820" s="10">
        <v>1690</v>
      </c>
      <c r="B1820" s="11" t="s">
        <v>3507</v>
      </c>
      <c r="C1820" s="12">
        <v>855</v>
      </c>
      <c r="D1820" s="13" t="s">
        <v>4362</v>
      </c>
      <c r="E1820" s="12">
        <v>19300036</v>
      </c>
      <c r="F1820" s="13" t="s">
        <v>9341</v>
      </c>
      <c r="G1820" s="12" t="s">
        <v>16</v>
      </c>
      <c r="H1820" s="12" t="s">
        <v>21</v>
      </c>
      <c r="I1820" s="12" t="s">
        <v>38</v>
      </c>
      <c r="J1820" s="13" t="s">
        <v>87</v>
      </c>
      <c r="K1820" s="12" t="s">
        <v>1587</v>
      </c>
      <c r="L1820" s="13" t="s">
        <v>6151</v>
      </c>
      <c r="M1820" s="13" t="s">
        <v>7239</v>
      </c>
      <c r="N1820" s="26" t="s">
        <v>8303</v>
      </c>
      <c r="O1820" s="22">
        <v>20</v>
      </c>
      <c r="P1820" s="23">
        <v>10000</v>
      </c>
      <c r="R1820" s="10" t="str">
        <f>VLOOKUP(E1820,'[1]MAYO-AGOSTO'!$E$4:$V$2481,18)</f>
        <v>Calle GUILLERMO PRIETO Col Apepechoca Municipio Tlaxcoapan Estado  Hidalgo C.P. 42957</v>
      </c>
      <c r="S1820" s="16" t="s">
        <v>9169</v>
      </c>
      <c r="T1820" s="2" t="s">
        <v>9170</v>
      </c>
      <c r="U1820" s="2" t="s">
        <v>9171</v>
      </c>
      <c r="V1820" s="2" t="s">
        <v>9172</v>
      </c>
      <c r="W1820" s="2">
        <v>42957</v>
      </c>
      <c r="AG1820" s="24">
        <f t="shared" si="224"/>
        <v>19300036</v>
      </c>
      <c r="AH1820" s="24">
        <f t="shared" si="225"/>
        <v>20</v>
      </c>
      <c r="AI1820" s="24" t="str">
        <f t="shared" si="226"/>
        <v>Hombre</v>
      </c>
      <c r="AJ1820" s="24" t="str">
        <f t="shared" si="227"/>
        <v xml:space="preserve"> Apepechoca </v>
      </c>
      <c r="AK1820" s="24" t="str">
        <f t="shared" si="227"/>
        <v xml:space="preserve"> Tlaxcoapan </v>
      </c>
      <c r="AL1820" s="24" t="str">
        <f t="shared" si="228"/>
        <v>13EUT0001Z</v>
      </c>
      <c r="AM1820" s="24" t="str">
        <f t="shared" si="229"/>
        <v>TSU</v>
      </c>
      <c r="AN1820" s="24" t="s">
        <v>9168</v>
      </c>
      <c r="AO1820" s="24" t="str">
        <f t="shared" si="230"/>
        <v xml:space="preserve">BECAS MIGUEL HIDALGO 1RA. ETAPA </v>
      </c>
      <c r="AP1820" s="25">
        <f t="shared" si="231"/>
        <v>10000</v>
      </c>
    </row>
    <row r="1821" spans="1:42" ht="15.75" customHeight="1">
      <c r="A1821" s="10">
        <v>1691</v>
      </c>
      <c r="B1821" s="11" t="s">
        <v>3507</v>
      </c>
      <c r="C1821" s="12">
        <v>856</v>
      </c>
      <c r="D1821" s="13" t="s">
        <v>4363</v>
      </c>
      <c r="E1821" s="12">
        <v>19301096</v>
      </c>
      <c r="F1821" s="13" t="s">
        <v>5050</v>
      </c>
      <c r="G1821" s="12" t="s">
        <v>16</v>
      </c>
      <c r="H1821" s="12" t="s">
        <v>21</v>
      </c>
      <c r="I1821" s="12" t="s">
        <v>38</v>
      </c>
      <c r="J1821" s="13" t="s">
        <v>1526</v>
      </c>
      <c r="K1821" s="12" t="s">
        <v>1586</v>
      </c>
      <c r="L1821" s="13" t="s">
        <v>6152</v>
      </c>
      <c r="M1821" s="13" t="s">
        <v>7240</v>
      </c>
      <c r="N1821" s="26" t="s">
        <v>8304</v>
      </c>
      <c r="O1821" s="22">
        <v>20</v>
      </c>
      <c r="P1821" s="23">
        <v>10000</v>
      </c>
      <c r="R1821" s="10" t="str">
        <f>VLOOKUP(E1821,'[1]MAYO-AGOSTO'!$E$4:$V$2481,18)</f>
        <v>Calle ADOLFO LOPEZ MATEOS Col BARRIO SAN JUAN Municipio Coyotepec Estado  México C.P. 54666</v>
      </c>
      <c r="S1821" s="16" t="s">
        <v>9179</v>
      </c>
      <c r="T1821" s="2" t="s">
        <v>9180</v>
      </c>
      <c r="U1821" s="2" t="s">
        <v>9181</v>
      </c>
      <c r="V1821" s="2" t="s">
        <v>9167</v>
      </c>
      <c r="W1821" s="2">
        <v>54666</v>
      </c>
      <c r="AG1821" s="24">
        <f t="shared" si="224"/>
        <v>19301096</v>
      </c>
      <c r="AH1821" s="24">
        <f t="shared" si="225"/>
        <v>20</v>
      </c>
      <c r="AI1821" s="24" t="str">
        <f t="shared" si="226"/>
        <v>Mujer</v>
      </c>
      <c r="AJ1821" s="24" t="str">
        <f t="shared" si="227"/>
        <v xml:space="preserve"> BARRIO SAN JUAN </v>
      </c>
      <c r="AK1821" s="24" t="str">
        <f t="shared" si="227"/>
        <v xml:space="preserve"> Coyotepec </v>
      </c>
      <c r="AL1821" s="24" t="str">
        <f t="shared" si="228"/>
        <v>13EUT0001Z</v>
      </c>
      <c r="AM1821" s="24" t="str">
        <f t="shared" si="229"/>
        <v>TSU</v>
      </c>
      <c r="AN1821" s="24" t="s">
        <v>9168</v>
      </c>
      <c r="AO1821" s="24" t="str">
        <f t="shared" si="230"/>
        <v xml:space="preserve">BECAS MIGUEL HIDALGO 1RA. ETAPA </v>
      </c>
      <c r="AP1821" s="25">
        <f t="shared" si="231"/>
        <v>10000</v>
      </c>
    </row>
    <row r="1822" spans="1:42" ht="15.75" customHeight="1">
      <c r="A1822" s="10">
        <v>1692</v>
      </c>
      <c r="B1822" s="11" t="s">
        <v>3507</v>
      </c>
      <c r="C1822" s="12">
        <v>857</v>
      </c>
      <c r="D1822" s="13" t="s">
        <v>4364</v>
      </c>
      <c r="E1822" s="12">
        <v>17300485</v>
      </c>
      <c r="F1822" s="13" t="s">
        <v>5051</v>
      </c>
      <c r="G1822" s="12" t="s">
        <v>16</v>
      </c>
      <c r="H1822" s="12" t="s">
        <v>17</v>
      </c>
      <c r="I1822" s="12" t="s">
        <v>1502</v>
      </c>
      <c r="J1822" s="13" t="s">
        <v>1517</v>
      </c>
      <c r="K1822" s="12" t="s">
        <v>1587</v>
      </c>
      <c r="L1822" s="13" t="s">
        <v>6153</v>
      </c>
      <c r="M1822" s="13" t="s">
        <v>7241</v>
      </c>
      <c r="N1822" s="26" t="s">
        <v>8305</v>
      </c>
      <c r="O1822" s="22">
        <v>22</v>
      </c>
      <c r="P1822" s="23">
        <v>10000</v>
      </c>
      <c r="R1822" s="10" t="str">
        <f>VLOOKUP(E1822,'[1]MAYO-AGOSTO'!$E$4:$V$2481,18)</f>
        <v>Calle MONTERREY Col Noxtongo Municipio Tepeji del Río de Ocampo Estado  Hidalgo C.P. 42855</v>
      </c>
      <c r="S1822" s="16" t="s">
        <v>9173</v>
      </c>
      <c r="T1822" s="2" t="s">
        <v>9174</v>
      </c>
      <c r="U1822" s="2" t="s">
        <v>9175</v>
      </c>
      <c r="V1822" s="2" t="s">
        <v>9172</v>
      </c>
      <c r="W1822" s="2">
        <v>42855</v>
      </c>
      <c r="AG1822" s="24">
        <f t="shared" si="224"/>
        <v>17300485</v>
      </c>
      <c r="AH1822" s="24">
        <f t="shared" si="225"/>
        <v>22</v>
      </c>
      <c r="AI1822" s="24" t="str">
        <f t="shared" si="226"/>
        <v>Hombre</v>
      </c>
      <c r="AJ1822" s="24" t="str">
        <f t="shared" si="227"/>
        <v xml:space="preserve"> Noxtongo </v>
      </c>
      <c r="AK1822" s="24" t="str">
        <f t="shared" si="227"/>
        <v xml:space="preserve"> Tepeji del Río de Ocampo </v>
      </c>
      <c r="AL1822" s="24" t="str">
        <f t="shared" si="228"/>
        <v>13EUT0001Z</v>
      </c>
      <c r="AM1822" s="24" t="str">
        <f t="shared" si="229"/>
        <v>ING</v>
      </c>
      <c r="AN1822" s="24" t="s">
        <v>9168</v>
      </c>
      <c r="AO1822" s="24" t="str">
        <f t="shared" si="230"/>
        <v xml:space="preserve">BECAS MIGUEL HIDALGO 1RA. ETAPA </v>
      </c>
      <c r="AP1822" s="25">
        <f t="shared" si="231"/>
        <v>10000</v>
      </c>
    </row>
    <row r="1823" spans="1:42" ht="15.75" customHeight="1">
      <c r="A1823" s="10">
        <v>1693</v>
      </c>
      <c r="B1823" s="11" t="s">
        <v>3507</v>
      </c>
      <c r="C1823" s="12">
        <v>858</v>
      </c>
      <c r="D1823" s="13" t="s">
        <v>4365</v>
      </c>
      <c r="E1823" s="12">
        <v>19300044</v>
      </c>
      <c r="F1823" s="13" t="s">
        <v>5052</v>
      </c>
      <c r="G1823" s="12" t="s">
        <v>16</v>
      </c>
      <c r="H1823" s="12" t="s">
        <v>21</v>
      </c>
      <c r="I1823" s="12" t="s">
        <v>38</v>
      </c>
      <c r="J1823" s="13" t="s">
        <v>87</v>
      </c>
      <c r="K1823" s="12" t="s">
        <v>1587</v>
      </c>
      <c r="L1823" s="13" t="s">
        <v>6154</v>
      </c>
      <c r="M1823" s="13" t="s">
        <v>7242</v>
      </c>
      <c r="N1823" s="26" t="s">
        <v>8306</v>
      </c>
      <c r="O1823" s="22">
        <v>20</v>
      </c>
      <c r="P1823" s="23">
        <v>10000</v>
      </c>
      <c r="R1823" s="10" t="str">
        <f>VLOOKUP(E1823,'[1]MAYO-AGOSTO'!$E$4:$V$2481,18)</f>
        <v>Calle GUILLERMO PRIETO Col Apepechoca Municipio Tlaxcoapan Estado  Hidalgo C.P. 42957</v>
      </c>
      <c r="S1823" s="16" t="s">
        <v>9169</v>
      </c>
      <c r="T1823" s="2" t="s">
        <v>9170</v>
      </c>
      <c r="U1823" s="2" t="s">
        <v>9171</v>
      </c>
      <c r="V1823" s="2" t="s">
        <v>9172</v>
      </c>
      <c r="W1823" s="2">
        <v>42957</v>
      </c>
      <c r="AG1823" s="24">
        <f t="shared" si="224"/>
        <v>19300044</v>
      </c>
      <c r="AH1823" s="24">
        <f t="shared" si="225"/>
        <v>20</v>
      </c>
      <c r="AI1823" s="24" t="str">
        <f t="shared" si="226"/>
        <v>Hombre</v>
      </c>
      <c r="AJ1823" s="24" t="str">
        <f t="shared" si="227"/>
        <v xml:space="preserve"> Apepechoca </v>
      </c>
      <c r="AK1823" s="24" t="str">
        <f t="shared" si="227"/>
        <v xml:space="preserve"> Tlaxcoapan </v>
      </c>
      <c r="AL1823" s="24" t="str">
        <f t="shared" si="228"/>
        <v>13EUT0001Z</v>
      </c>
      <c r="AM1823" s="24" t="str">
        <f t="shared" si="229"/>
        <v>TSU</v>
      </c>
      <c r="AN1823" s="24" t="s">
        <v>9168</v>
      </c>
      <c r="AO1823" s="24" t="str">
        <f t="shared" si="230"/>
        <v xml:space="preserve">BECAS MIGUEL HIDALGO 1RA. ETAPA </v>
      </c>
      <c r="AP1823" s="25">
        <f t="shared" si="231"/>
        <v>10000</v>
      </c>
    </row>
    <row r="1824" spans="1:42" ht="15.75" customHeight="1">
      <c r="A1824" s="10">
        <v>1694</v>
      </c>
      <c r="B1824" s="11" t="s">
        <v>3507</v>
      </c>
      <c r="C1824" s="12">
        <v>859</v>
      </c>
      <c r="D1824" s="13" t="s">
        <v>4366</v>
      </c>
      <c r="E1824" s="12">
        <v>18300737</v>
      </c>
      <c r="F1824" s="13" t="s">
        <v>5053</v>
      </c>
      <c r="G1824" s="12" t="s">
        <v>16</v>
      </c>
      <c r="H1824" s="12" t="s">
        <v>17</v>
      </c>
      <c r="I1824" s="12" t="s">
        <v>1502</v>
      </c>
      <c r="J1824" s="13" t="s">
        <v>1574</v>
      </c>
      <c r="K1824" s="12" t="s">
        <v>1587</v>
      </c>
      <c r="L1824" s="13" t="s">
        <v>6155</v>
      </c>
      <c r="M1824" s="13" t="s">
        <v>7243</v>
      </c>
      <c r="N1824" s="26" t="s">
        <v>8307</v>
      </c>
      <c r="O1824" s="22">
        <v>21</v>
      </c>
      <c r="P1824" s="23">
        <v>10000</v>
      </c>
      <c r="R1824" s="10" t="str">
        <f>VLOOKUP(E1824,'[1]MAYO-AGOSTO'!$E$4:$V$2481,18)</f>
        <v>Calle AVENIDA LA AMISTAD  Col General Felipe Ángeles Municipio Ixmiquilpan Estado  Hidalgo C.P. 42325</v>
      </c>
      <c r="S1824" s="16" t="s">
        <v>9187</v>
      </c>
      <c r="T1824" s="2" t="s">
        <v>9188</v>
      </c>
      <c r="U1824" s="2" t="s">
        <v>9189</v>
      </c>
      <c r="V1824" s="2" t="s">
        <v>9172</v>
      </c>
      <c r="W1824" s="2">
        <v>42325</v>
      </c>
      <c r="AG1824" s="24">
        <f t="shared" si="224"/>
        <v>18300737</v>
      </c>
      <c r="AH1824" s="24">
        <f t="shared" si="225"/>
        <v>21</v>
      </c>
      <c r="AI1824" s="24" t="str">
        <f t="shared" si="226"/>
        <v>Hombre</v>
      </c>
      <c r="AJ1824" s="24" t="str">
        <f t="shared" si="227"/>
        <v xml:space="preserve"> General Felipe Ángeles </v>
      </c>
      <c r="AK1824" s="24" t="str">
        <f t="shared" si="227"/>
        <v xml:space="preserve"> Ixmiquilpan </v>
      </c>
      <c r="AL1824" s="24" t="str">
        <f t="shared" si="228"/>
        <v>13EUT0001Z</v>
      </c>
      <c r="AM1824" s="24" t="str">
        <f t="shared" si="229"/>
        <v>ING</v>
      </c>
      <c r="AN1824" s="24" t="s">
        <v>9168</v>
      </c>
      <c r="AO1824" s="24" t="str">
        <f t="shared" si="230"/>
        <v xml:space="preserve">BECAS MIGUEL HIDALGO 1RA. ETAPA </v>
      </c>
      <c r="AP1824" s="25">
        <f t="shared" si="231"/>
        <v>10000</v>
      </c>
    </row>
    <row r="1825" spans="1:42" ht="15.75" customHeight="1">
      <c r="A1825" s="10">
        <v>1695</v>
      </c>
      <c r="B1825" s="11" t="s">
        <v>3507</v>
      </c>
      <c r="C1825" s="12">
        <v>860</v>
      </c>
      <c r="D1825" s="13" t="s">
        <v>4367</v>
      </c>
      <c r="E1825" s="12">
        <v>20300885</v>
      </c>
      <c r="F1825" s="13" t="s">
        <v>5054</v>
      </c>
      <c r="G1825" s="12" t="s">
        <v>16</v>
      </c>
      <c r="H1825" s="12" t="s">
        <v>21</v>
      </c>
      <c r="I1825" s="12" t="s">
        <v>1501</v>
      </c>
      <c r="J1825" s="13" t="s">
        <v>1520</v>
      </c>
      <c r="K1825" s="12" t="s">
        <v>1587</v>
      </c>
      <c r="L1825" s="13" t="s">
        <v>575</v>
      </c>
      <c r="M1825" s="13" t="s">
        <v>1799</v>
      </c>
      <c r="N1825" s="26" t="s">
        <v>576</v>
      </c>
      <c r="O1825" s="22">
        <v>19</v>
      </c>
      <c r="P1825" s="23">
        <v>10000</v>
      </c>
      <c r="R1825" s="10" t="str">
        <f>VLOOKUP(E1825,'[1]MAYO-AGOSTO'!$E$4:$V$2481,18)</f>
        <v>Calle DEL FRESNO  Col Coyotillos Municipio Apaxco Estado  México C.P. 55664</v>
      </c>
      <c r="S1825" s="16" t="s">
        <v>9164</v>
      </c>
      <c r="T1825" s="2" t="s">
        <v>9165</v>
      </c>
      <c r="U1825" s="2" t="s">
        <v>9166</v>
      </c>
      <c r="V1825" s="2" t="s">
        <v>9167</v>
      </c>
      <c r="W1825" s="2">
        <v>55664</v>
      </c>
      <c r="AG1825" s="24">
        <f t="shared" si="224"/>
        <v>20300885</v>
      </c>
      <c r="AH1825" s="24">
        <f t="shared" si="225"/>
        <v>19</v>
      </c>
      <c r="AI1825" s="24" t="str">
        <f t="shared" si="226"/>
        <v>Hombre</v>
      </c>
      <c r="AJ1825" s="24" t="str">
        <f t="shared" si="227"/>
        <v xml:space="preserve"> Coyotillos </v>
      </c>
      <c r="AK1825" s="24" t="str">
        <f t="shared" si="227"/>
        <v xml:space="preserve"> Apaxco </v>
      </c>
      <c r="AL1825" s="24" t="str">
        <f t="shared" si="228"/>
        <v>13EUT0001Z</v>
      </c>
      <c r="AM1825" s="24" t="str">
        <f t="shared" si="229"/>
        <v>TSU</v>
      </c>
      <c r="AN1825" s="24" t="s">
        <v>9168</v>
      </c>
      <c r="AO1825" s="24" t="str">
        <f t="shared" si="230"/>
        <v xml:space="preserve">BECAS MIGUEL HIDALGO 1RA. ETAPA </v>
      </c>
      <c r="AP1825" s="25">
        <f t="shared" si="231"/>
        <v>10000</v>
      </c>
    </row>
    <row r="1826" spans="1:42" ht="15.75" customHeight="1">
      <c r="A1826" s="10">
        <v>1696</v>
      </c>
      <c r="B1826" s="11" t="s">
        <v>3507</v>
      </c>
      <c r="C1826" s="12">
        <v>861</v>
      </c>
      <c r="D1826" s="13" t="s">
        <v>4368</v>
      </c>
      <c r="E1826" s="12">
        <v>20300495</v>
      </c>
      <c r="F1826" s="13" t="s">
        <v>9342</v>
      </c>
      <c r="G1826" s="12" t="s">
        <v>16</v>
      </c>
      <c r="H1826" s="12" t="s">
        <v>21</v>
      </c>
      <c r="I1826" s="12" t="s">
        <v>1501</v>
      </c>
      <c r="J1826" s="13" t="s">
        <v>1523</v>
      </c>
      <c r="K1826" s="12" t="s">
        <v>1586</v>
      </c>
      <c r="L1826" s="13" t="s">
        <v>6156</v>
      </c>
      <c r="M1826" s="13" t="s">
        <v>7244</v>
      </c>
      <c r="N1826" s="26" t="s">
        <v>8308</v>
      </c>
      <c r="O1826" s="22">
        <v>19</v>
      </c>
      <c r="P1826" s="23">
        <v>10000</v>
      </c>
      <c r="R1826" s="10" t="str">
        <f>VLOOKUP(E1826,'[1]MAYO-AGOSTO'!$E$4:$V$2481,18)</f>
        <v>Calle DEL FRESNO  Col Coyotillos Municipio Apaxco Estado  México C.P. 55664</v>
      </c>
      <c r="S1826" s="16" t="s">
        <v>9164</v>
      </c>
      <c r="T1826" s="2" t="s">
        <v>9165</v>
      </c>
      <c r="U1826" s="2" t="s">
        <v>9166</v>
      </c>
      <c r="V1826" s="2" t="s">
        <v>9167</v>
      </c>
      <c r="W1826" s="2">
        <v>55664</v>
      </c>
      <c r="AG1826" s="24">
        <f t="shared" si="224"/>
        <v>20300495</v>
      </c>
      <c r="AH1826" s="24">
        <f t="shared" si="225"/>
        <v>19</v>
      </c>
      <c r="AI1826" s="24" t="str">
        <f t="shared" si="226"/>
        <v>Mujer</v>
      </c>
      <c r="AJ1826" s="24" t="str">
        <f t="shared" si="227"/>
        <v xml:space="preserve"> Coyotillos </v>
      </c>
      <c r="AK1826" s="24" t="str">
        <f t="shared" si="227"/>
        <v xml:space="preserve"> Apaxco </v>
      </c>
      <c r="AL1826" s="24" t="str">
        <f t="shared" si="228"/>
        <v>13EUT0001Z</v>
      </c>
      <c r="AM1826" s="24" t="str">
        <f t="shared" si="229"/>
        <v>TSU</v>
      </c>
      <c r="AN1826" s="24" t="s">
        <v>9168</v>
      </c>
      <c r="AO1826" s="24" t="str">
        <f t="shared" si="230"/>
        <v xml:space="preserve">BECAS MIGUEL HIDALGO 1RA. ETAPA </v>
      </c>
      <c r="AP1826" s="25">
        <f t="shared" si="231"/>
        <v>10000</v>
      </c>
    </row>
    <row r="1827" spans="1:42" ht="15.75" customHeight="1">
      <c r="A1827" s="10">
        <v>1697</v>
      </c>
      <c r="B1827" s="11" t="s">
        <v>3507</v>
      </c>
      <c r="C1827" s="12">
        <v>862</v>
      </c>
      <c r="D1827" s="13" t="s">
        <v>4369</v>
      </c>
      <c r="E1827" s="12">
        <v>19300759</v>
      </c>
      <c r="F1827" s="13" t="s">
        <v>5055</v>
      </c>
      <c r="G1827" s="12" t="s">
        <v>16</v>
      </c>
      <c r="H1827" s="12" t="s">
        <v>21</v>
      </c>
      <c r="I1827" s="12" t="s">
        <v>38</v>
      </c>
      <c r="J1827" s="13" t="s">
        <v>1503</v>
      </c>
      <c r="K1827" s="12" t="s">
        <v>1586</v>
      </c>
      <c r="L1827" s="13" t="s">
        <v>1649</v>
      </c>
      <c r="M1827" s="13" t="s">
        <v>1833</v>
      </c>
      <c r="N1827" s="26" t="s">
        <v>2102</v>
      </c>
      <c r="O1827" s="22">
        <v>20</v>
      </c>
      <c r="P1827" s="23">
        <v>10000</v>
      </c>
      <c r="R1827" s="10" t="str">
        <f>VLOOKUP(E1827,'[1]MAYO-AGOSTO'!$E$4:$V$2481,18)</f>
        <v>Calle GUILLERMO PRIETO Col Apepechoca Municipio Tlaxcoapan Estado  Hidalgo C.P. 42957</v>
      </c>
      <c r="S1827" s="16" t="s">
        <v>9169</v>
      </c>
      <c r="T1827" s="2" t="s">
        <v>9170</v>
      </c>
      <c r="U1827" s="2" t="s">
        <v>9171</v>
      </c>
      <c r="V1827" s="2" t="s">
        <v>9172</v>
      </c>
      <c r="W1827" s="2">
        <v>42957</v>
      </c>
      <c r="AG1827" s="24">
        <f t="shared" si="224"/>
        <v>19300759</v>
      </c>
      <c r="AH1827" s="24">
        <f t="shared" si="225"/>
        <v>20</v>
      </c>
      <c r="AI1827" s="24" t="str">
        <f t="shared" si="226"/>
        <v>Mujer</v>
      </c>
      <c r="AJ1827" s="24" t="str">
        <f t="shared" si="227"/>
        <v xml:space="preserve"> Apepechoca </v>
      </c>
      <c r="AK1827" s="24" t="str">
        <f t="shared" si="227"/>
        <v xml:space="preserve"> Tlaxcoapan </v>
      </c>
      <c r="AL1827" s="24" t="str">
        <f t="shared" si="228"/>
        <v>13EUT0001Z</v>
      </c>
      <c r="AM1827" s="24" t="str">
        <f t="shared" si="229"/>
        <v>TSU</v>
      </c>
      <c r="AN1827" s="24" t="s">
        <v>9168</v>
      </c>
      <c r="AO1827" s="24" t="str">
        <f t="shared" si="230"/>
        <v xml:space="preserve">BECAS MIGUEL HIDALGO 1RA. ETAPA </v>
      </c>
      <c r="AP1827" s="25">
        <f t="shared" si="231"/>
        <v>10000</v>
      </c>
    </row>
    <row r="1828" spans="1:42" ht="15.75" customHeight="1">
      <c r="A1828" s="10">
        <v>1698</v>
      </c>
      <c r="B1828" s="11" t="s">
        <v>3507</v>
      </c>
      <c r="C1828" s="12">
        <v>863</v>
      </c>
      <c r="D1828" s="13" t="s">
        <v>4370</v>
      </c>
      <c r="E1828" s="12">
        <v>18300234</v>
      </c>
      <c r="F1828" s="13" t="s">
        <v>5056</v>
      </c>
      <c r="G1828" s="12" t="s">
        <v>16</v>
      </c>
      <c r="H1828" s="12" t="s">
        <v>17</v>
      </c>
      <c r="I1828" s="12" t="s">
        <v>1502</v>
      </c>
      <c r="J1828" s="13" t="s">
        <v>1552</v>
      </c>
      <c r="K1828" s="12" t="s">
        <v>1587</v>
      </c>
      <c r="L1828" s="13" t="s">
        <v>6157</v>
      </c>
      <c r="M1828" s="13" t="s">
        <v>7245</v>
      </c>
      <c r="N1828" s="26" t="s">
        <v>8309</v>
      </c>
      <c r="O1828" s="22">
        <v>23</v>
      </c>
      <c r="P1828" s="23">
        <v>10000</v>
      </c>
      <c r="R1828" s="10" t="str">
        <f>VLOOKUP(E1828,'[1]MAYO-AGOSTO'!$E$4:$V$2481,18)</f>
        <v>Calle CERRADA DE ITURBIDE  Col Santa María Apaxco Municipio Apaxco Estado  México C.P. 55667</v>
      </c>
      <c r="S1828" s="16" t="s">
        <v>9185</v>
      </c>
      <c r="T1828" s="2" t="s">
        <v>9186</v>
      </c>
      <c r="U1828" s="2" t="s">
        <v>9166</v>
      </c>
      <c r="V1828" s="2" t="s">
        <v>9167</v>
      </c>
      <c r="W1828" s="2">
        <v>55667</v>
      </c>
      <c r="AG1828" s="24">
        <f t="shared" si="224"/>
        <v>18300234</v>
      </c>
      <c r="AH1828" s="24">
        <f t="shared" si="225"/>
        <v>23</v>
      </c>
      <c r="AI1828" s="24" t="str">
        <f t="shared" si="226"/>
        <v>Hombre</v>
      </c>
      <c r="AJ1828" s="24" t="str">
        <f t="shared" si="227"/>
        <v xml:space="preserve"> Santa María Apaxco </v>
      </c>
      <c r="AK1828" s="24" t="str">
        <f t="shared" si="227"/>
        <v xml:space="preserve"> Apaxco </v>
      </c>
      <c r="AL1828" s="24" t="str">
        <f t="shared" si="228"/>
        <v>13EUT0001Z</v>
      </c>
      <c r="AM1828" s="24" t="str">
        <f t="shared" si="229"/>
        <v>ING</v>
      </c>
      <c r="AN1828" s="24" t="s">
        <v>9168</v>
      </c>
      <c r="AO1828" s="24" t="str">
        <f t="shared" si="230"/>
        <v xml:space="preserve">BECAS MIGUEL HIDALGO 1RA. ETAPA </v>
      </c>
      <c r="AP1828" s="25">
        <f t="shared" si="231"/>
        <v>10000</v>
      </c>
    </row>
    <row r="1829" spans="1:42" ht="15.75" customHeight="1">
      <c r="A1829" s="10">
        <v>1699</v>
      </c>
      <c r="B1829" s="11" t="s">
        <v>3507</v>
      </c>
      <c r="C1829" s="12">
        <v>864</v>
      </c>
      <c r="D1829" s="13" t="s">
        <v>4371</v>
      </c>
      <c r="E1829" s="12">
        <v>18300062</v>
      </c>
      <c r="F1829" s="13" t="s">
        <v>5057</v>
      </c>
      <c r="G1829" s="12" t="s">
        <v>16</v>
      </c>
      <c r="H1829" s="12" t="s">
        <v>17</v>
      </c>
      <c r="I1829" s="12" t="s">
        <v>1502</v>
      </c>
      <c r="J1829" s="13" t="s">
        <v>1552</v>
      </c>
      <c r="K1829" s="12" t="s">
        <v>1586</v>
      </c>
      <c r="L1829" s="13" t="s">
        <v>6158</v>
      </c>
      <c r="M1829" s="13" t="s">
        <v>7246</v>
      </c>
      <c r="N1829" s="26" t="s">
        <v>8310</v>
      </c>
      <c r="O1829" s="22">
        <v>21</v>
      </c>
      <c r="P1829" s="23">
        <v>10000</v>
      </c>
      <c r="R1829" s="10" t="e">
        <f>VLOOKUP(E1829,'[1]MAYO-AGOSTO'!$E$4:$V$2481,18)</f>
        <v>#N/A</v>
      </c>
      <c r="S1829" s="16" t="s">
        <v>9190</v>
      </c>
      <c r="T1829" s="2" t="s">
        <v>9191</v>
      </c>
      <c r="U1829" s="2" t="s">
        <v>9178</v>
      </c>
      <c r="V1829" s="2" t="s">
        <v>9172</v>
      </c>
      <c r="W1829" s="2">
        <v>42842</v>
      </c>
      <c r="AG1829" s="24">
        <f t="shared" si="224"/>
        <v>18300062</v>
      </c>
      <c r="AH1829" s="24">
        <f t="shared" si="225"/>
        <v>21</v>
      </c>
      <c r="AI1829" s="24" t="str">
        <f t="shared" si="226"/>
        <v>Mujer</v>
      </c>
      <c r="AJ1829" s="24" t="str">
        <f t="shared" si="227"/>
        <v xml:space="preserve"> San Miguel Vindhó </v>
      </c>
      <c r="AK1829" s="24" t="str">
        <f t="shared" si="227"/>
        <v xml:space="preserve"> Tula de Allende </v>
      </c>
      <c r="AL1829" s="24" t="str">
        <f t="shared" si="228"/>
        <v>13EUT0001Z</v>
      </c>
      <c r="AM1829" s="24" t="str">
        <f t="shared" si="229"/>
        <v>ING</v>
      </c>
      <c r="AN1829" s="24" t="s">
        <v>9168</v>
      </c>
      <c r="AO1829" s="24" t="str">
        <f t="shared" si="230"/>
        <v xml:space="preserve">BECAS MIGUEL HIDALGO 1RA. ETAPA </v>
      </c>
      <c r="AP1829" s="25">
        <f t="shared" si="231"/>
        <v>10000</v>
      </c>
    </row>
    <row r="1830" spans="1:42" ht="15.75" customHeight="1">
      <c r="A1830" s="10">
        <v>1700</v>
      </c>
      <c r="B1830" s="11" t="s">
        <v>3507</v>
      </c>
      <c r="C1830" s="12">
        <v>865</v>
      </c>
      <c r="D1830" s="13" t="s">
        <v>4372</v>
      </c>
      <c r="E1830" s="12">
        <v>19301514</v>
      </c>
      <c r="F1830" s="13" t="s">
        <v>5058</v>
      </c>
      <c r="G1830" s="12" t="s">
        <v>16</v>
      </c>
      <c r="H1830" s="12" t="s">
        <v>21</v>
      </c>
      <c r="I1830" s="12" t="s">
        <v>38</v>
      </c>
      <c r="J1830" s="13" t="s">
        <v>1528</v>
      </c>
      <c r="K1830" s="12" t="s">
        <v>1586</v>
      </c>
      <c r="L1830" s="13" t="s">
        <v>6159</v>
      </c>
      <c r="M1830" s="13" t="s">
        <v>7247</v>
      </c>
      <c r="N1830" s="26" t="s">
        <v>8311</v>
      </c>
      <c r="O1830" s="22">
        <v>20</v>
      </c>
      <c r="P1830" s="23">
        <v>10000</v>
      </c>
      <c r="R1830" s="10" t="str">
        <f>VLOOKUP(E1830,'[1]MAYO-AGOSTO'!$E$4:$V$2481,18)</f>
        <v>Calle CERRADA DE LOS DEPORTES Col Bóvedas Municipio Atotonilco de Tula Estado  Hidalgo C.P. 42982</v>
      </c>
      <c r="S1830" s="16" t="s">
        <v>9343</v>
      </c>
      <c r="T1830" s="2" t="s">
        <v>9344</v>
      </c>
      <c r="U1830" s="2" t="s">
        <v>9345</v>
      </c>
      <c r="V1830" s="2" t="s">
        <v>9172</v>
      </c>
      <c r="W1830" s="2">
        <v>42982</v>
      </c>
      <c r="AG1830" s="24">
        <f t="shared" si="224"/>
        <v>19301514</v>
      </c>
      <c r="AH1830" s="24">
        <f t="shared" si="225"/>
        <v>20</v>
      </c>
      <c r="AI1830" s="24" t="str">
        <f t="shared" si="226"/>
        <v>Mujer</v>
      </c>
      <c r="AJ1830" s="24" t="str">
        <f t="shared" si="227"/>
        <v xml:space="preserve"> Bóvedas </v>
      </c>
      <c r="AK1830" s="24" t="str">
        <f t="shared" si="227"/>
        <v xml:space="preserve"> Atotonilco de Tula </v>
      </c>
      <c r="AL1830" s="24" t="str">
        <f t="shared" si="228"/>
        <v>13EUT0001Z</v>
      </c>
      <c r="AM1830" s="24" t="str">
        <f t="shared" si="229"/>
        <v>TSU</v>
      </c>
      <c r="AN1830" s="24" t="s">
        <v>9168</v>
      </c>
      <c r="AO1830" s="24" t="str">
        <f t="shared" si="230"/>
        <v xml:space="preserve">BECAS MIGUEL HIDALGO 1RA. ETAPA </v>
      </c>
      <c r="AP1830" s="25">
        <f t="shared" si="231"/>
        <v>10000</v>
      </c>
    </row>
    <row r="1831" spans="1:42" ht="15.75" customHeight="1">
      <c r="A1831" s="10">
        <v>1701</v>
      </c>
      <c r="B1831" s="11" t="s">
        <v>3507</v>
      </c>
      <c r="C1831" s="12">
        <v>866</v>
      </c>
      <c r="D1831" s="13" t="s">
        <v>4373</v>
      </c>
      <c r="E1831" s="12">
        <v>19301630</v>
      </c>
      <c r="F1831" s="13" t="s">
        <v>9346</v>
      </c>
      <c r="G1831" s="12" t="s">
        <v>16</v>
      </c>
      <c r="H1831" s="12" t="s">
        <v>21</v>
      </c>
      <c r="I1831" s="12" t="s">
        <v>38</v>
      </c>
      <c r="J1831" s="13" t="s">
        <v>1503</v>
      </c>
      <c r="K1831" s="12" t="s">
        <v>1587</v>
      </c>
      <c r="L1831" s="13" t="s">
        <v>6160</v>
      </c>
      <c r="M1831" s="13" t="s">
        <v>1932</v>
      </c>
      <c r="N1831" s="26" t="s">
        <v>8312</v>
      </c>
      <c r="O1831" s="22">
        <v>20</v>
      </c>
      <c r="P1831" s="23">
        <v>10000</v>
      </c>
      <c r="R1831" s="10" t="str">
        <f>VLOOKUP(E1831,'[1]MAYO-AGOSTO'!$E$4:$V$2481,18)</f>
        <v>Calle DEL FRESNO  Col Coyotillos Municipio Apaxco Estado  México C.P. 55664</v>
      </c>
      <c r="S1831" s="16" t="s">
        <v>9164</v>
      </c>
      <c r="T1831" s="2" t="s">
        <v>9165</v>
      </c>
      <c r="U1831" s="2" t="s">
        <v>9166</v>
      </c>
      <c r="V1831" s="2" t="s">
        <v>9167</v>
      </c>
      <c r="W1831" s="2">
        <v>55664</v>
      </c>
      <c r="AG1831" s="24">
        <f t="shared" si="224"/>
        <v>19301630</v>
      </c>
      <c r="AH1831" s="24">
        <f t="shared" si="225"/>
        <v>20</v>
      </c>
      <c r="AI1831" s="24" t="str">
        <f t="shared" si="226"/>
        <v>Hombre</v>
      </c>
      <c r="AJ1831" s="24" t="str">
        <f t="shared" si="227"/>
        <v xml:space="preserve"> Coyotillos </v>
      </c>
      <c r="AK1831" s="24" t="str">
        <f t="shared" si="227"/>
        <v xml:space="preserve"> Apaxco </v>
      </c>
      <c r="AL1831" s="24" t="str">
        <f t="shared" si="228"/>
        <v>13EUT0001Z</v>
      </c>
      <c r="AM1831" s="24" t="str">
        <f t="shared" si="229"/>
        <v>TSU</v>
      </c>
      <c r="AN1831" s="24" t="s">
        <v>9168</v>
      </c>
      <c r="AO1831" s="24" t="str">
        <f t="shared" si="230"/>
        <v xml:space="preserve">BECAS MIGUEL HIDALGO 1RA. ETAPA </v>
      </c>
      <c r="AP1831" s="25">
        <f t="shared" si="231"/>
        <v>10000</v>
      </c>
    </row>
    <row r="1832" spans="1:42" ht="15.75" customHeight="1">
      <c r="A1832" s="10">
        <v>1702</v>
      </c>
      <c r="B1832" s="11" t="s">
        <v>3507</v>
      </c>
      <c r="C1832" s="12">
        <v>867</v>
      </c>
      <c r="D1832" s="13" t="s">
        <v>4374</v>
      </c>
      <c r="E1832" s="12">
        <v>18301058</v>
      </c>
      <c r="F1832" s="13" t="s">
        <v>9347</v>
      </c>
      <c r="G1832" s="12" t="s">
        <v>16</v>
      </c>
      <c r="H1832" s="12" t="s">
        <v>17</v>
      </c>
      <c r="I1832" s="12" t="s">
        <v>1502</v>
      </c>
      <c r="J1832" s="13" t="s">
        <v>1525</v>
      </c>
      <c r="K1832" s="12" t="s">
        <v>1587</v>
      </c>
      <c r="L1832" s="13" t="s">
        <v>180</v>
      </c>
      <c r="M1832" s="13" t="s">
        <v>7248</v>
      </c>
      <c r="N1832" s="26" t="s">
        <v>181</v>
      </c>
      <c r="O1832" s="22">
        <v>21</v>
      </c>
      <c r="P1832" s="23">
        <v>10000</v>
      </c>
      <c r="R1832" s="10" t="str">
        <f>VLOOKUP(E1832,'[1]MAYO-AGOSTO'!$E$4:$V$2481,18)</f>
        <v>Calle AVENIDA LA AMISTAD  Col General Felipe Ángeles Municipio Ixmiquilpan Estado  Hidalgo C.P. 42325</v>
      </c>
      <c r="S1832" s="16" t="s">
        <v>9187</v>
      </c>
      <c r="T1832" s="2" t="s">
        <v>9188</v>
      </c>
      <c r="U1832" s="2" t="s">
        <v>9189</v>
      </c>
      <c r="V1832" s="2" t="s">
        <v>9172</v>
      </c>
      <c r="W1832" s="2">
        <v>42325</v>
      </c>
      <c r="AG1832" s="24">
        <f t="shared" si="224"/>
        <v>18301058</v>
      </c>
      <c r="AH1832" s="24">
        <f t="shared" si="225"/>
        <v>21</v>
      </c>
      <c r="AI1832" s="24" t="str">
        <f t="shared" si="226"/>
        <v>Hombre</v>
      </c>
      <c r="AJ1832" s="24" t="str">
        <f t="shared" si="227"/>
        <v xml:space="preserve"> General Felipe Ángeles </v>
      </c>
      <c r="AK1832" s="24" t="str">
        <f t="shared" si="227"/>
        <v xml:space="preserve"> Ixmiquilpan </v>
      </c>
      <c r="AL1832" s="24" t="str">
        <f t="shared" si="228"/>
        <v>13EUT0001Z</v>
      </c>
      <c r="AM1832" s="24" t="str">
        <f t="shared" si="229"/>
        <v>ING</v>
      </c>
      <c r="AN1832" s="24" t="s">
        <v>9168</v>
      </c>
      <c r="AO1832" s="24" t="str">
        <f t="shared" si="230"/>
        <v xml:space="preserve">BECAS MIGUEL HIDALGO 1RA. ETAPA </v>
      </c>
      <c r="AP1832" s="25">
        <f t="shared" si="231"/>
        <v>10000</v>
      </c>
    </row>
    <row r="1833" spans="1:42" ht="15.75" customHeight="1">
      <c r="A1833" s="10">
        <v>1703</v>
      </c>
      <c r="B1833" s="11" t="s">
        <v>3507</v>
      </c>
      <c r="C1833" s="12">
        <v>868</v>
      </c>
      <c r="D1833" s="13" t="s">
        <v>4375</v>
      </c>
      <c r="E1833" s="12">
        <v>18300458</v>
      </c>
      <c r="F1833" s="13" t="s">
        <v>9348</v>
      </c>
      <c r="G1833" s="12" t="s">
        <v>16</v>
      </c>
      <c r="H1833" s="12" t="s">
        <v>17</v>
      </c>
      <c r="I1833" s="12" t="s">
        <v>2201</v>
      </c>
      <c r="J1833" s="13" t="s">
        <v>2468</v>
      </c>
      <c r="K1833" s="12" t="s">
        <v>1587</v>
      </c>
      <c r="L1833" s="13" t="s">
        <v>6161</v>
      </c>
      <c r="M1833" s="13" t="s">
        <v>7249</v>
      </c>
      <c r="N1833" s="26" t="s">
        <v>8313</v>
      </c>
      <c r="O1833" s="22">
        <v>21</v>
      </c>
      <c r="P1833" s="23">
        <v>10000</v>
      </c>
      <c r="R1833" s="10" t="str">
        <f>VLOOKUP(E1833,'[1]MAYO-AGOSTO'!$E$4:$V$2481,18)</f>
        <v>Calle CERRADA DE ITURBIDE  Col Santa María Apaxco Municipio Apaxco Estado  México C.P. 55667</v>
      </c>
      <c r="S1833" s="16" t="s">
        <v>9185</v>
      </c>
      <c r="T1833" s="2" t="s">
        <v>9186</v>
      </c>
      <c r="U1833" s="2" t="s">
        <v>9166</v>
      </c>
      <c r="V1833" s="2" t="s">
        <v>9167</v>
      </c>
      <c r="W1833" s="2">
        <v>55667</v>
      </c>
      <c r="AG1833" s="24">
        <f t="shared" si="224"/>
        <v>18300458</v>
      </c>
      <c r="AH1833" s="24">
        <f t="shared" si="225"/>
        <v>21</v>
      </c>
      <c r="AI1833" s="24" t="str">
        <f t="shared" si="226"/>
        <v>Hombre</v>
      </c>
      <c r="AJ1833" s="24" t="str">
        <f t="shared" si="227"/>
        <v xml:space="preserve"> Santa María Apaxco </v>
      </c>
      <c r="AK1833" s="24" t="str">
        <f t="shared" si="227"/>
        <v xml:space="preserve"> Apaxco </v>
      </c>
      <c r="AL1833" s="24" t="str">
        <f t="shared" si="228"/>
        <v>13EUT0001Z</v>
      </c>
      <c r="AM1833" s="24" t="str">
        <f t="shared" si="229"/>
        <v>ING</v>
      </c>
      <c r="AN1833" s="24" t="s">
        <v>9168</v>
      </c>
      <c r="AO1833" s="24" t="str">
        <f t="shared" si="230"/>
        <v xml:space="preserve">BECAS MIGUEL HIDALGO 1RA. ETAPA </v>
      </c>
      <c r="AP1833" s="25">
        <f t="shared" si="231"/>
        <v>10000</v>
      </c>
    </row>
    <row r="1834" spans="1:42" ht="15.75" customHeight="1">
      <c r="A1834" s="10">
        <v>1704</v>
      </c>
      <c r="B1834" s="11" t="s">
        <v>3507</v>
      </c>
      <c r="C1834" s="12">
        <v>869</v>
      </c>
      <c r="D1834" s="13" t="s">
        <v>4376</v>
      </c>
      <c r="E1834" s="12">
        <v>19300022</v>
      </c>
      <c r="F1834" s="13" t="s">
        <v>9349</v>
      </c>
      <c r="G1834" s="12" t="s">
        <v>16</v>
      </c>
      <c r="H1834" s="12" t="s">
        <v>21</v>
      </c>
      <c r="I1834" s="12" t="s">
        <v>1501</v>
      </c>
      <c r="J1834" s="13" t="s">
        <v>2462</v>
      </c>
      <c r="K1834" s="12" t="s">
        <v>1587</v>
      </c>
      <c r="L1834" s="13" t="s">
        <v>6162</v>
      </c>
      <c r="M1834" s="13" t="s">
        <v>7250</v>
      </c>
      <c r="N1834" s="26" t="s">
        <v>8314</v>
      </c>
      <c r="O1834" s="22">
        <v>21</v>
      </c>
      <c r="P1834" s="23">
        <v>10000</v>
      </c>
      <c r="R1834" s="10" t="str">
        <f>VLOOKUP(E1834,'[1]MAYO-AGOSTO'!$E$4:$V$2481,18)</f>
        <v>Calle GUILLERMO PRIETO Col Apepechoca Municipio Tlaxcoapan Estado  Hidalgo C.P. 42957</v>
      </c>
      <c r="S1834" s="16" t="s">
        <v>9169</v>
      </c>
      <c r="T1834" s="2" t="s">
        <v>9170</v>
      </c>
      <c r="U1834" s="2" t="s">
        <v>9171</v>
      </c>
      <c r="V1834" s="2" t="s">
        <v>9172</v>
      </c>
      <c r="W1834" s="2">
        <v>42957</v>
      </c>
      <c r="AG1834" s="24">
        <f t="shared" si="224"/>
        <v>19300022</v>
      </c>
      <c r="AH1834" s="24">
        <f t="shared" si="225"/>
        <v>21</v>
      </c>
      <c r="AI1834" s="24" t="str">
        <f t="shared" si="226"/>
        <v>Hombre</v>
      </c>
      <c r="AJ1834" s="24" t="str">
        <f t="shared" si="227"/>
        <v xml:space="preserve"> Apepechoca </v>
      </c>
      <c r="AK1834" s="24" t="str">
        <f t="shared" si="227"/>
        <v xml:space="preserve"> Tlaxcoapan </v>
      </c>
      <c r="AL1834" s="24" t="str">
        <f t="shared" si="228"/>
        <v>13EUT0001Z</v>
      </c>
      <c r="AM1834" s="24" t="str">
        <f t="shared" si="229"/>
        <v>TSU</v>
      </c>
      <c r="AN1834" s="24" t="s">
        <v>9168</v>
      </c>
      <c r="AO1834" s="24" t="str">
        <f t="shared" si="230"/>
        <v xml:space="preserve">BECAS MIGUEL HIDALGO 1RA. ETAPA </v>
      </c>
      <c r="AP1834" s="25">
        <f t="shared" si="231"/>
        <v>10000</v>
      </c>
    </row>
    <row r="1835" spans="1:42" ht="15.75" customHeight="1">
      <c r="A1835" s="10">
        <v>1705</v>
      </c>
      <c r="B1835" s="11" t="s">
        <v>3507</v>
      </c>
      <c r="C1835" s="12">
        <v>870</v>
      </c>
      <c r="D1835" s="13" t="s">
        <v>4377</v>
      </c>
      <c r="E1835" s="12">
        <v>18301329</v>
      </c>
      <c r="F1835" s="13" t="s">
        <v>5059</v>
      </c>
      <c r="G1835" s="12" t="s">
        <v>16</v>
      </c>
      <c r="H1835" s="12" t="s">
        <v>17</v>
      </c>
      <c r="I1835" s="12" t="s">
        <v>2201</v>
      </c>
      <c r="J1835" s="13" t="s">
        <v>2468</v>
      </c>
      <c r="K1835" s="12" t="s">
        <v>1587</v>
      </c>
      <c r="L1835" s="13" t="s">
        <v>6163</v>
      </c>
      <c r="M1835" s="13" t="s">
        <v>7251</v>
      </c>
      <c r="N1835" s="26" t="s">
        <v>8315</v>
      </c>
      <c r="O1835" s="22">
        <v>23</v>
      </c>
      <c r="P1835" s="23">
        <v>10000</v>
      </c>
      <c r="R1835" s="10" t="str">
        <f>VLOOKUP(E1835,'[1]MAYO-AGOSTO'!$E$4:$V$2481,18)</f>
        <v>Calle GUILLERMO PRIETO Col Apepechoca Municipio Tlaxcoapan Estado  Hidalgo C.P. 42957</v>
      </c>
      <c r="S1835" s="16" t="s">
        <v>9169</v>
      </c>
      <c r="T1835" s="2" t="s">
        <v>9170</v>
      </c>
      <c r="U1835" s="2" t="s">
        <v>9171</v>
      </c>
      <c r="V1835" s="2" t="s">
        <v>9172</v>
      </c>
      <c r="W1835" s="2">
        <v>42957</v>
      </c>
      <c r="AG1835" s="24">
        <f t="shared" si="224"/>
        <v>18301329</v>
      </c>
      <c r="AH1835" s="24">
        <f t="shared" si="225"/>
        <v>23</v>
      </c>
      <c r="AI1835" s="24" t="str">
        <f t="shared" si="226"/>
        <v>Hombre</v>
      </c>
      <c r="AJ1835" s="24" t="str">
        <f t="shared" si="227"/>
        <v xml:space="preserve"> Apepechoca </v>
      </c>
      <c r="AK1835" s="24" t="str">
        <f t="shared" si="227"/>
        <v xml:space="preserve"> Tlaxcoapan </v>
      </c>
      <c r="AL1835" s="24" t="str">
        <f t="shared" si="228"/>
        <v>13EUT0001Z</v>
      </c>
      <c r="AM1835" s="24" t="str">
        <f t="shared" si="229"/>
        <v>ING</v>
      </c>
      <c r="AN1835" s="24" t="s">
        <v>9168</v>
      </c>
      <c r="AO1835" s="24" t="str">
        <f t="shared" si="230"/>
        <v xml:space="preserve">BECAS MIGUEL HIDALGO 1RA. ETAPA </v>
      </c>
      <c r="AP1835" s="25">
        <f t="shared" si="231"/>
        <v>10000</v>
      </c>
    </row>
    <row r="1836" spans="1:42" ht="15.75" customHeight="1">
      <c r="A1836" s="10">
        <v>1706</v>
      </c>
      <c r="B1836" s="11" t="s">
        <v>3507</v>
      </c>
      <c r="C1836" s="12">
        <v>871</v>
      </c>
      <c r="D1836" s="13" t="s">
        <v>4378</v>
      </c>
      <c r="E1836" s="12">
        <v>20301223</v>
      </c>
      <c r="F1836" s="13" t="s">
        <v>9350</v>
      </c>
      <c r="G1836" s="12" t="s">
        <v>16</v>
      </c>
      <c r="H1836" s="12" t="s">
        <v>21</v>
      </c>
      <c r="I1836" s="12" t="s">
        <v>1501</v>
      </c>
      <c r="J1836" s="13" t="s">
        <v>1549</v>
      </c>
      <c r="K1836" s="12" t="s">
        <v>1586</v>
      </c>
      <c r="L1836" s="13" t="s">
        <v>6164</v>
      </c>
      <c r="M1836" s="13" t="s">
        <v>7252</v>
      </c>
      <c r="N1836" s="26" t="s">
        <v>8316</v>
      </c>
      <c r="O1836" s="22">
        <v>20</v>
      </c>
      <c r="P1836" s="23">
        <v>10000</v>
      </c>
      <c r="R1836" s="10" t="str">
        <f>VLOOKUP(E1836,'[1]MAYO-AGOSTO'!$E$4:$V$2481,18)</f>
        <v>Calle AV. PASEO DE CIRUELOS Col Santa Teresa 1 Municipio Huehuetoca Estado  México C.P. 54694</v>
      </c>
      <c r="S1836" s="16" t="s">
        <v>9351</v>
      </c>
      <c r="T1836" s="2" t="s">
        <v>9352</v>
      </c>
      <c r="U1836" s="2" t="s">
        <v>9353</v>
      </c>
      <c r="V1836" s="2" t="s">
        <v>9167</v>
      </c>
      <c r="W1836" s="2">
        <v>54694</v>
      </c>
      <c r="AG1836" s="24">
        <f t="shared" si="224"/>
        <v>20301223</v>
      </c>
      <c r="AH1836" s="24">
        <f t="shared" si="225"/>
        <v>20</v>
      </c>
      <c r="AI1836" s="24" t="str">
        <f t="shared" si="226"/>
        <v>Mujer</v>
      </c>
      <c r="AJ1836" s="24" t="str">
        <f t="shared" si="227"/>
        <v xml:space="preserve"> Santa Teresa 1 </v>
      </c>
      <c r="AK1836" s="24" t="str">
        <f t="shared" si="227"/>
        <v xml:space="preserve"> Huehuetoca </v>
      </c>
      <c r="AL1836" s="24" t="str">
        <f t="shared" si="228"/>
        <v>13EUT0001Z</v>
      </c>
      <c r="AM1836" s="24" t="str">
        <f t="shared" si="229"/>
        <v>TSU</v>
      </c>
      <c r="AN1836" s="24" t="s">
        <v>9168</v>
      </c>
      <c r="AO1836" s="24" t="str">
        <f t="shared" si="230"/>
        <v xml:space="preserve">BECAS MIGUEL HIDALGO 1RA. ETAPA </v>
      </c>
      <c r="AP1836" s="25">
        <f t="shared" si="231"/>
        <v>10000</v>
      </c>
    </row>
    <row r="1837" spans="1:42" ht="15.75" customHeight="1">
      <c r="A1837" s="10">
        <v>1707</v>
      </c>
      <c r="B1837" s="11" t="s">
        <v>3507</v>
      </c>
      <c r="C1837" s="12">
        <v>872</v>
      </c>
      <c r="D1837" s="13" t="s">
        <v>4379</v>
      </c>
      <c r="E1837" s="12">
        <v>20300678</v>
      </c>
      <c r="F1837" s="13" t="s">
        <v>9354</v>
      </c>
      <c r="G1837" s="12" t="s">
        <v>16</v>
      </c>
      <c r="H1837" s="12" t="s">
        <v>21</v>
      </c>
      <c r="I1837" s="12" t="s">
        <v>1501</v>
      </c>
      <c r="J1837" s="13" t="s">
        <v>1558</v>
      </c>
      <c r="K1837" s="12" t="s">
        <v>1587</v>
      </c>
      <c r="L1837" s="13" t="s">
        <v>6165</v>
      </c>
      <c r="M1837" s="13" t="s">
        <v>1913</v>
      </c>
      <c r="N1837" s="26" t="s">
        <v>8317</v>
      </c>
      <c r="O1837" s="22">
        <v>20</v>
      </c>
      <c r="P1837" s="23">
        <v>10000</v>
      </c>
      <c r="R1837" s="10" t="str">
        <f>VLOOKUP(E1837,'[1]MAYO-AGOSTO'!$E$4:$V$2481,18)</f>
        <v>Calle DEL FRESNO  Col Coyotillos Municipio Apaxco Estado  México C.P. 55664</v>
      </c>
      <c r="S1837" s="16" t="s">
        <v>9164</v>
      </c>
      <c r="T1837" s="2" t="s">
        <v>9165</v>
      </c>
      <c r="U1837" s="2" t="s">
        <v>9166</v>
      </c>
      <c r="V1837" s="2" t="s">
        <v>9167</v>
      </c>
      <c r="W1837" s="2">
        <v>55664</v>
      </c>
      <c r="AG1837" s="24">
        <f t="shared" si="224"/>
        <v>20300678</v>
      </c>
      <c r="AH1837" s="24">
        <f t="shared" si="225"/>
        <v>20</v>
      </c>
      <c r="AI1837" s="24" t="str">
        <f t="shared" si="226"/>
        <v>Hombre</v>
      </c>
      <c r="AJ1837" s="24" t="str">
        <f t="shared" si="227"/>
        <v xml:space="preserve"> Coyotillos </v>
      </c>
      <c r="AK1837" s="24" t="str">
        <f t="shared" si="227"/>
        <v xml:space="preserve"> Apaxco </v>
      </c>
      <c r="AL1837" s="24" t="str">
        <f t="shared" si="228"/>
        <v>13EUT0001Z</v>
      </c>
      <c r="AM1837" s="24" t="str">
        <f t="shared" si="229"/>
        <v>TSU</v>
      </c>
      <c r="AN1837" s="24" t="s">
        <v>9168</v>
      </c>
      <c r="AO1837" s="24" t="str">
        <f t="shared" si="230"/>
        <v xml:space="preserve">BECAS MIGUEL HIDALGO 1RA. ETAPA </v>
      </c>
      <c r="AP1837" s="25">
        <f t="shared" si="231"/>
        <v>10000</v>
      </c>
    </row>
    <row r="1838" spans="1:42" ht="15.75" customHeight="1">
      <c r="A1838" s="10">
        <v>1708</v>
      </c>
      <c r="B1838" s="11" t="s">
        <v>3507</v>
      </c>
      <c r="C1838" s="12">
        <v>873</v>
      </c>
      <c r="D1838" s="13" t="s">
        <v>4380</v>
      </c>
      <c r="E1838" s="12">
        <v>19300865</v>
      </c>
      <c r="F1838" s="13" t="s">
        <v>5060</v>
      </c>
      <c r="G1838" s="12" t="s">
        <v>16</v>
      </c>
      <c r="H1838" s="12" t="s">
        <v>21</v>
      </c>
      <c r="I1838" s="12" t="s">
        <v>38</v>
      </c>
      <c r="J1838" s="13" t="s">
        <v>612</v>
      </c>
      <c r="K1838" s="12" t="s">
        <v>1586</v>
      </c>
      <c r="L1838" s="13" t="s">
        <v>6166</v>
      </c>
      <c r="M1838" s="13" t="s">
        <v>7168</v>
      </c>
      <c r="N1838" s="26" t="s">
        <v>8318</v>
      </c>
      <c r="O1838" s="22">
        <v>22</v>
      </c>
      <c r="P1838" s="23">
        <v>10000</v>
      </c>
      <c r="R1838" s="10" t="str">
        <f>VLOOKUP(E1838,'[1]MAYO-AGOSTO'!$E$4:$V$2481,18)</f>
        <v>Calle GUILLERMO PRIETO Col Apepechoca Municipio Tlaxcoapan Estado  Hidalgo C.P. 42957</v>
      </c>
      <c r="S1838" s="16" t="s">
        <v>9169</v>
      </c>
      <c r="T1838" s="2" t="s">
        <v>9170</v>
      </c>
      <c r="U1838" s="2" t="s">
        <v>9171</v>
      </c>
      <c r="V1838" s="2" t="s">
        <v>9172</v>
      </c>
      <c r="W1838" s="2">
        <v>42957</v>
      </c>
      <c r="AG1838" s="24">
        <f t="shared" si="224"/>
        <v>19300865</v>
      </c>
      <c r="AH1838" s="24">
        <f t="shared" si="225"/>
        <v>22</v>
      </c>
      <c r="AI1838" s="24" t="str">
        <f t="shared" si="226"/>
        <v>Mujer</v>
      </c>
      <c r="AJ1838" s="24" t="str">
        <f t="shared" si="227"/>
        <v xml:space="preserve"> Apepechoca </v>
      </c>
      <c r="AK1838" s="24" t="str">
        <f t="shared" si="227"/>
        <v xml:space="preserve"> Tlaxcoapan </v>
      </c>
      <c r="AL1838" s="24" t="str">
        <f t="shared" si="228"/>
        <v>13EUT0001Z</v>
      </c>
      <c r="AM1838" s="24" t="str">
        <f t="shared" si="229"/>
        <v>TSU</v>
      </c>
      <c r="AN1838" s="24" t="s">
        <v>9168</v>
      </c>
      <c r="AO1838" s="24" t="str">
        <f t="shared" si="230"/>
        <v xml:space="preserve">BECAS MIGUEL HIDALGO 1RA. ETAPA </v>
      </c>
      <c r="AP1838" s="25">
        <f t="shared" si="231"/>
        <v>10000</v>
      </c>
    </row>
    <row r="1839" spans="1:42" ht="15.75" customHeight="1">
      <c r="A1839" s="10">
        <v>1709</v>
      </c>
      <c r="B1839" s="11" t="s">
        <v>3507</v>
      </c>
      <c r="C1839" s="12">
        <v>874</v>
      </c>
      <c r="D1839" s="13" t="s">
        <v>4381</v>
      </c>
      <c r="E1839" s="12">
        <v>19301641</v>
      </c>
      <c r="F1839" s="13" t="s">
        <v>5061</v>
      </c>
      <c r="G1839" s="12" t="s">
        <v>16</v>
      </c>
      <c r="H1839" s="12" t="s">
        <v>21</v>
      </c>
      <c r="I1839" s="12" t="s">
        <v>38</v>
      </c>
      <c r="J1839" s="13" t="s">
        <v>1571</v>
      </c>
      <c r="K1839" s="12" t="s">
        <v>1587</v>
      </c>
      <c r="L1839" s="13" t="s">
        <v>1716</v>
      </c>
      <c r="M1839" s="13" t="s">
        <v>1977</v>
      </c>
      <c r="N1839" s="26" t="s">
        <v>2171</v>
      </c>
      <c r="O1839" s="22">
        <v>45</v>
      </c>
      <c r="P1839" s="23">
        <v>10000</v>
      </c>
      <c r="R1839" s="10" t="str">
        <f>VLOOKUP(E1839,'[1]MAYO-AGOSTO'!$E$4:$V$2481,18)</f>
        <v>Calle DEL FRESNO  Col Coyotillos Municipio Apaxco Estado  México C.P. 55664</v>
      </c>
      <c r="S1839" s="16" t="s">
        <v>9164</v>
      </c>
      <c r="T1839" s="2" t="s">
        <v>9165</v>
      </c>
      <c r="U1839" s="2" t="s">
        <v>9166</v>
      </c>
      <c r="V1839" s="2" t="s">
        <v>9167</v>
      </c>
      <c r="W1839" s="2">
        <v>55664</v>
      </c>
      <c r="AG1839" s="24">
        <f t="shared" si="224"/>
        <v>19301641</v>
      </c>
      <c r="AH1839" s="24">
        <f t="shared" si="225"/>
        <v>45</v>
      </c>
      <c r="AI1839" s="24" t="str">
        <f t="shared" si="226"/>
        <v>Hombre</v>
      </c>
      <c r="AJ1839" s="24" t="str">
        <f t="shared" si="227"/>
        <v xml:space="preserve"> Coyotillos </v>
      </c>
      <c r="AK1839" s="24" t="str">
        <f t="shared" si="227"/>
        <v xml:space="preserve"> Apaxco </v>
      </c>
      <c r="AL1839" s="24" t="str">
        <f t="shared" si="228"/>
        <v>13EUT0001Z</v>
      </c>
      <c r="AM1839" s="24" t="str">
        <f t="shared" si="229"/>
        <v>TSU</v>
      </c>
      <c r="AN1839" s="24" t="s">
        <v>9168</v>
      </c>
      <c r="AO1839" s="24" t="str">
        <f t="shared" si="230"/>
        <v xml:space="preserve">BECAS MIGUEL HIDALGO 1RA. ETAPA </v>
      </c>
      <c r="AP1839" s="25">
        <f t="shared" si="231"/>
        <v>10000</v>
      </c>
    </row>
    <row r="1840" spans="1:42" ht="15.75" customHeight="1">
      <c r="A1840" s="10">
        <v>1710</v>
      </c>
      <c r="B1840" s="11" t="s">
        <v>3507</v>
      </c>
      <c r="C1840" s="12">
        <v>875</v>
      </c>
      <c r="D1840" s="13" t="s">
        <v>4382</v>
      </c>
      <c r="E1840" s="12">
        <v>18301143</v>
      </c>
      <c r="F1840" s="13" t="s">
        <v>5062</v>
      </c>
      <c r="G1840" s="12" t="s">
        <v>16</v>
      </c>
      <c r="H1840" s="12" t="s">
        <v>17</v>
      </c>
      <c r="I1840" s="12" t="s">
        <v>1502</v>
      </c>
      <c r="J1840" s="13" t="s">
        <v>2474</v>
      </c>
      <c r="K1840" s="12" t="s">
        <v>1587</v>
      </c>
      <c r="L1840" s="13" t="s">
        <v>6167</v>
      </c>
      <c r="M1840" s="13" t="s">
        <v>7253</v>
      </c>
      <c r="N1840" s="26" t="s">
        <v>8319</v>
      </c>
      <c r="O1840" s="22">
        <v>21</v>
      </c>
      <c r="P1840" s="23">
        <v>10000</v>
      </c>
      <c r="R1840" s="10" t="str">
        <f>VLOOKUP(E1840,'[1]MAYO-AGOSTO'!$E$4:$V$2481,18)</f>
        <v>Calle GUILLERMO PRIETO Col Apepechoca Municipio Tlaxcoapan Estado  Hidalgo C.P. 42957</v>
      </c>
      <c r="S1840" s="16" t="s">
        <v>9169</v>
      </c>
      <c r="T1840" s="2" t="s">
        <v>9170</v>
      </c>
      <c r="U1840" s="2" t="s">
        <v>9171</v>
      </c>
      <c r="V1840" s="2" t="s">
        <v>9172</v>
      </c>
      <c r="W1840" s="2">
        <v>42957</v>
      </c>
      <c r="AG1840" s="24">
        <f t="shared" si="224"/>
        <v>18301143</v>
      </c>
      <c r="AH1840" s="24">
        <f t="shared" si="225"/>
        <v>21</v>
      </c>
      <c r="AI1840" s="24" t="str">
        <f t="shared" si="226"/>
        <v>Hombre</v>
      </c>
      <c r="AJ1840" s="24" t="str">
        <f t="shared" si="227"/>
        <v xml:space="preserve"> Apepechoca </v>
      </c>
      <c r="AK1840" s="24" t="str">
        <f t="shared" si="227"/>
        <v xml:space="preserve"> Tlaxcoapan </v>
      </c>
      <c r="AL1840" s="24" t="str">
        <f t="shared" si="228"/>
        <v>13EUT0001Z</v>
      </c>
      <c r="AM1840" s="24" t="str">
        <f t="shared" si="229"/>
        <v>ING</v>
      </c>
      <c r="AN1840" s="24" t="s">
        <v>9168</v>
      </c>
      <c r="AO1840" s="24" t="str">
        <f t="shared" si="230"/>
        <v xml:space="preserve">BECAS MIGUEL HIDALGO 1RA. ETAPA </v>
      </c>
      <c r="AP1840" s="25">
        <f t="shared" si="231"/>
        <v>10000</v>
      </c>
    </row>
    <row r="1841" spans="1:42" ht="15.75" customHeight="1">
      <c r="A1841" s="10">
        <v>1711</v>
      </c>
      <c r="B1841" s="11" t="s">
        <v>3507</v>
      </c>
      <c r="C1841" s="12">
        <v>876</v>
      </c>
      <c r="D1841" s="13" t="s">
        <v>4383</v>
      </c>
      <c r="E1841" s="12">
        <v>19301529</v>
      </c>
      <c r="F1841" s="13" t="s">
        <v>5063</v>
      </c>
      <c r="G1841" s="12" t="s">
        <v>16</v>
      </c>
      <c r="H1841" s="12" t="s">
        <v>21</v>
      </c>
      <c r="I1841" s="12" t="s">
        <v>38</v>
      </c>
      <c r="J1841" s="13" t="s">
        <v>1503</v>
      </c>
      <c r="K1841" s="12" t="s">
        <v>1586</v>
      </c>
      <c r="L1841" s="13" t="s">
        <v>6168</v>
      </c>
      <c r="M1841" s="13" t="s">
        <v>7254</v>
      </c>
      <c r="N1841" s="26" t="s">
        <v>8320</v>
      </c>
      <c r="O1841" s="22">
        <v>20</v>
      </c>
      <c r="P1841" s="23">
        <v>10000</v>
      </c>
      <c r="R1841" s="10" t="str">
        <f>VLOOKUP(E1841,'[1]MAYO-AGOSTO'!$E$4:$V$2481,18)</f>
        <v>Calle DEL FRESNO  Col Coyotillos Municipio Apaxco Estado  México C.P. 55664</v>
      </c>
      <c r="S1841" s="16" t="s">
        <v>9164</v>
      </c>
      <c r="T1841" s="2" t="s">
        <v>9165</v>
      </c>
      <c r="U1841" s="2" t="s">
        <v>9166</v>
      </c>
      <c r="V1841" s="2" t="s">
        <v>9167</v>
      </c>
      <c r="W1841" s="2">
        <v>55664</v>
      </c>
      <c r="AG1841" s="24">
        <f t="shared" si="224"/>
        <v>19301529</v>
      </c>
      <c r="AH1841" s="24">
        <f t="shared" si="225"/>
        <v>20</v>
      </c>
      <c r="AI1841" s="24" t="str">
        <f t="shared" si="226"/>
        <v>Mujer</v>
      </c>
      <c r="AJ1841" s="24" t="str">
        <f t="shared" si="227"/>
        <v xml:space="preserve"> Coyotillos </v>
      </c>
      <c r="AK1841" s="24" t="str">
        <f t="shared" si="227"/>
        <v xml:space="preserve"> Apaxco </v>
      </c>
      <c r="AL1841" s="24" t="str">
        <f t="shared" si="228"/>
        <v>13EUT0001Z</v>
      </c>
      <c r="AM1841" s="24" t="str">
        <f t="shared" si="229"/>
        <v>TSU</v>
      </c>
      <c r="AN1841" s="24" t="s">
        <v>9168</v>
      </c>
      <c r="AO1841" s="24" t="str">
        <f t="shared" si="230"/>
        <v xml:space="preserve">BECAS MIGUEL HIDALGO 1RA. ETAPA </v>
      </c>
      <c r="AP1841" s="25">
        <f t="shared" si="231"/>
        <v>10000</v>
      </c>
    </row>
    <row r="1842" spans="1:42" ht="15.75" customHeight="1">
      <c r="A1842" s="10">
        <v>1712</v>
      </c>
      <c r="B1842" s="11" t="s">
        <v>3507</v>
      </c>
      <c r="C1842" s="12">
        <v>877</v>
      </c>
      <c r="D1842" s="13" t="s">
        <v>4384</v>
      </c>
      <c r="E1842" s="12">
        <v>18300442</v>
      </c>
      <c r="F1842" s="13" t="s">
        <v>5064</v>
      </c>
      <c r="G1842" s="12" t="s">
        <v>16</v>
      </c>
      <c r="H1842" s="12" t="s">
        <v>17</v>
      </c>
      <c r="I1842" s="12" t="s">
        <v>1502</v>
      </c>
      <c r="J1842" s="13" t="s">
        <v>2200</v>
      </c>
      <c r="K1842" s="12" t="s">
        <v>1587</v>
      </c>
      <c r="L1842" s="13" t="s">
        <v>6169</v>
      </c>
      <c r="M1842" s="13" t="s">
        <v>7255</v>
      </c>
      <c r="N1842" s="26" t="s">
        <v>8321</v>
      </c>
      <c r="O1842" s="22">
        <v>27</v>
      </c>
      <c r="P1842" s="23">
        <v>10000</v>
      </c>
      <c r="R1842" s="10" t="str">
        <f>VLOOKUP(E1842,'[1]MAYO-AGOSTO'!$E$4:$V$2481,18)</f>
        <v>Calle CERRADA DE ITURBIDE  Col Santa María Apaxco Municipio Apaxco Estado  México C.P. 55667</v>
      </c>
      <c r="S1842" s="16" t="s">
        <v>9185</v>
      </c>
      <c r="T1842" s="2" t="s">
        <v>9186</v>
      </c>
      <c r="U1842" s="2" t="s">
        <v>9166</v>
      </c>
      <c r="V1842" s="2" t="s">
        <v>9167</v>
      </c>
      <c r="W1842" s="2">
        <v>55667</v>
      </c>
      <c r="AG1842" s="24">
        <f t="shared" si="224"/>
        <v>18300442</v>
      </c>
      <c r="AH1842" s="24">
        <f t="shared" si="225"/>
        <v>27</v>
      </c>
      <c r="AI1842" s="24" t="str">
        <f t="shared" si="226"/>
        <v>Hombre</v>
      </c>
      <c r="AJ1842" s="24" t="str">
        <f t="shared" si="227"/>
        <v xml:space="preserve"> Santa María Apaxco </v>
      </c>
      <c r="AK1842" s="24" t="str">
        <f t="shared" si="227"/>
        <v xml:space="preserve"> Apaxco </v>
      </c>
      <c r="AL1842" s="24" t="str">
        <f t="shared" si="228"/>
        <v>13EUT0001Z</v>
      </c>
      <c r="AM1842" s="24" t="str">
        <f t="shared" si="229"/>
        <v>ING</v>
      </c>
      <c r="AN1842" s="24" t="s">
        <v>9168</v>
      </c>
      <c r="AO1842" s="24" t="str">
        <f t="shared" si="230"/>
        <v xml:space="preserve">BECAS MIGUEL HIDALGO 1RA. ETAPA </v>
      </c>
      <c r="AP1842" s="25">
        <f t="shared" si="231"/>
        <v>10000</v>
      </c>
    </row>
    <row r="1843" spans="1:42" ht="15.75" customHeight="1">
      <c r="A1843" s="10">
        <v>1713</v>
      </c>
      <c r="B1843" s="11" t="s">
        <v>3507</v>
      </c>
      <c r="C1843" s="12">
        <v>878</v>
      </c>
      <c r="D1843" s="13" t="s">
        <v>4385</v>
      </c>
      <c r="E1843" s="12">
        <v>19300654</v>
      </c>
      <c r="F1843" s="13" t="s">
        <v>9355</v>
      </c>
      <c r="G1843" s="12" t="s">
        <v>16</v>
      </c>
      <c r="H1843" s="12" t="s">
        <v>21</v>
      </c>
      <c r="I1843" s="12" t="s">
        <v>38</v>
      </c>
      <c r="J1843" s="13" t="s">
        <v>1509</v>
      </c>
      <c r="K1843" s="12" t="s">
        <v>1586</v>
      </c>
      <c r="L1843" s="13" t="s">
        <v>6170</v>
      </c>
      <c r="M1843" s="13" t="s">
        <v>7256</v>
      </c>
      <c r="N1843" s="26" t="s">
        <v>8322</v>
      </c>
      <c r="O1843" s="22">
        <v>20</v>
      </c>
      <c r="P1843" s="23">
        <v>10000</v>
      </c>
      <c r="R1843" s="10" t="str">
        <f>VLOOKUP(E1843,'[1]MAYO-AGOSTO'!$E$4:$V$2481,18)</f>
        <v>Calle GUILLERMO PRIETO Col Apepechoca Municipio Tlaxcoapan Estado  Hidalgo C.P. 42957</v>
      </c>
      <c r="S1843" s="16" t="s">
        <v>9169</v>
      </c>
      <c r="T1843" s="2" t="s">
        <v>9170</v>
      </c>
      <c r="U1843" s="2" t="s">
        <v>9171</v>
      </c>
      <c r="V1843" s="2" t="s">
        <v>9172</v>
      </c>
      <c r="W1843" s="2">
        <v>42957</v>
      </c>
      <c r="AG1843" s="24">
        <f t="shared" si="224"/>
        <v>19300654</v>
      </c>
      <c r="AH1843" s="24">
        <f t="shared" si="225"/>
        <v>20</v>
      </c>
      <c r="AI1843" s="24" t="str">
        <f t="shared" si="226"/>
        <v>Mujer</v>
      </c>
      <c r="AJ1843" s="24" t="str">
        <f t="shared" si="227"/>
        <v xml:space="preserve"> Apepechoca </v>
      </c>
      <c r="AK1843" s="24" t="str">
        <f t="shared" si="227"/>
        <v xml:space="preserve"> Tlaxcoapan </v>
      </c>
      <c r="AL1843" s="24" t="str">
        <f t="shared" si="228"/>
        <v>13EUT0001Z</v>
      </c>
      <c r="AM1843" s="24" t="str">
        <f t="shared" si="229"/>
        <v>TSU</v>
      </c>
      <c r="AN1843" s="24" t="s">
        <v>9168</v>
      </c>
      <c r="AO1843" s="24" t="str">
        <f t="shared" si="230"/>
        <v xml:space="preserve">BECAS MIGUEL HIDALGO 1RA. ETAPA </v>
      </c>
      <c r="AP1843" s="25">
        <f t="shared" si="231"/>
        <v>10000</v>
      </c>
    </row>
    <row r="1844" spans="1:42" ht="15.75" customHeight="1">
      <c r="A1844" s="10">
        <v>1714</v>
      </c>
      <c r="B1844" s="11" t="s">
        <v>3507</v>
      </c>
      <c r="C1844" s="12">
        <v>879</v>
      </c>
      <c r="D1844" s="13" t="s">
        <v>4386</v>
      </c>
      <c r="E1844" s="12">
        <v>18301534</v>
      </c>
      <c r="F1844" s="13" t="s">
        <v>9356</v>
      </c>
      <c r="G1844" s="12" t="s">
        <v>16</v>
      </c>
      <c r="H1844" s="12" t="s">
        <v>17</v>
      </c>
      <c r="I1844" s="12" t="s">
        <v>1502</v>
      </c>
      <c r="J1844" s="13" t="s">
        <v>1534</v>
      </c>
      <c r="K1844" s="12" t="s">
        <v>1586</v>
      </c>
      <c r="L1844" s="13" t="s">
        <v>6171</v>
      </c>
      <c r="M1844" s="13" t="s">
        <v>7257</v>
      </c>
      <c r="N1844" s="26" t="s">
        <v>8323</v>
      </c>
      <c r="O1844" s="22">
        <v>31</v>
      </c>
      <c r="P1844" s="23">
        <v>10000</v>
      </c>
      <c r="R1844" s="10" t="str">
        <f>VLOOKUP(E1844,'[1]MAYO-AGOSTO'!$E$4:$V$2481,18)</f>
        <v>Calle GUILLERMO PRIETO Col Apepechoca Municipio Tlaxcoapan Estado  Hidalgo C.P. 42957</v>
      </c>
      <c r="S1844" s="16" t="s">
        <v>9169</v>
      </c>
      <c r="T1844" s="2" t="s">
        <v>9170</v>
      </c>
      <c r="U1844" s="2" t="s">
        <v>9171</v>
      </c>
      <c r="V1844" s="2" t="s">
        <v>9172</v>
      </c>
      <c r="W1844" s="2">
        <v>42957</v>
      </c>
      <c r="AG1844" s="24">
        <f t="shared" si="224"/>
        <v>18301534</v>
      </c>
      <c r="AH1844" s="24">
        <f t="shared" si="225"/>
        <v>31</v>
      </c>
      <c r="AI1844" s="24" t="str">
        <f t="shared" si="226"/>
        <v>Mujer</v>
      </c>
      <c r="AJ1844" s="24" t="str">
        <f t="shared" si="227"/>
        <v xml:space="preserve"> Apepechoca </v>
      </c>
      <c r="AK1844" s="24" t="str">
        <f t="shared" si="227"/>
        <v xml:space="preserve"> Tlaxcoapan </v>
      </c>
      <c r="AL1844" s="24" t="str">
        <f t="shared" si="228"/>
        <v>13EUT0001Z</v>
      </c>
      <c r="AM1844" s="24" t="str">
        <f t="shared" si="229"/>
        <v>ING</v>
      </c>
      <c r="AN1844" s="24" t="s">
        <v>9168</v>
      </c>
      <c r="AO1844" s="24" t="str">
        <f t="shared" si="230"/>
        <v xml:space="preserve">BECAS MIGUEL HIDALGO 1RA. ETAPA </v>
      </c>
      <c r="AP1844" s="25">
        <f t="shared" si="231"/>
        <v>10000</v>
      </c>
    </row>
    <row r="1845" spans="1:42" ht="15.75" customHeight="1">
      <c r="A1845" s="10">
        <v>1715</v>
      </c>
      <c r="B1845" s="11" t="s">
        <v>3507</v>
      </c>
      <c r="C1845" s="12">
        <v>880</v>
      </c>
      <c r="D1845" s="13" t="s">
        <v>4387</v>
      </c>
      <c r="E1845" s="12">
        <v>19301431</v>
      </c>
      <c r="F1845" s="13" t="s">
        <v>5065</v>
      </c>
      <c r="G1845" s="12" t="s">
        <v>16</v>
      </c>
      <c r="H1845" s="12" t="s">
        <v>21</v>
      </c>
      <c r="I1845" s="12" t="s">
        <v>38</v>
      </c>
      <c r="J1845" s="13" t="s">
        <v>1548</v>
      </c>
      <c r="K1845" s="12" t="s">
        <v>1586</v>
      </c>
      <c r="L1845" s="13" t="s">
        <v>383</v>
      </c>
      <c r="M1845" s="13" t="s">
        <v>7258</v>
      </c>
      <c r="N1845" s="26" t="s">
        <v>384</v>
      </c>
      <c r="O1845" s="22">
        <v>26</v>
      </c>
      <c r="P1845" s="23">
        <v>10000</v>
      </c>
      <c r="R1845" s="10" t="str">
        <f>VLOOKUP(E1845,'[1]MAYO-AGOSTO'!$E$4:$V$2481,18)</f>
        <v>Calle VALLE DEL MEZQUITAL Col Lomas del Salitre Municipio Tula de Allende Estado  Hidalgo C.P. 42808</v>
      </c>
      <c r="S1845" s="16" t="s">
        <v>9176</v>
      </c>
      <c r="T1845" s="2" t="s">
        <v>9177</v>
      </c>
      <c r="U1845" s="2" t="s">
        <v>9178</v>
      </c>
      <c r="V1845" s="2" t="s">
        <v>9172</v>
      </c>
      <c r="W1845" s="2">
        <v>42808</v>
      </c>
      <c r="AG1845" s="24">
        <f t="shared" si="224"/>
        <v>19301431</v>
      </c>
      <c r="AH1845" s="24">
        <f t="shared" si="225"/>
        <v>26</v>
      </c>
      <c r="AI1845" s="24" t="str">
        <f t="shared" si="226"/>
        <v>Mujer</v>
      </c>
      <c r="AJ1845" s="24" t="str">
        <f t="shared" si="227"/>
        <v xml:space="preserve"> Lomas del Salitre </v>
      </c>
      <c r="AK1845" s="24" t="str">
        <f t="shared" si="227"/>
        <v xml:space="preserve"> Tula de Allende </v>
      </c>
      <c r="AL1845" s="24" t="str">
        <f t="shared" si="228"/>
        <v>13EUT0001Z</v>
      </c>
      <c r="AM1845" s="24" t="str">
        <f t="shared" si="229"/>
        <v>TSU</v>
      </c>
      <c r="AN1845" s="24" t="s">
        <v>9168</v>
      </c>
      <c r="AO1845" s="24" t="str">
        <f t="shared" si="230"/>
        <v xml:space="preserve">BECAS MIGUEL HIDALGO 1RA. ETAPA </v>
      </c>
      <c r="AP1845" s="25">
        <f t="shared" si="231"/>
        <v>10000</v>
      </c>
    </row>
    <row r="1846" spans="1:42" ht="15.75" customHeight="1">
      <c r="A1846" s="10">
        <v>1716</v>
      </c>
      <c r="B1846" s="11" t="s">
        <v>3507</v>
      </c>
      <c r="C1846" s="12">
        <v>881</v>
      </c>
      <c r="D1846" s="13" t="s">
        <v>4388</v>
      </c>
      <c r="E1846" s="12">
        <v>19300141</v>
      </c>
      <c r="F1846" s="13" t="s">
        <v>5066</v>
      </c>
      <c r="G1846" s="12" t="s">
        <v>16</v>
      </c>
      <c r="H1846" s="12" t="s">
        <v>21</v>
      </c>
      <c r="I1846" s="12" t="s">
        <v>38</v>
      </c>
      <c r="J1846" s="13" t="s">
        <v>1524</v>
      </c>
      <c r="K1846" s="12" t="s">
        <v>1586</v>
      </c>
      <c r="L1846" s="13" t="s">
        <v>6172</v>
      </c>
      <c r="M1846" s="13" t="s">
        <v>7259</v>
      </c>
      <c r="N1846" s="26" t="s">
        <v>8324</v>
      </c>
      <c r="O1846" s="22">
        <v>20</v>
      </c>
      <c r="P1846" s="23">
        <v>10000</v>
      </c>
      <c r="R1846" s="10" t="str">
        <f>VLOOKUP(E1846,'[1]MAYO-AGOSTO'!$E$4:$V$2481,18)</f>
        <v>Calle GUILLERMO PRIETO Col Apepechoca Municipio Tlaxcoapan Estado  Hidalgo C.P. 42957</v>
      </c>
      <c r="S1846" s="16" t="s">
        <v>9169</v>
      </c>
      <c r="T1846" s="2" t="s">
        <v>9170</v>
      </c>
      <c r="U1846" s="2" t="s">
        <v>9171</v>
      </c>
      <c r="V1846" s="2" t="s">
        <v>9172</v>
      </c>
      <c r="W1846" s="2">
        <v>42957</v>
      </c>
      <c r="AG1846" s="24">
        <f t="shared" si="224"/>
        <v>19300141</v>
      </c>
      <c r="AH1846" s="24">
        <f t="shared" si="225"/>
        <v>20</v>
      </c>
      <c r="AI1846" s="24" t="str">
        <f t="shared" si="226"/>
        <v>Mujer</v>
      </c>
      <c r="AJ1846" s="24" t="str">
        <f t="shared" si="227"/>
        <v xml:space="preserve"> Apepechoca </v>
      </c>
      <c r="AK1846" s="24" t="str">
        <f t="shared" si="227"/>
        <v xml:space="preserve"> Tlaxcoapan </v>
      </c>
      <c r="AL1846" s="24" t="str">
        <f t="shared" si="228"/>
        <v>13EUT0001Z</v>
      </c>
      <c r="AM1846" s="24" t="str">
        <f t="shared" si="229"/>
        <v>TSU</v>
      </c>
      <c r="AN1846" s="24" t="s">
        <v>9168</v>
      </c>
      <c r="AO1846" s="24" t="str">
        <f t="shared" si="230"/>
        <v xml:space="preserve">BECAS MIGUEL HIDALGO 1RA. ETAPA </v>
      </c>
      <c r="AP1846" s="25">
        <f t="shared" si="231"/>
        <v>10000</v>
      </c>
    </row>
    <row r="1847" spans="1:42" ht="15.75" customHeight="1">
      <c r="A1847" s="10">
        <v>1717</v>
      </c>
      <c r="B1847" s="11" t="s">
        <v>3507</v>
      </c>
      <c r="C1847" s="12">
        <v>882</v>
      </c>
      <c r="D1847" s="13" t="s">
        <v>4389</v>
      </c>
      <c r="E1847" s="12">
        <v>19301445</v>
      </c>
      <c r="F1847" s="13" t="s">
        <v>5067</v>
      </c>
      <c r="G1847" s="12" t="s">
        <v>16</v>
      </c>
      <c r="H1847" s="12" t="s">
        <v>21</v>
      </c>
      <c r="I1847" s="12" t="s">
        <v>38</v>
      </c>
      <c r="J1847" s="13" t="s">
        <v>612</v>
      </c>
      <c r="K1847" s="12" t="s">
        <v>1586</v>
      </c>
      <c r="L1847" s="13" t="s">
        <v>6173</v>
      </c>
      <c r="M1847" s="13" t="s">
        <v>7260</v>
      </c>
      <c r="N1847" s="26" t="s">
        <v>8325</v>
      </c>
      <c r="O1847" s="22">
        <v>20</v>
      </c>
      <c r="P1847" s="23">
        <v>10000</v>
      </c>
      <c r="R1847" s="10" t="str">
        <f>VLOOKUP(E1847,'[1]MAYO-AGOSTO'!$E$4:$V$2481,18)</f>
        <v>Calle VALLE DEL MEZQUITAL Col Lomas del Salitre Municipio Tula de Allende Estado  Hidalgo C.P. 42808</v>
      </c>
      <c r="S1847" s="16" t="s">
        <v>9176</v>
      </c>
      <c r="T1847" s="2" t="s">
        <v>9177</v>
      </c>
      <c r="U1847" s="2" t="s">
        <v>9178</v>
      </c>
      <c r="V1847" s="2" t="s">
        <v>9172</v>
      </c>
      <c r="W1847" s="2">
        <v>42808</v>
      </c>
      <c r="AG1847" s="24">
        <f t="shared" si="224"/>
        <v>19301445</v>
      </c>
      <c r="AH1847" s="24">
        <f t="shared" si="225"/>
        <v>20</v>
      </c>
      <c r="AI1847" s="24" t="str">
        <f t="shared" si="226"/>
        <v>Mujer</v>
      </c>
      <c r="AJ1847" s="24" t="str">
        <f t="shared" si="227"/>
        <v xml:space="preserve"> Lomas del Salitre </v>
      </c>
      <c r="AK1847" s="24" t="str">
        <f t="shared" si="227"/>
        <v xml:space="preserve"> Tula de Allende </v>
      </c>
      <c r="AL1847" s="24" t="str">
        <f t="shared" si="228"/>
        <v>13EUT0001Z</v>
      </c>
      <c r="AM1847" s="24" t="str">
        <f t="shared" si="229"/>
        <v>TSU</v>
      </c>
      <c r="AN1847" s="24" t="s">
        <v>9168</v>
      </c>
      <c r="AO1847" s="24" t="str">
        <f t="shared" si="230"/>
        <v xml:space="preserve">BECAS MIGUEL HIDALGO 1RA. ETAPA </v>
      </c>
      <c r="AP1847" s="25">
        <f t="shared" si="231"/>
        <v>10000</v>
      </c>
    </row>
    <row r="1848" spans="1:42" ht="15.75" customHeight="1">
      <c r="A1848" s="10">
        <v>1718</v>
      </c>
      <c r="B1848" s="11" t="s">
        <v>3507</v>
      </c>
      <c r="C1848" s="12">
        <v>883</v>
      </c>
      <c r="D1848" s="13" t="s">
        <v>4390</v>
      </c>
      <c r="E1848" s="12">
        <v>20301195</v>
      </c>
      <c r="F1848" s="13" t="s">
        <v>5068</v>
      </c>
      <c r="G1848" s="12" t="s">
        <v>16</v>
      </c>
      <c r="H1848" s="12" t="s">
        <v>21</v>
      </c>
      <c r="I1848" s="12" t="s">
        <v>1501</v>
      </c>
      <c r="J1848" s="13" t="s">
        <v>1523</v>
      </c>
      <c r="K1848" s="12" t="s">
        <v>1587</v>
      </c>
      <c r="L1848" s="13" t="s">
        <v>6174</v>
      </c>
      <c r="M1848" s="13" t="s">
        <v>7261</v>
      </c>
      <c r="N1848" s="26" t="s">
        <v>8326</v>
      </c>
      <c r="O1848" s="22">
        <v>19</v>
      </c>
      <c r="P1848" s="23">
        <v>10000</v>
      </c>
      <c r="R1848" s="10" t="str">
        <f>VLOOKUP(E1848,'[1]MAYO-AGOSTO'!$E$4:$V$2481,18)</f>
        <v>Calle DEL FRESNO  Col Coyotillos Municipio Apaxco Estado  México C.P. 55664</v>
      </c>
      <c r="S1848" s="16" t="s">
        <v>9164</v>
      </c>
      <c r="T1848" s="2" t="s">
        <v>9165</v>
      </c>
      <c r="U1848" s="2" t="s">
        <v>9166</v>
      </c>
      <c r="V1848" s="2" t="s">
        <v>9167</v>
      </c>
      <c r="W1848" s="2">
        <v>55664</v>
      </c>
      <c r="AG1848" s="24">
        <f t="shared" si="224"/>
        <v>20301195</v>
      </c>
      <c r="AH1848" s="24">
        <f t="shared" si="225"/>
        <v>19</v>
      </c>
      <c r="AI1848" s="24" t="str">
        <f t="shared" si="226"/>
        <v>Hombre</v>
      </c>
      <c r="AJ1848" s="24" t="str">
        <f t="shared" si="227"/>
        <v xml:space="preserve"> Coyotillos </v>
      </c>
      <c r="AK1848" s="24" t="str">
        <f t="shared" si="227"/>
        <v xml:space="preserve"> Apaxco </v>
      </c>
      <c r="AL1848" s="24" t="str">
        <f t="shared" si="228"/>
        <v>13EUT0001Z</v>
      </c>
      <c r="AM1848" s="24" t="str">
        <f t="shared" si="229"/>
        <v>TSU</v>
      </c>
      <c r="AN1848" s="24" t="s">
        <v>9168</v>
      </c>
      <c r="AO1848" s="24" t="str">
        <f t="shared" si="230"/>
        <v xml:space="preserve">BECAS MIGUEL HIDALGO 1RA. ETAPA </v>
      </c>
      <c r="AP1848" s="25">
        <f t="shared" si="231"/>
        <v>10000</v>
      </c>
    </row>
    <row r="1849" spans="1:42" ht="15.75" customHeight="1">
      <c r="A1849" s="10">
        <v>1719</v>
      </c>
      <c r="B1849" s="11" t="s">
        <v>3507</v>
      </c>
      <c r="C1849" s="12">
        <v>884</v>
      </c>
      <c r="D1849" s="13" t="s">
        <v>4391</v>
      </c>
      <c r="E1849" s="12">
        <v>18300263</v>
      </c>
      <c r="F1849" s="13" t="s">
        <v>5069</v>
      </c>
      <c r="G1849" s="12" t="s">
        <v>16</v>
      </c>
      <c r="H1849" s="12" t="s">
        <v>17</v>
      </c>
      <c r="I1849" s="12" t="s">
        <v>1502</v>
      </c>
      <c r="J1849" s="13" t="s">
        <v>1573</v>
      </c>
      <c r="K1849" s="12" t="s">
        <v>1587</v>
      </c>
      <c r="L1849" s="13" t="s">
        <v>6175</v>
      </c>
      <c r="M1849" s="13" t="s">
        <v>7262</v>
      </c>
      <c r="N1849" s="26" t="s">
        <v>8327</v>
      </c>
      <c r="O1849" s="22">
        <v>21</v>
      </c>
      <c r="P1849" s="23">
        <v>10000</v>
      </c>
      <c r="R1849" s="10" t="str">
        <f>VLOOKUP(E1849,'[1]MAYO-AGOSTO'!$E$4:$V$2481,18)</f>
        <v>Calle CERRADA DE ITURBIDE  Col Santa María Apaxco Municipio Apaxco Estado  México C.P. 55667</v>
      </c>
      <c r="S1849" s="16" t="s">
        <v>9185</v>
      </c>
      <c r="T1849" s="2" t="s">
        <v>9186</v>
      </c>
      <c r="U1849" s="2" t="s">
        <v>9166</v>
      </c>
      <c r="V1849" s="2" t="s">
        <v>9167</v>
      </c>
      <c r="W1849" s="2">
        <v>55667</v>
      </c>
      <c r="AG1849" s="24">
        <f t="shared" si="224"/>
        <v>18300263</v>
      </c>
      <c r="AH1849" s="24">
        <f t="shared" si="225"/>
        <v>21</v>
      </c>
      <c r="AI1849" s="24" t="str">
        <f t="shared" si="226"/>
        <v>Hombre</v>
      </c>
      <c r="AJ1849" s="24" t="str">
        <f t="shared" si="227"/>
        <v xml:space="preserve"> Santa María Apaxco </v>
      </c>
      <c r="AK1849" s="24" t="str">
        <f t="shared" si="227"/>
        <v xml:space="preserve"> Apaxco </v>
      </c>
      <c r="AL1849" s="24" t="str">
        <f t="shared" si="228"/>
        <v>13EUT0001Z</v>
      </c>
      <c r="AM1849" s="24" t="str">
        <f t="shared" si="229"/>
        <v>ING</v>
      </c>
      <c r="AN1849" s="24" t="s">
        <v>9168</v>
      </c>
      <c r="AO1849" s="24" t="str">
        <f t="shared" si="230"/>
        <v xml:space="preserve">BECAS MIGUEL HIDALGO 1RA. ETAPA </v>
      </c>
      <c r="AP1849" s="25">
        <f t="shared" si="231"/>
        <v>10000</v>
      </c>
    </row>
    <row r="1850" spans="1:42" ht="15.75" customHeight="1">
      <c r="A1850" s="10">
        <v>1720</v>
      </c>
      <c r="B1850" s="11" t="s">
        <v>3507</v>
      </c>
      <c r="C1850" s="12">
        <v>885</v>
      </c>
      <c r="D1850" s="13" t="s">
        <v>4392</v>
      </c>
      <c r="E1850" s="12">
        <v>17300882</v>
      </c>
      <c r="F1850" s="13" t="s">
        <v>9357</v>
      </c>
      <c r="G1850" s="12" t="s">
        <v>16</v>
      </c>
      <c r="H1850" s="12" t="s">
        <v>17</v>
      </c>
      <c r="I1850" s="12" t="s">
        <v>20</v>
      </c>
      <c r="J1850" s="13" t="s">
        <v>590</v>
      </c>
      <c r="K1850" s="12" t="s">
        <v>1587</v>
      </c>
      <c r="L1850" s="13" t="s">
        <v>6176</v>
      </c>
      <c r="M1850" s="13" t="s">
        <v>7263</v>
      </c>
      <c r="N1850" s="26" t="s">
        <v>8328</v>
      </c>
      <c r="O1850" s="22">
        <v>23</v>
      </c>
      <c r="P1850" s="23">
        <v>10000</v>
      </c>
      <c r="R1850" s="10" t="str">
        <f>VLOOKUP(E1850,'[1]MAYO-AGOSTO'!$E$4:$V$2481,18)</f>
        <v>Calle MONTERREY Col Noxtongo Municipio Tepeji del Río de Ocampo Estado  Hidalgo C.P. 42855</v>
      </c>
      <c r="S1850" s="16" t="s">
        <v>9173</v>
      </c>
      <c r="T1850" s="2" t="s">
        <v>9174</v>
      </c>
      <c r="U1850" s="2" t="s">
        <v>9175</v>
      </c>
      <c r="V1850" s="2" t="s">
        <v>9172</v>
      </c>
      <c r="W1850" s="2">
        <v>42855</v>
      </c>
      <c r="AG1850" s="24">
        <f t="shared" si="224"/>
        <v>17300882</v>
      </c>
      <c r="AH1850" s="24">
        <f t="shared" si="225"/>
        <v>23</v>
      </c>
      <c r="AI1850" s="24" t="str">
        <f t="shared" si="226"/>
        <v>Hombre</v>
      </c>
      <c r="AJ1850" s="24" t="str">
        <f t="shared" si="227"/>
        <v xml:space="preserve"> Noxtongo </v>
      </c>
      <c r="AK1850" s="24" t="str">
        <f t="shared" si="227"/>
        <v xml:space="preserve"> Tepeji del Río de Ocampo </v>
      </c>
      <c r="AL1850" s="24" t="str">
        <f t="shared" si="228"/>
        <v>13EUT0001Z</v>
      </c>
      <c r="AM1850" s="24" t="str">
        <f t="shared" si="229"/>
        <v>ING</v>
      </c>
      <c r="AN1850" s="24" t="s">
        <v>9168</v>
      </c>
      <c r="AO1850" s="24" t="str">
        <f t="shared" si="230"/>
        <v xml:space="preserve">BECAS MIGUEL HIDALGO 1RA. ETAPA </v>
      </c>
      <c r="AP1850" s="25">
        <f t="shared" si="231"/>
        <v>10000</v>
      </c>
    </row>
    <row r="1851" spans="1:42" ht="15.75" customHeight="1">
      <c r="A1851" s="10">
        <v>1721</v>
      </c>
      <c r="B1851" s="11" t="s">
        <v>3507</v>
      </c>
      <c r="C1851" s="12">
        <v>886</v>
      </c>
      <c r="D1851" s="13" t="s">
        <v>4393</v>
      </c>
      <c r="E1851" s="12">
        <v>20300446</v>
      </c>
      <c r="F1851" s="13" t="s">
        <v>5070</v>
      </c>
      <c r="G1851" s="12" t="s">
        <v>16</v>
      </c>
      <c r="H1851" s="12" t="s">
        <v>21</v>
      </c>
      <c r="I1851" s="12" t="s">
        <v>1501</v>
      </c>
      <c r="J1851" s="13" t="s">
        <v>2459</v>
      </c>
      <c r="K1851" s="12" t="s">
        <v>1586</v>
      </c>
      <c r="L1851" s="13" t="s">
        <v>6177</v>
      </c>
      <c r="M1851" s="13" t="s">
        <v>7264</v>
      </c>
      <c r="N1851" s="26" t="s">
        <v>8329</v>
      </c>
      <c r="O1851" s="22">
        <v>19</v>
      </c>
      <c r="P1851" s="23">
        <v>10000</v>
      </c>
      <c r="R1851" s="10" t="str">
        <f>VLOOKUP(E1851,'[1]MAYO-AGOSTO'!$E$4:$V$2481,18)</f>
        <v>Calle DEL FRESNO  Col Coyotillos Municipio Apaxco Estado  México C.P. 55664</v>
      </c>
      <c r="S1851" s="16" t="s">
        <v>9164</v>
      </c>
      <c r="T1851" s="2" t="s">
        <v>9165</v>
      </c>
      <c r="U1851" s="2" t="s">
        <v>9166</v>
      </c>
      <c r="V1851" s="2" t="s">
        <v>9167</v>
      </c>
      <c r="W1851" s="2">
        <v>55664</v>
      </c>
      <c r="AG1851" s="24">
        <f t="shared" si="224"/>
        <v>20300446</v>
      </c>
      <c r="AH1851" s="24">
        <f t="shared" si="225"/>
        <v>19</v>
      </c>
      <c r="AI1851" s="24" t="str">
        <f t="shared" si="226"/>
        <v>Mujer</v>
      </c>
      <c r="AJ1851" s="24" t="str">
        <f t="shared" si="227"/>
        <v xml:space="preserve"> Coyotillos </v>
      </c>
      <c r="AK1851" s="24" t="str">
        <f t="shared" si="227"/>
        <v xml:space="preserve"> Apaxco </v>
      </c>
      <c r="AL1851" s="24" t="str">
        <f t="shared" si="228"/>
        <v>13EUT0001Z</v>
      </c>
      <c r="AM1851" s="24" t="str">
        <f t="shared" si="229"/>
        <v>TSU</v>
      </c>
      <c r="AN1851" s="24" t="s">
        <v>9168</v>
      </c>
      <c r="AO1851" s="24" t="str">
        <f t="shared" si="230"/>
        <v xml:space="preserve">BECAS MIGUEL HIDALGO 1RA. ETAPA </v>
      </c>
      <c r="AP1851" s="25">
        <f t="shared" si="231"/>
        <v>10000</v>
      </c>
    </row>
    <row r="1852" spans="1:42" ht="15.75" customHeight="1">
      <c r="A1852" s="10">
        <v>1722</v>
      </c>
      <c r="B1852" s="11" t="s">
        <v>3507</v>
      </c>
      <c r="C1852" s="12">
        <v>887</v>
      </c>
      <c r="D1852" s="13" t="s">
        <v>4394</v>
      </c>
      <c r="E1852" s="12">
        <v>20301424</v>
      </c>
      <c r="F1852" s="13" t="s">
        <v>5071</v>
      </c>
      <c r="G1852" s="12" t="s">
        <v>16</v>
      </c>
      <c r="H1852" s="12" t="s">
        <v>21</v>
      </c>
      <c r="I1852" s="12" t="s">
        <v>1501</v>
      </c>
      <c r="J1852" s="13" t="s">
        <v>2463</v>
      </c>
      <c r="K1852" s="12" t="s">
        <v>1587</v>
      </c>
      <c r="L1852" s="13" t="s">
        <v>6178</v>
      </c>
      <c r="M1852" s="13" t="s">
        <v>7265</v>
      </c>
      <c r="N1852" s="26" t="s">
        <v>8330</v>
      </c>
      <c r="O1852" s="22">
        <v>19</v>
      </c>
      <c r="P1852" s="23">
        <v>10000</v>
      </c>
      <c r="R1852" s="10" t="str">
        <f>VLOOKUP(E1852,'[1]MAYO-AGOSTO'!$E$4:$V$2481,18)</f>
        <v>Calle GALEANA Col Sayula Municipio Tepetitlán Estado  Hidalgo C.P. 42921</v>
      </c>
      <c r="S1852" s="16" t="s">
        <v>9182</v>
      </c>
      <c r="T1852" s="2" t="s">
        <v>9183</v>
      </c>
      <c r="U1852" s="2" t="s">
        <v>9184</v>
      </c>
      <c r="V1852" s="2" t="s">
        <v>9172</v>
      </c>
      <c r="W1852" s="2">
        <v>42921</v>
      </c>
      <c r="AG1852" s="24">
        <f t="shared" si="224"/>
        <v>20301424</v>
      </c>
      <c r="AH1852" s="24">
        <f t="shared" si="225"/>
        <v>19</v>
      </c>
      <c r="AI1852" s="24" t="str">
        <f t="shared" si="226"/>
        <v>Hombre</v>
      </c>
      <c r="AJ1852" s="24" t="str">
        <f t="shared" si="227"/>
        <v xml:space="preserve"> Sayula </v>
      </c>
      <c r="AK1852" s="24" t="str">
        <f t="shared" si="227"/>
        <v xml:space="preserve"> Tepetitlán </v>
      </c>
      <c r="AL1852" s="24" t="str">
        <f t="shared" si="228"/>
        <v>13EUT0001Z</v>
      </c>
      <c r="AM1852" s="24" t="str">
        <f t="shared" si="229"/>
        <v>TSU</v>
      </c>
      <c r="AN1852" s="24" t="s">
        <v>9168</v>
      </c>
      <c r="AO1852" s="24" t="str">
        <f t="shared" si="230"/>
        <v xml:space="preserve">BECAS MIGUEL HIDALGO 1RA. ETAPA </v>
      </c>
      <c r="AP1852" s="25">
        <f t="shared" si="231"/>
        <v>10000</v>
      </c>
    </row>
    <row r="1853" spans="1:42" ht="15.75" customHeight="1">
      <c r="A1853" s="10">
        <v>1723</v>
      </c>
      <c r="B1853" s="11" t="s">
        <v>3507</v>
      </c>
      <c r="C1853" s="12">
        <v>888</v>
      </c>
      <c r="D1853" s="13" t="s">
        <v>4395</v>
      </c>
      <c r="E1853" s="12">
        <v>19300972</v>
      </c>
      <c r="F1853" s="13" t="s">
        <v>5072</v>
      </c>
      <c r="G1853" s="12" t="s">
        <v>16</v>
      </c>
      <c r="H1853" s="12" t="s">
        <v>21</v>
      </c>
      <c r="I1853" s="12" t="s">
        <v>38</v>
      </c>
      <c r="J1853" s="13" t="s">
        <v>1526</v>
      </c>
      <c r="K1853" s="12" t="s">
        <v>1586</v>
      </c>
      <c r="L1853" s="13" t="s">
        <v>6179</v>
      </c>
      <c r="M1853" s="13" t="s">
        <v>7266</v>
      </c>
      <c r="N1853" s="26" t="s">
        <v>8331</v>
      </c>
      <c r="O1853" s="22">
        <v>20</v>
      </c>
      <c r="P1853" s="23">
        <v>10000</v>
      </c>
      <c r="R1853" s="10" t="str">
        <f>VLOOKUP(E1853,'[1]MAYO-AGOSTO'!$E$4:$V$2481,18)</f>
        <v>Calle GUILLERMO PRIETO Col Apepechoca Municipio Tlaxcoapan Estado  Hidalgo C.P. 42957</v>
      </c>
      <c r="S1853" s="16" t="s">
        <v>9169</v>
      </c>
      <c r="T1853" s="2" t="s">
        <v>9170</v>
      </c>
      <c r="U1853" s="2" t="s">
        <v>9171</v>
      </c>
      <c r="V1853" s="2" t="s">
        <v>9172</v>
      </c>
      <c r="W1853" s="2">
        <v>42957</v>
      </c>
      <c r="AG1853" s="24">
        <f t="shared" si="224"/>
        <v>19300972</v>
      </c>
      <c r="AH1853" s="24">
        <f t="shared" si="225"/>
        <v>20</v>
      </c>
      <c r="AI1853" s="24" t="str">
        <f t="shared" si="226"/>
        <v>Mujer</v>
      </c>
      <c r="AJ1853" s="24" t="str">
        <f t="shared" si="227"/>
        <v xml:space="preserve"> Apepechoca </v>
      </c>
      <c r="AK1853" s="24" t="str">
        <f t="shared" si="227"/>
        <v xml:space="preserve"> Tlaxcoapan </v>
      </c>
      <c r="AL1853" s="24" t="str">
        <f t="shared" si="228"/>
        <v>13EUT0001Z</v>
      </c>
      <c r="AM1853" s="24" t="str">
        <f t="shared" si="229"/>
        <v>TSU</v>
      </c>
      <c r="AN1853" s="24" t="s">
        <v>9168</v>
      </c>
      <c r="AO1853" s="24" t="str">
        <f t="shared" si="230"/>
        <v xml:space="preserve">BECAS MIGUEL HIDALGO 1RA. ETAPA </v>
      </c>
      <c r="AP1853" s="25">
        <f t="shared" si="231"/>
        <v>10000</v>
      </c>
    </row>
    <row r="1854" spans="1:42" ht="15.75" customHeight="1">
      <c r="A1854" s="10">
        <v>1724</v>
      </c>
      <c r="B1854" s="11" t="s">
        <v>3507</v>
      </c>
      <c r="C1854" s="12">
        <v>889</v>
      </c>
      <c r="D1854" s="13" t="s">
        <v>4396</v>
      </c>
      <c r="E1854" s="12">
        <v>20301168</v>
      </c>
      <c r="F1854" s="13" t="s">
        <v>5073</v>
      </c>
      <c r="G1854" s="12" t="s">
        <v>16</v>
      </c>
      <c r="H1854" s="12" t="s">
        <v>21</v>
      </c>
      <c r="I1854" s="12" t="s">
        <v>1501</v>
      </c>
      <c r="J1854" s="13" t="s">
        <v>1539</v>
      </c>
      <c r="K1854" s="12" t="s">
        <v>1586</v>
      </c>
      <c r="L1854" s="13" t="s">
        <v>6180</v>
      </c>
      <c r="M1854" s="13" t="s">
        <v>7267</v>
      </c>
      <c r="N1854" s="26" t="s">
        <v>8332</v>
      </c>
      <c r="O1854" s="22">
        <v>19</v>
      </c>
      <c r="P1854" s="23">
        <v>10000</v>
      </c>
      <c r="R1854" s="10" t="str">
        <f>VLOOKUP(E1854,'[1]MAYO-AGOSTO'!$E$4:$V$2481,18)</f>
        <v>Calle DEL FRESNO  Col Coyotillos Municipio Apaxco Estado  México C.P. 55664</v>
      </c>
      <c r="S1854" s="16" t="s">
        <v>9164</v>
      </c>
      <c r="T1854" s="2" t="s">
        <v>9165</v>
      </c>
      <c r="U1854" s="2" t="s">
        <v>9166</v>
      </c>
      <c r="V1854" s="2" t="s">
        <v>9167</v>
      </c>
      <c r="W1854" s="2">
        <v>55664</v>
      </c>
      <c r="AG1854" s="24">
        <f t="shared" si="224"/>
        <v>20301168</v>
      </c>
      <c r="AH1854" s="24">
        <f t="shared" si="225"/>
        <v>19</v>
      </c>
      <c r="AI1854" s="24" t="str">
        <f t="shared" si="226"/>
        <v>Mujer</v>
      </c>
      <c r="AJ1854" s="24" t="str">
        <f t="shared" si="227"/>
        <v xml:space="preserve"> Coyotillos </v>
      </c>
      <c r="AK1854" s="24" t="str">
        <f t="shared" si="227"/>
        <v xml:space="preserve"> Apaxco </v>
      </c>
      <c r="AL1854" s="24" t="str">
        <f t="shared" si="228"/>
        <v>13EUT0001Z</v>
      </c>
      <c r="AM1854" s="24" t="str">
        <f t="shared" si="229"/>
        <v>TSU</v>
      </c>
      <c r="AN1854" s="24" t="s">
        <v>9168</v>
      </c>
      <c r="AO1854" s="24" t="str">
        <f t="shared" si="230"/>
        <v xml:space="preserve">BECAS MIGUEL HIDALGO 1RA. ETAPA </v>
      </c>
      <c r="AP1854" s="25">
        <f t="shared" si="231"/>
        <v>10000</v>
      </c>
    </row>
    <row r="1855" spans="1:42" ht="15.75" customHeight="1">
      <c r="A1855" s="10">
        <v>1725</v>
      </c>
      <c r="B1855" s="11" t="s">
        <v>3507</v>
      </c>
      <c r="C1855" s="12">
        <v>890</v>
      </c>
      <c r="D1855" s="13" t="s">
        <v>4397</v>
      </c>
      <c r="E1855" s="12">
        <v>18300498</v>
      </c>
      <c r="F1855" s="13" t="s">
        <v>5074</v>
      </c>
      <c r="G1855" s="12" t="s">
        <v>16</v>
      </c>
      <c r="H1855" s="12" t="s">
        <v>17</v>
      </c>
      <c r="I1855" s="12" t="s">
        <v>1502</v>
      </c>
      <c r="J1855" s="13" t="s">
        <v>1584</v>
      </c>
      <c r="K1855" s="12" t="s">
        <v>1586</v>
      </c>
      <c r="L1855" s="13" t="s">
        <v>6181</v>
      </c>
      <c r="M1855" s="13" t="s">
        <v>7268</v>
      </c>
      <c r="N1855" s="26" t="s">
        <v>8333</v>
      </c>
      <c r="O1855" s="22">
        <v>21</v>
      </c>
      <c r="P1855" s="23">
        <v>10000</v>
      </c>
      <c r="R1855" s="10" t="str">
        <f>VLOOKUP(E1855,'[1]MAYO-AGOSTO'!$E$4:$V$2481,18)</f>
        <v>Calle CERRADA DE ITURBIDE  Col Santa María Apaxco Municipio Apaxco Estado  México C.P. 55667</v>
      </c>
      <c r="S1855" s="16" t="s">
        <v>9185</v>
      </c>
      <c r="T1855" s="2" t="s">
        <v>9186</v>
      </c>
      <c r="U1855" s="2" t="s">
        <v>9166</v>
      </c>
      <c r="V1855" s="2" t="s">
        <v>9167</v>
      </c>
      <c r="W1855" s="2">
        <v>55667</v>
      </c>
      <c r="AG1855" s="24">
        <f t="shared" si="224"/>
        <v>18300498</v>
      </c>
      <c r="AH1855" s="24">
        <f t="shared" si="225"/>
        <v>21</v>
      </c>
      <c r="AI1855" s="24" t="str">
        <f t="shared" si="226"/>
        <v>Mujer</v>
      </c>
      <c r="AJ1855" s="24" t="str">
        <f t="shared" si="227"/>
        <v xml:space="preserve"> Santa María Apaxco </v>
      </c>
      <c r="AK1855" s="24" t="str">
        <f t="shared" si="227"/>
        <v xml:space="preserve"> Apaxco </v>
      </c>
      <c r="AL1855" s="24" t="str">
        <f t="shared" si="228"/>
        <v>13EUT0001Z</v>
      </c>
      <c r="AM1855" s="24" t="str">
        <f t="shared" si="229"/>
        <v>ING</v>
      </c>
      <c r="AN1855" s="24" t="s">
        <v>9168</v>
      </c>
      <c r="AO1855" s="24" t="str">
        <f t="shared" si="230"/>
        <v xml:space="preserve">BECAS MIGUEL HIDALGO 1RA. ETAPA </v>
      </c>
      <c r="AP1855" s="25">
        <f t="shared" si="231"/>
        <v>10000</v>
      </c>
    </row>
    <row r="1856" spans="1:42" ht="15.75" customHeight="1">
      <c r="A1856" s="10">
        <v>1726</v>
      </c>
      <c r="B1856" s="11" t="s">
        <v>3507</v>
      </c>
      <c r="C1856" s="12">
        <v>891</v>
      </c>
      <c r="D1856" s="13" t="s">
        <v>4398</v>
      </c>
      <c r="E1856" s="12">
        <v>19300040</v>
      </c>
      <c r="F1856" s="13" t="s">
        <v>5075</v>
      </c>
      <c r="G1856" s="12" t="s">
        <v>16</v>
      </c>
      <c r="H1856" s="12" t="s">
        <v>21</v>
      </c>
      <c r="I1856" s="12" t="s">
        <v>38</v>
      </c>
      <c r="J1856" s="13" t="s">
        <v>87</v>
      </c>
      <c r="K1856" s="12" t="s">
        <v>1587</v>
      </c>
      <c r="L1856" s="13" t="s">
        <v>6182</v>
      </c>
      <c r="M1856" s="13" t="s">
        <v>7269</v>
      </c>
      <c r="N1856" s="26" t="s">
        <v>8334</v>
      </c>
      <c r="O1856" s="22">
        <v>20</v>
      </c>
      <c r="P1856" s="23">
        <v>10000</v>
      </c>
      <c r="R1856" s="10" t="str">
        <f>VLOOKUP(E1856,'[1]MAYO-AGOSTO'!$E$4:$V$2481,18)</f>
        <v>Calle GUILLERMO PRIETO Col Apepechoca Municipio Tlaxcoapan Estado  Hidalgo C.P. 42957</v>
      </c>
      <c r="S1856" s="16" t="s">
        <v>9169</v>
      </c>
      <c r="T1856" s="2" t="s">
        <v>9170</v>
      </c>
      <c r="U1856" s="2" t="s">
        <v>9171</v>
      </c>
      <c r="V1856" s="2" t="s">
        <v>9172</v>
      </c>
      <c r="W1856" s="2">
        <v>42957</v>
      </c>
      <c r="AG1856" s="24">
        <f t="shared" si="224"/>
        <v>19300040</v>
      </c>
      <c r="AH1856" s="24">
        <f t="shared" si="225"/>
        <v>20</v>
      </c>
      <c r="AI1856" s="24" t="str">
        <f t="shared" si="226"/>
        <v>Hombre</v>
      </c>
      <c r="AJ1856" s="24" t="str">
        <f t="shared" si="227"/>
        <v xml:space="preserve"> Apepechoca </v>
      </c>
      <c r="AK1856" s="24" t="str">
        <f t="shared" si="227"/>
        <v xml:space="preserve"> Tlaxcoapan </v>
      </c>
      <c r="AL1856" s="24" t="str">
        <f t="shared" si="228"/>
        <v>13EUT0001Z</v>
      </c>
      <c r="AM1856" s="24" t="str">
        <f t="shared" si="229"/>
        <v>TSU</v>
      </c>
      <c r="AN1856" s="24" t="s">
        <v>9168</v>
      </c>
      <c r="AO1856" s="24" t="str">
        <f t="shared" si="230"/>
        <v xml:space="preserve">BECAS MIGUEL HIDALGO 1RA. ETAPA </v>
      </c>
      <c r="AP1856" s="25">
        <f t="shared" si="231"/>
        <v>10000</v>
      </c>
    </row>
    <row r="1857" spans="1:42" ht="15.75" customHeight="1">
      <c r="A1857" s="10">
        <v>1727</v>
      </c>
      <c r="B1857" s="11" t="s">
        <v>3507</v>
      </c>
      <c r="C1857" s="12">
        <v>892</v>
      </c>
      <c r="D1857" s="13" t="s">
        <v>4399</v>
      </c>
      <c r="E1857" s="12">
        <v>18300333</v>
      </c>
      <c r="F1857" s="13" t="s">
        <v>5076</v>
      </c>
      <c r="G1857" s="12" t="s">
        <v>16</v>
      </c>
      <c r="H1857" s="12" t="s">
        <v>17</v>
      </c>
      <c r="I1857" s="12" t="s">
        <v>1502</v>
      </c>
      <c r="J1857" s="13" t="s">
        <v>1574</v>
      </c>
      <c r="K1857" s="12" t="s">
        <v>1587</v>
      </c>
      <c r="L1857" s="13" t="s">
        <v>6183</v>
      </c>
      <c r="M1857" s="13" t="s">
        <v>7270</v>
      </c>
      <c r="N1857" s="26" t="s">
        <v>8335</v>
      </c>
      <c r="O1857" s="22">
        <v>21</v>
      </c>
      <c r="P1857" s="23">
        <v>10000</v>
      </c>
      <c r="R1857" s="10" t="str">
        <f>VLOOKUP(E1857,'[1]MAYO-AGOSTO'!$E$4:$V$2481,18)</f>
        <v>Calle CERRADA DE ITURBIDE  Col Santa María Apaxco Municipio Apaxco Estado  México C.P. 55667</v>
      </c>
      <c r="S1857" s="16" t="s">
        <v>9185</v>
      </c>
      <c r="T1857" s="2" t="s">
        <v>9186</v>
      </c>
      <c r="U1857" s="2" t="s">
        <v>9166</v>
      </c>
      <c r="V1857" s="2" t="s">
        <v>9167</v>
      </c>
      <c r="W1857" s="2">
        <v>55667</v>
      </c>
      <c r="AG1857" s="24">
        <f t="shared" si="224"/>
        <v>18300333</v>
      </c>
      <c r="AH1857" s="24">
        <f t="shared" si="225"/>
        <v>21</v>
      </c>
      <c r="AI1857" s="24" t="str">
        <f t="shared" si="226"/>
        <v>Hombre</v>
      </c>
      <c r="AJ1857" s="24" t="str">
        <f t="shared" si="227"/>
        <v xml:space="preserve"> Santa María Apaxco </v>
      </c>
      <c r="AK1857" s="24" t="str">
        <f t="shared" si="227"/>
        <v xml:space="preserve"> Apaxco </v>
      </c>
      <c r="AL1857" s="24" t="str">
        <f t="shared" si="228"/>
        <v>13EUT0001Z</v>
      </c>
      <c r="AM1857" s="24" t="str">
        <f t="shared" si="229"/>
        <v>ING</v>
      </c>
      <c r="AN1857" s="24" t="s">
        <v>9168</v>
      </c>
      <c r="AO1857" s="24" t="str">
        <f t="shared" si="230"/>
        <v xml:space="preserve">BECAS MIGUEL HIDALGO 1RA. ETAPA </v>
      </c>
      <c r="AP1857" s="25">
        <f t="shared" si="231"/>
        <v>10000</v>
      </c>
    </row>
    <row r="1858" spans="1:42" ht="15.75" customHeight="1">
      <c r="A1858" s="10">
        <v>1728</v>
      </c>
      <c r="B1858" s="11" t="s">
        <v>3507</v>
      </c>
      <c r="C1858" s="12">
        <v>893</v>
      </c>
      <c r="D1858" s="13" t="s">
        <v>4400</v>
      </c>
      <c r="E1858" s="12">
        <v>17300174</v>
      </c>
      <c r="F1858" s="13" t="s">
        <v>5077</v>
      </c>
      <c r="G1858" s="12" t="s">
        <v>16</v>
      </c>
      <c r="H1858" s="12" t="s">
        <v>17</v>
      </c>
      <c r="I1858" s="12" t="s">
        <v>1502</v>
      </c>
      <c r="J1858" s="13" t="s">
        <v>1584</v>
      </c>
      <c r="K1858" s="12" t="s">
        <v>1587</v>
      </c>
      <c r="L1858" s="13" t="s">
        <v>6184</v>
      </c>
      <c r="M1858" s="13" t="s">
        <v>7271</v>
      </c>
      <c r="N1858" s="26" t="s">
        <v>8336</v>
      </c>
      <c r="O1858" s="22">
        <v>22</v>
      </c>
      <c r="P1858" s="23">
        <v>10000</v>
      </c>
      <c r="R1858" s="10" t="str">
        <f>VLOOKUP(E1858,'[1]MAYO-AGOSTO'!$E$4:$V$2481,18)</f>
        <v>Calle MONTERREY Col Noxtongo Municipio Tepeji del Río de Ocampo Estado  Hidalgo C.P. 42855</v>
      </c>
      <c r="S1858" s="16" t="s">
        <v>9173</v>
      </c>
      <c r="T1858" s="2" t="s">
        <v>9174</v>
      </c>
      <c r="U1858" s="2" t="s">
        <v>9175</v>
      </c>
      <c r="V1858" s="2" t="s">
        <v>9172</v>
      </c>
      <c r="W1858" s="2">
        <v>42855</v>
      </c>
      <c r="AG1858" s="24">
        <f t="shared" si="224"/>
        <v>17300174</v>
      </c>
      <c r="AH1858" s="24">
        <f t="shared" si="225"/>
        <v>22</v>
      </c>
      <c r="AI1858" s="24" t="str">
        <f t="shared" si="226"/>
        <v>Hombre</v>
      </c>
      <c r="AJ1858" s="24" t="str">
        <f t="shared" si="227"/>
        <v xml:space="preserve"> Noxtongo </v>
      </c>
      <c r="AK1858" s="24" t="str">
        <f t="shared" si="227"/>
        <v xml:space="preserve"> Tepeji del Río de Ocampo </v>
      </c>
      <c r="AL1858" s="24" t="str">
        <f t="shared" si="228"/>
        <v>13EUT0001Z</v>
      </c>
      <c r="AM1858" s="24" t="str">
        <f t="shared" si="229"/>
        <v>ING</v>
      </c>
      <c r="AN1858" s="24" t="s">
        <v>9168</v>
      </c>
      <c r="AO1858" s="24" t="str">
        <f t="shared" si="230"/>
        <v xml:space="preserve">BECAS MIGUEL HIDALGO 1RA. ETAPA </v>
      </c>
      <c r="AP1858" s="25">
        <f t="shared" si="231"/>
        <v>10000</v>
      </c>
    </row>
    <row r="1859" spans="1:42" ht="15.75" customHeight="1">
      <c r="A1859" s="10">
        <v>1729</v>
      </c>
      <c r="B1859" s="11" t="s">
        <v>3507</v>
      </c>
      <c r="C1859" s="12">
        <v>894</v>
      </c>
      <c r="D1859" s="13" t="s">
        <v>4401</v>
      </c>
      <c r="E1859" s="12">
        <v>19300097</v>
      </c>
      <c r="F1859" s="13" t="s">
        <v>5078</v>
      </c>
      <c r="G1859" s="12" t="s">
        <v>16</v>
      </c>
      <c r="H1859" s="12" t="s">
        <v>21</v>
      </c>
      <c r="I1859" s="12" t="s">
        <v>38</v>
      </c>
      <c r="J1859" s="13" t="s">
        <v>1519</v>
      </c>
      <c r="K1859" s="12" t="s">
        <v>1587</v>
      </c>
      <c r="L1859" s="13" t="s">
        <v>6185</v>
      </c>
      <c r="M1859" s="13" t="s">
        <v>7272</v>
      </c>
      <c r="N1859" s="26" t="s">
        <v>8337</v>
      </c>
      <c r="O1859" s="22">
        <v>20</v>
      </c>
      <c r="P1859" s="23">
        <v>10000</v>
      </c>
      <c r="R1859" s="10" t="str">
        <f>VLOOKUP(E1859,'[1]MAYO-AGOSTO'!$E$4:$V$2481,18)</f>
        <v>Calle GUILLERMO PRIETO Col Apepechoca Municipio Tlaxcoapan Estado  Hidalgo C.P. 42957</v>
      </c>
      <c r="S1859" s="16" t="s">
        <v>9169</v>
      </c>
      <c r="T1859" s="2" t="s">
        <v>9170</v>
      </c>
      <c r="U1859" s="2" t="s">
        <v>9171</v>
      </c>
      <c r="V1859" s="2" t="s">
        <v>9172</v>
      </c>
      <c r="W1859" s="2">
        <v>42957</v>
      </c>
      <c r="AG1859" s="24">
        <f t="shared" si="224"/>
        <v>19300097</v>
      </c>
      <c r="AH1859" s="24">
        <f t="shared" si="225"/>
        <v>20</v>
      </c>
      <c r="AI1859" s="24" t="str">
        <f t="shared" si="226"/>
        <v>Hombre</v>
      </c>
      <c r="AJ1859" s="24" t="str">
        <f t="shared" si="227"/>
        <v xml:space="preserve"> Apepechoca </v>
      </c>
      <c r="AK1859" s="24" t="str">
        <f t="shared" si="227"/>
        <v xml:space="preserve"> Tlaxcoapan </v>
      </c>
      <c r="AL1859" s="24" t="str">
        <f t="shared" si="228"/>
        <v>13EUT0001Z</v>
      </c>
      <c r="AM1859" s="24" t="str">
        <f t="shared" si="229"/>
        <v>TSU</v>
      </c>
      <c r="AN1859" s="24" t="s">
        <v>9168</v>
      </c>
      <c r="AO1859" s="24" t="str">
        <f t="shared" si="230"/>
        <v xml:space="preserve">BECAS MIGUEL HIDALGO 1RA. ETAPA </v>
      </c>
      <c r="AP1859" s="25">
        <f t="shared" si="231"/>
        <v>10000</v>
      </c>
    </row>
    <row r="1860" spans="1:42" ht="15.75" customHeight="1">
      <c r="A1860" s="10">
        <v>1730</v>
      </c>
      <c r="B1860" s="11" t="s">
        <v>3507</v>
      </c>
      <c r="C1860" s="12">
        <v>895</v>
      </c>
      <c r="D1860" s="13" t="s">
        <v>4402</v>
      </c>
      <c r="E1860" s="12">
        <v>20301157</v>
      </c>
      <c r="F1860" s="13" t="s">
        <v>5079</v>
      </c>
      <c r="G1860" s="12" t="s">
        <v>16</v>
      </c>
      <c r="H1860" s="12" t="s">
        <v>21</v>
      </c>
      <c r="I1860" s="12" t="s">
        <v>1501</v>
      </c>
      <c r="J1860" s="13" t="s">
        <v>2463</v>
      </c>
      <c r="K1860" s="12" t="s">
        <v>1586</v>
      </c>
      <c r="L1860" s="13" t="s">
        <v>83</v>
      </c>
      <c r="M1860" s="13" t="s">
        <v>7273</v>
      </c>
      <c r="N1860" s="26" t="s">
        <v>84</v>
      </c>
      <c r="O1860" s="22">
        <v>22</v>
      </c>
      <c r="P1860" s="23">
        <v>10000</v>
      </c>
      <c r="R1860" s="10" t="str">
        <f>VLOOKUP(E1860,'[1]MAYO-AGOSTO'!$E$4:$V$2481,18)</f>
        <v>Calle DEL FRESNO  Col Coyotillos Municipio Apaxco Estado  México C.P. 55664</v>
      </c>
      <c r="S1860" s="16" t="s">
        <v>9164</v>
      </c>
      <c r="T1860" s="2" t="s">
        <v>9165</v>
      </c>
      <c r="U1860" s="2" t="s">
        <v>9166</v>
      </c>
      <c r="V1860" s="2" t="s">
        <v>9167</v>
      </c>
      <c r="W1860" s="2">
        <v>55664</v>
      </c>
      <c r="AG1860" s="24">
        <f t="shared" si="224"/>
        <v>20301157</v>
      </c>
      <c r="AH1860" s="24">
        <f t="shared" si="225"/>
        <v>22</v>
      </c>
      <c r="AI1860" s="24" t="str">
        <f t="shared" si="226"/>
        <v>Mujer</v>
      </c>
      <c r="AJ1860" s="24" t="str">
        <f t="shared" si="227"/>
        <v xml:space="preserve"> Coyotillos </v>
      </c>
      <c r="AK1860" s="24" t="str">
        <f t="shared" si="227"/>
        <v xml:space="preserve"> Apaxco </v>
      </c>
      <c r="AL1860" s="24" t="str">
        <f t="shared" si="228"/>
        <v>13EUT0001Z</v>
      </c>
      <c r="AM1860" s="24" t="str">
        <f t="shared" si="229"/>
        <v>TSU</v>
      </c>
      <c r="AN1860" s="24" t="s">
        <v>9168</v>
      </c>
      <c r="AO1860" s="24" t="str">
        <f t="shared" si="230"/>
        <v xml:space="preserve">BECAS MIGUEL HIDALGO 1RA. ETAPA </v>
      </c>
      <c r="AP1860" s="25">
        <f t="shared" si="231"/>
        <v>10000</v>
      </c>
    </row>
    <row r="1861" spans="1:42" ht="15.75" customHeight="1">
      <c r="A1861" s="10">
        <v>1731</v>
      </c>
      <c r="B1861" s="11" t="s">
        <v>3507</v>
      </c>
      <c r="C1861" s="12">
        <v>896</v>
      </c>
      <c r="D1861" s="13" t="s">
        <v>4403</v>
      </c>
      <c r="E1861" s="12">
        <v>18301529</v>
      </c>
      <c r="F1861" s="13" t="s">
        <v>5080</v>
      </c>
      <c r="G1861" s="12" t="s">
        <v>16</v>
      </c>
      <c r="H1861" s="12" t="s">
        <v>17</v>
      </c>
      <c r="I1861" s="12" t="s">
        <v>1502</v>
      </c>
      <c r="J1861" s="13" t="s">
        <v>1542</v>
      </c>
      <c r="K1861" s="12" t="s">
        <v>1586</v>
      </c>
      <c r="L1861" s="13" t="s">
        <v>6186</v>
      </c>
      <c r="M1861" s="13" t="s">
        <v>7274</v>
      </c>
      <c r="N1861" s="26" t="s">
        <v>8338</v>
      </c>
      <c r="O1861" s="22">
        <v>22</v>
      </c>
      <c r="P1861" s="23">
        <v>10000</v>
      </c>
      <c r="R1861" s="10" t="str">
        <f>VLOOKUP(E1861,'[1]MAYO-AGOSTO'!$E$4:$V$2481,18)</f>
        <v>Calle GUILLERMO PRIETO Col Apepechoca Municipio Tlaxcoapan Estado  Hidalgo C.P. 42957</v>
      </c>
      <c r="S1861" s="16" t="s">
        <v>9169</v>
      </c>
      <c r="T1861" s="2" t="s">
        <v>9170</v>
      </c>
      <c r="U1861" s="2" t="s">
        <v>9171</v>
      </c>
      <c r="V1861" s="2" t="s">
        <v>9172</v>
      </c>
      <c r="W1861" s="2">
        <v>42957</v>
      </c>
      <c r="AG1861" s="24">
        <f t="shared" ref="AG1861:AG1924" si="232">E1861</f>
        <v>18301529</v>
      </c>
      <c r="AH1861" s="24">
        <f t="shared" ref="AH1861:AH1924" si="233">O1861</f>
        <v>22</v>
      </c>
      <c r="AI1861" s="24" t="str">
        <f t="shared" ref="AI1861:AI1924" si="234">K1861</f>
        <v>Mujer</v>
      </c>
      <c r="AJ1861" s="24" t="str">
        <f t="shared" ref="AJ1861:AK1924" si="235">T1861</f>
        <v xml:space="preserve"> Apepechoca </v>
      </c>
      <c r="AK1861" s="24" t="str">
        <f t="shared" si="235"/>
        <v xml:space="preserve"> Tlaxcoapan </v>
      </c>
      <c r="AL1861" s="24" t="str">
        <f t="shared" ref="AL1861:AL1924" si="236">IF(G1861="UTTT","13EUT0001Z",IF(G1861="UACH","13EUT0006U","13EUT0009R"))</f>
        <v>13EUT0001Z</v>
      </c>
      <c r="AM1861" s="24" t="str">
        <f t="shared" ref="AM1861:AM1924" si="237">H1861</f>
        <v>ING</v>
      </c>
      <c r="AN1861" s="24" t="s">
        <v>9168</v>
      </c>
      <c r="AO1861" s="24" t="str">
        <f t="shared" ref="AO1861:AO1924" si="238">B1861</f>
        <v xml:space="preserve">BECAS MIGUEL HIDALGO 1RA. ETAPA </v>
      </c>
      <c r="AP1861" s="25">
        <f t="shared" ref="AP1861:AP1924" si="239">P1861</f>
        <v>10000</v>
      </c>
    </row>
    <row r="1862" spans="1:42" ht="15.75" customHeight="1">
      <c r="A1862" s="10">
        <v>1732</v>
      </c>
      <c r="B1862" s="11" t="s">
        <v>3507</v>
      </c>
      <c r="C1862" s="12">
        <v>897</v>
      </c>
      <c r="D1862" s="13" t="s">
        <v>4404</v>
      </c>
      <c r="E1862" s="12">
        <v>19301072</v>
      </c>
      <c r="F1862" s="13" t="s">
        <v>5081</v>
      </c>
      <c r="G1862" s="12" t="s">
        <v>16</v>
      </c>
      <c r="H1862" s="12" t="s">
        <v>21</v>
      </c>
      <c r="I1862" s="12" t="s">
        <v>38</v>
      </c>
      <c r="J1862" s="13" t="s">
        <v>1548</v>
      </c>
      <c r="K1862" s="12" t="s">
        <v>1586</v>
      </c>
      <c r="L1862" s="13" t="s">
        <v>393</v>
      </c>
      <c r="M1862" s="13" t="s">
        <v>7275</v>
      </c>
      <c r="N1862" s="26" t="s">
        <v>394</v>
      </c>
      <c r="O1862" s="22">
        <v>20</v>
      </c>
      <c r="P1862" s="23">
        <v>10000</v>
      </c>
      <c r="R1862" s="10" t="str">
        <f>VLOOKUP(E1862,'[1]MAYO-AGOSTO'!$E$4:$V$2481,18)</f>
        <v>Calle ADOLFO LOPEZ MATEOS Col BARRIO SAN JUAN Municipio Coyotepec Estado  México C.P. 54666</v>
      </c>
      <c r="S1862" s="16" t="s">
        <v>9179</v>
      </c>
      <c r="T1862" s="2" t="s">
        <v>9180</v>
      </c>
      <c r="U1862" s="2" t="s">
        <v>9181</v>
      </c>
      <c r="V1862" s="2" t="s">
        <v>9167</v>
      </c>
      <c r="W1862" s="2">
        <v>54666</v>
      </c>
      <c r="AG1862" s="24">
        <f t="shared" si="232"/>
        <v>19301072</v>
      </c>
      <c r="AH1862" s="24">
        <f t="shared" si="233"/>
        <v>20</v>
      </c>
      <c r="AI1862" s="24" t="str">
        <f t="shared" si="234"/>
        <v>Mujer</v>
      </c>
      <c r="AJ1862" s="24" t="str">
        <f t="shared" si="235"/>
        <v xml:space="preserve"> BARRIO SAN JUAN </v>
      </c>
      <c r="AK1862" s="24" t="str">
        <f t="shared" si="235"/>
        <v xml:space="preserve"> Coyotepec </v>
      </c>
      <c r="AL1862" s="24" t="str">
        <f t="shared" si="236"/>
        <v>13EUT0001Z</v>
      </c>
      <c r="AM1862" s="24" t="str">
        <f t="shared" si="237"/>
        <v>TSU</v>
      </c>
      <c r="AN1862" s="24" t="s">
        <v>9168</v>
      </c>
      <c r="AO1862" s="24" t="str">
        <f t="shared" si="238"/>
        <v xml:space="preserve">BECAS MIGUEL HIDALGO 1RA. ETAPA </v>
      </c>
      <c r="AP1862" s="25">
        <f t="shared" si="239"/>
        <v>10000</v>
      </c>
    </row>
    <row r="1863" spans="1:42" ht="15.75" customHeight="1">
      <c r="A1863" s="10">
        <v>1733</v>
      </c>
      <c r="B1863" s="11" t="s">
        <v>3507</v>
      </c>
      <c r="C1863" s="12">
        <v>898</v>
      </c>
      <c r="D1863" s="13" t="s">
        <v>4405</v>
      </c>
      <c r="E1863" s="12">
        <v>20300346</v>
      </c>
      <c r="F1863" s="13" t="s">
        <v>5082</v>
      </c>
      <c r="G1863" s="12" t="s">
        <v>16</v>
      </c>
      <c r="H1863" s="12" t="s">
        <v>21</v>
      </c>
      <c r="I1863" s="12" t="s">
        <v>1501</v>
      </c>
      <c r="J1863" s="13" t="s">
        <v>1530</v>
      </c>
      <c r="K1863" s="12" t="s">
        <v>1586</v>
      </c>
      <c r="L1863" s="13" t="s">
        <v>196</v>
      </c>
      <c r="M1863" s="13" t="s">
        <v>7276</v>
      </c>
      <c r="N1863" s="26" t="s">
        <v>197</v>
      </c>
      <c r="O1863" s="22">
        <v>19</v>
      </c>
      <c r="P1863" s="23">
        <v>10000</v>
      </c>
      <c r="R1863" s="10" t="str">
        <f>VLOOKUP(E1863,'[1]MAYO-AGOSTO'!$E$4:$V$2481,18)</f>
        <v>Calle DEL FRESNO  Col Coyotillos Municipio Apaxco Estado  México C.P. 55664</v>
      </c>
      <c r="S1863" s="16" t="s">
        <v>9164</v>
      </c>
      <c r="T1863" s="2" t="s">
        <v>9165</v>
      </c>
      <c r="U1863" s="2" t="s">
        <v>9166</v>
      </c>
      <c r="V1863" s="2" t="s">
        <v>9167</v>
      </c>
      <c r="W1863" s="2">
        <v>55664</v>
      </c>
      <c r="AG1863" s="24">
        <f t="shared" si="232"/>
        <v>20300346</v>
      </c>
      <c r="AH1863" s="24">
        <f t="shared" si="233"/>
        <v>19</v>
      </c>
      <c r="AI1863" s="24" t="str">
        <f t="shared" si="234"/>
        <v>Mujer</v>
      </c>
      <c r="AJ1863" s="24" t="str">
        <f t="shared" si="235"/>
        <v xml:space="preserve"> Coyotillos </v>
      </c>
      <c r="AK1863" s="24" t="str">
        <f t="shared" si="235"/>
        <v xml:space="preserve"> Apaxco </v>
      </c>
      <c r="AL1863" s="24" t="str">
        <f t="shared" si="236"/>
        <v>13EUT0001Z</v>
      </c>
      <c r="AM1863" s="24" t="str">
        <f t="shared" si="237"/>
        <v>TSU</v>
      </c>
      <c r="AN1863" s="24" t="s">
        <v>9168</v>
      </c>
      <c r="AO1863" s="24" t="str">
        <f t="shared" si="238"/>
        <v xml:space="preserve">BECAS MIGUEL HIDALGO 1RA. ETAPA </v>
      </c>
      <c r="AP1863" s="25">
        <f t="shared" si="239"/>
        <v>10000</v>
      </c>
    </row>
    <row r="1864" spans="1:42" ht="15.75" customHeight="1">
      <c r="A1864" s="10">
        <v>1734</v>
      </c>
      <c r="B1864" s="11" t="s">
        <v>3507</v>
      </c>
      <c r="C1864" s="12">
        <v>899</v>
      </c>
      <c r="D1864" s="13" t="s">
        <v>4406</v>
      </c>
      <c r="E1864" s="12">
        <v>20300245</v>
      </c>
      <c r="F1864" s="13" t="s">
        <v>5083</v>
      </c>
      <c r="G1864" s="12" t="s">
        <v>16</v>
      </c>
      <c r="H1864" s="12" t="s">
        <v>21</v>
      </c>
      <c r="I1864" s="12" t="s">
        <v>1501</v>
      </c>
      <c r="J1864" s="13" t="s">
        <v>1530</v>
      </c>
      <c r="K1864" s="12" t="s">
        <v>1586</v>
      </c>
      <c r="L1864" s="13" t="s">
        <v>203</v>
      </c>
      <c r="M1864" s="13" t="s">
        <v>1747</v>
      </c>
      <c r="N1864" s="26" t="s">
        <v>204</v>
      </c>
      <c r="O1864" s="22">
        <v>21</v>
      </c>
      <c r="P1864" s="23">
        <v>10000</v>
      </c>
      <c r="R1864" s="10" t="str">
        <f>VLOOKUP(E1864,'[1]MAYO-AGOSTO'!$E$4:$V$2481,18)</f>
        <v>Calle DEL FRESNO  Col Coyotillos Municipio Apaxco Estado  México C.P. 55664</v>
      </c>
      <c r="S1864" s="16" t="s">
        <v>9164</v>
      </c>
      <c r="T1864" s="2" t="s">
        <v>9165</v>
      </c>
      <c r="U1864" s="2" t="s">
        <v>9166</v>
      </c>
      <c r="V1864" s="2" t="s">
        <v>9167</v>
      </c>
      <c r="W1864" s="2">
        <v>55664</v>
      </c>
      <c r="AG1864" s="24">
        <f t="shared" si="232"/>
        <v>20300245</v>
      </c>
      <c r="AH1864" s="24">
        <f t="shared" si="233"/>
        <v>21</v>
      </c>
      <c r="AI1864" s="24" t="str">
        <f t="shared" si="234"/>
        <v>Mujer</v>
      </c>
      <c r="AJ1864" s="24" t="str">
        <f t="shared" si="235"/>
        <v xml:space="preserve"> Coyotillos </v>
      </c>
      <c r="AK1864" s="24" t="str">
        <f t="shared" si="235"/>
        <v xml:space="preserve"> Apaxco </v>
      </c>
      <c r="AL1864" s="24" t="str">
        <f t="shared" si="236"/>
        <v>13EUT0001Z</v>
      </c>
      <c r="AM1864" s="24" t="str">
        <f t="shared" si="237"/>
        <v>TSU</v>
      </c>
      <c r="AN1864" s="24" t="s">
        <v>9168</v>
      </c>
      <c r="AO1864" s="24" t="str">
        <f t="shared" si="238"/>
        <v xml:space="preserve">BECAS MIGUEL HIDALGO 1RA. ETAPA </v>
      </c>
      <c r="AP1864" s="25">
        <f t="shared" si="239"/>
        <v>10000</v>
      </c>
    </row>
    <row r="1865" spans="1:42" ht="15.75" customHeight="1">
      <c r="A1865" s="10">
        <v>1735</v>
      </c>
      <c r="B1865" s="11" t="s">
        <v>3507</v>
      </c>
      <c r="C1865" s="12">
        <v>900</v>
      </c>
      <c r="D1865" s="13" t="s">
        <v>4407</v>
      </c>
      <c r="E1865" s="12">
        <v>20300389</v>
      </c>
      <c r="F1865" s="13" t="s">
        <v>5084</v>
      </c>
      <c r="G1865" s="12" t="s">
        <v>16</v>
      </c>
      <c r="H1865" s="12" t="s">
        <v>21</v>
      </c>
      <c r="I1865" s="12" t="s">
        <v>1501</v>
      </c>
      <c r="J1865" s="13" t="s">
        <v>1522</v>
      </c>
      <c r="K1865" s="12" t="s">
        <v>1586</v>
      </c>
      <c r="L1865" s="13" t="s">
        <v>6187</v>
      </c>
      <c r="M1865" s="13" t="s">
        <v>7277</v>
      </c>
      <c r="N1865" s="26" t="s">
        <v>8339</v>
      </c>
      <c r="O1865" s="22">
        <v>19</v>
      </c>
      <c r="P1865" s="23">
        <v>10000</v>
      </c>
      <c r="R1865" s="10" t="str">
        <f>VLOOKUP(E1865,'[1]MAYO-AGOSTO'!$E$4:$V$2481,18)</f>
        <v>Calle DEL FRESNO  Col Coyotillos Municipio Apaxco Estado  México C.P. 55664</v>
      </c>
      <c r="S1865" s="16" t="s">
        <v>9164</v>
      </c>
      <c r="T1865" s="2" t="s">
        <v>9165</v>
      </c>
      <c r="U1865" s="2" t="s">
        <v>9166</v>
      </c>
      <c r="V1865" s="2" t="s">
        <v>9167</v>
      </c>
      <c r="W1865" s="2">
        <v>55664</v>
      </c>
      <c r="AG1865" s="24">
        <f t="shared" si="232"/>
        <v>20300389</v>
      </c>
      <c r="AH1865" s="24">
        <f t="shared" si="233"/>
        <v>19</v>
      </c>
      <c r="AI1865" s="24" t="str">
        <f t="shared" si="234"/>
        <v>Mujer</v>
      </c>
      <c r="AJ1865" s="24" t="str">
        <f t="shared" si="235"/>
        <v xml:space="preserve"> Coyotillos </v>
      </c>
      <c r="AK1865" s="24" t="str">
        <f t="shared" si="235"/>
        <v xml:space="preserve"> Apaxco </v>
      </c>
      <c r="AL1865" s="24" t="str">
        <f t="shared" si="236"/>
        <v>13EUT0001Z</v>
      </c>
      <c r="AM1865" s="24" t="str">
        <f t="shared" si="237"/>
        <v>TSU</v>
      </c>
      <c r="AN1865" s="24" t="s">
        <v>9168</v>
      </c>
      <c r="AO1865" s="24" t="str">
        <f t="shared" si="238"/>
        <v xml:space="preserve">BECAS MIGUEL HIDALGO 1RA. ETAPA </v>
      </c>
      <c r="AP1865" s="25">
        <f t="shared" si="239"/>
        <v>10000</v>
      </c>
    </row>
    <row r="1866" spans="1:42" ht="15.75" customHeight="1">
      <c r="A1866" s="10">
        <v>1736</v>
      </c>
      <c r="B1866" s="11" t="s">
        <v>3507</v>
      </c>
      <c r="C1866" s="12">
        <v>901</v>
      </c>
      <c r="D1866" s="13" t="s">
        <v>4408</v>
      </c>
      <c r="E1866" s="12">
        <v>18300055</v>
      </c>
      <c r="F1866" s="13" t="s">
        <v>5085</v>
      </c>
      <c r="G1866" s="12" t="s">
        <v>16</v>
      </c>
      <c r="H1866" s="12" t="s">
        <v>17</v>
      </c>
      <c r="I1866" s="12" t="s">
        <v>2201</v>
      </c>
      <c r="J1866" s="13" t="s">
        <v>2470</v>
      </c>
      <c r="K1866" s="12" t="s">
        <v>1586</v>
      </c>
      <c r="L1866" s="13" t="s">
        <v>6188</v>
      </c>
      <c r="M1866" s="13" t="s">
        <v>7278</v>
      </c>
      <c r="N1866" s="26" t="s">
        <v>8340</v>
      </c>
      <c r="O1866" s="22">
        <v>21</v>
      </c>
      <c r="P1866" s="23">
        <v>10000</v>
      </c>
      <c r="R1866" s="10" t="e">
        <f>VLOOKUP(E1866,'[1]MAYO-AGOSTO'!$E$4:$V$2481,18)</f>
        <v>#N/A</v>
      </c>
      <c r="S1866" s="16" t="s">
        <v>9190</v>
      </c>
      <c r="T1866" s="2" t="s">
        <v>9191</v>
      </c>
      <c r="U1866" s="2" t="s">
        <v>9178</v>
      </c>
      <c r="V1866" s="2" t="s">
        <v>9172</v>
      </c>
      <c r="W1866" s="2">
        <v>42842</v>
      </c>
      <c r="AG1866" s="24">
        <f t="shared" si="232"/>
        <v>18300055</v>
      </c>
      <c r="AH1866" s="24">
        <f t="shared" si="233"/>
        <v>21</v>
      </c>
      <c r="AI1866" s="24" t="str">
        <f t="shared" si="234"/>
        <v>Mujer</v>
      </c>
      <c r="AJ1866" s="24" t="str">
        <f t="shared" si="235"/>
        <v xml:space="preserve"> San Miguel Vindhó </v>
      </c>
      <c r="AK1866" s="24" t="str">
        <f t="shared" si="235"/>
        <v xml:space="preserve"> Tula de Allende </v>
      </c>
      <c r="AL1866" s="24" t="str">
        <f t="shared" si="236"/>
        <v>13EUT0001Z</v>
      </c>
      <c r="AM1866" s="24" t="str">
        <f t="shared" si="237"/>
        <v>ING</v>
      </c>
      <c r="AN1866" s="24" t="s">
        <v>9168</v>
      </c>
      <c r="AO1866" s="24" t="str">
        <f t="shared" si="238"/>
        <v xml:space="preserve">BECAS MIGUEL HIDALGO 1RA. ETAPA </v>
      </c>
      <c r="AP1866" s="25">
        <f t="shared" si="239"/>
        <v>10000</v>
      </c>
    </row>
    <row r="1867" spans="1:42" ht="15.75" customHeight="1">
      <c r="A1867" s="10">
        <v>1737</v>
      </c>
      <c r="B1867" s="11" t="s">
        <v>3507</v>
      </c>
      <c r="C1867" s="12">
        <v>902</v>
      </c>
      <c r="D1867" s="13" t="s">
        <v>4409</v>
      </c>
      <c r="E1867" s="12">
        <v>20300964</v>
      </c>
      <c r="F1867" s="13" t="s">
        <v>5086</v>
      </c>
      <c r="G1867" s="12" t="s">
        <v>16</v>
      </c>
      <c r="H1867" s="12" t="s">
        <v>21</v>
      </c>
      <c r="I1867" s="12" t="s">
        <v>1501</v>
      </c>
      <c r="J1867" s="13" t="s">
        <v>2463</v>
      </c>
      <c r="K1867" s="12" t="s">
        <v>1587</v>
      </c>
      <c r="L1867" s="13" t="s">
        <v>6189</v>
      </c>
      <c r="M1867" s="13" t="s">
        <v>7279</v>
      </c>
      <c r="N1867" s="26" t="s">
        <v>8341</v>
      </c>
      <c r="O1867" s="22">
        <v>20</v>
      </c>
      <c r="P1867" s="23">
        <v>10000</v>
      </c>
      <c r="R1867" s="10" t="str">
        <f>VLOOKUP(E1867,'[1]MAYO-AGOSTO'!$E$4:$V$2481,18)</f>
        <v>Calle DEL FRESNO  Col Coyotillos Municipio Apaxco Estado  México C.P. 55664</v>
      </c>
      <c r="S1867" s="16" t="s">
        <v>9164</v>
      </c>
      <c r="T1867" s="2" t="s">
        <v>9165</v>
      </c>
      <c r="U1867" s="2" t="s">
        <v>9166</v>
      </c>
      <c r="V1867" s="2" t="s">
        <v>9167</v>
      </c>
      <c r="W1867" s="2">
        <v>55664</v>
      </c>
      <c r="AG1867" s="24">
        <f t="shared" si="232"/>
        <v>20300964</v>
      </c>
      <c r="AH1867" s="24">
        <f t="shared" si="233"/>
        <v>20</v>
      </c>
      <c r="AI1867" s="24" t="str">
        <f t="shared" si="234"/>
        <v>Hombre</v>
      </c>
      <c r="AJ1867" s="24" t="str">
        <f t="shared" si="235"/>
        <v xml:space="preserve"> Coyotillos </v>
      </c>
      <c r="AK1867" s="24" t="str">
        <f t="shared" si="235"/>
        <v xml:space="preserve"> Apaxco </v>
      </c>
      <c r="AL1867" s="24" t="str">
        <f t="shared" si="236"/>
        <v>13EUT0001Z</v>
      </c>
      <c r="AM1867" s="24" t="str">
        <f t="shared" si="237"/>
        <v>TSU</v>
      </c>
      <c r="AN1867" s="24" t="s">
        <v>9168</v>
      </c>
      <c r="AO1867" s="24" t="str">
        <f t="shared" si="238"/>
        <v xml:space="preserve">BECAS MIGUEL HIDALGO 1RA. ETAPA </v>
      </c>
      <c r="AP1867" s="25">
        <f t="shared" si="239"/>
        <v>10000</v>
      </c>
    </row>
    <row r="1868" spans="1:42" ht="15.75" customHeight="1">
      <c r="A1868" s="10">
        <v>1738</v>
      </c>
      <c r="B1868" s="11" t="s">
        <v>3507</v>
      </c>
      <c r="C1868" s="12">
        <v>903</v>
      </c>
      <c r="D1868" s="13" t="s">
        <v>4410</v>
      </c>
      <c r="E1868" s="12">
        <v>19300699</v>
      </c>
      <c r="F1868" s="13" t="s">
        <v>5087</v>
      </c>
      <c r="G1868" s="12" t="s">
        <v>16</v>
      </c>
      <c r="H1868" s="12" t="s">
        <v>21</v>
      </c>
      <c r="I1868" s="12" t="s">
        <v>38</v>
      </c>
      <c r="J1868" s="13" t="s">
        <v>1509</v>
      </c>
      <c r="K1868" s="12" t="s">
        <v>1587</v>
      </c>
      <c r="L1868" s="13" t="s">
        <v>6190</v>
      </c>
      <c r="M1868" s="13" t="s">
        <v>7280</v>
      </c>
      <c r="N1868" s="26" t="s">
        <v>8342</v>
      </c>
      <c r="O1868" s="22">
        <v>22</v>
      </c>
      <c r="P1868" s="23">
        <v>10000</v>
      </c>
      <c r="R1868" s="10" t="str">
        <f>VLOOKUP(E1868,'[1]MAYO-AGOSTO'!$E$4:$V$2481,18)</f>
        <v>Calle GUILLERMO PRIETO Col Apepechoca Municipio Tlaxcoapan Estado  Hidalgo C.P. 42957</v>
      </c>
      <c r="S1868" s="16" t="s">
        <v>9169</v>
      </c>
      <c r="T1868" s="2" t="s">
        <v>9170</v>
      </c>
      <c r="U1868" s="2" t="s">
        <v>9171</v>
      </c>
      <c r="V1868" s="2" t="s">
        <v>9172</v>
      </c>
      <c r="W1868" s="2">
        <v>42957</v>
      </c>
      <c r="AG1868" s="24">
        <f t="shared" si="232"/>
        <v>19300699</v>
      </c>
      <c r="AH1868" s="24">
        <f t="shared" si="233"/>
        <v>22</v>
      </c>
      <c r="AI1868" s="24" t="str">
        <f t="shared" si="234"/>
        <v>Hombre</v>
      </c>
      <c r="AJ1868" s="24" t="str">
        <f t="shared" si="235"/>
        <v xml:space="preserve"> Apepechoca </v>
      </c>
      <c r="AK1868" s="24" t="str">
        <f t="shared" si="235"/>
        <v xml:space="preserve"> Tlaxcoapan </v>
      </c>
      <c r="AL1868" s="24" t="str">
        <f t="shared" si="236"/>
        <v>13EUT0001Z</v>
      </c>
      <c r="AM1868" s="24" t="str">
        <f t="shared" si="237"/>
        <v>TSU</v>
      </c>
      <c r="AN1868" s="24" t="s">
        <v>9168</v>
      </c>
      <c r="AO1868" s="24" t="str">
        <f t="shared" si="238"/>
        <v xml:space="preserve">BECAS MIGUEL HIDALGO 1RA. ETAPA </v>
      </c>
      <c r="AP1868" s="25">
        <f t="shared" si="239"/>
        <v>10000</v>
      </c>
    </row>
    <row r="1869" spans="1:42" ht="15.75" customHeight="1">
      <c r="A1869" s="10">
        <v>1739</v>
      </c>
      <c r="B1869" s="11" t="s">
        <v>3507</v>
      </c>
      <c r="C1869" s="12">
        <v>904</v>
      </c>
      <c r="D1869" s="13" t="s">
        <v>4411</v>
      </c>
      <c r="E1869" s="12">
        <v>17301124</v>
      </c>
      <c r="F1869" s="13" t="s">
        <v>5088</v>
      </c>
      <c r="G1869" s="12" t="s">
        <v>16</v>
      </c>
      <c r="H1869" s="12" t="s">
        <v>17</v>
      </c>
      <c r="I1869" s="12" t="s">
        <v>1502</v>
      </c>
      <c r="J1869" s="13" t="s">
        <v>1560</v>
      </c>
      <c r="K1869" s="12" t="s">
        <v>1586</v>
      </c>
      <c r="L1869" s="13" t="s">
        <v>6191</v>
      </c>
      <c r="M1869" s="13" t="s">
        <v>7281</v>
      </c>
      <c r="N1869" s="26" t="s">
        <v>8343</v>
      </c>
      <c r="O1869" s="22">
        <v>24</v>
      </c>
      <c r="P1869" s="23">
        <v>10000</v>
      </c>
      <c r="R1869" s="10" t="str">
        <f>VLOOKUP(E1869,'[1]MAYO-AGOSTO'!$E$4:$V$2481,18)</f>
        <v>Calle MONTERREY Col Noxtongo Municipio Tepeji del Río de Ocampo Estado  Hidalgo C.P. 42855</v>
      </c>
      <c r="S1869" s="16" t="s">
        <v>9173</v>
      </c>
      <c r="T1869" s="2" t="s">
        <v>9174</v>
      </c>
      <c r="U1869" s="2" t="s">
        <v>9175</v>
      </c>
      <c r="V1869" s="2" t="s">
        <v>9172</v>
      </c>
      <c r="W1869" s="2">
        <v>42855</v>
      </c>
      <c r="AG1869" s="24">
        <f t="shared" si="232"/>
        <v>17301124</v>
      </c>
      <c r="AH1869" s="24">
        <f t="shared" si="233"/>
        <v>24</v>
      </c>
      <c r="AI1869" s="24" t="str">
        <f t="shared" si="234"/>
        <v>Mujer</v>
      </c>
      <c r="AJ1869" s="24" t="str">
        <f t="shared" si="235"/>
        <v xml:space="preserve"> Noxtongo </v>
      </c>
      <c r="AK1869" s="24" t="str">
        <f t="shared" si="235"/>
        <v xml:space="preserve"> Tepeji del Río de Ocampo </v>
      </c>
      <c r="AL1869" s="24" t="str">
        <f t="shared" si="236"/>
        <v>13EUT0001Z</v>
      </c>
      <c r="AM1869" s="24" t="str">
        <f t="shared" si="237"/>
        <v>ING</v>
      </c>
      <c r="AN1869" s="24" t="s">
        <v>9168</v>
      </c>
      <c r="AO1869" s="24" t="str">
        <f t="shared" si="238"/>
        <v xml:space="preserve">BECAS MIGUEL HIDALGO 1RA. ETAPA </v>
      </c>
      <c r="AP1869" s="25">
        <f t="shared" si="239"/>
        <v>10000</v>
      </c>
    </row>
    <row r="1870" spans="1:42" ht="15.75" customHeight="1">
      <c r="A1870" s="10">
        <v>1740</v>
      </c>
      <c r="B1870" s="11" t="s">
        <v>3507</v>
      </c>
      <c r="C1870" s="12">
        <v>905</v>
      </c>
      <c r="D1870" s="13" t="s">
        <v>4412</v>
      </c>
      <c r="E1870" s="12">
        <v>18301385</v>
      </c>
      <c r="F1870" s="13" t="s">
        <v>5089</v>
      </c>
      <c r="G1870" s="12" t="s">
        <v>16</v>
      </c>
      <c r="H1870" s="12" t="s">
        <v>17</v>
      </c>
      <c r="I1870" s="12" t="s">
        <v>1502</v>
      </c>
      <c r="J1870" s="13" t="s">
        <v>1562</v>
      </c>
      <c r="K1870" s="12" t="s">
        <v>1586</v>
      </c>
      <c r="L1870" s="13" t="s">
        <v>1699</v>
      </c>
      <c r="M1870" s="13" t="s">
        <v>1942</v>
      </c>
      <c r="N1870" s="26" t="s">
        <v>2154</v>
      </c>
      <c r="O1870" s="22">
        <v>37</v>
      </c>
      <c r="P1870" s="23">
        <v>10000</v>
      </c>
      <c r="R1870" s="10" t="str">
        <f>VLOOKUP(E1870,'[1]MAYO-AGOSTO'!$E$4:$V$2481,18)</f>
        <v>Calle GUILLERMO PRIETO Col Apepechoca Municipio Tlaxcoapan Estado  Hidalgo C.P. 42957</v>
      </c>
      <c r="S1870" s="16" t="s">
        <v>9169</v>
      </c>
      <c r="T1870" s="2" t="s">
        <v>9170</v>
      </c>
      <c r="U1870" s="2" t="s">
        <v>9171</v>
      </c>
      <c r="V1870" s="2" t="s">
        <v>9172</v>
      </c>
      <c r="W1870" s="2">
        <v>42957</v>
      </c>
      <c r="AG1870" s="24">
        <f t="shared" si="232"/>
        <v>18301385</v>
      </c>
      <c r="AH1870" s="24">
        <f t="shared" si="233"/>
        <v>37</v>
      </c>
      <c r="AI1870" s="24" t="str">
        <f t="shared" si="234"/>
        <v>Mujer</v>
      </c>
      <c r="AJ1870" s="24" t="str">
        <f t="shared" si="235"/>
        <v xml:space="preserve"> Apepechoca </v>
      </c>
      <c r="AK1870" s="24" t="str">
        <f t="shared" si="235"/>
        <v xml:space="preserve"> Tlaxcoapan </v>
      </c>
      <c r="AL1870" s="24" t="str">
        <f t="shared" si="236"/>
        <v>13EUT0001Z</v>
      </c>
      <c r="AM1870" s="24" t="str">
        <f t="shared" si="237"/>
        <v>ING</v>
      </c>
      <c r="AN1870" s="24" t="s">
        <v>9168</v>
      </c>
      <c r="AO1870" s="24" t="str">
        <f t="shared" si="238"/>
        <v xml:space="preserve">BECAS MIGUEL HIDALGO 1RA. ETAPA </v>
      </c>
      <c r="AP1870" s="25">
        <f t="shared" si="239"/>
        <v>10000</v>
      </c>
    </row>
    <row r="1871" spans="1:42" ht="15.75" customHeight="1">
      <c r="A1871" s="10">
        <v>1741</v>
      </c>
      <c r="B1871" s="11" t="s">
        <v>3507</v>
      </c>
      <c r="C1871" s="12">
        <v>906</v>
      </c>
      <c r="D1871" s="13" t="s">
        <v>4413</v>
      </c>
      <c r="E1871" s="12">
        <v>20301244</v>
      </c>
      <c r="F1871" s="13" t="s">
        <v>5090</v>
      </c>
      <c r="G1871" s="12" t="s">
        <v>16</v>
      </c>
      <c r="H1871" s="12" t="s">
        <v>21</v>
      </c>
      <c r="I1871" s="12" t="s">
        <v>1501</v>
      </c>
      <c r="J1871" s="13" t="s">
        <v>1511</v>
      </c>
      <c r="K1871" s="12" t="s">
        <v>1586</v>
      </c>
      <c r="L1871" s="13" t="s">
        <v>6192</v>
      </c>
      <c r="M1871" s="13" t="s">
        <v>7282</v>
      </c>
      <c r="N1871" s="26" t="s">
        <v>8344</v>
      </c>
      <c r="O1871" s="22">
        <v>19</v>
      </c>
      <c r="P1871" s="23">
        <v>10000</v>
      </c>
      <c r="R1871" s="10" t="str">
        <f>VLOOKUP(E1871,'[1]MAYO-AGOSTO'!$E$4:$V$2481,18)</f>
        <v>Calle GALEANA Col Sayula Municipio Tepetitlán Estado  Hidalgo C.P. 42921</v>
      </c>
      <c r="S1871" s="16" t="s">
        <v>9182</v>
      </c>
      <c r="T1871" s="2" t="s">
        <v>9183</v>
      </c>
      <c r="U1871" s="2" t="s">
        <v>9184</v>
      </c>
      <c r="V1871" s="2" t="s">
        <v>9172</v>
      </c>
      <c r="W1871" s="2">
        <v>42921</v>
      </c>
      <c r="AG1871" s="24">
        <f t="shared" si="232"/>
        <v>20301244</v>
      </c>
      <c r="AH1871" s="24">
        <f t="shared" si="233"/>
        <v>19</v>
      </c>
      <c r="AI1871" s="24" t="str">
        <f t="shared" si="234"/>
        <v>Mujer</v>
      </c>
      <c r="AJ1871" s="24" t="str">
        <f t="shared" si="235"/>
        <v xml:space="preserve"> Sayula </v>
      </c>
      <c r="AK1871" s="24" t="str">
        <f t="shared" si="235"/>
        <v xml:space="preserve"> Tepetitlán </v>
      </c>
      <c r="AL1871" s="24" t="str">
        <f t="shared" si="236"/>
        <v>13EUT0001Z</v>
      </c>
      <c r="AM1871" s="24" t="str">
        <f t="shared" si="237"/>
        <v>TSU</v>
      </c>
      <c r="AN1871" s="24" t="s">
        <v>9168</v>
      </c>
      <c r="AO1871" s="24" t="str">
        <f t="shared" si="238"/>
        <v xml:space="preserve">BECAS MIGUEL HIDALGO 1RA. ETAPA </v>
      </c>
      <c r="AP1871" s="25">
        <f t="shared" si="239"/>
        <v>10000</v>
      </c>
    </row>
    <row r="1872" spans="1:42" ht="15.75" customHeight="1">
      <c r="A1872" s="10">
        <v>1742</v>
      </c>
      <c r="B1872" s="11" t="s">
        <v>3507</v>
      </c>
      <c r="C1872" s="12">
        <v>907</v>
      </c>
      <c r="D1872" s="13" t="s">
        <v>4414</v>
      </c>
      <c r="E1872" s="12">
        <v>20300384</v>
      </c>
      <c r="F1872" s="13" t="s">
        <v>9358</v>
      </c>
      <c r="G1872" s="12" t="s">
        <v>16</v>
      </c>
      <c r="H1872" s="12" t="s">
        <v>21</v>
      </c>
      <c r="I1872" s="12" t="s">
        <v>1501</v>
      </c>
      <c r="J1872" s="13" t="s">
        <v>2465</v>
      </c>
      <c r="K1872" s="12" t="s">
        <v>1586</v>
      </c>
      <c r="L1872" s="13" t="s">
        <v>6193</v>
      </c>
      <c r="M1872" s="13" t="s">
        <v>7283</v>
      </c>
      <c r="N1872" s="26" t="s">
        <v>8345</v>
      </c>
      <c r="O1872" s="22">
        <v>19</v>
      </c>
      <c r="P1872" s="23">
        <v>10000</v>
      </c>
      <c r="R1872" s="10" t="str">
        <f>VLOOKUP(E1872,'[1]MAYO-AGOSTO'!$E$4:$V$2481,18)</f>
        <v>Calle DEL FRESNO  Col Coyotillos Municipio Apaxco Estado  México C.P. 55664</v>
      </c>
      <c r="S1872" s="16" t="s">
        <v>9164</v>
      </c>
      <c r="T1872" s="2" t="s">
        <v>9165</v>
      </c>
      <c r="U1872" s="2" t="s">
        <v>9166</v>
      </c>
      <c r="V1872" s="2" t="s">
        <v>9167</v>
      </c>
      <c r="W1872" s="2">
        <v>55664</v>
      </c>
      <c r="AG1872" s="24">
        <f t="shared" si="232"/>
        <v>20300384</v>
      </c>
      <c r="AH1872" s="24">
        <f t="shared" si="233"/>
        <v>19</v>
      </c>
      <c r="AI1872" s="24" t="str">
        <f t="shared" si="234"/>
        <v>Mujer</v>
      </c>
      <c r="AJ1872" s="24" t="str">
        <f t="shared" si="235"/>
        <v xml:space="preserve"> Coyotillos </v>
      </c>
      <c r="AK1872" s="24" t="str">
        <f t="shared" si="235"/>
        <v xml:space="preserve"> Apaxco </v>
      </c>
      <c r="AL1872" s="24" t="str">
        <f t="shared" si="236"/>
        <v>13EUT0001Z</v>
      </c>
      <c r="AM1872" s="24" t="str">
        <f t="shared" si="237"/>
        <v>TSU</v>
      </c>
      <c r="AN1872" s="24" t="s">
        <v>9168</v>
      </c>
      <c r="AO1872" s="24" t="str">
        <f t="shared" si="238"/>
        <v xml:space="preserve">BECAS MIGUEL HIDALGO 1RA. ETAPA </v>
      </c>
      <c r="AP1872" s="25">
        <f t="shared" si="239"/>
        <v>10000</v>
      </c>
    </row>
    <row r="1873" spans="1:42" ht="15.75" customHeight="1">
      <c r="A1873" s="10">
        <v>1743</v>
      </c>
      <c r="B1873" s="11" t="s">
        <v>3507</v>
      </c>
      <c r="C1873" s="12">
        <v>908</v>
      </c>
      <c r="D1873" s="13" t="s">
        <v>4415</v>
      </c>
      <c r="E1873" s="12">
        <v>18300641</v>
      </c>
      <c r="F1873" s="13" t="s">
        <v>5091</v>
      </c>
      <c r="G1873" s="12" t="s">
        <v>16</v>
      </c>
      <c r="H1873" s="12" t="s">
        <v>17</v>
      </c>
      <c r="I1873" s="12" t="s">
        <v>1502</v>
      </c>
      <c r="J1873" s="13" t="s">
        <v>1551</v>
      </c>
      <c r="K1873" s="12" t="s">
        <v>1586</v>
      </c>
      <c r="L1873" s="13" t="s">
        <v>6194</v>
      </c>
      <c r="M1873" s="13" t="s">
        <v>3461</v>
      </c>
      <c r="N1873" s="26" t="s">
        <v>8346</v>
      </c>
      <c r="O1873" s="22">
        <v>21</v>
      </c>
      <c r="P1873" s="23">
        <v>10000</v>
      </c>
      <c r="R1873" s="10" t="str">
        <f>VLOOKUP(E1873,'[1]MAYO-AGOSTO'!$E$4:$V$2481,18)</f>
        <v>Calle CERRADA DE ITURBIDE  Col Santa María Apaxco Municipio Apaxco Estado  México C.P. 55667</v>
      </c>
      <c r="S1873" s="16" t="s">
        <v>9185</v>
      </c>
      <c r="T1873" s="2" t="s">
        <v>9186</v>
      </c>
      <c r="U1873" s="2" t="s">
        <v>9166</v>
      </c>
      <c r="V1873" s="2" t="s">
        <v>9167</v>
      </c>
      <c r="W1873" s="2">
        <v>55667</v>
      </c>
      <c r="AG1873" s="24">
        <f t="shared" si="232"/>
        <v>18300641</v>
      </c>
      <c r="AH1873" s="24">
        <f t="shared" si="233"/>
        <v>21</v>
      </c>
      <c r="AI1873" s="24" t="str">
        <f t="shared" si="234"/>
        <v>Mujer</v>
      </c>
      <c r="AJ1873" s="24" t="str">
        <f t="shared" si="235"/>
        <v xml:space="preserve"> Santa María Apaxco </v>
      </c>
      <c r="AK1873" s="24" t="str">
        <f t="shared" si="235"/>
        <v xml:space="preserve"> Apaxco </v>
      </c>
      <c r="AL1873" s="24" t="str">
        <f t="shared" si="236"/>
        <v>13EUT0001Z</v>
      </c>
      <c r="AM1873" s="24" t="str">
        <f t="shared" si="237"/>
        <v>ING</v>
      </c>
      <c r="AN1873" s="24" t="s">
        <v>9168</v>
      </c>
      <c r="AO1873" s="24" t="str">
        <f t="shared" si="238"/>
        <v xml:space="preserve">BECAS MIGUEL HIDALGO 1RA. ETAPA </v>
      </c>
      <c r="AP1873" s="25">
        <f t="shared" si="239"/>
        <v>10000</v>
      </c>
    </row>
    <row r="1874" spans="1:42" ht="15.75" customHeight="1">
      <c r="A1874" s="10">
        <v>1744</v>
      </c>
      <c r="B1874" s="11" t="s">
        <v>3507</v>
      </c>
      <c r="C1874" s="12">
        <v>909</v>
      </c>
      <c r="D1874" s="13" t="s">
        <v>4416</v>
      </c>
      <c r="E1874" s="12">
        <v>20301000</v>
      </c>
      <c r="F1874" s="13" t="s">
        <v>5092</v>
      </c>
      <c r="G1874" s="12" t="s">
        <v>16</v>
      </c>
      <c r="H1874" s="12" t="s">
        <v>21</v>
      </c>
      <c r="I1874" s="12" t="s">
        <v>1501</v>
      </c>
      <c r="J1874" s="13" t="s">
        <v>2467</v>
      </c>
      <c r="K1874" s="12" t="s">
        <v>1586</v>
      </c>
      <c r="L1874" s="13" t="s">
        <v>6195</v>
      </c>
      <c r="M1874" s="13" t="s">
        <v>7284</v>
      </c>
      <c r="N1874" s="26" t="s">
        <v>8347</v>
      </c>
      <c r="O1874" s="22">
        <v>20</v>
      </c>
      <c r="P1874" s="23">
        <v>10000</v>
      </c>
      <c r="R1874" s="10" t="str">
        <f>VLOOKUP(E1874,'[1]MAYO-AGOSTO'!$E$4:$V$2481,18)</f>
        <v>Calle DEL FRESNO  Col Coyotillos Municipio Apaxco Estado  México C.P. 55664</v>
      </c>
      <c r="S1874" s="16" t="s">
        <v>9164</v>
      </c>
      <c r="T1874" s="2" t="s">
        <v>9165</v>
      </c>
      <c r="U1874" s="2" t="s">
        <v>9166</v>
      </c>
      <c r="V1874" s="2" t="s">
        <v>9167</v>
      </c>
      <c r="W1874" s="2">
        <v>55664</v>
      </c>
      <c r="AG1874" s="24">
        <f t="shared" si="232"/>
        <v>20301000</v>
      </c>
      <c r="AH1874" s="24">
        <f t="shared" si="233"/>
        <v>20</v>
      </c>
      <c r="AI1874" s="24" t="str">
        <f t="shared" si="234"/>
        <v>Mujer</v>
      </c>
      <c r="AJ1874" s="24" t="str">
        <f t="shared" si="235"/>
        <v xml:space="preserve"> Coyotillos </v>
      </c>
      <c r="AK1874" s="24" t="str">
        <f t="shared" si="235"/>
        <v xml:space="preserve"> Apaxco </v>
      </c>
      <c r="AL1874" s="24" t="str">
        <f t="shared" si="236"/>
        <v>13EUT0001Z</v>
      </c>
      <c r="AM1874" s="24" t="str">
        <f t="shared" si="237"/>
        <v>TSU</v>
      </c>
      <c r="AN1874" s="24" t="s">
        <v>9168</v>
      </c>
      <c r="AO1874" s="24" t="str">
        <f t="shared" si="238"/>
        <v xml:space="preserve">BECAS MIGUEL HIDALGO 1RA. ETAPA </v>
      </c>
      <c r="AP1874" s="25">
        <f t="shared" si="239"/>
        <v>10000</v>
      </c>
    </row>
    <row r="1875" spans="1:42" ht="15.75" customHeight="1">
      <c r="A1875" s="10">
        <v>1745</v>
      </c>
      <c r="B1875" s="11" t="s">
        <v>3507</v>
      </c>
      <c r="C1875" s="12">
        <v>910</v>
      </c>
      <c r="D1875" s="13" t="s">
        <v>4417</v>
      </c>
      <c r="E1875" s="12">
        <v>20301542</v>
      </c>
      <c r="F1875" s="13" t="s">
        <v>5093</v>
      </c>
      <c r="G1875" s="12" t="s">
        <v>16</v>
      </c>
      <c r="H1875" s="12" t="s">
        <v>21</v>
      </c>
      <c r="I1875" s="12" t="s">
        <v>1501</v>
      </c>
      <c r="J1875" s="13" t="s">
        <v>1545</v>
      </c>
      <c r="K1875" s="12" t="s">
        <v>1586</v>
      </c>
      <c r="L1875" s="13" t="s">
        <v>6196</v>
      </c>
      <c r="M1875" s="13" t="s">
        <v>7285</v>
      </c>
      <c r="N1875" s="26" t="s">
        <v>8348</v>
      </c>
      <c r="O1875" s="22">
        <v>20</v>
      </c>
      <c r="P1875" s="23">
        <v>10000</v>
      </c>
      <c r="R1875" s="10" t="str">
        <f>VLOOKUP(E1875,'[1]MAYO-AGOSTO'!$E$4:$V$2481,18)</f>
        <v>Calle GALEANA Col Sayula Municipio Tepetitlán Estado  Hidalgo C.P. 42921</v>
      </c>
      <c r="S1875" s="16" t="s">
        <v>9182</v>
      </c>
      <c r="T1875" s="2" t="s">
        <v>9183</v>
      </c>
      <c r="U1875" s="2" t="s">
        <v>9184</v>
      </c>
      <c r="V1875" s="2" t="s">
        <v>9172</v>
      </c>
      <c r="W1875" s="2">
        <v>42921</v>
      </c>
      <c r="AG1875" s="24">
        <f t="shared" si="232"/>
        <v>20301542</v>
      </c>
      <c r="AH1875" s="24">
        <f t="shared" si="233"/>
        <v>20</v>
      </c>
      <c r="AI1875" s="24" t="str">
        <f t="shared" si="234"/>
        <v>Mujer</v>
      </c>
      <c r="AJ1875" s="24" t="str">
        <f t="shared" si="235"/>
        <v xml:space="preserve"> Sayula </v>
      </c>
      <c r="AK1875" s="24" t="str">
        <f t="shared" si="235"/>
        <v xml:space="preserve"> Tepetitlán </v>
      </c>
      <c r="AL1875" s="24" t="str">
        <f t="shared" si="236"/>
        <v>13EUT0001Z</v>
      </c>
      <c r="AM1875" s="24" t="str">
        <f t="shared" si="237"/>
        <v>TSU</v>
      </c>
      <c r="AN1875" s="24" t="s">
        <v>9168</v>
      </c>
      <c r="AO1875" s="24" t="str">
        <f t="shared" si="238"/>
        <v xml:space="preserve">BECAS MIGUEL HIDALGO 1RA. ETAPA </v>
      </c>
      <c r="AP1875" s="25">
        <f t="shared" si="239"/>
        <v>10000</v>
      </c>
    </row>
    <row r="1876" spans="1:42" ht="15.75" customHeight="1">
      <c r="A1876" s="10">
        <v>1746</v>
      </c>
      <c r="B1876" s="11" t="s">
        <v>3507</v>
      </c>
      <c r="C1876" s="12">
        <v>911</v>
      </c>
      <c r="D1876" s="13" t="s">
        <v>4418</v>
      </c>
      <c r="E1876" s="12">
        <v>20300659</v>
      </c>
      <c r="F1876" s="13" t="s">
        <v>5094</v>
      </c>
      <c r="G1876" s="12" t="s">
        <v>16</v>
      </c>
      <c r="H1876" s="12" t="s">
        <v>21</v>
      </c>
      <c r="I1876" s="12" t="s">
        <v>1501</v>
      </c>
      <c r="J1876" s="13" t="s">
        <v>1544</v>
      </c>
      <c r="K1876" s="12" t="s">
        <v>1587</v>
      </c>
      <c r="L1876" s="13" t="s">
        <v>6197</v>
      </c>
      <c r="M1876" s="13" t="s">
        <v>7286</v>
      </c>
      <c r="N1876" s="26" t="s">
        <v>8349</v>
      </c>
      <c r="O1876" s="22">
        <v>19</v>
      </c>
      <c r="P1876" s="23">
        <v>10000</v>
      </c>
      <c r="R1876" s="10" t="str">
        <f>VLOOKUP(E1876,'[1]MAYO-AGOSTO'!$E$4:$V$2481,18)</f>
        <v>Calle DEL FRESNO  Col Coyotillos Municipio Apaxco Estado  México C.P. 55664</v>
      </c>
      <c r="S1876" s="16" t="s">
        <v>9164</v>
      </c>
      <c r="T1876" s="2" t="s">
        <v>9165</v>
      </c>
      <c r="U1876" s="2" t="s">
        <v>9166</v>
      </c>
      <c r="V1876" s="2" t="s">
        <v>9167</v>
      </c>
      <c r="W1876" s="2">
        <v>55664</v>
      </c>
      <c r="AG1876" s="24">
        <f t="shared" si="232"/>
        <v>20300659</v>
      </c>
      <c r="AH1876" s="24">
        <f t="shared" si="233"/>
        <v>19</v>
      </c>
      <c r="AI1876" s="24" t="str">
        <f t="shared" si="234"/>
        <v>Hombre</v>
      </c>
      <c r="AJ1876" s="24" t="str">
        <f t="shared" si="235"/>
        <v xml:space="preserve"> Coyotillos </v>
      </c>
      <c r="AK1876" s="24" t="str">
        <f t="shared" si="235"/>
        <v xml:space="preserve"> Apaxco </v>
      </c>
      <c r="AL1876" s="24" t="str">
        <f t="shared" si="236"/>
        <v>13EUT0001Z</v>
      </c>
      <c r="AM1876" s="24" t="str">
        <f t="shared" si="237"/>
        <v>TSU</v>
      </c>
      <c r="AN1876" s="24" t="s">
        <v>9168</v>
      </c>
      <c r="AO1876" s="24" t="str">
        <f t="shared" si="238"/>
        <v xml:space="preserve">BECAS MIGUEL HIDALGO 1RA. ETAPA </v>
      </c>
      <c r="AP1876" s="25">
        <f t="shared" si="239"/>
        <v>10000</v>
      </c>
    </row>
    <row r="1877" spans="1:42" ht="15.75" customHeight="1">
      <c r="A1877" s="10">
        <v>1747</v>
      </c>
      <c r="B1877" s="11" t="s">
        <v>3507</v>
      </c>
      <c r="C1877" s="12">
        <v>912</v>
      </c>
      <c r="D1877" s="13" t="s">
        <v>4419</v>
      </c>
      <c r="E1877" s="12">
        <v>14300518</v>
      </c>
      <c r="F1877" s="13" t="s">
        <v>5095</v>
      </c>
      <c r="G1877" s="12" t="s">
        <v>16</v>
      </c>
      <c r="H1877" s="12" t="s">
        <v>21</v>
      </c>
      <c r="I1877" s="12" t="s">
        <v>38</v>
      </c>
      <c r="J1877" s="13" t="s">
        <v>1532</v>
      </c>
      <c r="K1877" s="12" t="s">
        <v>1586</v>
      </c>
      <c r="L1877" s="13" t="s">
        <v>6198</v>
      </c>
      <c r="M1877" s="13" t="s">
        <v>7287</v>
      </c>
      <c r="N1877" s="26" t="s">
        <v>8350</v>
      </c>
      <c r="O1877" s="22">
        <v>25</v>
      </c>
      <c r="P1877" s="23">
        <v>10000</v>
      </c>
      <c r="R1877" s="10" t="e">
        <f>VLOOKUP(E1877,'[1]MAYO-AGOSTO'!$E$4:$V$2481,18)</f>
        <v>#N/A</v>
      </c>
      <c r="S1877" s="16" t="e">
        <v>#N/A</v>
      </c>
      <c r="AG1877" s="24">
        <f t="shared" si="232"/>
        <v>14300518</v>
      </c>
      <c r="AH1877" s="24">
        <f t="shared" si="233"/>
        <v>25</v>
      </c>
      <c r="AI1877" s="24" t="str">
        <f t="shared" si="234"/>
        <v>Mujer</v>
      </c>
      <c r="AJ1877" s="24">
        <f t="shared" si="235"/>
        <v>0</v>
      </c>
      <c r="AK1877" s="24">
        <f t="shared" si="235"/>
        <v>0</v>
      </c>
      <c r="AL1877" s="24" t="str">
        <f t="shared" si="236"/>
        <v>13EUT0001Z</v>
      </c>
      <c r="AM1877" s="24" t="str">
        <f t="shared" si="237"/>
        <v>TSU</v>
      </c>
      <c r="AN1877" s="24" t="s">
        <v>9168</v>
      </c>
      <c r="AO1877" s="24" t="str">
        <f t="shared" si="238"/>
        <v xml:space="preserve">BECAS MIGUEL HIDALGO 1RA. ETAPA </v>
      </c>
      <c r="AP1877" s="25">
        <f t="shared" si="239"/>
        <v>10000</v>
      </c>
    </row>
    <row r="1878" spans="1:42" ht="15.75" customHeight="1">
      <c r="A1878" s="10">
        <v>1748</v>
      </c>
      <c r="B1878" s="11" t="s">
        <v>3507</v>
      </c>
      <c r="C1878" s="12">
        <v>913</v>
      </c>
      <c r="D1878" s="13" t="s">
        <v>4420</v>
      </c>
      <c r="E1878" s="12">
        <v>19301649</v>
      </c>
      <c r="F1878" s="13" t="s">
        <v>5096</v>
      </c>
      <c r="G1878" s="12" t="s">
        <v>16</v>
      </c>
      <c r="H1878" s="12" t="s">
        <v>21</v>
      </c>
      <c r="I1878" s="12" t="s">
        <v>38</v>
      </c>
      <c r="J1878" s="13" t="s">
        <v>1571</v>
      </c>
      <c r="K1878" s="12" t="s">
        <v>1587</v>
      </c>
      <c r="L1878" s="13" t="s">
        <v>561</v>
      </c>
      <c r="M1878" s="13" t="s">
        <v>7288</v>
      </c>
      <c r="N1878" s="26" t="s">
        <v>562</v>
      </c>
      <c r="O1878" s="22">
        <v>38</v>
      </c>
      <c r="P1878" s="23">
        <v>10000</v>
      </c>
      <c r="R1878" s="10" t="str">
        <f>VLOOKUP(E1878,'[1]MAYO-AGOSTO'!$E$4:$V$2481,18)</f>
        <v>Calle DEL FRESNO  Col Coyotillos Municipio Apaxco Estado  México C.P. 55664</v>
      </c>
      <c r="S1878" s="16" t="s">
        <v>9164</v>
      </c>
      <c r="T1878" s="2" t="s">
        <v>9165</v>
      </c>
      <c r="U1878" s="2" t="s">
        <v>9166</v>
      </c>
      <c r="V1878" s="2" t="s">
        <v>9167</v>
      </c>
      <c r="W1878" s="2">
        <v>55664</v>
      </c>
      <c r="AG1878" s="24">
        <f t="shared" si="232"/>
        <v>19301649</v>
      </c>
      <c r="AH1878" s="24">
        <f t="shared" si="233"/>
        <v>38</v>
      </c>
      <c r="AI1878" s="24" t="str">
        <f t="shared" si="234"/>
        <v>Hombre</v>
      </c>
      <c r="AJ1878" s="24" t="str">
        <f t="shared" si="235"/>
        <v xml:space="preserve"> Coyotillos </v>
      </c>
      <c r="AK1878" s="24" t="str">
        <f t="shared" si="235"/>
        <v xml:space="preserve"> Apaxco </v>
      </c>
      <c r="AL1878" s="24" t="str">
        <f t="shared" si="236"/>
        <v>13EUT0001Z</v>
      </c>
      <c r="AM1878" s="24" t="str">
        <f t="shared" si="237"/>
        <v>TSU</v>
      </c>
      <c r="AN1878" s="24" t="s">
        <v>9168</v>
      </c>
      <c r="AO1878" s="24" t="str">
        <f t="shared" si="238"/>
        <v xml:space="preserve">BECAS MIGUEL HIDALGO 1RA. ETAPA </v>
      </c>
      <c r="AP1878" s="25">
        <f t="shared" si="239"/>
        <v>10000</v>
      </c>
    </row>
    <row r="1879" spans="1:42" ht="15.75" customHeight="1">
      <c r="A1879" s="10">
        <v>1749</v>
      </c>
      <c r="B1879" s="11" t="s">
        <v>3507</v>
      </c>
      <c r="C1879" s="12">
        <v>914</v>
      </c>
      <c r="D1879" s="13" t="s">
        <v>4421</v>
      </c>
      <c r="E1879" s="12">
        <v>19301552</v>
      </c>
      <c r="F1879" s="13" t="s">
        <v>5097</v>
      </c>
      <c r="G1879" s="12" t="s">
        <v>16</v>
      </c>
      <c r="H1879" s="12" t="s">
        <v>21</v>
      </c>
      <c r="I1879" s="12" t="s">
        <v>38</v>
      </c>
      <c r="J1879" s="13" t="s">
        <v>1532</v>
      </c>
      <c r="K1879" s="12" t="s">
        <v>1586</v>
      </c>
      <c r="L1879" s="13" t="s">
        <v>1660</v>
      </c>
      <c r="M1879" s="13" t="s">
        <v>1844</v>
      </c>
      <c r="N1879" s="26" t="s">
        <v>2113</v>
      </c>
      <c r="O1879" s="22">
        <v>35</v>
      </c>
      <c r="P1879" s="23">
        <v>10000</v>
      </c>
      <c r="R1879" s="10" t="str">
        <f>VLOOKUP(E1879,'[1]MAYO-AGOSTO'!$E$4:$V$2481,18)</f>
        <v>Calle DEL FRESNO  Col Coyotillos Municipio Apaxco Estado  México C.P. 55664</v>
      </c>
      <c r="S1879" s="16" t="s">
        <v>9164</v>
      </c>
      <c r="T1879" s="2" t="s">
        <v>9165</v>
      </c>
      <c r="U1879" s="2" t="s">
        <v>9166</v>
      </c>
      <c r="V1879" s="2" t="s">
        <v>9167</v>
      </c>
      <c r="W1879" s="2">
        <v>55664</v>
      </c>
      <c r="AG1879" s="24">
        <f t="shared" si="232"/>
        <v>19301552</v>
      </c>
      <c r="AH1879" s="24">
        <f t="shared" si="233"/>
        <v>35</v>
      </c>
      <c r="AI1879" s="24" t="str">
        <f t="shared" si="234"/>
        <v>Mujer</v>
      </c>
      <c r="AJ1879" s="24" t="str">
        <f t="shared" si="235"/>
        <v xml:space="preserve"> Coyotillos </v>
      </c>
      <c r="AK1879" s="24" t="str">
        <f t="shared" si="235"/>
        <v xml:space="preserve"> Apaxco </v>
      </c>
      <c r="AL1879" s="24" t="str">
        <f t="shared" si="236"/>
        <v>13EUT0001Z</v>
      </c>
      <c r="AM1879" s="24" t="str">
        <f t="shared" si="237"/>
        <v>TSU</v>
      </c>
      <c r="AN1879" s="24" t="s">
        <v>9168</v>
      </c>
      <c r="AO1879" s="24" t="str">
        <f t="shared" si="238"/>
        <v xml:space="preserve">BECAS MIGUEL HIDALGO 1RA. ETAPA </v>
      </c>
      <c r="AP1879" s="25">
        <f t="shared" si="239"/>
        <v>10000</v>
      </c>
    </row>
    <row r="1880" spans="1:42" ht="15.75" customHeight="1">
      <c r="A1880" s="10">
        <v>1750</v>
      </c>
      <c r="B1880" s="11" t="s">
        <v>3507</v>
      </c>
      <c r="C1880" s="12">
        <v>915</v>
      </c>
      <c r="D1880" s="13" t="s">
        <v>4422</v>
      </c>
      <c r="E1880" s="12">
        <v>19300549</v>
      </c>
      <c r="F1880" s="13" t="s">
        <v>5098</v>
      </c>
      <c r="G1880" s="12" t="s">
        <v>16</v>
      </c>
      <c r="H1880" s="12" t="s">
        <v>21</v>
      </c>
      <c r="I1880" s="12" t="s">
        <v>38</v>
      </c>
      <c r="J1880" s="13" t="s">
        <v>1564</v>
      </c>
      <c r="K1880" s="12" t="s">
        <v>1587</v>
      </c>
      <c r="L1880" s="13" t="s">
        <v>6199</v>
      </c>
      <c r="M1880" s="13" t="s">
        <v>7289</v>
      </c>
      <c r="N1880" s="26" t="s">
        <v>8351</v>
      </c>
      <c r="O1880" s="22">
        <v>20</v>
      </c>
      <c r="P1880" s="23">
        <v>10000</v>
      </c>
      <c r="R1880" s="10" t="str">
        <f>VLOOKUP(E1880,'[1]MAYO-AGOSTO'!$E$4:$V$2481,18)</f>
        <v>Calle GUILLERMO PRIETO Col Apepechoca Municipio Tlaxcoapan Estado  Hidalgo C.P. 42957</v>
      </c>
      <c r="S1880" s="16" t="s">
        <v>9169</v>
      </c>
      <c r="T1880" s="2" t="s">
        <v>9170</v>
      </c>
      <c r="U1880" s="2" t="s">
        <v>9171</v>
      </c>
      <c r="V1880" s="2" t="s">
        <v>9172</v>
      </c>
      <c r="W1880" s="2">
        <v>42957</v>
      </c>
      <c r="AG1880" s="24">
        <f t="shared" si="232"/>
        <v>19300549</v>
      </c>
      <c r="AH1880" s="24">
        <f t="shared" si="233"/>
        <v>20</v>
      </c>
      <c r="AI1880" s="24" t="str">
        <f t="shared" si="234"/>
        <v>Hombre</v>
      </c>
      <c r="AJ1880" s="24" t="str">
        <f t="shared" si="235"/>
        <v xml:space="preserve"> Apepechoca </v>
      </c>
      <c r="AK1880" s="24" t="str">
        <f t="shared" si="235"/>
        <v xml:space="preserve"> Tlaxcoapan </v>
      </c>
      <c r="AL1880" s="24" t="str">
        <f t="shared" si="236"/>
        <v>13EUT0001Z</v>
      </c>
      <c r="AM1880" s="24" t="str">
        <f t="shared" si="237"/>
        <v>TSU</v>
      </c>
      <c r="AN1880" s="24" t="s">
        <v>9168</v>
      </c>
      <c r="AO1880" s="24" t="str">
        <f t="shared" si="238"/>
        <v xml:space="preserve">BECAS MIGUEL HIDALGO 1RA. ETAPA </v>
      </c>
      <c r="AP1880" s="25">
        <f t="shared" si="239"/>
        <v>10000</v>
      </c>
    </row>
    <row r="1881" spans="1:42" ht="15.75" customHeight="1">
      <c r="A1881" s="10">
        <v>1751</v>
      </c>
      <c r="B1881" s="11" t="s">
        <v>3507</v>
      </c>
      <c r="C1881" s="12">
        <v>916</v>
      </c>
      <c r="D1881" s="13" t="s">
        <v>4423</v>
      </c>
      <c r="E1881" s="12">
        <v>20300579</v>
      </c>
      <c r="F1881" s="13" t="s">
        <v>5099</v>
      </c>
      <c r="G1881" s="12" t="s">
        <v>16</v>
      </c>
      <c r="H1881" s="12" t="s">
        <v>21</v>
      </c>
      <c r="I1881" s="12" t="s">
        <v>1501</v>
      </c>
      <c r="J1881" s="13" t="s">
        <v>2459</v>
      </c>
      <c r="K1881" s="12" t="s">
        <v>1587</v>
      </c>
      <c r="L1881" s="13" t="s">
        <v>143</v>
      </c>
      <c r="M1881" s="13" t="s">
        <v>7290</v>
      </c>
      <c r="N1881" s="26" t="s">
        <v>144</v>
      </c>
      <c r="O1881" s="22">
        <v>19</v>
      </c>
      <c r="P1881" s="23">
        <v>10000</v>
      </c>
      <c r="R1881" s="10" t="str">
        <f>VLOOKUP(E1881,'[1]MAYO-AGOSTO'!$E$4:$V$2481,18)</f>
        <v>Calle DEL FRESNO  Col Coyotillos Municipio Apaxco Estado  México C.P. 55664</v>
      </c>
      <c r="S1881" s="16" t="s">
        <v>9164</v>
      </c>
      <c r="T1881" s="2" t="s">
        <v>9165</v>
      </c>
      <c r="U1881" s="2" t="s">
        <v>9166</v>
      </c>
      <c r="V1881" s="2" t="s">
        <v>9167</v>
      </c>
      <c r="W1881" s="2">
        <v>55664</v>
      </c>
      <c r="AG1881" s="24">
        <f t="shared" si="232"/>
        <v>20300579</v>
      </c>
      <c r="AH1881" s="24">
        <f t="shared" si="233"/>
        <v>19</v>
      </c>
      <c r="AI1881" s="24" t="str">
        <f t="shared" si="234"/>
        <v>Hombre</v>
      </c>
      <c r="AJ1881" s="24" t="str">
        <f t="shared" si="235"/>
        <v xml:space="preserve"> Coyotillos </v>
      </c>
      <c r="AK1881" s="24" t="str">
        <f t="shared" si="235"/>
        <v xml:space="preserve"> Apaxco </v>
      </c>
      <c r="AL1881" s="24" t="str">
        <f t="shared" si="236"/>
        <v>13EUT0001Z</v>
      </c>
      <c r="AM1881" s="24" t="str">
        <f t="shared" si="237"/>
        <v>TSU</v>
      </c>
      <c r="AN1881" s="24" t="s">
        <v>9168</v>
      </c>
      <c r="AO1881" s="24" t="str">
        <f t="shared" si="238"/>
        <v xml:space="preserve">BECAS MIGUEL HIDALGO 1RA. ETAPA </v>
      </c>
      <c r="AP1881" s="25">
        <f t="shared" si="239"/>
        <v>10000</v>
      </c>
    </row>
    <row r="1882" spans="1:42" ht="15.75" customHeight="1">
      <c r="A1882" s="10">
        <v>1752</v>
      </c>
      <c r="B1882" s="11" t="s">
        <v>3507</v>
      </c>
      <c r="C1882" s="12">
        <v>917</v>
      </c>
      <c r="D1882" s="13" t="s">
        <v>4424</v>
      </c>
      <c r="E1882" s="12">
        <v>18100037</v>
      </c>
      <c r="F1882" s="13" t="s">
        <v>5100</v>
      </c>
      <c r="G1882" s="12" t="s">
        <v>16</v>
      </c>
      <c r="H1882" s="12" t="s">
        <v>17</v>
      </c>
      <c r="I1882" s="12" t="s">
        <v>20</v>
      </c>
      <c r="J1882" s="13" t="s">
        <v>590</v>
      </c>
      <c r="K1882" s="12" t="s">
        <v>1587</v>
      </c>
      <c r="L1882" s="13" t="s">
        <v>6200</v>
      </c>
      <c r="M1882" s="13" t="s">
        <v>7291</v>
      </c>
      <c r="N1882" s="26" t="s">
        <v>8352</v>
      </c>
      <c r="O1882" s="22">
        <v>24</v>
      </c>
      <c r="P1882" s="23">
        <v>10000</v>
      </c>
      <c r="R1882" s="10" t="e">
        <f>VLOOKUP(E1882,'[1]MAYO-AGOSTO'!$E$4:$V$2481,18)</f>
        <v>#N/A</v>
      </c>
      <c r="S1882" s="16" t="s">
        <v>9190</v>
      </c>
      <c r="T1882" s="2" t="s">
        <v>9191</v>
      </c>
      <c r="U1882" s="2" t="s">
        <v>9178</v>
      </c>
      <c r="V1882" s="2" t="s">
        <v>9172</v>
      </c>
      <c r="W1882" s="2">
        <v>42842</v>
      </c>
      <c r="AG1882" s="24">
        <f t="shared" si="232"/>
        <v>18100037</v>
      </c>
      <c r="AH1882" s="24">
        <f t="shared" si="233"/>
        <v>24</v>
      </c>
      <c r="AI1882" s="24" t="str">
        <f t="shared" si="234"/>
        <v>Hombre</v>
      </c>
      <c r="AJ1882" s="24" t="str">
        <f t="shared" si="235"/>
        <v xml:space="preserve"> San Miguel Vindhó </v>
      </c>
      <c r="AK1882" s="24" t="str">
        <f t="shared" si="235"/>
        <v xml:space="preserve"> Tula de Allende </v>
      </c>
      <c r="AL1882" s="24" t="str">
        <f t="shared" si="236"/>
        <v>13EUT0001Z</v>
      </c>
      <c r="AM1882" s="24" t="str">
        <f t="shared" si="237"/>
        <v>ING</v>
      </c>
      <c r="AN1882" s="24" t="s">
        <v>9168</v>
      </c>
      <c r="AO1882" s="24" t="str">
        <f t="shared" si="238"/>
        <v xml:space="preserve">BECAS MIGUEL HIDALGO 1RA. ETAPA </v>
      </c>
      <c r="AP1882" s="25">
        <f t="shared" si="239"/>
        <v>10000</v>
      </c>
    </row>
    <row r="1883" spans="1:42" ht="15.75" customHeight="1">
      <c r="A1883" s="10">
        <v>1753</v>
      </c>
      <c r="B1883" s="11" t="s">
        <v>3507</v>
      </c>
      <c r="C1883" s="12">
        <v>918</v>
      </c>
      <c r="D1883" s="13" t="s">
        <v>4425</v>
      </c>
      <c r="E1883" s="12">
        <v>19300956</v>
      </c>
      <c r="F1883" s="13" t="s">
        <v>5101</v>
      </c>
      <c r="G1883" s="12" t="s">
        <v>16</v>
      </c>
      <c r="H1883" s="12" t="s">
        <v>21</v>
      </c>
      <c r="I1883" s="12" t="s">
        <v>38</v>
      </c>
      <c r="J1883" s="13" t="s">
        <v>1503</v>
      </c>
      <c r="K1883" s="12" t="s">
        <v>1587</v>
      </c>
      <c r="L1883" s="13" t="s">
        <v>6201</v>
      </c>
      <c r="M1883" s="13" t="s">
        <v>7292</v>
      </c>
      <c r="N1883" s="26" t="s">
        <v>8353</v>
      </c>
      <c r="O1883" s="22">
        <v>21</v>
      </c>
      <c r="P1883" s="23">
        <v>10000</v>
      </c>
      <c r="R1883" s="10" t="str">
        <f>VLOOKUP(E1883,'[1]MAYO-AGOSTO'!$E$4:$V$2481,18)</f>
        <v>Calle GUILLERMO PRIETO Col Apepechoca Municipio Tlaxcoapan Estado  Hidalgo C.P. 42957</v>
      </c>
      <c r="S1883" s="16" t="s">
        <v>9169</v>
      </c>
      <c r="T1883" s="2" t="s">
        <v>9170</v>
      </c>
      <c r="U1883" s="2" t="s">
        <v>9171</v>
      </c>
      <c r="V1883" s="2" t="s">
        <v>9172</v>
      </c>
      <c r="W1883" s="2">
        <v>42957</v>
      </c>
      <c r="AG1883" s="24">
        <f t="shared" si="232"/>
        <v>19300956</v>
      </c>
      <c r="AH1883" s="24">
        <f t="shared" si="233"/>
        <v>21</v>
      </c>
      <c r="AI1883" s="24" t="str">
        <f t="shared" si="234"/>
        <v>Hombre</v>
      </c>
      <c r="AJ1883" s="24" t="str">
        <f t="shared" si="235"/>
        <v xml:space="preserve"> Apepechoca </v>
      </c>
      <c r="AK1883" s="24" t="str">
        <f t="shared" si="235"/>
        <v xml:space="preserve"> Tlaxcoapan </v>
      </c>
      <c r="AL1883" s="24" t="str">
        <f t="shared" si="236"/>
        <v>13EUT0001Z</v>
      </c>
      <c r="AM1883" s="24" t="str">
        <f t="shared" si="237"/>
        <v>TSU</v>
      </c>
      <c r="AN1883" s="24" t="s">
        <v>9168</v>
      </c>
      <c r="AO1883" s="24" t="str">
        <f t="shared" si="238"/>
        <v xml:space="preserve">BECAS MIGUEL HIDALGO 1RA. ETAPA </v>
      </c>
      <c r="AP1883" s="25">
        <f t="shared" si="239"/>
        <v>10000</v>
      </c>
    </row>
    <row r="1884" spans="1:42" ht="15.75" customHeight="1">
      <c r="A1884" s="10">
        <v>1754</v>
      </c>
      <c r="B1884" s="11" t="s">
        <v>3507</v>
      </c>
      <c r="C1884" s="12">
        <v>919</v>
      </c>
      <c r="D1884" s="13" t="s">
        <v>4426</v>
      </c>
      <c r="E1884" s="12">
        <v>18301159</v>
      </c>
      <c r="F1884" s="13" t="s">
        <v>5102</v>
      </c>
      <c r="G1884" s="12" t="s">
        <v>16</v>
      </c>
      <c r="H1884" s="12" t="s">
        <v>17</v>
      </c>
      <c r="I1884" s="12" t="s">
        <v>1502</v>
      </c>
      <c r="J1884" s="13" t="s">
        <v>2474</v>
      </c>
      <c r="K1884" s="12" t="s">
        <v>1586</v>
      </c>
      <c r="L1884" s="13" t="s">
        <v>6202</v>
      </c>
      <c r="M1884" s="13" t="s">
        <v>6840</v>
      </c>
      <c r="N1884" s="26" t="s">
        <v>8354</v>
      </c>
      <c r="O1884" s="22">
        <v>21</v>
      </c>
      <c r="P1884" s="23">
        <v>10000</v>
      </c>
      <c r="R1884" s="10" t="str">
        <f>VLOOKUP(E1884,'[1]MAYO-AGOSTO'!$E$4:$V$2481,18)</f>
        <v>Calle GUILLERMO PRIETO Col Apepechoca Municipio Tlaxcoapan Estado  Hidalgo C.P. 42957</v>
      </c>
      <c r="S1884" s="16" t="s">
        <v>9169</v>
      </c>
      <c r="T1884" s="2" t="s">
        <v>9170</v>
      </c>
      <c r="U1884" s="2" t="s">
        <v>9171</v>
      </c>
      <c r="V1884" s="2" t="s">
        <v>9172</v>
      </c>
      <c r="W1884" s="2">
        <v>42957</v>
      </c>
      <c r="AG1884" s="24">
        <f t="shared" si="232"/>
        <v>18301159</v>
      </c>
      <c r="AH1884" s="24">
        <f t="shared" si="233"/>
        <v>21</v>
      </c>
      <c r="AI1884" s="24" t="str">
        <f t="shared" si="234"/>
        <v>Mujer</v>
      </c>
      <c r="AJ1884" s="24" t="str">
        <f t="shared" si="235"/>
        <v xml:space="preserve"> Apepechoca </v>
      </c>
      <c r="AK1884" s="24" t="str">
        <f t="shared" si="235"/>
        <v xml:space="preserve"> Tlaxcoapan </v>
      </c>
      <c r="AL1884" s="24" t="str">
        <f t="shared" si="236"/>
        <v>13EUT0001Z</v>
      </c>
      <c r="AM1884" s="24" t="str">
        <f t="shared" si="237"/>
        <v>ING</v>
      </c>
      <c r="AN1884" s="24" t="s">
        <v>9168</v>
      </c>
      <c r="AO1884" s="24" t="str">
        <f t="shared" si="238"/>
        <v xml:space="preserve">BECAS MIGUEL HIDALGO 1RA. ETAPA </v>
      </c>
      <c r="AP1884" s="25">
        <f t="shared" si="239"/>
        <v>10000</v>
      </c>
    </row>
    <row r="1885" spans="1:42" ht="15.75" customHeight="1">
      <c r="A1885" s="10">
        <v>1755</v>
      </c>
      <c r="B1885" s="11" t="s">
        <v>3507</v>
      </c>
      <c r="C1885" s="12">
        <v>920</v>
      </c>
      <c r="D1885" s="13" t="s">
        <v>4427</v>
      </c>
      <c r="E1885" s="12">
        <v>18300320</v>
      </c>
      <c r="F1885" s="13" t="s">
        <v>9359</v>
      </c>
      <c r="G1885" s="12" t="s">
        <v>16</v>
      </c>
      <c r="H1885" s="12" t="s">
        <v>17</v>
      </c>
      <c r="I1885" s="12" t="s">
        <v>2201</v>
      </c>
      <c r="J1885" s="13" t="s">
        <v>2468</v>
      </c>
      <c r="K1885" s="12" t="s">
        <v>1587</v>
      </c>
      <c r="L1885" s="13" t="s">
        <v>6203</v>
      </c>
      <c r="M1885" s="13" t="s">
        <v>7293</v>
      </c>
      <c r="N1885" s="26" t="s">
        <v>8355</v>
      </c>
      <c r="O1885" s="22">
        <v>21</v>
      </c>
      <c r="P1885" s="23">
        <v>10000</v>
      </c>
      <c r="R1885" s="10" t="str">
        <f>VLOOKUP(E1885,'[1]MAYO-AGOSTO'!$E$4:$V$2481,18)</f>
        <v>Calle CERRADA DE ITURBIDE  Col Santa María Apaxco Municipio Apaxco Estado  México C.P. 55667</v>
      </c>
      <c r="S1885" s="16" t="s">
        <v>9185</v>
      </c>
      <c r="T1885" s="2" t="s">
        <v>9186</v>
      </c>
      <c r="U1885" s="2" t="s">
        <v>9166</v>
      </c>
      <c r="V1885" s="2" t="s">
        <v>9167</v>
      </c>
      <c r="W1885" s="2">
        <v>55667</v>
      </c>
      <c r="AG1885" s="24">
        <f t="shared" si="232"/>
        <v>18300320</v>
      </c>
      <c r="AH1885" s="24">
        <f t="shared" si="233"/>
        <v>21</v>
      </c>
      <c r="AI1885" s="24" t="str">
        <f t="shared" si="234"/>
        <v>Hombre</v>
      </c>
      <c r="AJ1885" s="24" t="str">
        <f t="shared" si="235"/>
        <v xml:space="preserve"> Santa María Apaxco </v>
      </c>
      <c r="AK1885" s="24" t="str">
        <f t="shared" si="235"/>
        <v xml:space="preserve"> Apaxco </v>
      </c>
      <c r="AL1885" s="24" t="str">
        <f t="shared" si="236"/>
        <v>13EUT0001Z</v>
      </c>
      <c r="AM1885" s="24" t="str">
        <f t="shared" si="237"/>
        <v>ING</v>
      </c>
      <c r="AN1885" s="24" t="s">
        <v>9168</v>
      </c>
      <c r="AO1885" s="24" t="str">
        <f t="shared" si="238"/>
        <v xml:space="preserve">BECAS MIGUEL HIDALGO 1RA. ETAPA </v>
      </c>
      <c r="AP1885" s="25">
        <f t="shared" si="239"/>
        <v>10000</v>
      </c>
    </row>
    <row r="1886" spans="1:42" ht="15.75" customHeight="1">
      <c r="A1886" s="10">
        <v>1756</v>
      </c>
      <c r="B1886" s="11" t="s">
        <v>3507</v>
      </c>
      <c r="C1886" s="12">
        <v>921</v>
      </c>
      <c r="D1886" s="13" t="s">
        <v>4428</v>
      </c>
      <c r="E1886" s="12">
        <v>18300253</v>
      </c>
      <c r="F1886" s="13" t="s">
        <v>5103</v>
      </c>
      <c r="G1886" s="12" t="s">
        <v>16</v>
      </c>
      <c r="H1886" s="12" t="s">
        <v>17</v>
      </c>
      <c r="I1886" s="12" t="s">
        <v>1502</v>
      </c>
      <c r="J1886" s="13" t="s">
        <v>1585</v>
      </c>
      <c r="K1886" s="12" t="s">
        <v>1587</v>
      </c>
      <c r="L1886" s="13" t="s">
        <v>6204</v>
      </c>
      <c r="M1886" s="13" t="s">
        <v>7294</v>
      </c>
      <c r="N1886" s="26" t="s">
        <v>8356</v>
      </c>
      <c r="O1886" s="22">
        <v>21</v>
      </c>
      <c r="P1886" s="23">
        <v>10000</v>
      </c>
      <c r="R1886" s="10" t="str">
        <f>VLOOKUP(E1886,'[1]MAYO-AGOSTO'!$E$4:$V$2481,18)</f>
        <v>Calle CERRADA DE ITURBIDE  Col Santa María Apaxco Municipio Apaxco Estado  México C.P. 55667</v>
      </c>
      <c r="S1886" s="16" t="s">
        <v>9185</v>
      </c>
      <c r="T1886" s="2" t="s">
        <v>9186</v>
      </c>
      <c r="U1886" s="2" t="s">
        <v>9166</v>
      </c>
      <c r="V1886" s="2" t="s">
        <v>9167</v>
      </c>
      <c r="W1886" s="2">
        <v>55667</v>
      </c>
      <c r="AG1886" s="24">
        <f t="shared" si="232"/>
        <v>18300253</v>
      </c>
      <c r="AH1886" s="24">
        <f t="shared" si="233"/>
        <v>21</v>
      </c>
      <c r="AI1886" s="24" t="str">
        <f t="shared" si="234"/>
        <v>Hombre</v>
      </c>
      <c r="AJ1886" s="24" t="str">
        <f t="shared" si="235"/>
        <v xml:space="preserve"> Santa María Apaxco </v>
      </c>
      <c r="AK1886" s="24" t="str">
        <f t="shared" si="235"/>
        <v xml:space="preserve"> Apaxco </v>
      </c>
      <c r="AL1886" s="24" t="str">
        <f t="shared" si="236"/>
        <v>13EUT0001Z</v>
      </c>
      <c r="AM1886" s="24" t="str">
        <f t="shared" si="237"/>
        <v>ING</v>
      </c>
      <c r="AN1886" s="24" t="s">
        <v>9168</v>
      </c>
      <c r="AO1886" s="24" t="str">
        <f t="shared" si="238"/>
        <v xml:space="preserve">BECAS MIGUEL HIDALGO 1RA. ETAPA </v>
      </c>
      <c r="AP1886" s="25">
        <f t="shared" si="239"/>
        <v>10000</v>
      </c>
    </row>
    <row r="1887" spans="1:42" ht="15.75" customHeight="1">
      <c r="A1887" s="10">
        <v>1757</v>
      </c>
      <c r="B1887" s="11" t="s">
        <v>3507</v>
      </c>
      <c r="C1887" s="12">
        <v>922</v>
      </c>
      <c r="D1887" s="13" t="s">
        <v>4429</v>
      </c>
      <c r="E1887" s="12">
        <v>19300034</v>
      </c>
      <c r="F1887" s="13" t="s">
        <v>5104</v>
      </c>
      <c r="G1887" s="12" t="s">
        <v>16</v>
      </c>
      <c r="H1887" s="12" t="s">
        <v>21</v>
      </c>
      <c r="I1887" s="12" t="s">
        <v>38</v>
      </c>
      <c r="J1887" s="13" t="s">
        <v>87</v>
      </c>
      <c r="K1887" s="12" t="s">
        <v>1587</v>
      </c>
      <c r="L1887" s="13" t="s">
        <v>69</v>
      </c>
      <c r="M1887" s="13" t="s">
        <v>1778</v>
      </c>
      <c r="N1887" s="26" t="s">
        <v>70</v>
      </c>
      <c r="O1887" s="22">
        <v>20</v>
      </c>
      <c r="P1887" s="23">
        <v>10000</v>
      </c>
      <c r="R1887" s="10" t="str">
        <f>VLOOKUP(E1887,'[1]MAYO-AGOSTO'!$E$4:$V$2481,18)</f>
        <v>Calle GUILLERMO PRIETO Col Apepechoca Municipio Tlaxcoapan Estado  Hidalgo C.P. 42957</v>
      </c>
      <c r="S1887" s="16" t="s">
        <v>9169</v>
      </c>
      <c r="T1887" s="2" t="s">
        <v>9170</v>
      </c>
      <c r="U1887" s="2" t="s">
        <v>9171</v>
      </c>
      <c r="V1887" s="2" t="s">
        <v>9172</v>
      </c>
      <c r="W1887" s="2">
        <v>42957</v>
      </c>
      <c r="AG1887" s="24">
        <f t="shared" si="232"/>
        <v>19300034</v>
      </c>
      <c r="AH1887" s="24">
        <f t="shared" si="233"/>
        <v>20</v>
      </c>
      <c r="AI1887" s="24" t="str">
        <f t="shared" si="234"/>
        <v>Hombre</v>
      </c>
      <c r="AJ1887" s="24" t="str">
        <f t="shared" si="235"/>
        <v xml:space="preserve"> Apepechoca </v>
      </c>
      <c r="AK1887" s="24" t="str">
        <f t="shared" si="235"/>
        <v xml:space="preserve"> Tlaxcoapan </v>
      </c>
      <c r="AL1887" s="24" t="str">
        <f t="shared" si="236"/>
        <v>13EUT0001Z</v>
      </c>
      <c r="AM1887" s="24" t="str">
        <f t="shared" si="237"/>
        <v>TSU</v>
      </c>
      <c r="AN1887" s="24" t="s">
        <v>9168</v>
      </c>
      <c r="AO1887" s="24" t="str">
        <f t="shared" si="238"/>
        <v xml:space="preserve">BECAS MIGUEL HIDALGO 1RA. ETAPA </v>
      </c>
      <c r="AP1887" s="25">
        <f t="shared" si="239"/>
        <v>10000</v>
      </c>
    </row>
    <row r="1888" spans="1:42" ht="15.75" customHeight="1">
      <c r="A1888" s="10">
        <v>1758</v>
      </c>
      <c r="B1888" s="11" t="s">
        <v>3507</v>
      </c>
      <c r="C1888" s="12">
        <v>923</v>
      </c>
      <c r="D1888" s="13" t="s">
        <v>4430</v>
      </c>
      <c r="E1888" s="12">
        <v>18301104</v>
      </c>
      <c r="F1888" s="13" t="s">
        <v>9360</v>
      </c>
      <c r="G1888" s="12" t="s">
        <v>16</v>
      </c>
      <c r="H1888" s="12" t="s">
        <v>17</v>
      </c>
      <c r="I1888" s="12" t="s">
        <v>1502</v>
      </c>
      <c r="J1888" s="13" t="s">
        <v>1561</v>
      </c>
      <c r="K1888" s="12" t="s">
        <v>1587</v>
      </c>
      <c r="L1888" s="13" t="s">
        <v>6205</v>
      </c>
      <c r="M1888" s="13" t="s">
        <v>2845</v>
      </c>
      <c r="N1888" s="26" t="s">
        <v>8357</v>
      </c>
      <c r="O1888" s="22">
        <v>22</v>
      </c>
      <c r="P1888" s="23">
        <v>10000</v>
      </c>
      <c r="R1888" s="10" t="str">
        <f>VLOOKUP(E1888,'[1]MAYO-AGOSTO'!$E$4:$V$2481,18)</f>
        <v>Calle GUILLERMO PRIETO Col Apepechoca Municipio Tlaxcoapan Estado  Hidalgo C.P. 42957</v>
      </c>
      <c r="S1888" s="16" t="s">
        <v>9169</v>
      </c>
      <c r="T1888" s="2" t="s">
        <v>9170</v>
      </c>
      <c r="U1888" s="2" t="s">
        <v>9171</v>
      </c>
      <c r="V1888" s="2" t="s">
        <v>9172</v>
      </c>
      <c r="W1888" s="2">
        <v>42957</v>
      </c>
      <c r="AG1888" s="24">
        <f t="shared" si="232"/>
        <v>18301104</v>
      </c>
      <c r="AH1888" s="24">
        <f t="shared" si="233"/>
        <v>22</v>
      </c>
      <c r="AI1888" s="24" t="str">
        <f t="shared" si="234"/>
        <v>Hombre</v>
      </c>
      <c r="AJ1888" s="24" t="str">
        <f t="shared" si="235"/>
        <v xml:space="preserve"> Apepechoca </v>
      </c>
      <c r="AK1888" s="24" t="str">
        <f t="shared" si="235"/>
        <v xml:space="preserve"> Tlaxcoapan </v>
      </c>
      <c r="AL1888" s="24" t="str">
        <f t="shared" si="236"/>
        <v>13EUT0001Z</v>
      </c>
      <c r="AM1888" s="24" t="str">
        <f t="shared" si="237"/>
        <v>ING</v>
      </c>
      <c r="AN1888" s="24" t="s">
        <v>9168</v>
      </c>
      <c r="AO1888" s="24" t="str">
        <f t="shared" si="238"/>
        <v xml:space="preserve">BECAS MIGUEL HIDALGO 1RA. ETAPA </v>
      </c>
      <c r="AP1888" s="25">
        <f t="shared" si="239"/>
        <v>10000</v>
      </c>
    </row>
    <row r="1889" spans="1:42" ht="15.75" customHeight="1">
      <c r="A1889" s="10">
        <v>1759</v>
      </c>
      <c r="B1889" s="11" t="s">
        <v>3507</v>
      </c>
      <c r="C1889" s="12">
        <v>924</v>
      </c>
      <c r="D1889" s="13" t="s">
        <v>4431</v>
      </c>
      <c r="E1889" s="12">
        <v>20301469</v>
      </c>
      <c r="F1889" s="13" t="s">
        <v>5105</v>
      </c>
      <c r="G1889" s="12" t="s">
        <v>16</v>
      </c>
      <c r="H1889" s="12" t="s">
        <v>21</v>
      </c>
      <c r="I1889" s="12" t="s">
        <v>1501</v>
      </c>
      <c r="J1889" s="13" t="s">
        <v>1569</v>
      </c>
      <c r="K1889" s="12" t="s">
        <v>1587</v>
      </c>
      <c r="L1889" s="13" t="s">
        <v>6206</v>
      </c>
      <c r="M1889" s="13" t="s">
        <v>7295</v>
      </c>
      <c r="N1889" s="26" t="s">
        <v>8358</v>
      </c>
      <c r="O1889" s="22">
        <v>28</v>
      </c>
      <c r="P1889" s="23">
        <v>10000</v>
      </c>
      <c r="R1889" s="10" t="str">
        <f>VLOOKUP(E1889,'[1]MAYO-AGOSTO'!$E$4:$V$2481,18)</f>
        <v>Calle GALEANA Col Sayula Municipio Tepetitlán Estado  Hidalgo C.P. 42921</v>
      </c>
      <c r="S1889" s="16" t="s">
        <v>9182</v>
      </c>
      <c r="T1889" s="2" t="s">
        <v>9183</v>
      </c>
      <c r="U1889" s="2" t="s">
        <v>9184</v>
      </c>
      <c r="V1889" s="2" t="s">
        <v>9172</v>
      </c>
      <c r="W1889" s="2">
        <v>42921</v>
      </c>
      <c r="AG1889" s="24">
        <f t="shared" si="232"/>
        <v>20301469</v>
      </c>
      <c r="AH1889" s="24">
        <f t="shared" si="233"/>
        <v>28</v>
      </c>
      <c r="AI1889" s="24" t="str">
        <f t="shared" si="234"/>
        <v>Hombre</v>
      </c>
      <c r="AJ1889" s="24" t="str">
        <f t="shared" si="235"/>
        <v xml:space="preserve"> Sayula </v>
      </c>
      <c r="AK1889" s="24" t="str">
        <f t="shared" si="235"/>
        <v xml:space="preserve"> Tepetitlán </v>
      </c>
      <c r="AL1889" s="24" t="str">
        <f t="shared" si="236"/>
        <v>13EUT0001Z</v>
      </c>
      <c r="AM1889" s="24" t="str">
        <f t="shared" si="237"/>
        <v>TSU</v>
      </c>
      <c r="AN1889" s="24" t="s">
        <v>9168</v>
      </c>
      <c r="AO1889" s="24" t="str">
        <f t="shared" si="238"/>
        <v xml:space="preserve">BECAS MIGUEL HIDALGO 1RA. ETAPA </v>
      </c>
      <c r="AP1889" s="25">
        <f t="shared" si="239"/>
        <v>10000</v>
      </c>
    </row>
    <row r="1890" spans="1:42" ht="15.75" customHeight="1">
      <c r="A1890" s="10">
        <v>1760</v>
      </c>
      <c r="B1890" s="11" t="s">
        <v>3507</v>
      </c>
      <c r="C1890" s="12">
        <v>925</v>
      </c>
      <c r="D1890" s="13" t="s">
        <v>4432</v>
      </c>
      <c r="E1890" s="12">
        <v>18300823</v>
      </c>
      <c r="F1890" s="13" t="s">
        <v>5106</v>
      </c>
      <c r="G1890" s="12" t="s">
        <v>16</v>
      </c>
      <c r="H1890" s="12" t="s">
        <v>17</v>
      </c>
      <c r="I1890" s="12" t="s">
        <v>1502</v>
      </c>
      <c r="J1890" s="13" t="s">
        <v>1554</v>
      </c>
      <c r="K1890" s="12" t="s">
        <v>1587</v>
      </c>
      <c r="L1890" s="13" t="s">
        <v>6207</v>
      </c>
      <c r="M1890" s="13" t="s">
        <v>7296</v>
      </c>
      <c r="N1890" s="26" t="s">
        <v>8359</v>
      </c>
      <c r="O1890" s="22">
        <v>22</v>
      </c>
      <c r="P1890" s="23">
        <v>10000</v>
      </c>
      <c r="R1890" s="10" t="str">
        <f>VLOOKUP(E1890,'[1]MAYO-AGOSTO'!$E$4:$V$2481,18)</f>
        <v>Calle AVENIDA LA AMISTAD  Col General Felipe Ángeles Municipio Ixmiquilpan Estado  Hidalgo C.P. 42325</v>
      </c>
      <c r="S1890" s="16" t="s">
        <v>9187</v>
      </c>
      <c r="T1890" s="2" t="s">
        <v>9188</v>
      </c>
      <c r="U1890" s="2" t="s">
        <v>9189</v>
      </c>
      <c r="V1890" s="2" t="s">
        <v>9172</v>
      </c>
      <c r="W1890" s="2">
        <v>42325</v>
      </c>
      <c r="AG1890" s="24">
        <f t="shared" si="232"/>
        <v>18300823</v>
      </c>
      <c r="AH1890" s="24">
        <f t="shared" si="233"/>
        <v>22</v>
      </c>
      <c r="AI1890" s="24" t="str">
        <f t="shared" si="234"/>
        <v>Hombre</v>
      </c>
      <c r="AJ1890" s="24" t="str">
        <f t="shared" si="235"/>
        <v xml:space="preserve"> General Felipe Ángeles </v>
      </c>
      <c r="AK1890" s="24" t="str">
        <f t="shared" si="235"/>
        <v xml:space="preserve"> Ixmiquilpan </v>
      </c>
      <c r="AL1890" s="24" t="str">
        <f t="shared" si="236"/>
        <v>13EUT0001Z</v>
      </c>
      <c r="AM1890" s="24" t="str">
        <f t="shared" si="237"/>
        <v>ING</v>
      </c>
      <c r="AN1890" s="24" t="s">
        <v>9168</v>
      </c>
      <c r="AO1890" s="24" t="str">
        <f t="shared" si="238"/>
        <v xml:space="preserve">BECAS MIGUEL HIDALGO 1RA. ETAPA </v>
      </c>
      <c r="AP1890" s="25">
        <f t="shared" si="239"/>
        <v>10000</v>
      </c>
    </row>
    <row r="1891" spans="1:42" ht="15.75" customHeight="1">
      <c r="A1891" s="10">
        <v>1761</v>
      </c>
      <c r="B1891" s="11" t="s">
        <v>3507</v>
      </c>
      <c r="C1891" s="12">
        <v>926</v>
      </c>
      <c r="D1891" s="13" t="s">
        <v>4433</v>
      </c>
      <c r="E1891" s="12">
        <v>19300023</v>
      </c>
      <c r="F1891" s="13" t="s">
        <v>5107</v>
      </c>
      <c r="G1891" s="12" t="s">
        <v>16</v>
      </c>
      <c r="H1891" s="12" t="s">
        <v>21</v>
      </c>
      <c r="I1891" s="12" t="s">
        <v>38</v>
      </c>
      <c r="J1891" s="13" t="s">
        <v>87</v>
      </c>
      <c r="K1891" s="12" t="s">
        <v>1587</v>
      </c>
      <c r="L1891" s="13" t="s">
        <v>6208</v>
      </c>
      <c r="M1891" s="13" t="s">
        <v>7297</v>
      </c>
      <c r="N1891" s="26" t="s">
        <v>8360</v>
      </c>
      <c r="O1891" s="22">
        <v>20</v>
      </c>
      <c r="P1891" s="23">
        <v>10000</v>
      </c>
      <c r="R1891" s="10" t="str">
        <f>VLOOKUP(E1891,'[1]MAYO-AGOSTO'!$E$4:$V$2481,18)</f>
        <v>Calle GUILLERMO PRIETO Col Apepechoca Municipio Tlaxcoapan Estado  Hidalgo C.P. 42957</v>
      </c>
      <c r="S1891" s="16" t="s">
        <v>9169</v>
      </c>
      <c r="T1891" s="2" t="s">
        <v>9170</v>
      </c>
      <c r="U1891" s="2" t="s">
        <v>9171</v>
      </c>
      <c r="V1891" s="2" t="s">
        <v>9172</v>
      </c>
      <c r="W1891" s="2">
        <v>42957</v>
      </c>
      <c r="AG1891" s="24">
        <f t="shared" si="232"/>
        <v>19300023</v>
      </c>
      <c r="AH1891" s="24">
        <f t="shared" si="233"/>
        <v>20</v>
      </c>
      <c r="AI1891" s="24" t="str">
        <f t="shared" si="234"/>
        <v>Hombre</v>
      </c>
      <c r="AJ1891" s="24" t="str">
        <f t="shared" si="235"/>
        <v xml:space="preserve"> Apepechoca </v>
      </c>
      <c r="AK1891" s="24" t="str">
        <f t="shared" si="235"/>
        <v xml:space="preserve"> Tlaxcoapan </v>
      </c>
      <c r="AL1891" s="24" t="str">
        <f t="shared" si="236"/>
        <v>13EUT0001Z</v>
      </c>
      <c r="AM1891" s="24" t="str">
        <f t="shared" si="237"/>
        <v>TSU</v>
      </c>
      <c r="AN1891" s="24" t="s">
        <v>9168</v>
      </c>
      <c r="AO1891" s="24" t="str">
        <f t="shared" si="238"/>
        <v xml:space="preserve">BECAS MIGUEL HIDALGO 1RA. ETAPA </v>
      </c>
      <c r="AP1891" s="25">
        <f t="shared" si="239"/>
        <v>10000</v>
      </c>
    </row>
    <row r="1892" spans="1:42" ht="15.75" customHeight="1">
      <c r="A1892" s="10">
        <v>1762</v>
      </c>
      <c r="B1892" s="11" t="s">
        <v>3507</v>
      </c>
      <c r="C1892" s="12">
        <v>927</v>
      </c>
      <c r="D1892" s="13" t="s">
        <v>4434</v>
      </c>
      <c r="E1892" s="12">
        <v>15301003</v>
      </c>
      <c r="F1892" s="13" t="s">
        <v>5108</v>
      </c>
      <c r="G1892" s="12" t="s">
        <v>16</v>
      </c>
      <c r="H1892" s="12" t="s">
        <v>17</v>
      </c>
      <c r="I1892" s="12" t="s">
        <v>1502</v>
      </c>
      <c r="J1892" s="13" t="s">
        <v>1552</v>
      </c>
      <c r="K1892" s="12" t="s">
        <v>1586</v>
      </c>
      <c r="L1892" s="13" t="s">
        <v>6209</v>
      </c>
      <c r="M1892" s="13" t="s">
        <v>7298</v>
      </c>
      <c r="N1892" s="26" t="s">
        <v>8361</v>
      </c>
      <c r="O1892" s="22">
        <v>24</v>
      </c>
      <c r="P1892" s="23">
        <v>10000</v>
      </c>
      <c r="R1892" s="10" t="str">
        <f>VLOOKUP(E1892,'[1]MAYO-AGOSTO'!$E$4:$V$2481,18)</f>
        <v>Calle MONTERREY Col Noxtongo Municipio Tepeji del Río de Ocampo Estado  Hidalgo C.P. 42855</v>
      </c>
      <c r="S1892" s="16" t="s">
        <v>9173</v>
      </c>
      <c r="T1892" s="2" t="s">
        <v>9174</v>
      </c>
      <c r="U1892" s="2" t="s">
        <v>9175</v>
      </c>
      <c r="V1892" s="2" t="s">
        <v>9172</v>
      </c>
      <c r="W1892" s="2">
        <v>42855</v>
      </c>
      <c r="AG1892" s="24">
        <f t="shared" si="232"/>
        <v>15301003</v>
      </c>
      <c r="AH1892" s="24">
        <f t="shared" si="233"/>
        <v>24</v>
      </c>
      <c r="AI1892" s="24" t="str">
        <f t="shared" si="234"/>
        <v>Mujer</v>
      </c>
      <c r="AJ1892" s="24" t="str">
        <f t="shared" si="235"/>
        <v xml:space="preserve"> Noxtongo </v>
      </c>
      <c r="AK1892" s="24" t="str">
        <f t="shared" si="235"/>
        <v xml:space="preserve"> Tepeji del Río de Ocampo </v>
      </c>
      <c r="AL1892" s="24" t="str">
        <f t="shared" si="236"/>
        <v>13EUT0001Z</v>
      </c>
      <c r="AM1892" s="24" t="str">
        <f t="shared" si="237"/>
        <v>ING</v>
      </c>
      <c r="AN1892" s="24" t="s">
        <v>9168</v>
      </c>
      <c r="AO1892" s="24" t="str">
        <f t="shared" si="238"/>
        <v xml:space="preserve">BECAS MIGUEL HIDALGO 1RA. ETAPA </v>
      </c>
      <c r="AP1892" s="25">
        <f t="shared" si="239"/>
        <v>10000</v>
      </c>
    </row>
    <row r="1893" spans="1:42" ht="15.75" customHeight="1">
      <c r="A1893" s="10">
        <v>1763</v>
      </c>
      <c r="B1893" s="11" t="s">
        <v>3507</v>
      </c>
      <c r="C1893" s="12">
        <v>928</v>
      </c>
      <c r="D1893" s="13" t="s">
        <v>4435</v>
      </c>
      <c r="E1893" s="12">
        <v>19301440</v>
      </c>
      <c r="F1893" s="13" t="s">
        <v>9361</v>
      </c>
      <c r="G1893" s="12" t="s">
        <v>16</v>
      </c>
      <c r="H1893" s="12" t="s">
        <v>21</v>
      </c>
      <c r="I1893" s="12" t="s">
        <v>38</v>
      </c>
      <c r="J1893" s="13" t="s">
        <v>87</v>
      </c>
      <c r="K1893" s="12" t="s">
        <v>1587</v>
      </c>
      <c r="L1893" s="13" t="s">
        <v>6210</v>
      </c>
      <c r="M1893" s="13" t="s">
        <v>7299</v>
      </c>
      <c r="N1893" s="26" t="s">
        <v>8362</v>
      </c>
      <c r="O1893" s="22">
        <v>20</v>
      </c>
      <c r="P1893" s="23">
        <v>10000</v>
      </c>
      <c r="R1893" s="10" t="str">
        <f>VLOOKUP(E1893,'[1]MAYO-AGOSTO'!$E$4:$V$2481,18)</f>
        <v>Calle VALLE DEL MEZQUITAL Col Lomas del Salitre Municipio Tula de Allende Estado  Hidalgo C.P. 42808</v>
      </c>
      <c r="S1893" s="16" t="s">
        <v>9176</v>
      </c>
      <c r="T1893" s="2" t="s">
        <v>9177</v>
      </c>
      <c r="U1893" s="2" t="s">
        <v>9178</v>
      </c>
      <c r="V1893" s="2" t="s">
        <v>9172</v>
      </c>
      <c r="W1893" s="2">
        <v>42808</v>
      </c>
      <c r="AG1893" s="24">
        <f t="shared" si="232"/>
        <v>19301440</v>
      </c>
      <c r="AH1893" s="24">
        <f t="shared" si="233"/>
        <v>20</v>
      </c>
      <c r="AI1893" s="24" t="str">
        <f t="shared" si="234"/>
        <v>Hombre</v>
      </c>
      <c r="AJ1893" s="24" t="str">
        <f t="shared" si="235"/>
        <v xml:space="preserve"> Lomas del Salitre </v>
      </c>
      <c r="AK1893" s="24" t="str">
        <f t="shared" si="235"/>
        <v xml:space="preserve"> Tula de Allende </v>
      </c>
      <c r="AL1893" s="24" t="str">
        <f t="shared" si="236"/>
        <v>13EUT0001Z</v>
      </c>
      <c r="AM1893" s="24" t="str">
        <f t="shared" si="237"/>
        <v>TSU</v>
      </c>
      <c r="AN1893" s="24" t="s">
        <v>9168</v>
      </c>
      <c r="AO1893" s="24" t="str">
        <f t="shared" si="238"/>
        <v xml:space="preserve">BECAS MIGUEL HIDALGO 1RA. ETAPA </v>
      </c>
      <c r="AP1893" s="25">
        <f t="shared" si="239"/>
        <v>10000</v>
      </c>
    </row>
    <row r="1894" spans="1:42" ht="15.75" customHeight="1">
      <c r="A1894" s="10">
        <v>1764</v>
      </c>
      <c r="B1894" s="11" t="s">
        <v>3507</v>
      </c>
      <c r="C1894" s="12">
        <v>929</v>
      </c>
      <c r="D1894" s="13" t="s">
        <v>4436</v>
      </c>
      <c r="E1894" s="12">
        <v>20301276</v>
      </c>
      <c r="F1894" s="13" t="s">
        <v>9362</v>
      </c>
      <c r="G1894" s="12" t="s">
        <v>16</v>
      </c>
      <c r="H1894" s="12" t="s">
        <v>21</v>
      </c>
      <c r="I1894" s="12" t="s">
        <v>1501</v>
      </c>
      <c r="J1894" s="13" t="s">
        <v>1521</v>
      </c>
      <c r="K1894" s="12" t="s">
        <v>1587</v>
      </c>
      <c r="L1894" s="13" t="s">
        <v>6211</v>
      </c>
      <c r="M1894" s="13" t="s">
        <v>7300</v>
      </c>
      <c r="N1894" s="26" t="s">
        <v>8363</v>
      </c>
      <c r="O1894" s="22">
        <v>19</v>
      </c>
      <c r="P1894" s="23">
        <v>10000</v>
      </c>
      <c r="R1894" s="10" t="str">
        <f>VLOOKUP(E1894,'[1]MAYO-AGOSTO'!$E$4:$V$2481,18)</f>
        <v>Calle GALEANA Col Sayula Municipio Tepetitlán Estado  Hidalgo C.P. 42921</v>
      </c>
      <c r="S1894" s="16" t="s">
        <v>9182</v>
      </c>
      <c r="T1894" s="2" t="s">
        <v>9183</v>
      </c>
      <c r="U1894" s="2" t="s">
        <v>9184</v>
      </c>
      <c r="V1894" s="2" t="s">
        <v>9172</v>
      </c>
      <c r="W1894" s="2">
        <v>42921</v>
      </c>
      <c r="AG1894" s="24">
        <f t="shared" si="232"/>
        <v>20301276</v>
      </c>
      <c r="AH1894" s="24">
        <f t="shared" si="233"/>
        <v>19</v>
      </c>
      <c r="AI1894" s="24" t="str">
        <f t="shared" si="234"/>
        <v>Hombre</v>
      </c>
      <c r="AJ1894" s="24" t="str">
        <f t="shared" si="235"/>
        <v xml:space="preserve"> Sayula </v>
      </c>
      <c r="AK1894" s="24" t="str">
        <f t="shared" si="235"/>
        <v xml:space="preserve"> Tepetitlán </v>
      </c>
      <c r="AL1894" s="24" t="str">
        <f t="shared" si="236"/>
        <v>13EUT0001Z</v>
      </c>
      <c r="AM1894" s="24" t="str">
        <f t="shared" si="237"/>
        <v>TSU</v>
      </c>
      <c r="AN1894" s="24" t="s">
        <v>9168</v>
      </c>
      <c r="AO1894" s="24" t="str">
        <f t="shared" si="238"/>
        <v xml:space="preserve">BECAS MIGUEL HIDALGO 1RA. ETAPA </v>
      </c>
      <c r="AP1894" s="25">
        <f t="shared" si="239"/>
        <v>10000</v>
      </c>
    </row>
    <row r="1895" spans="1:42" ht="15.75" customHeight="1">
      <c r="A1895" s="10">
        <v>1765</v>
      </c>
      <c r="B1895" s="11" t="s">
        <v>3507</v>
      </c>
      <c r="C1895" s="12">
        <v>930</v>
      </c>
      <c r="D1895" s="13" t="s">
        <v>4437</v>
      </c>
      <c r="E1895" s="12">
        <v>18300918</v>
      </c>
      <c r="F1895" s="13" t="s">
        <v>5109</v>
      </c>
      <c r="G1895" s="12" t="s">
        <v>16</v>
      </c>
      <c r="H1895" s="12" t="s">
        <v>17</v>
      </c>
      <c r="I1895" s="12" t="s">
        <v>1502</v>
      </c>
      <c r="J1895" s="13" t="s">
        <v>1554</v>
      </c>
      <c r="K1895" s="12" t="s">
        <v>1587</v>
      </c>
      <c r="L1895" s="13" t="s">
        <v>6212</v>
      </c>
      <c r="M1895" s="13" t="s">
        <v>7301</v>
      </c>
      <c r="N1895" s="26" t="s">
        <v>8364</v>
      </c>
      <c r="O1895" s="22">
        <v>23</v>
      </c>
      <c r="P1895" s="23">
        <v>10000</v>
      </c>
      <c r="R1895" s="10" t="str">
        <f>VLOOKUP(E1895,'[1]MAYO-AGOSTO'!$E$4:$V$2481,18)</f>
        <v>Calle AVENIDA LA AMISTAD  Col General Felipe Ángeles Municipio Ixmiquilpan Estado  Hidalgo C.P. 42325</v>
      </c>
      <c r="S1895" s="16" t="s">
        <v>9187</v>
      </c>
      <c r="T1895" s="2" t="s">
        <v>9188</v>
      </c>
      <c r="U1895" s="2" t="s">
        <v>9189</v>
      </c>
      <c r="V1895" s="2" t="s">
        <v>9172</v>
      </c>
      <c r="W1895" s="2">
        <v>42325</v>
      </c>
      <c r="AG1895" s="24">
        <f t="shared" si="232"/>
        <v>18300918</v>
      </c>
      <c r="AH1895" s="24">
        <f t="shared" si="233"/>
        <v>23</v>
      </c>
      <c r="AI1895" s="24" t="str">
        <f t="shared" si="234"/>
        <v>Hombre</v>
      </c>
      <c r="AJ1895" s="24" t="str">
        <f t="shared" si="235"/>
        <v xml:space="preserve"> General Felipe Ángeles </v>
      </c>
      <c r="AK1895" s="24" t="str">
        <f t="shared" si="235"/>
        <v xml:space="preserve"> Ixmiquilpan </v>
      </c>
      <c r="AL1895" s="24" t="str">
        <f t="shared" si="236"/>
        <v>13EUT0001Z</v>
      </c>
      <c r="AM1895" s="24" t="str">
        <f t="shared" si="237"/>
        <v>ING</v>
      </c>
      <c r="AN1895" s="24" t="s">
        <v>9168</v>
      </c>
      <c r="AO1895" s="24" t="str">
        <f t="shared" si="238"/>
        <v xml:space="preserve">BECAS MIGUEL HIDALGO 1RA. ETAPA </v>
      </c>
      <c r="AP1895" s="25">
        <f t="shared" si="239"/>
        <v>10000</v>
      </c>
    </row>
    <row r="1896" spans="1:42" ht="15.75" customHeight="1">
      <c r="A1896" s="10">
        <v>1766</v>
      </c>
      <c r="B1896" s="11" t="s">
        <v>3507</v>
      </c>
      <c r="C1896" s="12">
        <v>931</v>
      </c>
      <c r="D1896" s="13" t="s">
        <v>4438</v>
      </c>
      <c r="E1896" s="12">
        <v>19300545</v>
      </c>
      <c r="F1896" s="13" t="s">
        <v>5110</v>
      </c>
      <c r="G1896" s="12" t="s">
        <v>16</v>
      </c>
      <c r="H1896" s="12" t="s">
        <v>21</v>
      </c>
      <c r="I1896" s="12" t="s">
        <v>38</v>
      </c>
      <c r="J1896" s="13" t="s">
        <v>39</v>
      </c>
      <c r="K1896" s="12" t="s">
        <v>1586</v>
      </c>
      <c r="L1896" s="13" t="s">
        <v>6213</v>
      </c>
      <c r="M1896" s="13" t="s">
        <v>1873</v>
      </c>
      <c r="N1896" s="26" t="s">
        <v>8365</v>
      </c>
      <c r="O1896" s="22">
        <v>26</v>
      </c>
      <c r="P1896" s="23">
        <v>10000</v>
      </c>
      <c r="R1896" s="10" t="str">
        <f>VLOOKUP(E1896,'[1]MAYO-AGOSTO'!$E$4:$V$2481,18)</f>
        <v>Calle GUILLERMO PRIETO Col Apepechoca Municipio Tlaxcoapan Estado  Hidalgo C.P. 42957</v>
      </c>
      <c r="S1896" s="16" t="s">
        <v>9169</v>
      </c>
      <c r="T1896" s="2" t="s">
        <v>9170</v>
      </c>
      <c r="U1896" s="2" t="s">
        <v>9171</v>
      </c>
      <c r="V1896" s="2" t="s">
        <v>9172</v>
      </c>
      <c r="W1896" s="2">
        <v>42957</v>
      </c>
      <c r="AG1896" s="24">
        <f t="shared" si="232"/>
        <v>19300545</v>
      </c>
      <c r="AH1896" s="24">
        <f t="shared" si="233"/>
        <v>26</v>
      </c>
      <c r="AI1896" s="24" t="str">
        <f t="shared" si="234"/>
        <v>Mujer</v>
      </c>
      <c r="AJ1896" s="24" t="str">
        <f t="shared" si="235"/>
        <v xml:space="preserve"> Apepechoca </v>
      </c>
      <c r="AK1896" s="24" t="str">
        <f t="shared" si="235"/>
        <v xml:space="preserve"> Tlaxcoapan </v>
      </c>
      <c r="AL1896" s="24" t="str">
        <f t="shared" si="236"/>
        <v>13EUT0001Z</v>
      </c>
      <c r="AM1896" s="24" t="str">
        <f t="shared" si="237"/>
        <v>TSU</v>
      </c>
      <c r="AN1896" s="24" t="s">
        <v>9168</v>
      </c>
      <c r="AO1896" s="24" t="str">
        <f t="shared" si="238"/>
        <v xml:space="preserve">BECAS MIGUEL HIDALGO 1RA. ETAPA </v>
      </c>
      <c r="AP1896" s="25">
        <f t="shared" si="239"/>
        <v>10000</v>
      </c>
    </row>
    <row r="1897" spans="1:42" ht="15.75" customHeight="1">
      <c r="A1897" s="10">
        <v>1767</v>
      </c>
      <c r="B1897" s="11" t="s">
        <v>3507</v>
      </c>
      <c r="C1897" s="12">
        <v>932</v>
      </c>
      <c r="D1897" s="13" t="s">
        <v>4439</v>
      </c>
      <c r="E1897" s="12">
        <v>18300165</v>
      </c>
      <c r="F1897" s="13" t="s">
        <v>5111</v>
      </c>
      <c r="G1897" s="12" t="s">
        <v>16</v>
      </c>
      <c r="H1897" s="12" t="s">
        <v>17</v>
      </c>
      <c r="I1897" s="12" t="s">
        <v>1502</v>
      </c>
      <c r="J1897" s="13" t="s">
        <v>1584</v>
      </c>
      <c r="K1897" s="12" t="s">
        <v>1587</v>
      </c>
      <c r="L1897" s="13" t="s">
        <v>6214</v>
      </c>
      <c r="M1897" s="13" t="s">
        <v>7302</v>
      </c>
      <c r="N1897" s="26" t="s">
        <v>8366</v>
      </c>
      <c r="O1897" s="22">
        <v>21</v>
      </c>
      <c r="P1897" s="23">
        <v>10000</v>
      </c>
      <c r="R1897" s="10" t="e">
        <f>VLOOKUP(E1897,'[1]MAYO-AGOSTO'!$E$4:$V$2481,18)</f>
        <v>#N/A</v>
      </c>
      <c r="S1897" s="16" t="s">
        <v>9190</v>
      </c>
      <c r="T1897" s="2" t="s">
        <v>9191</v>
      </c>
      <c r="U1897" s="2" t="s">
        <v>9178</v>
      </c>
      <c r="V1897" s="2" t="s">
        <v>9172</v>
      </c>
      <c r="W1897" s="2">
        <v>42842</v>
      </c>
      <c r="AG1897" s="24">
        <f t="shared" si="232"/>
        <v>18300165</v>
      </c>
      <c r="AH1897" s="24">
        <f t="shared" si="233"/>
        <v>21</v>
      </c>
      <c r="AI1897" s="24" t="str">
        <f t="shared" si="234"/>
        <v>Hombre</v>
      </c>
      <c r="AJ1897" s="24" t="str">
        <f t="shared" si="235"/>
        <v xml:space="preserve"> San Miguel Vindhó </v>
      </c>
      <c r="AK1897" s="24" t="str">
        <f t="shared" si="235"/>
        <v xml:space="preserve"> Tula de Allende </v>
      </c>
      <c r="AL1897" s="24" t="str">
        <f t="shared" si="236"/>
        <v>13EUT0001Z</v>
      </c>
      <c r="AM1897" s="24" t="str">
        <f t="shared" si="237"/>
        <v>ING</v>
      </c>
      <c r="AN1897" s="24" t="s">
        <v>9168</v>
      </c>
      <c r="AO1897" s="24" t="str">
        <f t="shared" si="238"/>
        <v xml:space="preserve">BECAS MIGUEL HIDALGO 1RA. ETAPA </v>
      </c>
      <c r="AP1897" s="25">
        <f t="shared" si="239"/>
        <v>10000</v>
      </c>
    </row>
    <row r="1898" spans="1:42" ht="15.75" customHeight="1">
      <c r="A1898" s="10">
        <v>1768</v>
      </c>
      <c r="B1898" s="11" t="s">
        <v>3507</v>
      </c>
      <c r="C1898" s="12">
        <v>933</v>
      </c>
      <c r="D1898" s="13" t="s">
        <v>4440</v>
      </c>
      <c r="E1898" s="12">
        <v>20300074</v>
      </c>
      <c r="F1898" s="13" t="s">
        <v>5112</v>
      </c>
      <c r="G1898" s="12" t="s">
        <v>16</v>
      </c>
      <c r="H1898" s="12" t="s">
        <v>21</v>
      </c>
      <c r="I1898" s="12" t="s">
        <v>1501</v>
      </c>
      <c r="J1898" s="13" t="s">
        <v>2464</v>
      </c>
      <c r="K1898" s="12" t="s">
        <v>1587</v>
      </c>
      <c r="L1898" s="13" t="s">
        <v>6215</v>
      </c>
      <c r="M1898" s="13" t="s">
        <v>7303</v>
      </c>
      <c r="N1898" s="26" t="s">
        <v>8367</v>
      </c>
      <c r="O1898" s="22">
        <v>21</v>
      </c>
      <c r="P1898" s="23">
        <v>10000</v>
      </c>
      <c r="R1898" s="10" t="str">
        <f>VLOOKUP(E1898,'[1]MAYO-AGOSTO'!$E$4:$V$2481,18)</f>
        <v>Calle DEL FRESNO  Col Coyotillos Municipio Apaxco Estado  México C.P. 55664</v>
      </c>
      <c r="S1898" s="16" t="s">
        <v>9164</v>
      </c>
      <c r="T1898" s="2" t="s">
        <v>9165</v>
      </c>
      <c r="U1898" s="2" t="s">
        <v>9166</v>
      </c>
      <c r="V1898" s="2" t="s">
        <v>9167</v>
      </c>
      <c r="W1898" s="2">
        <v>55664</v>
      </c>
      <c r="AG1898" s="24">
        <f t="shared" si="232"/>
        <v>20300074</v>
      </c>
      <c r="AH1898" s="24">
        <f t="shared" si="233"/>
        <v>21</v>
      </c>
      <c r="AI1898" s="24" t="str">
        <f t="shared" si="234"/>
        <v>Hombre</v>
      </c>
      <c r="AJ1898" s="24" t="str">
        <f t="shared" si="235"/>
        <v xml:space="preserve"> Coyotillos </v>
      </c>
      <c r="AK1898" s="24" t="str">
        <f t="shared" si="235"/>
        <v xml:space="preserve"> Apaxco </v>
      </c>
      <c r="AL1898" s="24" t="str">
        <f t="shared" si="236"/>
        <v>13EUT0001Z</v>
      </c>
      <c r="AM1898" s="24" t="str">
        <f t="shared" si="237"/>
        <v>TSU</v>
      </c>
      <c r="AN1898" s="24" t="s">
        <v>9168</v>
      </c>
      <c r="AO1898" s="24" t="str">
        <f t="shared" si="238"/>
        <v xml:space="preserve">BECAS MIGUEL HIDALGO 1RA. ETAPA </v>
      </c>
      <c r="AP1898" s="25">
        <f t="shared" si="239"/>
        <v>10000</v>
      </c>
    </row>
    <row r="1899" spans="1:42" ht="15.75" customHeight="1">
      <c r="A1899" s="10">
        <v>1769</v>
      </c>
      <c r="B1899" s="11" t="s">
        <v>3507</v>
      </c>
      <c r="C1899" s="12">
        <v>934</v>
      </c>
      <c r="D1899" s="13" t="s">
        <v>4441</v>
      </c>
      <c r="E1899" s="12">
        <v>20300962</v>
      </c>
      <c r="F1899" s="13" t="s">
        <v>5113</v>
      </c>
      <c r="G1899" s="12" t="s">
        <v>16</v>
      </c>
      <c r="H1899" s="12" t="s">
        <v>21</v>
      </c>
      <c r="I1899" s="12" t="s">
        <v>1501</v>
      </c>
      <c r="J1899" s="13" t="s">
        <v>1546</v>
      </c>
      <c r="K1899" s="12" t="s">
        <v>1586</v>
      </c>
      <c r="L1899" s="13" t="s">
        <v>6216</v>
      </c>
      <c r="M1899" s="13" t="s">
        <v>7304</v>
      </c>
      <c r="N1899" s="26" t="s">
        <v>8368</v>
      </c>
      <c r="O1899" s="22">
        <v>20</v>
      </c>
      <c r="P1899" s="23">
        <v>10000</v>
      </c>
      <c r="R1899" s="10" t="str">
        <f>VLOOKUP(E1899,'[1]MAYO-AGOSTO'!$E$4:$V$2481,18)</f>
        <v>Calle DEL FRESNO  Col Coyotillos Municipio Apaxco Estado  México C.P. 55664</v>
      </c>
      <c r="S1899" s="16" t="s">
        <v>9164</v>
      </c>
      <c r="T1899" s="2" t="s">
        <v>9165</v>
      </c>
      <c r="U1899" s="2" t="s">
        <v>9166</v>
      </c>
      <c r="V1899" s="2" t="s">
        <v>9167</v>
      </c>
      <c r="W1899" s="2">
        <v>55664</v>
      </c>
      <c r="AG1899" s="24">
        <f t="shared" si="232"/>
        <v>20300962</v>
      </c>
      <c r="AH1899" s="24">
        <f t="shared" si="233"/>
        <v>20</v>
      </c>
      <c r="AI1899" s="24" t="str">
        <f t="shared" si="234"/>
        <v>Mujer</v>
      </c>
      <c r="AJ1899" s="24" t="str">
        <f t="shared" si="235"/>
        <v xml:space="preserve"> Coyotillos </v>
      </c>
      <c r="AK1899" s="24" t="str">
        <f t="shared" si="235"/>
        <v xml:space="preserve"> Apaxco </v>
      </c>
      <c r="AL1899" s="24" t="str">
        <f t="shared" si="236"/>
        <v>13EUT0001Z</v>
      </c>
      <c r="AM1899" s="24" t="str">
        <f t="shared" si="237"/>
        <v>TSU</v>
      </c>
      <c r="AN1899" s="24" t="s">
        <v>9168</v>
      </c>
      <c r="AO1899" s="24" t="str">
        <f t="shared" si="238"/>
        <v xml:space="preserve">BECAS MIGUEL HIDALGO 1RA. ETAPA </v>
      </c>
      <c r="AP1899" s="25">
        <f t="shared" si="239"/>
        <v>10000</v>
      </c>
    </row>
    <row r="1900" spans="1:42" ht="15.75" customHeight="1">
      <c r="A1900" s="10">
        <v>1770</v>
      </c>
      <c r="B1900" s="11" t="s">
        <v>3507</v>
      </c>
      <c r="C1900" s="12">
        <v>935</v>
      </c>
      <c r="D1900" s="13" t="s">
        <v>4442</v>
      </c>
      <c r="E1900" s="12">
        <v>18300798</v>
      </c>
      <c r="F1900" s="13" t="s">
        <v>5114</v>
      </c>
      <c r="G1900" s="12" t="s">
        <v>16</v>
      </c>
      <c r="H1900" s="12" t="s">
        <v>17</v>
      </c>
      <c r="I1900" s="12" t="s">
        <v>1502</v>
      </c>
      <c r="J1900" s="13" t="s">
        <v>1575</v>
      </c>
      <c r="K1900" s="12" t="s">
        <v>1587</v>
      </c>
      <c r="L1900" s="13" t="s">
        <v>6217</v>
      </c>
      <c r="M1900" s="13" t="s">
        <v>7305</v>
      </c>
      <c r="N1900" s="26" t="s">
        <v>8369</v>
      </c>
      <c r="O1900" s="22">
        <v>21</v>
      </c>
      <c r="P1900" s="23">
        <v>10000</v>
      </c>
      <c r="R1900" s="10" t="str">
        <f>VLOOKUP(E1900,'[1]MAYO-AGOSTO'!$E$4:$V$2481,18)</f>
        <v>Calle AVENIDA LA AMISTAD  Col General Felipe Ángeles Municipio Ixmiquilpan Estado  Hidalgo C.P. 42325</v>
      </c>
      <c r="S1900" s="16" t="s">
        <v>9187</v>
      </c>
      <c r="T1900" s="2" t="s">
        <v>9188</v>
      </c>
      <c r="U1900" s="2" t="s">
        <v>9189</v>
      </c>
      <c r="V1900" s="2" t="s">
        <v>9172</v>
      </c>
      <c r="W1900" s="2">
        <v>42325</v>
      </c>
      <c r="AG1900" s="24">
        <f t="shared" si="232"/>
        <v>18300798</v>
      </c>
      <c r="AH1900" s="24">
        <f t="shared" si="233"/>
        <v>21</v>
      </c>
      <c r="AI1900" s="24" t="str">
        <f t="shared" si="234"/>
        <v>Hombre</v>
      </c>
      <c r="AJ1900" s="24" t="str">
        <f t="shared" si="235"/>
        <v xml:space="preserve"> General Felipe Ángeles </v>
      </c>
      <c r="AK1900" s="24" t="str">
        <f t="shared" si="235"/>
        <v xml:space="preserve"> Ixmiquilpan </v>
      </c>
      <c r="AL1900" s="24" t="str">
        <f t="shared" si="236"/>
        <v>13EUT0001Z</v>
      </c>
      <c r="AM1900" s="24" t="str">
        <f t="shared" si="237"/>
        <v>ING</v>
      </c>
      <c r="AN1900" s="24" t="s">
        <v>9168</v>
      </c>
      <c r="AO1900" s="24" t="str">
        <f t="shared" si="238"/>
        <v xml:space="preserve">BECAS MIGUEL HIDALGO 1RA. ETAPA </v>
      </c>
      <c r="AP1900" s="25">
        <f t="shared" si="239"/>
        <v>10000</v>
      </c>
    </row>
    <row r="1901" spans="1:42" ht="15.75" customHeight="1">
      <c r="A1901" s="10">
        <v>1771</v>
      </c>
      <c r="B1901" s="11" t="s">
        <v>3507</v>
      </c>
      <c r="C1901" s="12">
        <v>936</v>
      </c>
      <c r="D1901" s="13" t="s">
        <v>4443</v>
      </c>
      <c r="E1901" s="12">
        <v>19300229</v>
      </c>
      <c r="F1901" s="13" t="s">
        <v>9363</v>
      </c>
      <c r="G1901" s="12" t="s">
        <v>16</v>
      </c>
      <c r="H1901" s="12" t="s">
        <v>21</v>
      </c>
      <c r="I1901" s="12" t="s">
        <v>38</v>
      </c>
      <c r="J1901" s="13" t="s">
        <v>1564</v>
      </c>
      <c r="K1901" s="12" t="s">
        <v>1586</v>
      </c>
      <c r="L1901" s="13" t="s">
        <v>6218</v>
      </c>
      <c r="M1901" s="13" t="s">
        <v>7306</v>
      </c>
      <c r="N1901" s="26" t="s">
        <v>8370</v>
      </c>
      <c r="O1901" s="22">
        <v>20</v>
      </c>
      <c r="P1901" s="23">
        <v>10000</v>
      </c>
      <c r="R1901" s="10" t="str">
        <f>VLOOKUP(E1901,'[1]MAYO-AGOSTO'!$E$4:$V$2481,18)</f>
        <v>Calle GUILLERMO PRIETO Col Apepechoca Municipio Tlaxcoapan Estado  Hidalgo C.P. 42957</v>
      </c>
      <c r="S1901" s="16" t="s">
        <v>9169</v>
      </c>
      <c r="T1901" s="2" t="s">
        <v>9170</v>
      </c>
      <c r="U1901" s="2" t="s">
        <v>9171</v>
      </c>
      <c r="V1901" s="2" t="s">
        <v>9172</v>
      </c>
      <c r="W1901" s="2">
        <v>42957</v>
      </c>
      <c r="AG1901" s="24">
        <f t="shared" si="232"/>
        <v>19300229</v>
      </c>
      <c r="AH1901" s="24">
        <f t="shared" si="233"/>
        <v>20</v>
      </c>
      <c r="AI1901" s="24" t="str">
        <f t="shared" si="234"/>
        <v>Mujer</v>
      </c>
      <c r="AJ1901" s="24" t="str">
        <f t="shared" si="235"/>
        <v xml:space="preserve"> Apepechoca </v>
      </c>
      <c r="AK1901" s="24" t="str">
        <f t="shared" si="235"/>
        <v xml:space="preserve"> Tlaxcoapan </v>
      </c>
      <c r="AL1901" s="24" t="str">
        <f t="shared" si="236"/>
        <v>13EUT0001Z</v>
      </c>
      <c r="AM1901" s="24" t="str">
        <f t="shared" si="237"/>
        <v>TSU</v>
      </c>
      <c r="AN1901" s="24" t="s">
        <v>9168</v>
      </c>
      <c r="AO1901" s="24" t="str">
        <f t="shared" si="238"/>
        <v xml:space="preserve">BECAS MIGUEL HIDALGO 1RA. ETAPA </v>
      </c>
      <c r="AP1901" s="25">
        <f t="shared" si="239"/>
        <v>10000</v>
      </c>
    </row>
    <row r="1902" spans="1:42" ht="15.75" customHeight="1">
      <c r="A1902" s="10">
        <v>1772</v>
      </c>
      <c r="B1902" s="11" t="s">
        <v>3507</v>
      </c>
      <c r="C1902" s="12">
        <v>937</v>
      </c>
      <c r="D1902" s="13" t="s">
        <v>4444</v>
      </c>
      <c r="E1902" s="12">
        <v>20300643</v>
      </c>
      <c r="F1902" s="13" t="s">
        <v>5115</v>
      </c>
      <c r="G1902" s="12" t="s">
        <v>16</v>
      </c>
      <c r="H1902" s="12" t="s">
        <v>21</v>
      </c>
      <c r="I1902" s="12" t="s">
        <v>1501</v>
      </c>
      <c r="J1902" s="13" t="s">
        <v>1544</v>
      </c>
      <c r="K1902" s="12" t="s">
        <v>1586</v>
      </c>
      <c r="L1902" s="13" t="s">
        <v>6219</v>
      </c>
      <c r="M1902" s="13" t="s">
        <v>7307</v>
      </c>
      <c r="N1902" s="26" t="s">
        <v>8371</v>
      </c>
      <c r="O1902" s="22">
        <v>19</v>
      </c>
      <c r="P1902" s="23">
        <v>10000</v>
      </c>
      <c r="R1902" s="10" t="str">
        <f>VLOOKUP(E1902,'[1]MAYO-AGOSTO'!$E$4:$V$2481,18)</f>
        <v>Calle DEL FRESNO  Col Coyotillos Municipio Apaxco Estado  México C.P. 55664</v>
      </c>
      <c r="S1902" s="16" t="s">
        <v>9164</v>
      </c>
      <c r="T1902" s="2" t="s">
        <v>9165</v>
      </c>
      <c r="U1902" s="2" t="s">
        <v>9166</v>
      </c>
      <c r="V1902" s="2" t="s">
        <v>9167</v>
      </c>
      <c r="W1902" s="2">
        <v>55664</v>
      </c>
      <c r="AG1902" s="24">
        <f t="shared" si="232"/>
        <v>20300643</v>
      </c>
      <c r="AH1902" s="24">
        <f t="shared" si="233"/>
        <v>19</v>
      </c>
      <c r="AI1902" s="24" t="str">
        <f t="shared" si="234"/>
        <v>Mujer</v>
      </c>
      <c r="AJ1902" s="24" t="str">
        <f t="shared" si="235"/>
        <v xml:space="preserve"> Coyotillos </v>
      </c>
      <c r="AK1902" s="24" t="str">
        <f t="shared" si="235"/>
        <v xml:space="preserve"> Apaxco </v>
      </c>
      <c r="AL1902" s="24" t="str">
        <f t="shared" si="236"/>
        <v>13EUT0001Z</v>
      </c>
      <c r="AM1902" s="24" t="str">
        <f t="shared" si="237"/>
        <v>TSU</v>
      </c>
      <c r="AN1902" s="24" t="s">
        <v>9168</v>
      </c>
      <c r="AO1902" s="24" t="str">
        <f t="shared" si="238"/>
        <v xml:space="preserve">BECAS MIGUEL HIDALGO 1RA. ETAPA </v>
      </c>
      <c r="AP1902" s="25">
        <f t="shared" si="239"/>
        <v>10000</v>
      </c>
    </row>
    <row r="1903" spans="1:42" ht="15.75" customHeight="1">
      <c r="A1903" s="10">
        <v>1773</v>
      </c>
      <c r="B1903" s="11" t="s">
        <v>3507</v>
      </c>
      <c r="C1903" s="12">
        <v>938</v>
      </c>
      <c r="D1903" s="13" t="s">
        <v>4445</v>
      </c>
      <c r="E1903" s="12">
        <v>20300364</v>
      </c>
      <c r="F1903" s="13" t="s">
        <v>5116</v>
      </c>
      <c r="G1903" s="12" t="s">
        <v>16</v>
      </c>
      <c r="H1903" s="12" t="s">
        <v>21</v>
      </c>
      <c r="I1903" s="12" t="s">
        <v>1501</v>
      </c>
      <c r="J1903" s="13" t="s">
        <v>2459</v>
      </c>
      <c r="K1903" s="12" t="s">
        <v>1586</v>
      </c>
      <c r="L1903" s="13" t="s">
        <v>6220</v>
      </c>
      <c r="M1903" s="13" t="s">
        <v>7308</v>
      </c>
      <c r="N1903" s="26" t="s">
        <v>8372</v>
      </c>
      <c r="O1903" s="22">
        <v>19</v>
      </c>
      <c r="P1903" s="23">
        <v>10000</v>
      </c>
      <c r="R1903" s="10" t="str">
        <f>VLOOKUP(E1903,'[1]MAYO-AGOSTO'!$E$4:$V$2481,18)</f>
        <v>Calle DEL FRESNO  Col Coyotillos Municipio Apaxco Estado  México C.P. 55664</v>
      </c>
      <c r="S1903" s="16" t="s">
        <v>9164</v>
      </c>
      <c r="T1903" s="2" t="s">
        <v>9165</v>
      </c>
      <c r="U1903" s="2" t="s">
        <v>9166</v>
      </c>
      <c r="V1903" s="2" t="s">
        <v>9167</v>
      </c>
      <c r="W1903" s="2">
        <v>55664</v>
      </c>
      <c r="AG1903" s="24">
        <f t="shared" si="232"/>
        <v>20300364</v>
      </c>
      <c r="AH1903" s="24">
        <f t="shared" si="233"/>
        <v>19</v>
      </c>
      <c r="AI1903" s="24" t="str">
        <f t="shared" si="234"/>
        <v>Mujer</v>
      </c>
      <c r="AJ1903" s="24" t="str">
        <f t="shared" si="235"/>
        <v xml:space="preserve"> Coyotillos </v>
      </c>
      <c r="AK1903" s="24" t="str">
        <f t="shared" si="235"/>
        <v xml:space="preserve"> Apaxco </v>
      </c>
      <c r="AL1903" s="24" t="str">
        <f t="shared" si="236"/>
        <v>13EUT0001Z</v>
      </c>
      <c r="AM1903" s="24" t="str">
        <f t="shared" si="237"/>
        <v>TSU</v>
      </c>
      <c r="AN1903" s="24" t="s">
        <v>9168</v>
      </c>
      <c r="AO1903" s="24" t="str">
        <f t="shared" si="238"/>
        <v xml:space="preserve">BECAS MIGUEL HIDALGO 1RA. ETAPA </v>
      </c>
      <c r="AP1903" s="25">
        <f t="shared" si="239"/>
        <v>10000</v>
      </c>
    </row>
    <row r="1904" spans="1:42" ht="15.75" customHeight="1">
      <c r="A1904" s="10">
        <v>1774</v>
      </c>
      <c r="B1904" s="11" t="s">
        <v>3507</v>
      </c>
      <c r="C1904" s="12">
        <v>939</v>
      </c>
      <c r="D1904" s="13" t="s">
        <v>4446</v>
      </c>
      <c r="E1904" s="12">
        <v>20300046</v>
      </c>
      <c r="F1904" s="13" t="s">
        <v>5117</v>
      </c>
      <c r="G1904" s="12" t="s">
        <v>16</v>
      </c>
      <c r="H1904" s="12" t="s">
        <v>21</v>
      </c>
      <c r="I1904" s="12" t="s">
        <v>1501</v>
      </c>
      <c r="J1904" s="13" t="s">
        <v>1529</v>
      </c>
      <c r="K1904" s="12" t="s">
        <v>1587</v>
      </c>
      <c r="L1904" s="13" t="s">
        <v>1646</v>
      </c>
      <c r="M1904" s="13" t="s">
        <v>1830</v>
      </c>
      <c r="N1904" s="26" t="s">
        <v>189</v>
      </c>
      <c r="O1904" s="22">
        <v>22</v>
      </c>
      <c r="P1904" s="23">
        <v>10000</v>
      </c>
      <c r="R1904" s="10" t="str">
        <f>VLOOKUP(E1904,'[1]MAYO-AGOSTO'!$E$4:$V$2481,18)</f>
        <v>Calle DEL FRESNO  Col Coyotillos Municipio Apaxco Estado  México C.P. 55664</v>
      </c>
      <c r="S1904" s="16" t="s">
        <v>9164</v>
      </c>
      <c r="T1904" s="2" t="s">
        <v>9165</v>
      </c>
      <c r="U1904" s="2" t="s">
        <v>9166</v>
      </c>
      <c r="V1904" s="2" t="s">
        <v>9167</v>
      </c>
      <c r="W1904" s="2">
        <v>55664</v>
      </c>
      <c r="AG1904" s="24">
        <f t="shared" si="232"/>
        <v>20300046</v>
      </c>
      <c r="AH1904" s="24">
        <f t="shared" si="233"/>
        <v>22</v>
      </c>
      <c r="AI1904" s="24" t="str">
        <f t="shared" si="234"/>
        <v>Hombre</v>
      </c>
      <c r="AJ1904" s="24" t="str">
        <f t="shared" si="235"/>
        <v xml:space="preserve"> Coyotillos </v>
      </c>
      <c r="AK1904" s="24" t="str">
        <f t="shared" si="235"/>
        <v xml:space="preserve"> Apaxco </v>
      </c>
      <c r="AL1904" s="24" t="str">
        <f t="shared" si="236"/>
        <v>13EUT0001Z</v>
      </c>
      <c r="AM1904" s="24" t="str">
        <f t="shared" si="237"/>
        <v>TSU</v>
      </c>
      <c r="AN1904" s="24" t="s">
        <v>9168</v>
      </c>
      <c r="AO1904" s="24" t="str">
        <f t="shared" si="238"/>
        <v xml:space="preserve">BECAS MIGUEL HIDALGO 1RA. ETAPA </v>
      </c>
      <c r="AP1904" s="25">
        <f t="shared" si="239"/>
        <v>10000</v>
      </c>
    </row>
    <row r="1905" spans="1:42" ht="15.75" customHeight="1">
      <c r="A1905" s="10">
        <v>1775</v>
      </c>
      <c r="B1905" s="11" t="s">
        <v>3507</v>
      </c>
      <c r="C1905" s="12">
        <v>940</v>
      </c>
      <c r="D1905" s="13" t="s">
        <v>4447</v>
      </c>
      <c r="E1905" s="12">
        <v>18300946</v>
      </c>
      <c r="F1905" s="13" t="s">
        <v>5118</v>
      </c>
      <c r="G1905" s="12" t="s">
        <v>16</v>
      </c>
      <c r="H1905" s="12" t="s">
        <v>17</v>
      </c>
      <c r="I1905" s="12" t="s">
        <v>1502</v>
      </c>
      <c r="J1905" s="13" t="s">
        <v>1556</v>
      </c>
      <c r="K1905" s="12" t="s">
        <v>1587</v>
      </c>
      <c r="L1905" s="13" t="s">
        <v>6221</v>
      </c>
      <c r="M1905" s="13" t="s">
        <v>7309</v>
      </c>
      <c r="N1905" s="26" t="s">
        <v>8373</v>
      </c>
      <c r="O1905" s="22">
        <v>22</v>
      </c>
      <c r="P1905" s="23">
        <v>10000</v>
      </c>
      <c r="R1905" s="10" t="str">
        <f>VLOOKUP(E1905,'[1]MAYO-AGOSTO'!$E$4:$V$2481,18)</f>
        <v>Calle AVENIDA LA AMISTAD  Col General Felipe Ángeles Municipio Ixmiquilpan Estado  Hidalgo C.P. 42325</v>
      </c>
      <c r="S1905" s="16" t="s">
        <v>9187</v>
      </c>
      <c r="T1905" s="2" t="s">
        <v>9188</v>
      </c>
      <c r="U1905" s="2" t="s">
        <v>9189</v>
      </c>
      <c r="V1905" s="2" t="s">
        <v>9172</v>
      </c>
      <c r="W1905" s="2">
        <v>42325</v>
      </c>
      <c r="AG1905" s="24">
        <f t="shared" si="232"/>
        <v>18300946</v>
      </c>
      <c r="AH1905" s="24">
        <f t="shared" si="233"/>
        <v>22</v>
      </c>
      <c r="AI1905" s="24" t="str">
        <f t="shared" si="234"/>
        <v>Hombre</v>
      </c>
      <c r="AJ1905" s="24" t="str">
        <f t="shared" si="235"/>
        <v xml:space="preserve"> General Felipe Ángeles </v>
      </c>
      <c r="AK1905" s="24" t="str">
        <f t="shared" si="235"/>
        <v xml:space="preserve"> Ixmiquilpan </v>
      </c>
      <c r="AL1905" s="24" t="str">
        <f t="shared" si="236"/>
        <v>13EUT0001Z</v>
      </c>
      <c r="AM1905" s="24" t="str">
        <f t="shared" si="237"/>
        <v>ING</v>
      </c>
      <c r="AN1905" s="24" t="s">
        <v>9168</v>
      </c>
      <c r="AO1905" s="24" t="str">
        <f t="shared" si="238"/>
        <v xml:space="preserve">BECAS MIGUEL HIDALGO 1RA. ETAPA </v>
      </c>
      <c r="AP1905" s="25">
        <f t="shared" si="239"/>
        <v>10000</v>
      </c>
    </row>
    <row r="1906" spans="1:42" ht="15.75" customHeight="1">
      <c r="A1906" s="10">
        <v>1776</v>
      </c>
      <c r="B1906" s="11" t="s">
        <v>3507</v>
      </c>
      <c r="C1906" s="12">
        <v>941</v>
      </c>
      <c r="D1906" s="13" t="s">
        <v>4448</v>
      </c>
      <c r="E1906" s="12">
        <v>18300659</v>
      </c>
      <c r="F1906" s="13" t="s">
        <v>5119</v>
      </c>
      <c r="G1906" s="12" t="s">
        <v>16</v>
      </c>
      <c r="H1906" s="12" t="s">
        <v>21</v>
      </c>
      <c r="I1906" s="12" t="s">
        <v>38</v>
      </c>
      <c r="J1906" s="13" t="s">
        <v>1524</v>
      </c>
      <c r="K1906" s="12" t="s">
        <v>1587</v>
      </c>
      <c r="L1906" s="13" t="s">
        <v>6222</v>
      </c>
      <c r="M1906" s="13" t="s">
        <v>7310</v>
      </c>
      <c r="N1906" s="26" t="s">
        <v>8374</v>
      </c>
      <c r="O1906" s="22">
        <v>29</v>
      </c>
      <c r="P1906" s="23">
        <v>10000</v>
      </c>
      <c r="R1906" s="10" t="str">
        <f>VLOOKUP(E1906,'[1]MAYO-AGOSTO'!$E$4:$V$2481,18)</f>
        <v>Calle CERRADA DE ITURBIDE  Col Santa María Apaxco Municipio Apaxco Estado  México C.P. 55667</v>
      </c>
      <c r="S1906" s="16" t="s">
        <v>9185</v>
      </c>
      <c r="T1906" s="2" t="s">
        <v>9186</v>
      </c>
      <c r="U1906" s="2" t="s">
        <v>9166</v>
      </c>
      <c r="V1906" s="2" t="s">
        <v>9167</v>
      </c>
      <c r="W1906" s="2">
        <v>55667</v>
      </c>
      <c r="AG1906" s="24">
        <f t="shared" si="232"/>
        <v>18300659</v>
      </c>
      <c r="AH1906" s="24">
        <f t="shared" si="233"/>
        <v>29</v>
      </c>
      <c r="AI1906" s="24" t="str">
        <f t="shared" si="234"/>
        <v>Hombre</v>
      </c>
      <c r="AJ1906" s="24" t="str">
        <f t="shared" si="235"/>
        <v xml:space="preserve"> Santa María Apaxco </v>
      </c>
      <c r="AK1906" s="24" t="str">
        <f t="shared" si="235"/>
        <v xml:space="preserve"> Apaxco </v>
      </c>
      <c r="AL1906" s="24" t="str">
        <f t="shared" si="236"/>
        <v>13EUT0001Z</v>
      </c>
      <c r="AM1906" s="24" t="str">
        <f t="shared" si="237"/>
        <v>TSU</v>
      </c>
      <c r="AN1906" s="24" t="s">
        <v>9168</v>
      </c>
      <c r="AO1906" s="24" t="str">
        <f t="shared" si="238"/>
        <v xml:space="preserve">BECAS MIGUEL HIDALGO 1RA. ETAPA </v>
      </c>
      <c r="AP1906" s="25">
        <f t="shared" si="239"/>
        <v>10000</v>
      </c>
    </row>
    <row r="1907" spans="1:42" ht="15.75" customHeight="1">
      <c r="A1907" s="10">
        <v>1777</v>
      </c>
      <c r="B1907" s="11" t="s">
        <v>3507</v>
      </c>
      <c r="C1907" s="12">
        <v>942</v>
      </c>
      <c r="D1907" s="13" t="s">
        <v>4449</v>
      </c>
      <c r="E1907" s="12">
        <v>20300849</v>
      </c>
      <c r="F1907" s="13" t="s">
        <v>5120</v>
      </c>
      <c r="G1907" s="12" t="s">
        <v>16</v>
      </c>
      <c r="H1907" s="12" t="s">
        <v>21</v>
      </c>
      <c r="I1907" s="12" t="s">
        <v>1501</v>
      </c>
      <c r="J1907" s="13" t="s">
        <v>1568</v>
      </c>
      <c r="K1907" s="12" t="s">
        <v>1587</v>
      </c>
      <c r="L1907" s="13" t="s">
        <v>107</v>
      </c>
      <c r="M1907" s="13" t="s">
        <v>1970</v>
      </c>
      <c r="N1907" s="26" t="s">
        <v>108</v>
      </c>
      <c r="O1907" s="22">
        <v>20</v>
      </c>
      <c r="P1907" s="23">
        <v>10000</v>
      </c>
      <c r="R1907" s="10" t="str">
        <f>VLOOKUP(E1907,'[1]MAYO-AGOSTO'!$E$4:$V$2481,18)</f>
        <v>Calle DEL FRESNO  Col Coyotillos Municipio Apaxco Estado  México C.P. 55664</v>
      </c>
      <c r="S1907" s="16" t="s">
        <v>9164</v>
      </c>
      <c r="T1907" s="2" t="s">
        <v>9165</v>
      </c>
      <c r="U1907" s="2" t="s">
        <v>9166</v>
      </c>
      <c r="V1907" s="2" t="s">
        <v>9167</v>
      </c>
      <c r="W1907" s="2">
        <v>55664</v>
      </c>
      <c r="AG1907" s="24">
        <f t="shared" si="232"/>
        <v>20300849</v>
      </c>
      <c r="AH1907" s="24">
        <f t="shared" si="233"/>
        <v>20</v>
      </c>
      <c r="AI1907" s="24" t="str">
        <f t="shared" si="234"/>
        <v>Hombre</v>
      </c>
      <c r="AJ1907" s="24" t="str">
        <f t="shared" si="235"/>
        <v xml:space="preserve"> Coyotillos </v>
      </c>
      <c r="AK1907" s="24" t="str">
        <f t="shared" si="235"/>
        <v xml:space="preserve"> Apaxco </v>
      </c>
      <c r="AL1907" s="24" t="str">
        <f t="shared" si="236"/>
        <v>13EUT0001Z</v>
      </c>
      <c r="AM1907" s="24" t="str">
        <f t="shared" si="237"/>
        <v>TSU</v>
      </c>
      <c r="AN1907" s="24" t="s">
        <v>9168</v>
      </c>
      <c r="AO1907" s="24" t="str">
        <f t="shared" si="238"/>
        <v xml:space="preserve">BECAS MIGUEL HIDALGO 1RA. ETAPA </v>
      </c>
      <c r="AP1907" s="25">
        <f t="shared" si="239"/>
        <v>10000</v>
      </c>
    </row>
    <row r="1908" spans="1:42" ht="15.75" customHeight="1">
      <c r="A1908" s="10">
        <v>1778</v>
      </c>
      <c r="B1908" s="11" t="s">
        <v>3507</v>
      </c>
      <c r="C1908" s="12">
        <v>943</v>
      </c>
      <c r="D1908" s="13" t="s">
        <v>4450</v>
      </c>
      <c r="E1908" s="12">
        <v>16300644</v>
      </c>
      <c r="F1908" s="13" t="s">
        <v>5121</v>
      </c>
      <c r="G1908" s="12" t="s">
        <v>16</v>
      </c>
      <c r="H1908" s="12" t="s">
        <v>21</v>
      </c>
      <c r="I1908" s="12" t="s">
        <v>1501</v>
      </c>
      <c r="J1908" s="13" t="s">
        <v>1514</v>
      </c>
      <c r="K1908" s="12" t="s">
        <v>1587</v>
      </c>
      <c r="L1908" s="13" t="s">
        <v>79</v>
      </c>
      <c r="M1908" s="13" t="s">
        <v>7311</v>
      </c>
      <c r="N1908" s="26" t="s">
        <v>80</v>
      </c>
      <c r="O1908" s="22">
        <v>24</v>
      </c>
      <c r="P1908" s="23">
        <v>10000</v>
      </c>
      <c r="R1908" s="10" t="str">
        <f>VLOOKUP(E1908,'[1]MAYO-AGOSTO'!$E$4:$V$2481,18)</f>
        <v>Calle MONTERREY Col Noxtongo Municipio Tepeji del Río de Ocampo Estado  Hidalgo C.P. 42855</v>
      </c>
      <c r="S1908" s="16" t="s">
        <v>9173</v>
      </c>
      <c r="T1908" s="2" t="s">
        <v>9174</v>
      </c>
      <c r="U1908" s="2" t="s">
        <v>9175</v>
      </c>
      <c r="V1908" s="2" t="s">
        <v>9172</v>
      </c>
      <c r="W1908" s="2">
        <v>42855</v>
      </c>
      <c r="AG1908" s="24">
        <f t="shared" si="232"/>
        <v>16300644</v>
      </c>
      <c r="AH1908" s="24">
        <f t="shared" si="233"/>
        <v>24</v>
      </c>
      <c r="AI1908" s="24" t="str">
        <f t="shared" si="234"/>
        <v>Hombre</v>
      </c>
      <c r="AJ1908" s="24" t="str">
        <f t="shared" si="235"/>
        <v xml:space="preserve"> Noxtongo </v>
      </c>
      <c r="AK1908" s="24" t="str">
        <f t="shared" si="235"/>
        <v xml:space="preserve"> Tepeji del Río de Ocampo </v>
      </c>
      <c r="AL1908" s="24" t="str">
        <f t="shared" si="236"/>
        <v>13EUT0001Z</v>
      </c>
      <c r="AM1908" s="24" t="str">
        <f t="shared" si="237"/>
        <v>TSU</v>
      </c>
      <c r="AN1908" s="24" t="s">
        <v>9168</v>
      </c>
      <c r="AO1908" s="24" t="str">
        <f t="shared" si="238"/>
        <v xml:space="preserve">BECAS MIGUEL HIDALGO 1RA. ETAPA </v>
      </c>
      <c r="AP1908" s="25">
        <f t="shared" si="239"/>
        <v>10000</v>
      </c>
    </row>
    <row r="1909" spans="1:42" ht="15.75" customHeight="1">
      <c r="A1909" s="10">
        <v>1779</v>
      </c>
      <c r="B1909" s="11" t="s">
        <v>3507</v>
      </c>
      <c r="C1909" s="12">
        <v>944</v>
      </c>
      <c r="D1909" s="13" t="s">
        <v>4451</v>
      </c>
      <c r="E1909" s="12">
        <v>20301282</v>
      </c>
      <c r="F1909" s="13" t="s">
        <v>5122</v>
      </c>
      <c r="G1909" s="12" t="s">
        <v>16</v>
      </c>
      <c r="H1909" s="12" t="s">
        <v>21</v>
      </c>
      <c r="I1909" s="12" t="s">
        <v>1501</v>
      </c>
      <c r="J1909" s="13" t="s">
        <v>2464</v>
      </c>
      <c r="K1909" s="12" t="s">
        <v>1586</v>
      </c>
      <c r="L1909" s="13" t="s">
        <v>81</v>
      </c>
      <c r="M1909" s="13" t="s">
        <v>7312</v>
      </c>
      <c r="N1909" s="26" t="s">
        <v>82</v>
      </c>
      <c r="O1909" s="22">
        <v>19</v>
      </c>
      <c r="P1909" s="23">
        <v>10000</v>
      </c>
      <c r="R1909" s="10" t="str">
        <f>VLOOKUP(E1909,'[1]MAYO-AGOSTO'!$E$4:$V$2481,18)</f>
        <v>Calle GALEANA Col Sayula Municipio Tepetitlán Estado  Hidalgo C.P. 42921</v>
      </c>
      <c r="S1909" s="16" t="s">
        <v>9182</v>
      </c>
      <c r="T1909" s="2" t="s">
        <v>9183</v>
      </c>
      <c r="U1909" s="2" t="s">
        <v>9184</v>
      </c>
      <c r="V1909" s="2" t="s">
        <v>9172</v>
      </c>
      <c r="W1909" s="2">
        <v>42921</v>
      </c>
      <c r="AG1909" s="24">
        <f t="shared" si="232"/>
        <v>20301282</v>
      </c>
      <c r="AH1909" s="24">
        <f t="shared" si="233"/>
        <v>19</v>
      </c>
      <c r="AI1909" s="24" t="str">
        <f t="shared" si="234"/>
        <v>Mujer</v>
      </c>
      <c r="AJ1909" s="24" t="str">
        <f t="shared" si="235"/>
        <v xml:space="preserve"> Sayula </v>
      </c>
      <c r="AK1909" s="24" t="str">
        <f t="shared" si="235"/>
        <v xml:space="preserve"> Tepetitlán </v>
      </c>
      <c r="AL1909" s="24" t="str">
        <f t="shared" si="236"/>
        <v>13EUT0001Z</v>
      </c>
      <c r="AM1909" s="24" t="str">
        <f t="shared" si="237"/>
        <v>TSU</v>
      </c>
      <c r="AN1909" s="24" t="s">
        <v>9168</v>
      </c>
      <c r="AO1909" s="24" t="str">
        <f t="shared" si="238"/>
        <v xml:space="preserve">BECAS MIGUEL HIDALGO 1RA. ETAPA </v>
      </c>
      <c r="AP1909" s="25">
        <f t="shared" si="239"/>
        <v>10000</v>
      </c>
    </row>
    <row r="1910" spans="1:42" ht="15.75" customHeight="1">
      <c r="A1910" s="10">
        <v>1780</v>
      </c>
      <c r="B1910" s="11" t="s">
        <v>3507</v>
      </c>
      <c r="C1910" s="12">
        <v>945</v>
      </c>
      <c r="D1910" s="13" t="s">
        <v>4452</v>
      </c>
      <c r="E1910" s="12">
        <v>20301349</v>
      </c>
      <c r="F1910" s="13" t="s">
        <v>5123</v>
      </c>
      <c r="G1910" s="12" t="s">
        <v>16</v>
      </c>
      <c r="H1910" s="12" t="s">
        <v>21</v>
      </c>
      <c r="I1910" s="12" t="s">
        <v>1501</v>
      </c>
      <c r="J1910" s="13" t="s">
        <v>1566</v>
      </c>
      <c r="K1910" s="12" t="s">
        <v>1587</v>
      </c>
      <c r="L1910" s="13" t="s">
        <v>97</v>
      </c>
      <c r="M1910" s="13" t="s">
        <v>7313</v>
      </c>
      <c r="N1910" s="26" t="s">
        <v>98</v>
      </c>
      <c r="O1910" s="22">
        <v>25</v>
      </c>
      <c r="P1910" s="23">
        <v>10000</v>
      </c>
      <c r="R1910" s="10" t="str">
        <f>VLOOKUP(E1910,'[1]MAYO-AGOSTO'!$E$4:$V$2481,18)</f>
        <v>Calle GALEANA Col Sayula Municipio Tepetitlán Estado  Hidalgo C.P. 42921</v>
      </c>
      <c r="S1910" s="16" t="s">
        <v>9182</v>
      </c>
      <c r="T1910" s="2" t="s">
        <v>9183</v>
      </c>
      <c r="U1910" s="2" t="s">
        <v>9184</v>
      </c>
      <c r="V1910" s="2" t="s">
        <v>9172</v>
      </c>
      <c r="W1910" s="2">
        <v>42921</v>
      </c>
      <c r="AG1910" s="24">
        <f t="shared" si="232"/>
        <v>20301349</v>
      </c>
      <c r="AH1910" s="24">
        <f t="shared" si="233"/>
        <v>25</v>
      </c>
      <c r="AI1910" s="24" t="str">
        <f t="shared" si="234"/>
        <v>Hombre</v>
      </c>
      <c r="AJ1910" s="24" t="str">
        <f t="shared" si="235"/>
        <v xml:space="preserve"> Sayula </v>
      </c>
      <c r="AK1910" s="24" t="str">
        <f t="shared" si="235"/>
        <v xml:space="preserve"> Tepetitlán </v>
      </c>
      <c r="AL1910" s="24" t="str">
        <f t="shared" si="236"/>
        <v>13EUT0001Z</v>
      </c>
      <c r="AM1910" s="24" t="str">
        <f t="shared" si="237"/>
        <v>TSU</v>
      </c>
      <c r="AN1910" s="24" t="s">
        <v>9168</v>
      </c>
      <c r="AO1910" s="24" t="str">
        <f t="shared" si="238"/>
        <v xml:space="preserve">BECAS MIGUEL HIDALGO 1RA. ETAPA </v>
      </c>
      <c r="AP1910" s="25">
        <f t="shared" si="239"/>
        <v>10000</v>
      </c>
    </row>
    <row r="1911" spans="1:42" ht="15.75" customHeight="1">
      <c r="A1911" s="10">
        <v>1781</v>
      </c>
      <c r="B1911" s="11" t="s">
        <v>3507</v>
      </c>
      <c r="C1911" s="12">
        <v>946</v>
      </c>
      <c r="D1911" s="13" t="s">
        <v>4453</v>
      </c>
      <c r="E1911" s="12">
        <v>18100050</v>
      </c>
      <c r="F1911" s="13" t="s">
        <v>5124</v>
      </c>
      <c r="G1911" s="12" t="s">
        <v>16</v>
      </c>
      <c r="H1911" s="12" t="s">
        <v>17</v>
      </c>
      <c r="I1911" s="12" t="s">
        <v>1502</v>
      </c>
      <c r="J1911" s="13" t="s">
        <v>1572</v>
      </c>
      <c r="K1911" s="12" t="s">
        <v>1587</v>
      </c>
      <c r="L1911" s="13" t="s">
        <v>6223</v>
      </c>
      <c r="M1911" s="13" t="s">
        <v>7314</v>
      </c>
      <c r="N1911" s="26" t="s">
        <v>8375</v>
      </c>
      <c r="O1911" s="22">
        <v>23</v>
      </c>
      <c r="P1911" s="23">
        <v>10000</v>
      </c>
      <c r="R1911" s="10" t="e">
        <f>VLOOKUP(E1911,'[1]MAYO-AGOSTO'!$E$4:$V$2481,18)</f>
        <v>#N/A</v>
      </c>
      <c r="S1911" s="16" t="s">
        <v>9190</v>
      </c>
      <c r="T1911" s="2" t="s">
        <v>9191</v>
      </c>
      <c r="U1911" s="2" t="s">
        <v>9178</v>
      </c>
      <c r="V1911" s="2" t="s">
        <v>9172</v>
      </c>
      <c r="W1911" s="2">
        <v>42842</v>
      </c>
      <c r="AG1911" s="24">
        <f t="shared" si="232"/>
        <v>18100050</v>
      </c>
      <c r="AH1911" s="24">
        <f t="shared" si="233"/>
        <v>23</v>
      </c>
      <c r="AI1911" s="24" t="str">
        <f t="shared" si="234"/>
        <v>Hombre</v>
      </c>
      <c r="AJ1911" s="24" t="str">
        <f t="shared" si="235"/>
        <v xml:space="preserve"> San Miguel Vindhó </v>
      </c>
      <c r="AK1911" s="24" t="str">
        <f t="shared" si="235"/>
        <v xml:space="preserve"> Tula de Allende </v>
      </c>
      <c r="AL1911" s="24" t="str">
        <f t="shared" si="236"/>
        <v>13EUT0001Z</v>
      </c>
      <c r="AM1911" s="24" t="str">
        <f t="shared" si="237"/>
        <v>ING</v>
      </c>
      <c r="AN1911" s="24" t="s">
        <v>9168</v>
      </c>
      <c r="AO1911" s="24" t="str">
        <f t="shared" si="238"/>
        <v xml:space="preserve">BECAS MIGUEL HIDALGO 1RA. ETAPA </v>
      </c>
      <c r="AP1911" s="25">
        <f t="shared" si="239"/>
        <v>10000</v>
      </c>
    </row>
    <row r="1912" spans="1:42" ht="15.75" customHeight="1">
      <c r="A1912" s="10">
        <v>1782</v>
      </c>
      <c r="B1912" s="11" t="s">
        <v>3507</v>
      </c>
      <c r="C1912" s="12">
        <v>947</v>
      </c>
      <c r="D1912" s="13" t="s">
        <v>4454</v>
      </c>
      <c r="E1912" s="12">
        <v>20301314</v>
      </c>
      <c r="F1912" s="13" t="s">
        <v>5125</v>
      </c>
      <c r="G1912" s="12" t="s">
        <v>16</v>
      </c>
      <c r="H1912" s="12" t="s">
        <v>21</v>
      </c>
      <c r="I1912" s="12" t="s">
        <v>1501</v>
      </c>
      <c r="J1912" s="13" t="s">
        <v>2461</v>
      </c>
      <c r="K1912" s="12" t="s">
        <v>1586</v>
      </c>
      <c r="L1912" s="13" t="s">
        <v>6224</v>
      </c>
      <c r="M1912" s="13" t="s">
        <v>7315</v>
      </c>
      <c r="N1912" s="26" t="s">
        <v>8376</v>
      </c>
      <c r="O1912" s="22">
        <v>22</v>
      </c>
      <c r="P1912" s="23">
        <v>10000</v>
      </c>
      <c r="R1912" s="10" t="str">
        <f>VLOOKUP(E1912,'[1]MAYO-AGOSTO'!$E$4:$V$2481,18)</f>
        <v>Calle GALEANA Col Sayula Municipio Tepetitlán Estado  Hidalgo C.P. 42921</v>
      </c>
      <c r="S1912" s="16" t="s">
        <v>9182</v>
      </c>
      <c r="T1912" s="2" t="s">
        <v>9183</v>
      </c>
      <c r="U1912" s="2" t="s">
        <v>9184</v>
      </c>
      <c r="V1912" s="2" t="s">
        <v>9172</v>
      </c>
      <c r="W1912" s="2">
        <v>42921</v>
      </c>
      <c r="AG1912" s="24">
        <f t="shared" si="232"/>
        <v>20301314</v>
      </c>
      <c r="AH1912" s="24">
        <f t="shared" si="233"/>
        <v>22</v>
      </c>
      <c r="AI1912" s="24" t="str">
        <f t="shared" si="234"/>
        <v>Mujer</v>
      </c>
      <c r="AJ1912" s="24" t="str">
        <f t="shared" si="235"/>
        <v xml:space="preserve"> Sayula </v>
      </c>
      <c r="AK1912" s="24" t="str">
        <f t="shared" si="235"/>
        <v xml:space="preserve"> Tepetitlán </v>
      </c>
      <c r="AL1912" s="24" t="str">
        <f t="shared" si="236"/>
        <v>13EUT0001Z</v>
      </c>
      <c r="AM1912" s="24" t="str">
        <f t="shared" si="237"/>
        <v>TSU</v>
      </c>
      <c r="AN1912" s="24" t="s">
        <v>9168</v>
      </c>
      <c r="AO1912" s="24" t="str">
        <f t="shared" si="238"/>
        <v xml:space="preserve">BECAS MIGUEL HIDALGO 1RA. ETAPA </v>
      </c>
      <c r="AP1912" s="25">
        <f t="shared" si="239"/>
        <v>10000</v>
      </c>
    </row>
    <row r="1913" spans="1:42" ht="15.75" customHeight="1">
      <c r="A1913" s="10">
        <v>1783</v>
      </c>
      <c r="B1913" s="11" t="s">
        <v>3507</v>
      </c>
      <c r="C1913" s="12">
        <v>948</v>
      </c>
      <c r="D1913" s="13" t="s">
        <v>4455</v>
      </c>
      <c r="E1913" s="12">
        <v>18301191</v>
      </c>
      <c r="F1913" s="13" t="s">
        <v>5126</v>
      </c>
      <c r="G1913" s="12" t="s">
        <v>16</v>
      </c>
      <c r="H1913" s="12" t="s">
        <v>17</v>
      </c>
      <c r="I1913" s="12" t="s">
        <v>1502</v>
      </c>
      <c r="J1913" s="13" t="s">
        <v>1576</v>
      </c>
      <c r="K1913" s="12" t="s">
        <v>1587</v>
      </c>
      <c r="L1913" s="13" t="s">
        <v>6225</v>
      </c>
      <c r="M1913" s="13" t="s">
        <v>7316</v>
      </c>
      <c r="N1913" s="26" t="s">
        <v>8377</v>
      </c>
      <c r="O1913" s="22">
        <v>23</v>
      </c>
      <c r="P1913" s="23">
        <v>10000</v>
      </c>
      <c r="R1913" s="10" t="str">
        <f>VLOOKUP(E1913,'[1]MAYO-AGOSTO'!$E$4:$V$2481,18)</f>
        <v>Calle GUILLERMO PRIETO Col Apepechoca Municipio Tlaxcoapan Estado  Hidalgo C.P. 42957</v>
      </c>
      <c r="S1913" s="16" t="s">
        <v>9169</v>
      </c>
      <c r="T1913" s="2" t="s">
        <v>9170</v>
      </c>
      <c r="U1913" s="2" t="s">
        <v>9171</v>
      </c>
      <c r="V1913" s="2" t="s">
        <v>9172</v>
      </c>
      <c r="W1913" s="2">
        <v>42957</v>
      </c>
      <c r="AG1913" s="24">
        <f t="shared" si="232"/>
        <v>18301191</v>
      </c>
      <c r="AH1913" s="24">
        <f t="shared" si="233"/>
        <v>23</v>
      </c>
      <c r="AI1913" s="24" t="str">
        <f t="shared" si="234"/>
        <v>Hombre</v>
      </c>
      <c r="AJ1913" s="24" t="str">
        <f t="shared" si="235"/>
        <v xml:space="preserve"> Apepechoca </v>
      </c>
      <c r="AK1913" s="24" t="str">
        <f t="shared" si="235"/>
        <v xml:space="preserve"> Tlaxcoapan </v>
      </c>
      <c r="AL1913" s="24" t="str">
        <f t="shared" si="236"/>
        <v>13EUT0001Z</v>
      </c>
      <c r="AM1913" s="24" t="str">
        <f t="shared" si="237"/>
        <v>ING</v>
      </c>
      <c r="AN1913" s="24" t="s">
        <v>9168</v>
      </c>
      <c r="AO1913" s="24" t="str">
        <f t="shared" si="238"/>
        <v xml:space="preserve">BECAS MIGUEL HIDALGO 1RA. ETAPA </v>
      </c>
      <c r="AP1913" s="25">
        <f t="shared" si="239"/>
        <v>10000</v>
      </c>
    </row>
    <row r="1914" spans="1:42" ht="15.75" customHeight="1">
      <c r="A1914" s="10">
        <v>1784</v>
      </c>
      <c r="B1914" s="11" t="s">
        <v>3507</v>
      </c>
      <c r="C1914" s="12">
        <v>949</v>
      </c>
      <c r="D1914" s="13" t="s">
        <v>4456</v>
      </c>
      <c r="E1914" s="12">
        <v>15300740</v>
      </c>
      <c r="F1914" s="13" t="s">
        <v>5127</v>
      </c>
      <c r="G1914" s="12" t="s">
        <v>16</v>
      </c>
      <c r="H1914" s="12" t="s">
        <v>21</v>
      </c>
      <c r="I1914" s="12" t="s">
        <v>1501</v>
      </c>
      <c r="J1914" s="13" t="s">
        <v>1506</v>
      </c>
      <c r="K1914" s="12" t="s">
        <v>1586</v>
      </c>
      <c r="L1914" s="13" t="s">
        <v>6226</v>
      </c>
      <c r="M1914" s="13" t="s">
        <v>7317</v>
      </c>
      <c r="N1914" s="26" t="s">
        <v>8378</v>
      </c>
      <c r="O1914" s="22">
        <v>24</v>
      </c>
      <c r="P1914" s="23">
        <v>10000</v>
      </c>
      <c r="R1914" s="10" t="str">
        <f>VLOOKUP(E1914,'[1]MAYO-AGOSTO'!$E$4:$V$2481,18)</f>
        <v>Calle MONTERREY Col Noxtongo Municipio Tepeji del Río de Ocampo Estado  Hidalgo C.P. 42855</v>
      </c>
      <c r="S1914" s="16" t="s">
        <v>9173</v>
      </c>
      <c r="T1914" s="2" t="s">
        <v>9174</v>
      </c>
      <c r="U1914" s="2" t="s">
        <v>9175</v>
      </c>
      <c r="V1914" s="2" t="s">
        <v>9172</v>
      </c>
      <c r="W1914" s="2">
        <v>42855</v>
      </c>
      <c r="AG1914" s="24">
        <f t="shared" si="232"/>
        <v>15300740</v>
      </c>
      <c r="AH1914" s="24">
        <f t="shared" si="233"/>
        <v>24</v>
      </c>
      <c r="AI1914" s="24" t="str">
        <f t="shared" si="234"/>
        <v>Mujer</v>
      </c>
      <c r="AJ1914" s="24" t="str">
        <f t="shared" si="235"/>
        <v xml:space="preserve"> Noxtongo </v>
      </c>
      <c r="AK1914" s="24" t="str">
        <f t="shared" si="235"/>
        <v xml:space="preserve"> Tepeji del Río de Ocampo </v>
      </c>
      <c r="AL1914" s="24" t="str">
        <f t="shared" si="236"/>
        <v>13EUT0001Z</v>
      </c>
      <c r="AM1914" s="24" t="str">
        <f t="shared" si="237"/>
        <v>TSU</v>
      </c>
      <c r="AN1914" s="24" t="s">
        <v>9168</v>
      </c>
      <c r="AO1914" s="24" t="str">
        <f t="shared" si="238"/>
        <v xml:space="preserve">BECAS MIGUEL HIDALGO 1RA. ETAPA </v>
      </c>
      <c r="AP1914" s="25">
        <f t="shared" si="239"/>
        <v>10000</v>
      </c>
    </row>
    <row r="1915" spans="1:42" ht="15.75" customHeight="1">
      <c r="A1915" s="10">
        <v>1785</v>
      </c>
      <c r="B1915" s="11" t="s">
        <v>3507</v>
      </c>
      <c r="C1915" s="12">
        <v>950</v>
      </c>
      <c r="D1915" s="13" t="s">
        <v>4457</v>
      </c>
      <c r="E1915" s="12">
        <v>19300727</v>
      </c>
      <c r="F1915" s="13" t="s">
        <v>5128</v>
      </c>
      <c r="G1915" s="12" t="s">
        <v>16</v>
      </c>
      <c r="H1915" s="12" t="s">
        <v>21</v>
      </c>
      <c r="I1915" s="12" t="s">
        <v>38</v>
      </c>
      <c r="J1915" s="13" t="s">
        <v>1508</v>
      </c>
      <c r="K1915" s="12" t="s">
        <v>1587</v>
      </c>
      <c r="L1915" s="13" t="s">
        <v>6227</v>
      </c>
      <c r="M1915" s="13" t="s">
        <v>7318</v>
      </c>
      <c r="N1915" s="26" t="s">
        <v>8379</v>
      </c>
      <c r="O1915" s="22">
        <v>20</v>
      </c>
      <c r="P1915" s="23">
        <v>10000</v>
      </c>
      <c r="R1915" s="10" t="str">
        <f>VLOOKUP(E1915,'[1]MAYO-AGOSTO'!$E$4:$V$2481,18)</f>
        <v>Calle GUILLERMO PRIETO Col Apepechoca Municipio Tlaxcoapan Estado  Hidalgo C.P. 42957</v>
      </c>
      <c r="S1915" s="16" t="s">
        <v>9169</v>
      </c>
      <c r="T1915" s="2" t="s">
        <v>9170</v>
      </c>
      <c r="U1915" s="2" t="s">
        <v>9171</v>
      </c>
      <c r="V1915" s="2" t="s">
        <v>9172</v>
      </c>
      <c r="W1915" s="2">
        <v>42957</v>
      </c>
      <c r="AG1915" s="24">
        <f t="shared" si="232"/>
        <v>19300727</v>
      </c>
      <c r="AH1915" s="24">
        <f t="shared" si="233"/>
        <v>20</v>
      </c>
      <c r="AI1915" s="24" t="str">
        <f t="shared" si="234"/>
        <v>Hombre</v>
      </c>
      <c r="AJ1915" s="24" t="str">
        <f t="shared" si="235"/>
        <v xml:space="preserve"> Apepechoca </v>
      </c>
      <c r="AK1915" s="24" t="str">
        <f t="shared" si="235"/>
        <v xml:space="preserve"> Tlaxcoapan </v>
      </c>
      <c r="AL1915" s="24" t="str">
        <f t="shared" si="236"/>
        <v>13EUT0001Z</v>
      </c>
      <c r="AM1915" s="24" t="str">
        <f t="shared" si="237"/>
        <v>TSU</v>
      </c>
      <c r="AN1915" s="24" t="s">
        <v>9168</v>
      </c>
      <c r="AO1915" s="24" t="str">
        <f t="shared" si="238"/>
        <v xml:space="preserve">BECAS MIGUEL HIDALGO 1RA. ETAPA </v>
      </c>
      <c r="AP1915" s="25">
        <f t="shared" si="239"/>
        <v>10000</v>
      </c>
    </row>
    <row r="1916" spans="1:42" ht="15.75" customHeight="1">
      <c r="A1916" s="10">
        <v>1786</v>
      </c>
      <c r="B1916" s="11" t="s">
        <v>3507</v>
      </c>
      <c r="C1916" s="12">
        <v>951</v>
      </c>
      <c r="D1916" s="13" t="s">
        <v>4458</v>
      </c>
      <c r="E1916" s="12">
        <v>20300742</v>
      </c>
      <c r="F1916" s="13" t="s">
        <v>5129</v>
      </c>
      <c r="G1916" s="12" t="s">
        <v>16</v>
      </c>
      <c r="H1916" s="12" t="s">
        <v>21</v>
      </c>
      <c r="I1916" s="12" t="s">
        <v>1501</v>
      </c>
      <c r="J1916" s="13" t="s">
        <v>1559</v>
      </c>
      <c r="K1916" s="12" t="s">
        <v>1586</v>
      </c>
      <c r="L1916" s="13" t="s">
        <v>6228</v>
      </c>
      <c r="M1916" s="13" t="s">
        <v>7319</v>
      </c>
      <c r="N1916" s="26" t="s">
        <v>8380</v>
      </c>
      <c r="O1916" s="22">
        <v>19</v>
      </c>
      <c r="P1916" s="23">
        <v>10000</v>
      </c>
      <c r="R1916" s="10" t="str">
        <f>VLOOKUP(E1916,'[1]MAYO-AGOSTO'!$E$4:$V$2481,18)</f>
        <v>Calle DEL FRESNO  Col Coyotillos Municipio Apaxco Estado  México C.P. 55664</v>
      </c>
      <c r="S1916" s="16" t="s">
        <v>9164</v>
      </c>
      <c r="T1916" s="2" t="s">
        <v>9165</v>
      </c>
      <c r="U1916" s="2" t="s">
        <v>9166</v>
      </c>
      <c r="V1916" s="2" t="s">
        <v>9167</v>
      </c>
      <c r="W1916" s="2">
        <v>55664</v>
      </c>
      <c r="AG1916" s="24">
        <f t="shared" si="232"/>
        <v>20300742</v>
      </c>
      <c r="AH1916" s="24">
        <f t="shared" si="233"/>
        <v>19</v>
      </c>
      <c r="AI1916" s="24" t="str">
        <f t="shared" si="234"/>
        <v>Mujer</v>
      </c>
      <c r="AJ1916" s="24" t="str">
        <f t="shared" si="235"/>
        <v xml:space="preserve"> Coyotillos </v>
      </c>
      <c r="AK1916" s="24" t="str">
        <f t="shared" si="235"/>
        <v xml:space="preserve"> Apaxco </v>
      </c>
      <c r="AL1916" s="24" t="str">
        <f t="shared" si="236"/>
        <v>13EUT0001Z</v>
      </c>
      <c r="AM1916" s="24" t="str">
        <f t="shared" si="237"/>
        <v>TSU</v>
      </c>
      <c r="AN1916" s="24" t="s">
        <v>9168</v>
      </c>
      <c r="AO1916" s="24" t="str">
        <f t="shared" si="238"/>
        <v xml:space="preserve">BECAS MIGUEL HIDALGO 1RA. ETAPA </v>
      </c>
      <c r="AP1916" s="25">
        <f t="shared" si="239"/>
        <v>10000</v>
      </c>
    </row>
    <row r="1917" spans="1:42" ht="15.75" customHeight="1">
      <c r="A1917" s="10">
        <v>1787</v>
      </c>
      <c r="B1917" s="11" t="s">
        <v>3507</v>
      </c>
      <c r="C1917" s="12">
        <v>952</v>
      </c>
      <c r="D1917" s="13" t="s">
        <v>4459</v>
      </c>
      <c r="E1917" s="12">
        <v>20301533</v>
      </c>
      <c r="F1917" s="13" t="s">
        <v>5130</v>
      </c>
      <c r="G1917" s="12" t="s">
        <v>16</v>
      </c>
      <c r="H1917" s="12" t="s">
        <v>21</v>
      </c>
      <c r="I1917" s="12" t="s">
        <v>1501</v>
      </c>
      <c r="J1917" s="13" t="s">
        <v>2462</v>
      </c>
      <c r="K1917" s="12" t="s">
        <v>1586</v>
      </c>
      <c r="L1917" s="13" t="s">
        <v>6229</v>
      </c>
      <c r="M1917" s="13" t="s">
        <v>7320</v>
      </c>
      <c r="N1917" s="26" t="s">
        <v>8381</v>
      </c>
      <c r="O1917" s="22">
        <v>26</v>
      </c>
      <c r="P1917" s="23">
        <v>10000</v>
      </c>
      <c r="R1917" s="10" t="str">
        <f>VLOOKUP(E1917,'[1]MAYO-AGOSTO'!$E$4:$V$2481,18)</f>
        <v>Calle GALEANA Col Sayula Municipio Tepetitlán Estado  Hidalgo C.P. 42921</v>
      </c>
      <c r="S1917" s="16" t="s">
        <v>9182</v>
      </c>
      <c r="T1917" s="2" t="s">
        <v>9183</v>
      </c>
      <c r="U1917" s="2" t="s">
        <v>9184</v>
      </c>
      <c r="V1917" s="2" t="s">
        <v>9172</v>
      </c>
      <c r="W1917" s="2">
        <v>42921</v>
      </c>
      <c r="AG1917" s="24">
        <f t="shared" si="232"/>
        <v>20301533</v>
      </c>
      <c r="AH1917" s="24">
        <f t="shared" si="233"/>
        <v>26</v>
      </c>
      <c r="AI1917" s="24" t="str">
        <f t="shared" si="234"/>
        <v>Mujer</v>
      </c>
      <c r="AJ1917" s="24" t="str">
        <f t="shared" si="235"/>
        <v xml:space="preserve"> Sayula </v>
      </c>
      <c r="AK1917" s="24" t="str">
        <f t="shared" si="235"/>
        <v xml:space="preserve"> Tepetitlán </v>
      </c>
      <c r="AL1917" s="24" t="str">
        <f t="shared" si="236"/>
        <v>13EUT0001Z</v>
      </c>
      <c r="AM1917" s="24" t="str">
        <f t="shared" si="237"/>
        <v>TSU</v>
      </c>
      <c r="AN1917" s="24" t="s">
        <v>9168</v>
      </c>
      <c r="AO1917" s="24" t="str">
        <f t="shared" si="238"/>
        <v xml:space="preserve">BECAS MIGUEL HIDALGO 1RA. ETAPA </v>
      </c>
      <c r="AP1917" s="25">
        <f t="shared" si="239"/>
        <v>10000</v>
      </c>
    </row>
    <row r="1918" spans="1:42" ht="15.75" customHeight="1">
      <c r="A1918" s="10">
        <v>1788</v>
      </c>
      <c r="B1918" s="11" t="s">
        <v>3507</v>
      </c>
      <c r="C1918" s="12">
        <v>953</v>
      </c>
      <c r="D1918" s="13" t="s">
        <v>4460</v>
      </c>
      <c r="E1918" s="12">
        <v>20301035</v>
      </c>
      <c r="F1918" s="13" t="s">
        <v>5131</v>
      </c>
      <c r="G1918" s="12" t="s">
        <v>16</v>
      </c>
      <c r="H1918" s="12" t="s">
        <v>21</v>
      </c>
      <c r="I1918" s="12" t="s">
        <v>1501</v>
      </c>
      <c r="J1918" s="13" t="s">
        <v>1569</v>
      </c>
      <c r="K1918" s="12" t="s">
        <v>1586</v>
      </c>
      <c r="L1918" s="13" t="s">
        <v>110</v>
      </c>
      <c r="M1918" s="13" t="s">
        <v>1971</v>
      </c>
      <c r="N1918" s="26" t="s">
        <v>111</v>
      </c>
      <c r="O1918" s="22">
        <v>31</v>
      </c>
      <c r="P1918" s="23">
        <v>10000</v>
      </c>
      <c r="R1918" s="10" t="str">
        <f>VLOOKUP(E1918,'[1]MAYO-AGOSTO'!$E$4:$V$2481,18)</f>
        <v>Calle DEL FRESNO  Col Coyotillos Municipio Apaxco Estado  México C.P. 55664</v>
      </c>
      <c r="S1918" s="16" t="s">
        <v>9164</v>
      </c>
      <c r="T1918" s="2" t="s">
        <v>9165</v>
      </c>
      <c r="U1918" s="2" t="s">
        <v>9166</v>
      </c>
      <c r="V1918" s="2" t="s">
        <v>9167</v>
      </c>
      <c r="W1918" s="2">
        <v>55664</v>
      </c>
      <c r="AG1918" s="24">
        <f t="shared" si="232"/>
        <v>20301035</v>
      </c>
      <c r="AH1918" s="24">
        <f t="shared" si="233"/>
        <v>31</v>
      </c>
      <c r="AI1918" s="24" t="str">
        <f t="shared" si="234"/>
        <v>Mujer</v>
      </c>
      <c r="AJ1918" s="24" t="str">
        <f t="shared" si="235"/>
        <v xml:space="preserve"> Coyotillos </v>
      </c>
      <c r="AK1918" s="24" t="str">
        <f t="shared" si="235"/>
        <v xml:space="preserve"> Apaxco </v>
      </c>
      <c r="AL1918" s="24" t="str">
        <f t="shared" si="236"/>
        <v>13EUT0001Z</v>
      </c>
      <c r="AM1918" s="24" t="str">
        <f t="shared" si="237"/>
        <v>TSU</v>
      </c>
      <c r="AN1918" s="24" t="s">
        <v>9168</v>
      </c>
      <c r="AO1918" s="24" t="str">
        <f t="shared" si="238"/>
        <v xml:space="preserve">BECAS MIGUEL HIDALGO 1RA. ETAPA </v>
      </c>
      <c r="AP1918" s="25">
        <f t="shared" si="239"/>
        <v>10000</v>
      </c>
    </row>
    <row r="1919" spans="1:42" ht="15.75" customHeight="1">
      <c r="A1919" s="10">
        <v>1789</v>
      </c>
      <c r="B1919" s="11" t="s">
        <v>3507</v>
      </c>
      <c r="C1919" s="12">
        <v>954</v>
      </c>
      <c r="D1919" s="13" t="s">
        <v>4461</v>
      </c>
      <c r="E1919" s="12">
        <v>20300817</v>
      </c>
      <c r="F1919" s="13" t="s">
        <v>5132</v>
      </c>
      <c r="G1919" s="12" t="s">
        <v>16</v>
      </c>
      <c r="H1919" s="12" t="s">
        <v>21</v>
      </c>
      <c r="I1919" s="12" t="s">
        <v>1501</v>
      </c>
      <c r="J1919" s="13" t="s">
        <v>1512</v>
      </c>
      <c r="K1919" s="12" t="s">
        <v>1587</v>
      </c>
      <c r="L1919" s="13" t="s">
        <v>6230</v>
      </c>
      <c r="M1919" s="13" t="s">
        <v>7321</v>
      </c>
      <c r="N1919" s="26" t="s">
        <v>8382</v>
      </c>
      <c r="O1919" s="22">
        <v>19</v>
      </c>
      <c r="P1919" s="23">
        <v>10000</v>
      </c>
      <c r="R1919" s="10" t="str">
        <f>VLOOKUP(E1919,'[1]MAYO-AGOSTO'!$E$4:$V$2481,18)</f>
        <v>Calle DEL FRESNO  Col Coyotillos Municipio Apaxco Estado  México C.P. 55664</v>
      </c>
      <c r="S1919" s="16" t="s">
        <v>9164</v>
      </c>
      <c r="T1919" s="2" t="s">
        <v>9165</v>
      </c>
      <c r="U1919" s="2" t="s">
        <v>9166</v>
      </c>
      <c r="V1919" s="2" t="s">
        <v>9167</v>
      </c>
      <c r="W1919" s="2">
        <v>55664</v>
      </c>
      <c r="AG1919" s="24">
        <f t="shared" si="232"/>
        <v>20300817</v>
      </c>
      <c r="AH1919" s="24">
        <f t="shared" si="233"/>
        <v>19</v>
      </c>
      <c r="AI1919" s="24" t="str">
        <f t="shared" si="234"/>
        <v>Hombre</v>
      </c>
      <c r="AJ1919" s="24" t="str">
        <f t="shared" si="235"/>
        <v xml:space="preserve"> Coyotillos </v>
      </c>
      <c r="AK1919" s="24" t="str">
        <f t="shared" si="235"/>
        <v xml:space="preserve"> Apaxco </v>
      </c>
      <c r="AL1919" s="24" t="str">
        <f t="shared" si="236"/>
        <v>13EUT0001Z</v>
      </c>
      <c r="AM1919" s="24" t="str">
        <f t="shared" si="237"/>
        <v>TSU</v>
      </c>
      <c r="AN1919" s="24" t="s">
        <v>9168</v>
      </c>
      <c r="AO1919" s="24" t="str">
        <f t="shared" si="238"/>
        <v xml:space="preserve">BECAS MIGUEL HIDALGO 1RA. ETAPA </v>
      </c>
      <c r="AP1919" s="25">
        <f t="shared" si="239"/>
        <v>10000</v>
      </c>
    </row>
    <row r="1920" spans="1:42" ht="15.75" customHeight="1">
      <c r="A1920" s="10">
        <v>1790</v>
      </c>
      <c r="B1920" s="11" t="s">
        <v>3507</v>
      </c>
      <c r="C1920" s="12">
        <v>955</v>
      </c>
      <c r="D1920" s="13" t="s">
        <v>4462</v>
      </c>
      <c r="E1920" s="12">
        <v>20301293</v>
      </c>
      <c r="F1920" s="13" t="s">
        <v>5133</v>
      </c>
      <c r="G1920" s="12" t="s">
        <v>16</v>
      </c>
      <c r="H1920" s="12" t="s">
        <v>21</v>
      </c>
      <c r="I1920" s="12" t="s">
        <v>1501</v>
      </c>
      <c r="J1920" s="13" t="s">
        <v>1568</v>
      </c>
      <c r="K1920" s="12" t="s">
        <v>1587</v>
      </c>
      <c r="L1920" s="13" t="s">
        <v>6231</v>
      </c>
      <c r="M1920" s="13" t="s">
        <v>7322</v>
      </c>
      <c r="N1920" s="26" t="s">
        <v>8383</v>
      </c>
      <c r="O1920" s="22">
        <v>27</v>
      </c>
      <c r="P1920" s="23">
        <v>10000</v>
      </c>
      <c r="R1920" s="10" t="str">
        <f>VLOOKUP(E1920,'[1]MAYO-AGOSTO'!$E$4:$V$2481,18)</f>
        <v>Calle GALEANA Col Sayula Municipio Tepetitlán Estado  Hidalgo C.P. 42921</v>
      </c>
      <c r="S1920" s="16" t="s">
        <v>9182</v>
      </c>
      <c r="T1920" s="2" t="s">
        <v>9183</v>
      </c>
      <c r="U1920" s="2" t="s">
        <v>9184</v>
      </c>
      <c r="V1920" s="2" t="s">
        <v>9172</v>
      </c>
      <c r="W1920" s="2">
        <v>42921</v>
      </c>
      <c r="AG1920" s="24">
        <f t="shared" si="232"/>
        <v>20301293</v>
      </c>
      <c r="AH1920" s="24">
        <f t="shared" si="233"/>
        <v>27</v>
      </c>
      <c r="AI1920" s="24" t="str">
        <f t="shared" si="234"/>
        <v>Hombre</v>
      </c>
      <c r="AJ1920" s="24" t="str">
        <f t="shared" si="235"/>
        <v xml:space="preserve"> Sayula </v>
      </c>
      <c r="AK1920" s="24" t="str">
        <f t="shared" si="235"/>
        <v xml:space="preserve"> Tepetitlán </v>
      </c>
      <c r="AL1920" s="24" t="str">
        <f t="shared" si="236"/>
        <v>13EUT0001Z</v>
      </c>
      <c r="AM1920" s="24" t="str">
        <f t="shared" si="237"/>
        <v>TSU</v>
      </c>
      <c r="AN1920" s="24" t="s">
        <v>9168</v>
      </c>
      <c r="AO1920" s="24" t="str">
        <f t="shared" si="238"/>
        <v xml:space="preserve">BECAS MIGUEL HIDALGO 1RA. ETAPA </v>
      </c>
      <c r="AP1920" s="25">
        <f t="shared" si="239"/>
        <v>10000</v>
      </c>
    </row>
    <row r="1921" spans="1:42" ht="15.75" customHeight="1">
      <c r="A1921" s="10">
        <v>1791</v>
      </c>
      <c r="B1921" s="11" t="s">
        <v>3507</v>
      </c>
      <c r="C1921" s="12">
        <v>956</v>
      </c>
      <c r="D1921" s="13" t="s">
        <v>4463</v>
      </c>
      <c r="E1921" s="12">
        <v>18300009</v>
      </c>
      <c r="F1921" s="13" t="s">
        <v>5134</v>
      </c>
      <c r="G1921" s="12" t="s">
        <v>16</v>
      </c>
      <c r="H1921" s="12" t="s">
        <v>17</v>
      </c>
      <c r="I1921" s="12" t="s">
        <v>1502</v>
      </c>
      <c r="J1921" s="13" t="s">
        <v>1551</v>
      </c>
      <c r="K1921" s="12" t="s">
        <v>1587</v>
      </c>
      <c r="L1921" s="13" t="s">
        <v>6232</v>
      </c>
      <c r="M1921" s="13" t="s">
        <v>7323</v>
      </c>
      <c r="N1921" s="26" t="s">
        <v>8384</v>
      </c>
      <c r="O1921" s="22">
        <v>21</v>
      </c>
      <c r="P1921" s="23">
        <v>10000</v>
      </c>
      <c r="R1921" s="10" t="e">
        <f>VLOOKUP(E1921,'[1]MAYO-AGOSTO'!$E$4:$V$2481,18)</f>
        <v>#N/A</v>
      </c>
      <c r="S1921" s="16" t="s">
        <v>9190</v>
      </c>
      <c r="T1921" s="2" t="s">
        <v>9191</v>
      </c>
      <c r="U1921" s="2" t="s">
        <v>9178</v>
      </c>
      <c r="V1921" s="2" t="s">
        <v>9172</v>
      </c>
      <c r="W1921" s="2">
        <v>42842</v>
      </c>
      <c r="AG1921" s="24">
        <f t="shared" si="232"/>
        <v>18300009</v>
      </c>
      <c r="AH1921" s="24">
        <f t="shared" si="233"/>
        <v>21</v>
      </c>
      <c r="AI1921" s="24" t="str">
        <f t="shared" si="234"/>
        <v>Hombre</v>
      </c>
      <c r="AJ1921" s="24" t="str">
        <f t="shared" si="235"/>
        <v xml:space="preserve"> San Miguel Vindhó </v>
      </c>
      <c r="AK1921" s="24" t="str">
        <f t="shared" si="235"/>
        <v xml:space="preserve"> Tula de Allende </v>
      </c>
      <c r="AL1921" s="24" t="str">
        <f t="shared" si="236"/>
        <v>13EUT0001Z</v>
      </c>
      <c r="AM1921" s="24" t="str">
        <f t="shared" si="237"/>
        <v>ING</v>
      </c>
      <c r="AN1921" s="24" t="s">
        <v>9168</v>
      </c>
      <c r="AO1921" s="24" t="str">
        <f t="shared" si="238"/>
        <v xml:space="preserve">BECAS MIGUEL HIDALGO 1RA. ETAPA </v>
      </c>
      <c r="AP1921" s="25">
        <f t="shared" si="239"/>
        <v>10000</v>
      </c>
    </row>
    <row r="1922" spans="1:42" ht="15.75" customHeight="1">
      <c r="A1922" s="10">
        <v>1792</v>
      </c>
      <c r="B1922" s="11" t="s">
        <v>3507</v>
      </c>
      <c r="C1922" s="12">
        <v>957</v>
      </c>
      <c r="D1922" s="13" t="s">
        <v>4464</v>
      </c>
      <c r="E1922" s="12">
        <v>20300007</v>
      </c>
      <c r="F1922" s="13" t="s">
        <v>5135</v>
      </c>
      <c r="G1922" s="12" t="s">
        <v>16</v>
      </c>
      <c r="H1922" s="12" t="s">
        <v>21</v>
      </c>
      <c r="I1922" s="12" t="s">
        <v>1501</v>
      </c>
      <c r="J1922" s="13" t="s">
        <v>1529</v>
      </c>
      <c r="K1922" s="12" t="s">
        <v>1587</v>
      </c>
      <c r="L1922" s="13" t="s">
        <v>6233</v>
      </c>
      <c r="M1922" s="13" t="s">
        <v>7324</v>
      </c>
      <c r="N1922" s="26" t="s">
        <v>8385</v>
      </c>
      <c r="O1922" s="22">
        <v>20</v>
      </c>
      <c r="P1922" s="23">
        <v>10000</v>
      </c>
      <c r="R1922" s="10" t="str">
        <f>VLOOKUP(E1922,'[1]MAYO-AGOSTO'!$E$4:$V$2481,18)</f>
        <v>Calle DEL FRESNO  Col Coyotillos Municipio Apaxco Estado  México C.P. 55664</v>
      </c>
      <c r="S1922" s="16" t="s">
        <v>9164</v>
      </c>
      <c r="T1922" s="2" t="s">
        <v>9165</v>
      </c>
      <c r="U1922" s="2" t="s">
        <v>9166</v>
      </c>
      <c r="V1922" s="2" t="s">
        <v>9167</v>
      </c>
      <c r="W1922" s="2">
        <v>55664</v>
      </c>
      <c r="AG1922" s="24">
        <f t="shared" si="232"/>
        <v>20300007</v>
      </c>
      <c r="AH1922" s="24">
        <f t="shared" si="233"/>
        <v>20</v>
      </c>
      <c r="AI1922" s="24" t="str">
        <f t="shared" si="234"/>
        <v>Hombre</v>
      </c>
      <c r="AJ1922" s="24" t="str">
        <f t="shared" si="235"/>
        <v xml:space="preserve"> Coyotillos </v>
      </c>
      <c r="AK1922" s="24" t="str">
        <f t="shared" si="235"/>
        <v xml:space="preserve"> Apaxco </v>
      </c>
      <c r="AL1922" s="24" t="str">
        <f t="shared" si="236"/>
        <v>13EUT0001Z</v>
      </c>
      <c r="AM1922" s="24" t="str">
        <f t="shared" si="237"/>
        <v>TSU</v>
      </c>
      <c r="AN1922" s="24" t="s">
        <v>9168</v>
      </c>
      <c r="AO1922" s="24" t="str">
        <f t="shared" si="238"/>
        <v xml:space="preserve">BECAS MIGUEL HIDALGO 1RA. ETAPA </v>
      </c>
      <c r="AP1922" s="25">
        <f t="shared" si="239"/>
        <v>10000</v>
      </c>
    </row>
    <row r="1923" spans="1:42" ht="15.75" customHeight="1">
      <c r="A1923" s="10">
        <v>1793</v>
      </c>
      <c r="B1923" s="11" t="s">
        <v>3507</v>
      </c>
      <c r="C1923" s="12">
        <v>958</v>
      </c>
      <c r="D1923" s="13" t="s">
        <v>4465</v>
      </c>
      <c r="E1923" s="12">
        <v>20300318</v>
      </c>
      <c r="F1923" s="13" t="s">
        <v>5136</v>
      </c>
      <c r="G1923" s="12" t="s">
        <v>16</v>
      </c>
      <c r="H1923" s="12" t="s">
        <v>21</v>
      </c>
      <c r="I1923" s="12" t="s">
        <v>1501</v>
      </c>
      <c r="J1923" s="13" t="s">
        <v>1530</v>
      </c>
      <c r="K1923" s="12" t="s">
        <v>1587</v>
      </c>
      <c r="L1923" s="13" t="s">
        <v>6234</v>
      </c>
      <c r="M1923" s="13" t="s">
        <v>7325</v>
      </c>
      <c r="N1923" s="26" t="s">
        <v>8386</v>
      </c>
      <c r="O1923" s="22">
        <v>20</v>
      </c>
      <c r="P1923" s="23">
        <v>10000</v>
      </c>
      <c r="R1923" s="10" t="str">
        <f>VLOOKUP(E1923,'[1]MAYO-AGOSTO'!$E$4:$V$2481,18)</f>
        <v>Calle DEL FRESNO  Col Coyotillos Municipio Apaxco Estado  México C.P. 55664</v>
      </c>
      <c r="S1923" s="16" t="s">
        <v>9164</v>
      </c>
      <c r="T1923" s="2" t="s">
        <v>9165</v>
      </c>
      <c r="U1923" s="2" t="s">
        <v>9166</v>
      </c>
      <c r="V1923" s="2" t="s">
        <v>9167</v>
      </c>
      <c r="W1923" s="2">
        <v>55664</v>
      </c>
      <c r="AG1923" s="24">
        <f t="shared" si="232"/>
        <v>20300318</v>
      </c>
      <c r="AH1923" s="24">
        <f t="shared" si="233"/>
        <v>20</v>
      </c>
      <c r="AI1923" s="24" t="str">
        <f t="shared" si="234"/>
        <v>Hombre</v>
      </c>
      <c r="AJ1923" s="24" t="str">
        <f t="shared" si="235"/>
        <v xml:space="preserve"> Coyotillos </v>
      </c>
      <c r="AK1923" s="24" t="str">
        <f t="shared" si="235"/>
        <v xml:space="preserve"> Apaxco </v>
      </c>
      <c r="AL1923" s="24" t="str">
        <f t="shared" si="236"/>
        <v>13EUT0001Z</v>
      </c>
      <c r="AM1923" s="24" t="str">
        <f t="shared" si="237"/>
        <v>TSU</v>
      </c>
      <c r="AN1923" s="24" t="s">
        <v>9168</v>
      </c>
      <c r="AO1923" s="24" t="str">
        <f t="shared" si="238"/>
        <v xml:space="preserve">BECAS MIGUEL HIDALGO 1RA. ETAPA </v>
      </c>
      <c r="AP1923" s="25">
        <f t="shared" si="239"/>
        <v>10000</v>
      </c>
    </row>
    <row r="1924" spans="1:42" ht="15.75" customHeight="1">
      <c r="A1924" s="10">
        <v>1794</v>
      </c>
      <c r="B1924" s="11" t="s">
        <v>3507</v>
      </c>
      <c r="C1924" s="12">
        <v>959</v>
      </c>
      <c r="D1924" s="13" t="s">
        <v>4466</v>
      </c>
      <c r="E1924" s="12">
        <v>20300530</v>
      </c>
      <c r="F1924" s="13" t="s">
        <v>5137</v>
      </c>
      <c r="G1924" s="12" t="s">
        <v>16</v>
      </c>
      <c r="H1924" s="12" t="s">
        <v>21</v>
      </c>
      <c r="I1924" s="12" t="s">
        <v>1501</v>
      </c>
      <c r="J1924" s="13" t="s">
        <v>1544</v>
      </c>
      <c r="K1924" s="12" t="s">
        <v>1587</v>
      </c>
      <c r="L1924" s="13" t="s">
        <v>6235</v>
      </c>
      <c r="M1924" s="13" t="s">
        <v>7326</v>
      </c>
      <c r="N1924" s="26" t="s">
        <v>8387</v>
      </c>
      <c r="O1924" s="22">
        <v>20</v>
      </c>
      <c r="P1924" s="23">
        <v>10000</v>
      </c>
      <c r="R1924" s="10" t="str">
        <f>VLOOKUP(E1924,'[1]MAYO-AGOSTO'!$E$4:$V$2481,18)</f>
        <v>Calle DEL FRESNO  Col Coyotillos Municipio Apaxco Estado  México C.P. 55664</v>
      </c>
      <c r="S1924" s="16" t="s">
        <v>9164</v>
      </c>
      <c r="T1924" s="2" t="s">
        <v>9165</v>
      </c>
      <c r="U1924" s="2" t="s">
        <v>9166</v>
      </c>
      <c r="V1924" s="2" t="s">
        <v>9167</v>
      </c>
      <c r="W1924" s="2">
        <v>55664</v>
      </c>
      <c r="AG1924" s="24">
        <f t="shared" si="232"/>
        <v>20300530</v>
      </c>
      <c r="AH1924" s="24">
        <f t="shared" si="233"/>
        <v>20</v>
      </c>
      <c r="AI1924" s="24" t="str">
        <f t="shared" si="234"/>
        <v>Hombre</v>
      </c>
      <c r="AJ1924" s="24" t="str">
        <f t="shared" si="235"/>
        <v xml:space="preserve"> Coyotillos </v>
      </c>
      <c r="AK1924" s="24" t="str">
        <f t="shared" si="235"/>
        <v xml:space="preserve"> Apaxco </v>
      </c>
      <c r="AL1924" s="24" t="str">
        <f t="shared" si="236"/>
        <v>13EUT0001Z</v>
      </c>
      <c r="AM1924" s="24" t="str">
        <f t="shared" si="237"/>
        <v>TSU</v>
      </c>
      <c r="AN1924" s="24" t="s">
        <v>9168</v>
      </c>
      <c r="AO1924" s="24" t="str">
        <f t="shared" si="238"/>
        <v xml:space="preserve">BECAS MIGUEL HIDALGO 1RA. ETAPA </v>
      </c>
      <c r="AP1924" s="25">
        <f t="shared" si="239"/>
        <v>10000</v>
      </c>
    </row>
    <row r="1925" spans="1:42" ht="15.75" customHeight="1">
      <c r="A1925" s="10">
        <v>1795</v>
      </c>
      <c r="B1925" s="11" t="s">
        <v>3507</v>
      </c>
      <c r="C1925" s="12">
        <v>960</v>
      </c>
      <c r="D1925" s="13" t="s">
        <v>4467</v>
      </c>
      <c r="E1925" s="12">
        <v>19301590</v>
      </c>
      <c r="F1925" s="13" t="s">
        <v>5138</v>
      </c>
      <c r="G1925" s="12" t="s">
        <v>16</v>
      </c>
      <c r="H1925" s="12" t="s">
        <v>21</v>
      </c>
      <c r="I1925" s="12" t="s">
        <v>38</v>
      </c>
      <c r="J1925" s="13" t="s">
        <v>87</v>
      </c>
      <c r="K1925" s="12" t="s">
        <v>1586</v>
      </c>
      <c r="L1925" s="13" t="s">
        <v>72</v>
      </c>
      <c r="M1925" s="13" t="s">
        <v>1956</v>
      </c>
      <c r="N1925" s="26" t="s">
        <v>73</v>
      </c>
      <c r="O1925" s="22">
        <v>18</v>
      </c>
      <c r="P1925" s="23">
        <v>10000</v>
      </c>
      <c r="R1925" s="10" t="str">
        <f>VLOOKUP(E1925,'[1]MAYO-AGOSTO'!$E$4:$V$2481,18)</f>
        <v>Calle DEL FRESNO  Col Coyotillos Municipio Apaxco Estado  México C.P. 55664</v>
      </c>
      <c r="S1925" s="16" t="s">
        <v>9164</v>
      </c>
      <c r="T1925" s="2" t="s">
        <v>9165</v>
      </c>
      <c r="U1925" s="2" t="s">
        <v>9166</v>
      </c>
      <c r="V1925" s="2" t="s">
        <v>9167</v>
      </c>
      <c r="W1925" s="2">
        <v>55664</v>
      </c>
      <c r="AG1925" s="24">
        <f t="shared" ref="AG1925:AG1988" si="240">E1925</f>
        <v>19301590</v>
      </c>
      <c r="AH1925" s="24">
        <f t="shared" ref="AH1925:AH1988" si="241">O1925</f>
        <v>18</v>
      </c>
      <c r="AI1925" s="24" t="str">
        <f t="shared" ref="AI1925:AI1988" si="242">K1925</f>
        <v>Mujer</v>
      </c>
      <c r="AJ1925" s="24" t="str">
        <f t="shared" ref="AJ1925:AK1988" si="243">T1925</f>
        <v xml:space="preserve"> Coyotillos </v>
      </c>
      <c r="AK1925" s="24" t="str">
        <f t="shared" si="243"/>
        <v xml:space="preserve"> Apaxco </v>
      </c>
      <c r="AL1925" s="24" t="str">
        <f t="shared" ref="AL1925:AL1988" si="244">IF(G1925="UTTT","13EUT0001Z",IF(G1925="UACH","13EUT0006U","13EUT0009R"))</f>
        <v>13EUT0001Z</v>
      </c>
      <c r="AM1925" s="24" t="str">
        <f t="shared" ref="AM1925:AM1988" si="245">H1925</f>
        <v>TSU</v>
      </c>
      <c r="AN1925" s="24" t="s">
        <v>9168</v>
      </c>
      <c r="AO1925" s="24" t="str">
        <f t="shared" ref="AO1925:AO1988" si="246">B1925</f>
        <v xml:space="preserve">BECAS MIGUEL HIDALGO 1RA. ETAPA </v>
      </c>
      <c r="AP1925" s="25">
        <f t="shared" ref="AP1925:AP1988" si="247">P1925</f>
        <v>10000</v>
      </c>
    </row>
    <row r="1926" spans="1:42" ht="15.75" customHeight="1">
      <c r="A1926" s="10">
        <v>1796</v>
      </c>
      <c r="B1926" s="11" t="s">
        <v>3507</v>
      </c>
      <c r="C1926" s="12">
        <v>961</v>
      </c>
      <c r="D1926" s="13" t="s">
        <v>4468</v>
      </c>
      <c r="E1926" s="12">
        <v>20300208</v>
      </c>
      <c r="F1926" s="13" t="s">
        <v>5139</v>
      </c>
      <c r="G1926" s="12" t="s">
        <v>16</v>
      </c>
      <c r="H1926" s="12" t="s">
        <v>21</v>
      </c>
      <c r="I1926" s="12" t="s">
        <v>1501</v>
      </c>
      <c r="J1926" s="13" t="s">
        <v>1550</v>
      </c>
      <c r="K1926" s="12" t="s">
        <v>1586</v>
      </c>
      <c r="L1926" s="13" t="s">
        <v>6236</v>
      </c>
      <c r="M1926" s="13" t="s">
        <v>7327</v>
      </c>
      <c r="N1926" s="26" t="s">
        <v>8388</v>
      </c>
      <c r="O1926" s="22">
        <v>19</v>
      </c>
      <c r="P1926" s="23">
        <v>10000</v>
      </c>
      <c r="R1926" s="10" t="str">
        <f>VLOOKUP(E1926,'[1]MAYO-AGOSTO'!$E$4:$V$2481,18)</f>
        <v>Calle DEL FRESNO  Col Coyotillos Municipio Apaxco Estado  México C.P. 55664</v>
      </c>
      <c r="S1926" s="16" t="s">
        <v>9164</v>
      </c>
      <c r="T1926" s="2" t="s">
        <v>9165</v>
      </c>
      <c r="U1926" s="2" t="s">
        <v>9166</v>
      </c>
      <c r="V1926" s="2" t="s">
        <v>9167</v>
      </c>
      <c r="W1926" s="2">
        <v>55664</v>
      </c>
      <c r="AG1926" s="24">
        <f t="shared" si="240"/>
        <v>20300208</v>
      </c>
      <c r="AH1926" s="24">
        <f t="shared" si="241"/>
        <v>19</v>
      </c>
      <c r="AI1926" s="24" t="str">
        <f t="shared" si="242"/>
        <v>Mujer</v>
      </c>
      <c r="AJ1926" s="24" t="str">
        <f t="shared" si="243"/>
        <v xml:space="preserve"> Coyotillos </v>
      </c>
      <c r="AK1926" s="24" t="str">
        <f t="shared" si="243"/>
        <v xml:space="preserve"> Apaxco </v>
      </c>
      <c r="AL1926" s="24" t="str">
        <f t="shared" si="244"/>
        <v>13EUT0001Z</v>
      </c>
      <c r="AM1926" s="24" t="str">
        <f t="shared" si="245"/>
        <v>TSU</v>
      </c>
      <c r="AN1926" s="24" t="s">
        <v>9168</v>
      </c>
      <c r="AO1926" s="24" t="str">
        <f t="shared" si="246"/>
        <v xml:space="preserve">BECAS MIGUEL HIDALGO 1RA. ETAPA </v>
      </c>
      <c r="AP1926" s="25">
        <f t="shared" si="247"/>
        <v>10000</v>
      </c>
    </row>
    <row r="1927" spans="1:42" ht="15.75" customHeight="1">
      <c r="A1927" s="10">
        <v>1797</v>
      </c>
      <c r="B1927" s="11" t="s">
        <v>3507</v>
      </c>
      <c r="C1927" s="12">
        <v>962</v>
      </c>
      <c r="D1927" s="13" t="s">
        <v>4469</v>
      </c>
      <c r="E1927" s="12">
        <v>20300521</v>
      </c>
      <c r="F1927" s="13" t="s">
        <v>9364</v>
      </c>
      <c r="G1927" s="12" t="s">
        <v>16</v>
      </c>
      <c r="H1927" s="12" t="s">
        <v>21</v>
      </c>
      <c r="I1927" s="12" t="s">
        <v>1501</v>
      </c>
      <c r="J1927" s="13" t="s">
        <v>1545</v>
      </c>
      <c r="K1927" s="12" t="s">
        <v>1586</v>
      </c>
      <c r="L1927" s="13" t="s">
        <v>755</v>
      </c>
      <c r="M1927" s="13" t="s">
        <v>1889</v>
      </c>
      <c r="N1927" s="26" t="s">
        <v>756</v>
      </c>
      <c r="O1927" s="22">
        <v>20</v>
      </c>
      <c r="P1927" s="23">
        <v>10000</v>
      </c>
      <c r="R1927" s="10" t="str">
        <f>VLOOKUP(E1927,'[1]MAYO-AGOSTO'!$E$4:$V$2481,18)</f>
        <v>Calle DEL FRESNO  Col Coyotillos Municipio Apaxco Estado  México C.P. 55664</v>
      </c>
      <c r="S1927" s="16" t="s">
        <v>9164</v>
      </c>
      <c r="T1927" s="2" t="s">
        <v>9165</v>
      </c>
      <c r="U1927" s="2" t="s">
        <v>9166</v>
      </c>
      <c r="V1927" s="2" t="s">
        <v>9167</v>
      </c>
      <c r="W1927" s="2">
        <v>55664</v>
      </c>
      <c r="AG1927" s="24">
        <f t="shared" si="240"/>
        <v>20300521</v>
      </c>
      <c r="AH1927" s="24">
        <f t="shared" si="241"/>
        <v>20</v>
      </c>
      <c r="AI1927" s="24" t="str">
        <f t="shared" si="242"/>
        <v>Mujer</v>
      </c>
      <c r="AJ1927" s="24" t="str">
        <f t="shared" si="243"/>
        <v xml:space="preserve"> Coyotillos </v>
      </c>
      <c r="AK1927" s="24" t="str">
        <f t="shared" si="243"/>
        <v xml:space="preserve"> Apaxco </v>
      </c>
      <c r="AL1927" s="24" t="str">
        <f t="shared" si="244"/>
        <v>13EUT0001Z</v>
      </c>
      <c r="AM1927" s="24" t="str">
        <f t="shared" si="245"/>
        <v>TSU</v>
      </c>
      <c r="AN1927" s="24" t="s">
        <v>9168</v>
      </c>
      <c r="AO1927" s="24" t="str">
        <f t="shared" si="246"/>
        <v xml:space="preserve">BECAS MIGUEL HIDALGO 1RA. ETAPA </v>
      </c>
      <c r="AP1927" s="25">
        <f t="shared" si="247"/>
        <v>10000</v>
      </c>
    </row>
    <row r="1928" spans="1:42" ht="15.75" customHeight="1">
      <c r="A1928" s="10">
        <v>1798</v>
      </c>
      <c r="B1928" s="11" t="s">
        <v>3507</v>
      </c>
      <c r="C1928" s="12">
        <v>963</v>
      </c>
      <c r="D1928" s="13" t="s">
        <v>4470</v>
      </c>
      <c r="E1928" s="12">
        <v>18301091</v>
      </c>
      <c r="F1928" s="13" t="s">
        <v>5140</v>
      </c>
      <c r="G1928" s="12" t="s">
        <v>16</v>
      </c>
      <c r="H1928" s="12" t="s">
        <v>17</v>
      </c>
      <c r="I1928" s="12" t="s">
        <v>1502</v>
      </c>
      <c r="J1928" s="13" t="s">
        <v>1563</v>
      </c>
      <c r="K1928" s="12" t="s">
        <v>1587</v>
      </c>
      <c r="L1928" s="13" t="s">
        <v>492</v>
      </c>
      <c r="M1928" s="13" t="s">
        <v>2924</v>
      </c>
      <c r="N1928" s="26" t="s">
        <v>493</v>
      </c>
      <c r="O1928" s="22">
        <v>24</v>
      </c>
      <c r="P1928" s="23">
        <v>10000</v>
      </c>
      <c r="R1928" s="10" t="str">
        <f>VLOOKUP(E1928,'[1]MAYO-AGOSTO'!$E$4:$V$2481,18)</f>
        <v>Calle GUILLERMO PRIETO Col Apepechoca Municipio Tlaxcoapan Estado  Hidalgo C.P. 42957</v>
      </c>
      <c r="S1928" s="16" t="s">
        <v>9169</v>
      </c>
      <c r="T1928" s="2" t="s">
        <v>9170</v>
      </c>
      <c r="U1928" s="2" t="s">
        <v>9171</v>
      </c>
      <c r="V1928" s="2" t="s">
        <v>9172</v>
      </c>
      <c r="W1928" s="2">
        <v>42957</v>
      </c>
      <c r="AG1928" s="24">
        <f t="shared" si="240"/>
        <v>18301091</v>
      </c>
      <c r="AH1928" s="24">
        <f t="shared" si="241"/>
        <v>24</v>
      </c>
      <c r="AI1928" s="24" t="str">
        <f t="shared" si="242"/>
        <v>Hombre</v>
      </c>
      <c r="AJ1928" s="24" t="str">
        <f t="shared" si="243"/>
        <v xml:space="preserve"> Apepechoca </v>
      </c>
      <c r="AK1928" s="24" t="str">
        <f t="shared" si="243"/>
        <v xml:space="preserve"> Tlaxcoapan </v>
      </c>
      <c r="AL1928" s="24" t="str">
        <f t="shared" si="244"/>
        <v>13EUT0001Z</v>
      </c>
      <c r="AM1928" s="24" t="str">
        <f t="shared" si="245"/>
        <v>ING</v>
      </c>
      <c r="AN1928" s="24" t="s">
        <v>9168</v>
      </c>
      <c r="AO1928" s="24" t="str">
        <f t="shared" si="246"/>
        <v xml:space="preserve">BECAS MIGUEL HIDALGO 1RA. ETAPA </v>
      </c>
      <c r="AP1928" s="25">
        <f t="shared" si="247"/>
        <v>10000</v>
      </c>
    </row>
    <row r="1929" spans="1:42" ht="15.75" customHeight="1">
      <c r="A1929" s="10">
        <v>1799</v>
      </c>
      <c r="B1929" s="11" t="s">
        <v>3507</v>
      </c>
      <c r="C1929" s="12">
        <v>964</v>
      </c>
      <c r="D1929" s="13" t="s">
        <v>4471</v>
      </c>
      <c r="E1929" s="12">
        <v>17300236</v>
      </c>
      <c r="F1929" s="13" t="s">
        <v>5141</v>
      </c>
      <c r="G1929" s="12" t="s">
        <v>16</v>
      </c>
      <c r="H1929" s="12" t="s">
        <v>17</v>
      </c>
      <c r="I1929" s="12" t="s">
        <v>1502</v>
      </c>
      <c r="J1929" s="13" t="s">
        <v>1583</v>
      </c>
      <c r="K1929" s="12" t="s">
        <v>1587</v>
      </c>
      <c r="L1929" s="13" t="s">
        <v>6237</v>
      </c>
      <c r="M1929" s="13" t="s">
        <v>7328</v>
      </c>
      <c r="N1929" s="26" t="s">
        <v>8389</v>
      </c>
      <c r="O1929" s="22">
        <v>23</v>
      </c>
      <c r="P1929" s="23">
        <v>10000</v>
      </c>
      <c r="R1929" s="10" t="str">
        <f>VLOOKUP(E1929,'[1]MAYO-AGOSTO'!$E$4:$V$2481,18)</f>
        <v>Calle MONTERREY Col Noxtongo Municipio Tepeji del Río de Ocampo Estado  Hidalgo C.P. 42855</v>
      </c>
      <c r="S1929" s="16" t="s">
        <v>9173</v>
      </c>
      <c r="T1929" s="2" t="s">
        <v>9174</v>
      </c>
      <c r="U1929" s="2" t="s">
        <v>9175</v>
      </c>
      <c r="V1929" s="2" t="s">
        <v>9172</v>
      </c>
      <c r="W1929" s="2">
        <v>42855</v>
      </c>
      <c r="AG1929" s="24">
        <f t="shared" si="240"/>
        <v>17300236</v>
      </c>
      <c r="AH1929" s="24">
        <f t="shared" si="241"/>
        <v>23</v>
      </c>
      <c r="AI1929" s="24" t="str">
        <f t="shared" si="242"/>
        <v>Hombre</v>
      </c>
      <c r="AJ1929" s="24" t="str">
        <f t="shared" si="243"/>
        <v xml:space="preserve"> Noxtongo </v>
      </c>
      <c r="AK1929" s="24" t="str">
        <f t="shared" si="243"/>
        <v xml:space="preserve"> Tepeji del Río de Ocampo </v>
      </c>
      <c r="AL1929" s="24" t="str">
        <f t="shared" si="244"/>
        <v>13EUT0001Z</v>
      </c>
      <c r="AM1929" s="24" t="str">
        <f t="shared" si="245"/>
        <v>ING</v>
      </c>
      <c r="AN1929" s="24" t="s">
        <v>9168</v>
      </c>
      <c r="AO1929" s="24" t="str">
        <f t="shared" si="246"/>
        <v xml:space="preserve">BECAS MIGUEL HIDALGO 1RA. ETAPA </v>
      </c>
      <c r="AP1929" s="25">
        <f t="shared" si="247"/>
        <v>10000</v>
      </c>
    </row>
    <row r="1930" spans="1:42" ht="15.75" customHeight="1">
      <c r="A1930" s="10">
        <v>1800</v>
      </c>
      <c r="B1930" s="11" t="s">
        <v>3507</v>
      </c>
      <c r="C1930" s="12">
        <v>965</v>
      </c>
      <c r="D1930" s="13" t="s">
        <v>4472</v>
      </c>
      <c r="E1930" s="12">
        <v>20300903</v>
      </c>
      <c r="F1930" s="13" t="s">
        <v>5142</v>
      </c>
      <c r="G1930" s="12" t="s">
        <v>16</v>
      </c>
      <c r="H1930" s="12" t="s">
        <v>21</v>
      </c>
      <c r="I1930" s="12" t="s">
        <v>1501</v>
      </c>
      <c r="J1930" s="13" t="s">
        <v>1566</v>
      </c>
      <c r="K1930" s="12" t="s">
        <v>1587</v>
      </c>
      <c r="L1930" s="13" t="s">
        <v>541</v>
      </c>
      <c r="M1930" s="13" t="s">
        <v>1967</v>
      </c>
      <c r="N1930" s="26" t="s">
        <v>542</v>
      </c>
      <c r="O1930" s="22">
        <v>19</v>
      </c>
      <c r="P1930" s="23">
        <v>10000</v>
      </c>
      <c r="R1930" s="10" t="str">
        <f>VLOOKUP(E1930,'[1]MAYO-AGOSTO'!$E$4:$V$2481,18)</f>
        <v>Calle DEL FRESNO  Col Coyotillos Municipio Apaxco Estado  México C.P. 55664</v>
      </c>
      <c r="S1930" s="16" t="s">
        <v>9164</v>
      </c>
      <c r="T1930" s="2" t="s">
        <v>9165</v>
      </c>
      <c r="U1930" s="2" t="s">
        <v>9166</v>
      </c>
      <c r="V1930" s="2" t="s">
        <v>9167</v>
      </c>
      <c r="W1930" s="2">
        <v>55664</v>
      </c>
      <c r="AG1930" s="24">
        <f t="shared" si="240"/>
        <v>20300903</v>
      </c>
      <c r="AH1930" s="24">
        <f t="shared" si="241"/>
        <v>19</v>
      </c>
      <c r="AI1930" s="24" t="str">
        <f t="shared" si="242"/>
        <v>Hombre</v>
      </c>
      <c r="AJ1930" s="24" t="str">
        <f t="shared" si="243"/>
        <v xml:space="preserve"> Coyotillos </v>
      </c>
      <c r="AK1930" s="24" t="str">
        <f t="shared" si="243"/>
        <v xml:space="preserve"> Apaxco </v>
      </c>
      <c r="AL1930" s="24" t="str">
        <f t="shared" si="244"/>
        <v>13EUT0001Z</v>
      </c>
      <c r="AM1930" s="24" t="str">
        <f t="shared" si="245"/>
        <v>TSU</v>
      </c>
      <c r="AN1930" s="24" t="s">
        <v>9168</v>
      </c>
      <c r="AO1930" s="24" t="str">
        <f t="shared" si="246"/>
        <v xml:space="preserve">BECAS MIGUEL HIDALGO 1RA. ETAPA </v>
      </c>
      <c r="AP1930" s="25">
        <f t="shared" si="247"/>
        <v>10000</v>
      </c>
    </row>
    <row r="1931" spans="1:42" ht="15.75" customHeight="1">
      <c r="A1931" s="10">
        <v>1801</v>
      </c>
      <c r="B1931" s="11" t="s">
        <v>3507</v>
      </c>
      <c r="C1931" s="12">
        <v>966</v>
      </c>
      <c r="D1931" s="13" t="s">
        <v>4473</v>
      </c>
      <c r="E1931" s="12">
        <v>19301488</v>
      </c>
      <c r="F1931" s="13" t="s">
        <v>9365</v>
      </c>
      <c r="G1931" s="12" t="s">
        <v>16</v>
      </c>
      <c r="H1931" s="12" t="s">
        <v>21</v>
      </c>
      <c r="I1931" s="12" t="s">
        <v>38</v>
      </c>
      <c r="J1931" s="13" t="s">
        <v>115</v>
      </c>
      <c r="K1931" s="12" t="s">
        <v>1586</v>
      </c>
      <c r="L1931" s="13" t="s">
        <v>6238</v>
      </c>
      <c r="M1931" s="13" t="s">
        <v>7329</v>
      </c>
      <c r="N1931" s="26" t="s">
        <v>8390</v>
      </c>
      <c r="O1931" s="22">
        <v>21</v>
      </c>
      <c r="P1931" s="23">
        <v>10000</v>
      </c>
      <c r="R1931" s="10" t="str">
        <f>VLOOKUP(E1931,'[1]MAYO-AGOSTO'!$E$4:$V$2481,18)</f>
        <v>Calle VALLE DEL MEZQUITAL Col Lomas del Salitre Municipio Tula de Allende Estado  Hidalgo C.P. 42808</v>
      </c>
      <c r="S1931" s="16" t="s">
        <v>9176</v>
      </c>
      <c r="T1931" s="2" t="s">
        <v>9177</v>
      </c>
      <c r="U1931" s="2" t="s">
        <v>9178</v>
      </c>
      <c r="V1931" s="2" t="s">
        <v>9172</v>
      </c>
      <c r="W1931" s="2">
        <v>42808</v>
      </c>
      <c r="AG1931" s="24">
        <f t="shared" si="240"/>
        <v>19301488</v>
      </c>
      <c r="AH1931" s="24">
        <f t="shared" si="241"/>
        <v>21</v>
      </c>
      <c r="AI1931" s="24" t="str">
        <f t="shared" si="242"/>
        <v>Mujer</v>
      </c>
      <c r="AJ1931" s="24" t="str">
        <f t="shared" si="243"/>
        <v xml:space="preserve"> Lomas del Salitre </v>
      </c>
      <c r="AK1931" s="24" t="str">
        <f t="shared" si="243"/>
        <v xml:space="preserve"> Tula de Allende </v>
      </c>
      <c r="AL1931" s="24" t="str">
        <f t="shared" si="244"/>
        <v>13EUT0001Z</v>
      </c>
      <c r="AM1931" s="24" t="str">
        <f t="shared" si="245"/>
        <v>TSU</v>
      </c>
      <c r="AN1931" s="24" t="s">
        <v>9168</v>
      </c>
      <c r="AO1931" s="24" t="str">
        <f t="shared" si="246"/>
        <v xml:space="preserve">BECAS MIGUEL HIDALGO 1RA. ETAPA </v>
      </c>
      <c r="AP1931" s="25">
        <f t="shared" si="247"/>
        <v>10000</v>
      </c>
    </row>
    <row r="1932" spans="1:42" ht="15.75" customHeight="1">
      <c r="A1932" s="10">
        <v>1802</v>
      </c>
      <c r="B1932" s="11" t="s">
        <v>3507</v>
      </c>
      <c r="C1932" s="12">
        <v>967</v>
      </c>
      <c r="D1932" s="13" t="s">
        <v>4474</v>
      </c>
      <c r="E1932" s="12">
        <v>19300559</v>
      </c>
      <c r="F1932" s="13" t="s">
        <v>5143</v>
      </c>
      <c r="G1932" s="12" t="s">
        <v>16</v>
      </c>
      <c r="H1932" s="12" t="s">
        <v>21</v>
      </c>
      <c r="I1932" s="12" t="s">
        <v>38</v>
      </c>
      <c r="J1932" s="13" t="s">
        <v>1567</v>
      </c>
      <c r="K1932" s="12" t="s">
        <v>1587</v>
      </c>
      <c r="L1932" s="13" t="s">
        <v>6239</v>
      </c>
      <c r="M1932" s="13" t="s">
        <v>7330</v>
      </c>
      <c r="N1932" s="26" t="s">
        <v>8391</v>
      </c>
      <c r="O1932" s="22">
        <v>27</v>
      </c>
      <c r="P1932" s="23">
        <v>10000</v>
      </c>
      <c r="R1932" s="10" t="str">
        <f>VLOOKUP(E1932,'[1]MAYO-AGOSTO'!$E$4:$V$2481,18)</f>
        <v>Calle GUILLERMO PRIETO Col Apepechoca Municipio Tlaxcoapan Estado  Hidalgo C.P. 42957</v>
      </c>
      <c r="S1932" s="16" t="s">
        <v>9169</v>
      </c>
      <c r="T1932" s="2" t="s">
        <v>9170</v>
      </c>
      <c r="U1932" s="2" t="s">
        <v>9171</v>
      </c>
      <c r="V1932" s="2" t="s">
        <v>9172</v>
      </c>
      <c r="W1932" s="2">
        <v>42957</v>
      </c>
      <c r="AG1932" s="24">
        <f t="shared" si="240"/>
        <v>19300559</v>
      </c>
      <c r="AH1932" s="24">
        <f t="shared" si="241"/>
        <v>27</v>
      </c>
      <c r="AI1932" s="24" t="str">
        <f t="shared" si="242"/>
        <v>Hombre</v>
      </c>
      <c r="AJ1932" s="24" t="str">
        <f t="shared" si="243"/>
        <v xml:space="preserve"> Apepechoca </v>
      </c>
      <c r="AK1932" s="24" t="str">
        <f t="shared" si="243"/>
        <v xml:space="preserve"> Tlaxcoapan </v>
      </c>
      <c r="AL1932" s="24" t="str">
        <f t="shared" si="244"/>
        <v>13EUT0001Z</v>
      </c>
      <c r="AM1932" s="24" t="str">
        <f t="shared" si="245"/>
        <v>TSU</v>
      </c>
      <c r="AN1932" s="24" t="s">
        <v>9168</v>
      </c>
      <c r="AO1932" s="24" t="str">
        <f t="shared" si="246"/>
        <v xml:space="preserve">BECAS MIGUEL HIDALGO 1RA. ETAPA </v>
      </c>
      <c r="AP1932" s="25">
        <f t="shared" si="247"/>
        <v>10000</v>
      </c>
    </row>
    <row r="1933" spans="1:42" ht="15.75" customHeight="1">
      <c r="A1933" s="10">
        <v>1803</v>
      </c>
      <c r="B1933" s="11" t="s">
        <v>3507</v>
      </c>
      <c r="C1933" s="12">
        <v>968</v>
      </c>
      <c r="D1933" s="13" t="s">
        <v>4475</v>
      </c>
      <c r="E1933" s="12">
        <v>20300139</v>
      </c>
      <c r="F1933" s="13" t="s">
        <v>5144</v>
      </c>
      <c r="G1933" s="12" t="s">
        <v>16</v>
      </c>
      <c r="H1933" s="12" t="s">
        <v>21</v>
      </c>
      <c r="I1933" s="12" t="s">
        <v>1501</v>
      </c>
      <c r="J1933" s="13" t="s">
        <v>1527</v>
      </c>
      <c r="K1933" s="12" t="s">
        <v>1587</v>
      </c>
      <c r="L1933" s="13" t="s">
        <v>692</v>
      </c>
      <c r="M1933" s="13" t="s">
        <v>2029</v>
      </c>
      <c r="N1933" s="26" t="s">
        <v>693</v>
      </c>
      <c r="O1933" s="22">
        <v>19</v>
      </c>
      <c r="P1933" s="23">
        <v>10000</v>
      </c>
      <c r="R1933" s="10" t="str">
        <f>VLOOKUP(E1933,'[1]MAYO-AGOSTO'!$E$4:$V$2481,18)</f>
        <v>Calle DEL FRESNO  Col Coyotillos Municipio Apaxco Estado  México C.P. 55664</v>
      </c>
      <c r="S1933" s="16" t="s">
        <v>9164</v>
      </c>
      <c r="T1933" s="2" t="s">
        <v>9165</v>
      </c>
      <c r="U1933" s="2" t="s">
        <v>9166</v>
      </c>
      <c r="V1933" s="2" t="s">
        <v>9167</v>
      </c>
      <c r="W1933" s="2">
        <v>55664</v>
      </c>
      <c r="AG1933" s="24">
        <f t="shared" si="240"/>
        <v>20300139</v>
      </c>
      <c r="AH1933" s="24">
        <f t="shared" si="241"/>
        <v>19</v>
      </c>
      <c r="AI1933" s="24" t="str">
        <f t="shared" si="242"/>
        <v>Hombre</v>
      </c>
      <c r="AJ1933" s="24" t="str">
        <f t="shared" si="243"/>
        <v xml:space="preserve"> Coyotillos </v>
      </c>
      <c r="AK1933" s="24" t="str">
        <f t="shared" si="243"/>
        <v xml:space="preserve"> Apaxco </v>
      </c>
      <c r="AL1933" s="24" t="str">
        <f t="shared" si="244"/>
        <v>13EUT0001Z</v>
      </c>
      <c r="AM1933" s="24" t="str">
        <f t="shared" si="245"/>
        <v>TSU</v>
      </c>
      <c r="AN1933" s="24" t="s">
        <v>9168</v>
      </c>
      <c r="AO1933" s="24" t="str">
        <f t="shared" si="246"/>
        <v xml:space="preserve">BECAS MIGUEL HIDALGO 1RA. ETAPA </v>
      </c>
      <c r="AP1933" s="25">
        <f t="shared" si="247"/>
        <v>10000</v>
      </c>
    </row>
    <row r="1934" spans="1:42" ht="15.75" customHeight="1">
      <c r="A1934" s="10">
        <v>1804</v>
      </c>
      <c r="B1934" s="11" t="s">
        <v>3507</v>
      </c>
      <c r="C1934" s="12">
        <v>969</v>
      </c>
      <c r="D1934" s="13" t="s">
        <v>4476</v>
      </c>
      <c r="E1934" s="12">
        <v>16300068</v>
      </c>
      <c r="F1934" s="13" t="s">
        <v>5145</v>
      </c>
      <c r="G1934" s="12" t="s">
        <v>16</v>
      </c>
      <c r="H1934" s="12" t="s">
        <v>21</v>
      </c>
      <c r="I1934" s="12" t="s">
        <v>1501</v>
      </c>
      <c r="J1934" s="13" t="s">
        <v>1569</v>
      </c>
      <c r="K1934" s="12" t="s">
        <v>1586</v>
      </c>
      <c r="L1934" s="13" t="s">
        <v>1715</v>
      </c>
      <c r="M1934" s="13" t="s">
        <v>1974</v>
      </c>
      <c r="N1934" s="26" t="s">
        <v>2170</v>
      </c>
      <c r="O1934" s="22">
        <v>26</v>
      </c>
      <c r="P1934" s="23">
        <v>10000</v>
      </c>
      <c r="R1934" s="10" t="str">
        <f>VLOOKUP(E1934,'[1]MAYO-AGOSTO'!$E$4:$V$2481,18)</f>
        <v>Calle MONTERREY Col Noxtongo Municipio Tepeji del Río de Ocampo Estado  Hidalgo C.P. 42855</v>
      </c>
      <c r="S1934" s="16" t="s">
        <v>9173</v>
      </c>
      <c r="T1934" s="2" t="s">
        <v>9174</v>
      </c>
      <c r="U1934" s="2" t="s">
        <v>9175</v>
      </c>
      <c r="V1934" s="2" t="s">
        <v>9172</v>
      </c>
      <c r="W1934" s="2">
        <v>42855</v>
      </c>
      <c r="AG1934" s="24">
        <f t="shared" si="240"/>
        <v>16300068</v>
      </c>
      <c r="AH1934" s="24">
        <f t="shared" si="241"/>
        <v>26</v>
      </c>
      <c r="AI1934" s="24" t="str">
        <f t="shared" si="242"/>
        <v>Mujer</v>
      </c>
      <c r="AJ1934" s="24" t="str">
        <f t="shared" si="243"/>
        <v xml:space="preserve"> Noxtongo </v>
      </c>
      <c r="AK1934" s="24" t="str">
        <f t="shared" si="243"/>
        <v xml:space="preserve"> Tepeji del Río de Ocampo </v>
      </c>
      <c r="AL1934" s="24" t="str">
        <f t="shared" si="244"/>
        <v>13EUT0001Z</v>
      </c>
      <c r="AM1934" s="24" t="str">
        <f t="shared" si="245"/>
        <v>TSU</v>
      </c>
      <c r="AN1934" s="24" t="s">
        <v>9168</v>
      </c>
      <c r="AO1934" s="24" t="str">
        <f t="shared" si="246"/>
        <v xml:space="preserve">BECAS MIGUEL HIDALGO 1RA. ETAPA </v>
      </c>
      <c r="AP1934" s="25">
        <f t="shared" si="247"/>
        <v>10000</v>
      </c>
    </row>
    <row r="1935" spans="1:42" ht="15.75" customHeight="1">
      <c r="A1935" s="10">
        <v>1805</v>
      </c>
      <c r="B1935" s="11" t="s">
        <v>3507</v>
      </c>
      <c r="C1935" s="12">
        <v>970</v>
      </c>
      <c r="D1935" s="13" t="s">
        <v>4477</v>
      </c>
      <c r="E1935" s="12">
        <v>17300988</v>
      </c>
      <c r="F1935" s="13" t="s">
        <v>5146</v>
      </c>
      <c r="G1935" s="12" t="s">
        <v>16</v>
      </c>
      <c r="H1935" s="12" t="s">
        <v>17</v>
      </c>
      <c r="I1935" s="12" t="s">
        <v>20</v>
      </c>
      <c r="J1935" s="13" t="s">
        <v>867</v>
      </c>
      <c r="K1935" s="12" t="s">
        <v>1586</v>
      </c>
      <c r="L1935" s="13" t="s">
        <v>6240</v>
      </c>
      <c r="M1935" s="13" t="s">
        <v>7331</v>
      </c>
      <c r="N1935" s="26" t="s">
        <v>8392</v>
      </c>
      <c r="O1935" s="22">
        <v>22</v>
      </c>
      <c r="P1935" s="23">
        <v>10000</v>
      </c>
      <c r="R1935" s="10" t="str">
        <f>VLOOKUP(E1935,'[1]MAYO-AGOSTO'!$E$4:$V$2481,18)</f>
        <v>Calle MONTERREY Col Noxtongo Municipio Tepeji del Río de Ocampo Estado  Hidalgo C.P. 42855</v>
      </c>
      <c r="S1935" s="16" t="s">
        <v>9173</v>
      </c>
      <c r="T1935" s="2" t="s">
        <v>9174</v>
      </c>
      <c r="U1935" s="2" t="s">
        <v>9175</v>
      </c>
      <c r="V1935" s="2" t="s">
        <v>9172</v>
      </c>
      <c r="W1935" s="2">
        <v>42855</v>
      </c>
      <c r="AG1935" s="24">
        <f t="shared" si="240"/>
        <v>17300988</v>
      </c>
      <c r="AH1935" s="24">
        <f t="shared" si="241"/>
        <v>22</v>
      </c>
      <c r="AI1935" s="24" t="str">
        <f t="shared" si="242"/>
        <v>Mujer</v>
      </c>
      <c r="AJ1935" s="24" t="str">
        <f t="shared" si="243"/>
        <v xml:space="preserve"> Noxtongo </v>
      </c>
      <c r="AK1935" s="24" t="str">
        <f t="shared" si="243"/>
        <v xml:space="preserve"> Tepeji del Río de Ocampo </v>
      </c>
      <c r="AL1935" s="24" t="str">
        <f t="shared" si="244"/>
        <v>13EUT0001Z</v>
      </c>
      <c r="AM1935" s="24" t="str">
        <f t="shared" si="245"/>
        <v>ING</v>
      </c>
      <c r="AN1935" s="24" t="s">
        <v>9168</v>
      </c>
      <c r="AO1935" s="24" t="str">
        <f t="shared" si="246"/>
        <v xml:space="preserve">BECAS MIGUEL HIDALGO 1RA. ETAPA </v>
      </c>
      <c r="AP1935" s="25">
        <f t="shared" si="247"/>
        <v>10000</v>
      </c>
    </row>
    <row r="1936" spans="1:42" ht="15.75" customHeight="1">
      <c r="A1936" s="10">
        <v>1806</v>
      </c>
      <c r="B1936" s="11" t="s">
        <v>3507</v>
      </c>
      <c r="C1936" s="12">
        <v>971</v>
      </c>
      <c r="D1936" s="13" t="s">
        <v>4478</v>
      </c>
      <c r="E1936" s="12">
        <v>17300091</v>
      </c>
      <c r="F1936" s="13" t="s">
        <v>5147</v>
      </c>
      <c r="G1936" s="12" t="s">
        <v>16</v>
      </c>
      <c r="H1936" s="12" t="s">
        <v>17</v>
      </c>
      <c r="I1936" s="12" t="s">
        <v>20</v>
      </c>
      <c r="J1936" s="13" t="s">
        <v>590</v>
      </c>
      <c r="K1936" s="12" t="s">
        <v>1587</v>
      </c>
      <c r="L1936" s="13" t="s">
        <v>6241</v>
      </c>
      <c r="M1936" s="13" t="s">
        <v>7332</v>
      </c>
      <c r="N1936" s="26" t="s">
        <v>8393</v>
      </c>
      <c r="O1936" s="22">
        <v>22</v>
      </c>
      <c r="P1936" s="23">
        <v>10000</v>
      </c>
      <c r="R1936" s="10" t="str">
        <f>VLOOKUP(E1936,'[1]MAYO-AGOSTO'!$E$4:$V$2481,18)</f>
        <v>Calle MONTERREY Col Noxtongo Municipio Tepeji del Río de Ocampo Estado  Hidalgo C.P. 42855</v>
      </c>
      <c r="S1936" s="16" t="s">
        <v>9173</v>
      </c>
      <c r="T1936" s="2" t="s">
        <v>9174</v>
      </c>
      <c r="U1936" s="2" t="s">
        <v>9175</v>
      </c>
      <c r="V1936" s="2" t="s">
        <v>9172</v>
      </c>
      <c r="W1936" s="2">
        <v>42855</v>
      </c>
      <c r="AG1936" s="24">
        <f t="shared" si="240"/>
        <v>17300091</v>
      </c>
      <c r="AH1936" s="24">
        <f t="shared" si="241"/>
        <v>22</v>
      </c>
      <c r="AI1936" s="24" t="str">
        <f t="shared" si="242"/>
        <v>Hombre</v>
      </c>
      <c r="AJ1936" s="24" t="str">
        <f t="shared" si="243"/>
        <v xml:space="preserve"> Noxtongo </v>
      </c>
      <c r="AK1936" s="24" t="str">
        <f t="shared" si="243"/>
        <v xml:space="preserve"> Tepeji del Río de Ocampo </v>
      </c>
      <c r="AL1936" s="24" t="str">
        <f t="shared" si="244"/>
        <v>13EUT0001Z</v>
      </c>
      <c r="AM1936" s="24" t="str">
        <f t="shared" si="245"/>
        <v>ING</v>
      </c>
      <c r="AN1936" s="24" t="s">
        <v>9168</v>
      </c>
      <c r="AO1936" s="24" t="str">
        <f t="shared" si="246"/>
        <v xml:space="preserve">BECAS MIGUEL HIDALGO 1RA. ETAPA </v>
      </c>
      <c r="AP1936" s="25">
        <f t="shared" si="247"/>
        <v>10000</v>
      </c>
    </row>
    <row r="1937" spans="1:42" ht="15.75" customHeight="1">
      <c r="A1937" s="10">
        <v>1807</v>
      </c>
      <c r="B1937" s="11" t="s">
        <v>3507</v>
      </c>
      <c r="C1937" s="12">
        <v>972</v>
      </c>
      <c r="D1937" s="13" t="s">
        <v>4479</v>
      </c>
      <c r="E1937" s="12">
        <v>18300245</v>
      </c>
      <c r="F1937" s="13" t="s">
        <v>9366</v>
      </c>
      <c r="G1937" s="12" t="s">
        <v>16</v>
      </c>
      <c r="H1937" s="12" t="s">
        <v>17</v>
      </c>
      <c r="I1937" s="12" t="s">
        <v>1502</v>
      </c>
      <c r="J1937" s="13" t="s">
        <v>1573</v>
      </c>
      <c r="K1937" s="12" t="s">
        <v>1587</v>
      </c>
      <c r="L1937" s="13" t="s">
        <v>6242</v>
      </c>
      <c r="M1937" s="13" t="s">
        <v>7333</v>
      </c>
      <c r="N1937" s="26" t="s">
        <v>8394</v>
      </c>
      <c r="O1937" s="22">
        <v>21</v>
      </c>
      <c r="P1937" s="23">
        <v>10000</v>
      </c>
      <c r="R1937" s="10" t="str">
        <f>VLOOKUP(E1937,'[1]MAYO-AGOSTO'!$E$4:$V$2481,18)</f>
        <v>Calle CERRADA DE ITURBIDE  Col Santa María Apaxco Municipio Apaxco Estado  México C.P. 55667</v>
      </c>
      <c r="S1937" s="16" t="s">
        <v>9185</v>
      </c>
      <c r="T1937" s="2" t="s">
        <v>9186</v>
      </c>
      <c r="U1937" s="2" t="s">
        <v>9166</v>
      </c>
      <c r="V1937" s="2" t="s">
        <v>9167</v>
      </c>
      <c r="W1937" s="2">
        <v>55667</v>
      </c>
      <c r="AG1937" s="24">
        <f t="shared" si="240"/>
        <v>18300245</v>
      </c>
      <c r="AH1937" s="24">
        <f t="shared" si="241"/>
        <v>21</v>
      </c>
      <c r="AI1937" s="24" t="str">
        <f t="shared" si="242"/>
        <v>Hombre</v>
      </c>
      <c r="AJ1937" s="24" t="str">
        <f t="shared" si="243"/>
        <v xml:space="preserve"> Santa María Apaxco </v>
      </c>
      <c r="AK1937" s="24" t="str">
        <f t="shared" si="243"/>
        <v xml:space="preserve"> Apaxco </v>
      </c>
      <c r="AL1937" s="24" t="str">
        <f t="shared" si="244"/>
        <v>13EUT0001Z</v>
      </c>
      <c r="AM1937" s="24" t="str">
        <f t="shared" si="245"/>
        <v>ING</v>
      </c>
      <c r="AN1937" s="24" t="s">
        <v>9168</v>
      </c>
      <c r="AO1937" s="24" t="str">
        <f t="shared" si="246"/>
        <v xml:space="preserve">BECAS MIGUEL HIDALGO 1RA. ETAPA </v>
      </c>
      <c r="AP1937" s="25">
        <f t="shared" si="247"/>
        <v>10000</v>
      </c>
    </row>
    <row r="1938" spans="1:42" ht="15.75" customHeight="1">
      <c r="A1938" s="10">
        <v>1808</v>
      </c>
      <c r="B1938" s="11" t="s">
        <v>3507</v>
      </c>
      <c r="C1938" s="12">
        <v>973</v>
      </c>
      <c r="D1938" s="13" t="s">
        <v>4480</v>
      </c>
      <c r="E1938" s="12">
        <v>18301391</v>
      </c>
      <c r="F1938" s="13" t="s">
        <v>5148</v>
      </c>
      <c r="G1938" s="12" t="s">
        <v>16</v>
      </c>
      <c r="H1938" s="12" t="s">
        <v>17</v>
      </c>
      <c r="I1938" s="12" t="s">
        <v>1502</v>
      </c>
      <c r="J1938" s="13" t="s">
        <v>1552</v>
      </c>
      <c r="K1938" s="12" t="s">
        <v>1587</v>
      </c>
      <c r="L1938" s="13" t="s">
        <v>6243</v>
      </c>
      <c r="M1938" s="13" t="s">
        <v>3339</v>
      </c>
      <c r="N1938" s="26" t="s">
        <v>8395</v>
      </c>
      <c r="O1938" s="22">
        <v>23</v>
      </c>
      <c r="P1938" s="23">
        <v>10000</v>
      </c>
      <c r="R1938" s="10" t="str">
        <f>VLOOKUP(E1938,'[1]MAYO-AGOSTO'!$E$4:$V$2481,18)</f>
        <v>Calle GUILLERMO PRIETO Col Apepechoca Municipio Tlaxcoapan Estado  Hidalgo C.P. 42957</v>
      </c>
      <c r="S1938" s="16" t="s">
        <v>9169</v>
      </c>
      <c r="T1938" s="2" t="s">
        <v>9170</v>
      </c>
      <c r="U1938" s="2" t="s">
        <v>9171</v>
      </c>
      <c r="V1938" s="2" t="s">
        <v>9172</v>
      </c>
      <c r="W1938" s="2">
        <v>42957</v>
      </c>
      <c r="AG1938" s="24">
        <f t="shared" si="240"/>
        <v>18301391</v>
      </c>
      <c r="AH1938" s="24">
        <f t="shared" si="241"/>
        <v>23</v>
      </c>
      <c r="AI1938" s="24" t="str">
        <f t="shared" si="242"/>
        <v>Hombre</v>
      </c>
      <c r="AJ1938" s="24" t="str">
        <f t="shared" si="243"/>
        <v xml:space="preserve"> Apepechoca </v>
      </c>
      <c r="AK1938" s="24" t="str">
        <f t="shared" si="243"/>
        <v xml:space="preserve"> Tlaxcoapan </v>
      </c>
      <c r="AL1938" s="24" t="str">
        <f t="shared" si="244"/>
        <v>13EUT0001Z</v>
      </c>
      <c r="AM1938" s="24" t="str">
        <f t="shared" si="245"/>
        <v>ING</v>
      </c>
      <c r="AN1938" s="24" t="s">
        <v>9168</v>
      </c>
      <c r="AO1938" s="24" t="str">
        <f t="shared" si="246"/>
        <v xml:space="preserve">BECAS MIGUEL HIDALGO 1RA. ETAPA </v>
      </c>
      <c r="AP1938" s="25">
        <f t="shared" si="247"/>
        <v>10000</v>
      </c>
    </row>
    <row r="1939" spans="1:42" ht="15.75" customHeight="1">
      <c r="A1939" s="10">
        <v>1809</v>
      </c>
      <c r="B1939" s="11" t="s">
        <v>3507</v>
      </c>
      <c r="C1939" s="12">
        <v>974</v>
      </c>
      <c r="D1939" s="13" t="s">
        <v>4481</v>
      </c>
      <c r="E1939" s="12">
        <v>20300287</v>
      </c>
      <c r="F1939" s="13" t="s">
        <v>5149</v>
      </c>
      <c r="G1939" s="12" t="s">
        <v>16</v>
      </c>
      <c r="H1939" s="12" t="s">
        <v>21</v>
      </c>
      <c r="I1939" s="12" t="s">
        <v>1501</v>
      </c>
      <c r="J1939" s="13" t="s">
        <v>1506</v>
      </c>
      <c r="K1939" s="12" t="s">
        <v>1586</v>
      </c>
      <c r="L1939" s="13" t="s">
        <v>6244</v>
      </c>
      <c r="M1939" s="13" t="s">
        <v>7334</v>
      </c>
      <c r="N1939" s="26" t="s">
        <v>8396</v>
      </c>
      <c r="O1939" s="22">
        <v>22</v>
      </c>
      <c r="P1939" s="23">
        <v>10000</v>
      </c>
      <c r="R1939" s="10" t="str">
        <f>VLOOKUP(E1939,'[1]MAYO-AGOSTO'!$E$4:$V$2481,18)</f>
        <v>Calle DEL FRESNO  Col Coyotillos Municipio Apaxco Estado  México C.P. 55664</v>
      </c>
      <c r="S1939" s="16" t="s">
        <v>9164</v>
      </c>
      <c r="T1939" s="2" t="s">
        <v>9165</v>
      </c>
      <c r="U1939" s="2" t="s">
        <v>9166</v>
      </c>
      <c r="V1939" s="2" t="s">
        <v>9167</v>
      </c>
      <c r="W1939" s="2">
        <v>55664</v>
      </c>
      <c r="AG1939" s="24">
        <f t="shared" si="240"/>
        <v>20300287</v>
      </c>
      <c r="AH1939" s="24">
        <f t="shared" si="241"/>
        <v>22</v>
      </c>
      <c r="AI1939" s="24" t="str">
        <f t="shared" si="242"/>
        <v>Mujer</v>
      </c>
      <c r="AJ1939" s="24" t="str">
        <f t="shared" si="243"/>
        <v xml:space="preserve"> Coyotillos </v>
      </c>
      <c r="AK1939" s="24" t="str">
        <f t="shared" si="243"/>
        <v xml:space="preserve"> Apaxco </v>
      </c>
      <c r="AL1939" s="24" t="str">
        <f t="shared" si="244"/>
        <v>13EUT0001Z</v>
      </c>
      <c r="AM1939" s="24" t="str">
        <f t="shared" si="245"/>
        <v>TSU</v>
      </c>
      <c r="AN1939" s="24" t="s">
        <v>9168</v>
      </c>
      <c r="AO1939" s="24" t="str">
        <f t="shared" si="246"/>
        <v xml:space="preserve">BECAS MIGUEL HIDALGO 1RA. ETAPA </v>
      </c>
      <c r="AP1939" s="25">
        <f t="shared" si="247"/>
        <v>10000</v>
      </c>
    </row>
    <row r="1940" spans="1:42" ht="15.75" customHeight="1">
      <c r="A1940" s="10">
        <v>1810</v>
      </c>
      <c r="B1940" s="11" t="s">
        <v>3507</v>
      </c>
      <c r="C1940" s="12">
        <v>975</v>
      </c>
      <c r="D1940" s="13" t="s">
        <v>4482</v>
      </c>
      <c r="E1940" s="12">
        <v>17300987</v>
      </c>
      <c r="F1940" s="13" t="s">
        <v>9367</v>
      </c>
      <c r="G1940" s="12" t="s">
        <v>16</v>
      </c>
      <c r="H1940" s="12" t="s">
        <v>21</v>
      </c>
      <c r="I1940" s="12" t="s">
        <v>38</v>
      </c>
      <c r="J1940" s="13" t="s">
        <v>643</v>
      </c>
      <c r="K1940" s="12" t="s">
        <v>1587</v>
      </c>
      <c r="L1940" s="13" t="s">
        <v>6245</v>
      </c>
      <c r="M1940" s="13" t="s">
        <v>7335</v>
      </c>
      <c r="N1940" s="26" t="s">
        <v>8397</v>
      </c>
      <c r="O1940" s="22">
        <v>24</v>
      </c>
      <c r="P1940" s="23">
        <v>10000</v>
      </c>
      <c r="R1940" s="10" t="str">
        <f>VLOOKUP(E1940,'[1]MAYO-AGOSTO'!$E$4:$V$2481,18)</f>
        <v>Calle MONTERREY Col Noxtongo Municipio Tepeji del Río de Ocampo Estado  Hidalgo C.P. 42855</v>
      </c>
      <c r="S1940" s="16" t="s">
        <v>9173</v>
      </c>
      <c r="T1940" s="2" t="s">
        <v>9174</v>
      </c>
      <c r="U1940" s="2" t="s">
        <v>9175</v>
      </c>
      <c r="V1940" s="2" t="s">
        <v>9172</v>
      </c>
      <c r="W1940" s="2">
        <v>42855</v>
      </c>
      <c r="AG1940" s="24">
        <f t="shared" si="240"/>
        <v>17300987</v>
      </c>
      <c r="AH1940" s="24">
        <f t="shared" si="241"/>
        <v>24</v>
      </c>
      <c r="AI1940" s="24" t="str">
        <f t="shared" si="242"/>
        <v>Hombre</v>
      </c>
      <c r="AJ1940" s="24" t="str">
        <f t="shared" si="243"/>
        <v xml:space="preserve"> Noxtongo </v>
      </c>
      <c r="AK1940" s="24" t="str">
        <f t="shared" si="243"/>
        <v xml:space="preserve"> Tepeji del Río de Ocampo </v>
      </c>
      <c r="AL1940" s="24" t="str">
        <f t="shared" si="244"/>
        <v>13EUT0001Z</v>
      </c>
      <c r="AM1940" s="24" t="str">
        <f t="shared" si="245"/>
        <v>TSU</v>
      </c>
      <c r="AN1940" s="24" t="s">
        <v>9168</v>
      </c>
      <c r="AO1940" s="24" t="str">
        <f t="shared" si="246"/>
        <v xml:space="preserve">BECAS MIGUEL HIDALGO 1RA. ETAPA </v>
      </c>
      <c r="AP1940" s="25">
        <f t="shared" si="247"/>
        <v>10000</v>
      </c>
    </row>
    <row r="1941" spans="1:42" ht="15.75" customHeight="1">
      <c r="A1941" s="10">
        <v>1811</v>
      </c>
      <c r="B1941" s="11" t="s">
        <v>3507</v>
      </c>
      <c r="C1941" s="12">
        <v>976</v>
      </c>
      <c r="D1941" s="13" t="s">
        <v>4483</v>
      </c>
      <c r="E1941" s="12">
        <v>17300130</v>
      </c>
      <c r="F1941" s="13" t="s">
        <v>5150</v>
      </c>
      <c r="G1941" s="12" t="s">
        <v>16</v>
      </c>
      <c r="H1941" s="12" t="s">
        <v>17</v>
      </c>
      <c r="I1941" s="12" t="s">
        <v>20</v>
      </c>
      <c r="J1941" s="13" t="s">
        <v>867</v>
      </c>
      <c r="K1941" s="12" t="s">
        <v>1587</v>
      </c>
      <c r="L1941" s="13" t="s">
        <v>6246</v>
      </c>
      <c r="M1941" s="13" t="s">
        <v>7336</v>
      </c>
      <c r="N1941" s="26" t="s">
        <v>8398</v>
      </c>
      <c r="O1941" s="22">
        <v>23</v>
      </c>
      <c r="P1941" s="23">
        <v>10000</v>
      </c>
      <c r="R1941" s="10" t="str">
        <f>VLOOKUP(E1941,'[1]MAYO-AGOSTO'!$E$4:$V$2481,18)</f>
        <v>Calle MONTERREY Col Noxtongo Municipio Tepeji del Río de Ocampo Estado  Hidalgo C.P. 42855</v>
      </c>
      <c r="S1941" s="16" t="s">
        <v>9173</v>
      </c>
      <c r="T1941" s="2" t="s">
        <v>9174</v>
      </c>
      <c r="U1941" s="2" t="s">
        <v>9175</v>
      </c>
      <c r="V1941" s="2" t="s">
        <v>9172</v>
      </c>
      <c r="W1941" s="2">
        <v>42855</v>
      </c>
      <c r="AG1941" s="24">
        <f t="shared" si="240"/>
        <v>17300130</v>
      </c>
      <c r="AH1941" s="24">
        <f t="shared" si="241"/>
        <v>23</v>
      </c>
      <c r="AI1941" s="24" t="str">
        <f t="shared" si="242"/>
        <v>Hombre</v>
      </c>
      <c r="AJ1941" s="24" t="str">
        <f t="shared" si="243"/>
        <v xml:space="preserve"> Noxtongo </v>
      </c>
      <c r="AK1941" s="24" t="str">
        <f t="shared" si="243"/>
        <v xml:space="preserve"> Tepeji del Río de Ocampo </v>
      </c>
      <c r="AL1941" s="24" t="str">
        <f t="shared" si="244"/>
        <v>13EUT0001Z</v>
      </c>
      <c r="AM1941" s="24" t="str">
        <f t="shared" si="245"/>
        <v>ING</v>
      </c>
      <c r="AN1941" s="24" t="s">
        <v>9168</v>
      </c>
      <c r="AO1941" s="24" t="str">
        <f t="shared" si="246"/>
        <v xml:space="preserve">BECAS MIGUEL HIDALGO 1RA. ETAPA </v>
      </c>
      <c r="AP1941" s="25">
        <f t="shared" si="247"/>
        <v>10000</v>
      </c>
    </row>
    <row r="1942" spans="1:42" ht="15.75" customHeight="1">
      <c r="A1942" s="10">
        <v>1812</v>
      </c>
      <c r="B1942" s="11" t="s">
        <v>3507</v>
      </c>
      <c r="C1942" s="12">
        <v>977</v>
      </c>
      <c r="D1942" s="13" t="s">
        <v>4484</v>
      </c>
      <c r="E1942" s="12">
        <v>20300047</v>
      </c>
      <c r="F1942" s="13" t="s">
        <v>5151</v>
      </c>
      <c r="G1942" s="12" t="s">
        <v>16</v>
      </c>
      <c r="H1942" s="12" t="s">
        <v>21</v>
      </c>
      <c r="I1942" s="12" t="s">
        <v>1501</v>
      </c>
      <c r="J1942" s="13" t="s">
        <v>2475</v>
      </c>
      <c r="K1942" s="12" t="s">
        <v>1587</v>
      </c>
      <c r="L1942" s="13" t="s">
        <v>6247</v>
      </c>
      <c r="M1942" s="13" t="s">
        <v>7337</v>
      </c>
      <c r="N1942" s="26" t="s">
        <v>8399</v>
      </c>
      <c r="O1942" s="22">
        <v>19</v>
      </c>
      <c r="P1942" s="23">
        <v>10000</v>
      </c>
      <c r="R1942" s="10" t="str">
        <f>VLOOKUP(E1942,'[1]MAYO-AGOSTO'!$E$4:$V$2481,18)</f>
        <v>Calle DEL FRESNO  Col Coyotillos Municipio Apaxco Estado  México C.P. 55664</v>
      </c>
      <c r="S1942" s="16" t="s">
        <v>9164</v>
      </c>
      <c r="T1942" s="2" t="s">
        <v>9165</v>
      </c>
      <c r="U1942" s="2" t="s">
        <v>9166</v>
      </c>
      <c r="V1942" s="2" t="s">
        <v>9167</v>
      </c>
      <c r="W1942" s="2">
        <v>55664</v>
      </c>
      <c r="AG1942" s="24">
        <f t="shared" si="240"/>
        <v>20300047</v>
      </c>
      <c r="AH1942" s="24">
        <f t="shared" si="241"/>
        <v>19</v>
      </c>
      <c r="AI1942" s="24" t="str">
        <f t="shared" si="242"/>
        <v>Hombre</v>
      </c>
      <c r="AJ1942" s="24" t="str">
        <f t="shared" si="243"/>
        <v xml:space="preserve"> Coyotillos </v>
      </c>
      <c r="AK1942" s="24" t="str">
        <f t="shared" si="243"/>
        <v xml:space="preserve"> Apaxco </v>
      </c>
      <c r="AL1942" s="24" t="str">
        <f t="shared" si="244"/>
        <v>13EUT0001Z</v>
      </c>
      <c r="AM1942" s="24" t="str">
        <f t="shared" si="245"/>
        <v>TSU</v>
      </c>
      <c r="AN1942" s="24" t="s">
        <v>9168</v>
      </c>
      <c r="AO1942" s="24" t="str">
        <f t="shared" si="246"/>
        <v xml:space="preserve">BECAS MIGUEL HIDALGO 1RA. ETAPA </v>
      </c>
      <c r="AP1942" s="25">
        <f t="shared" si="247"/>
        <v>10000</v>
      </c>
    </row>
    <row r="1943" spans="1:42" ht="15.75" customHeight="1">
      <c r="A1943" s="10">
        <v>1813</v>
      </c>
      <c r="B1943" s="11" t="s">
        <v>3507</v>
      </c>
      <c r="C1943" s="12">
        <v>978</v>
      </c>
      <c r="D1943" s="13" t="s">
        <v>4485</v>
      </c>
      <c r="E1943" s="12">
        <v>18300265</v>
      </c>
      <c r="F1943" s="13" t="s">
        <v>5152</v>
      </c>
      <c r="G1943" s="12" t="s">
        <v>16</v>
      </c>
      <c r="H1943" s="12" t="s">
        <v>17</v>
      </c>
      <c r="I1943" s="12" t="s">
        <v>1502</v>
      </c>
      <c r="J1943" s="13" t="s">
        <v>1572</v>
      </c>
      <c r="K1943" s="12" t="s">
        <v>1587</v>
      </c>
      <c r="L1943" s="13" t="s">
        <v>6248</v>
      </c>
      <c r="M1943" s="13" t="s">
        <v>7338</v>
      </c>
      <c r="N1943" s="26" t="s">
        <v>8400</v>
      </c>
      <c r="O1943" s="22">
        <v>21</v>
      </c>
      <c r="P1943" s="23">
        <v>10000</v>
      </c>
      <c r="R1943" s="10" t="str">
        <f>VLOOKUP(E1943,'[1]MAYO-AGOSTO'!$E$4:$V$2481,18)</f>
        <v>Calle CERRADA DE ITURBIDE  Col Santa María Apaxco Municipio Apaxco Estado  México C.P. 55667</v>
      </c>
      <c r="S1943" s="16" t="s">
        <v>9185</v>
      </c>
      <c r="T1943" s="2" t="s">
        <v>9186</v>
      </c>
      <c r="U1943" s="2" t="s">
        <v>9166</v>
      </c>
      <c r="V1943" s="2" t="s">
        <v>9167</v>
      </c>
      <c r="W1943" s="2">
        <v>55667</v>
      </c>
      <c r="AG1943" s="24">
        <f t="shared" si="240"/>
        <v>18300265</v>
      </c>
      <c r="AH1943" s="24">
        <f t="shared" si="241"/>
        <v>21</v>
      </c>
      <c r="AI1943" s="24" t="str">
        <f t="shared" si="242"/>
        <v>Hombre</v>
      </c>
      <c r="AJ1943" s="24" t="str">
        <f t="shared" si="243"/>
        <v xml:space="preserve"> Santa María Apaxco </v>
      </c>
      <c r="AK1943" s="24" t="str">
        <f t="shared" si="243"/>
        <v xml:space="preserve"> Apaxco </v>
      </c>
      <c r="AL1943" s="24" t="str">
        <f t="shared" si="244"/>
        <v>13EUT0001Z</v>
      </c>
      <c r="AM1943" s="24" t="str">
        <f t="shared" si="245"/>
        <v>ING</v>
      </c>
      <c r="AN1943" s="24" t="s">
        <v>9168</v>
      </c>
      <c r="AO1943" s="24" t="str">
        <f t="shared" si="246"/>
        <v xml:space="preserve">BECAS MIGUEL HIDALGO 1RA. ETAPA </v>
      </c>
      <c r="AP1943" s="25">
        <f t="shared" si="247"/>
        <v>10000</v>
      </c>
    </row>
    <row r="1944" spans="1:42" ht="15.75" customHeight="1">
      <c r="A1944" s="10">
        <v>1814</v>
      </c>
      <c r="B1944" s="11" t="s">
        <v>3507</v>
      </c>
      <c r="C1944" s="12">
        <v>979</v>
      </c>
      <c r="D1944" s="13" t="s">
        <v>4486</v>
      </c>
      <c r="E1944" s="12">
        <v>17300928</v>
      </c>
      <c r="F1944" s="13" t="s">
        <v>5153</v>
      </c>
      <c r="G1944" s="12" t="s">
        <v>16</v>
      </c>
      <c r="H1944" s="12" t="s">
        <v>17</v>
      </c>
      <c r="I1944" s="12" t="s">
        <v>1502</v>
      </c>
      <c r="J1944" s="13" t="s">
        <v>1574</v>
      </c>
      <c r="K1944" s="12" t="s">
        <v>1587</v>
      </c>
      <c r="L1944" s="13" t="s">
        <v>6249</v>
      </c>
      <c r="M1944" s="13" t="s">
        <v>7339</v>
      </c>
      <c r="N1944" s="26" t="s">
        <v>8401</v>
      </c>
      <c r="O1944" s="22">
        <v>24</v>
      </c>
      <c r="P1944" s="23">
        <v>10000</v>
      </c>
      <c r="R1944" s="10" t="str">
        <f>VLOOKUP(E1944,'[1]MAYO-AGOSTO'!$E$4:$V$2481,18)</f>
        <v>Calle MONTERREY Col Noxtongo Municipio Tepeji del Río de Ocampo Estado  Hidalgo C.P. 42855</v>
      </c>
      <c r="S1944" s="16" t="s">
        <v>9173</v>
      </c>
      <c r="T1944" s="2" t="s">
        <v>9174</v>
      </c>
      <c r="U1944" s="2" t="s">
        <v>9175</v>
      </c>
      <c r="V1944" s="2" t="s">
        <v>9172</v>
      </c>
      <c r="W1944" s="2">
        <v>42855</v>
      </c>
      <c r="AG1944" s="24">
        <f t="shared" si="240"/>
        <v>17300928</v>
      </c>
      <c r="AH1944" s="24">
        <f t="shared" si="241"/>
        <v>24</v>
      </c>
      <c r="AI1944" s="24" t="str">
        <f t="shared" si="242"/>
        <v>Hombre</v>
      </c>
      <c r="AJ1944" s="24" t="str">
        <f t="shared" si="243"/>
        <v xml:space="preserve"> Noxtongo </v>
      </c>
      <c r="AK1944" s="24" t="str">
        <f t="shared" si="243"/>
        <v xml:space="preserve"> Tepeji del Río de Ocampo </v>
      </c>
      <c r="AL1944" s="24" t="str">
        <f t="shared" si="244"/>
        <v>13EUT0001Z</v>
      </c>
      <c r="AM1944" s="24" t="str">
        <f t="shared" si="245"/>
        <v>ING</v>
      </c>
      <c r="AN1944" s="24" t="s">
        <v>9168</v>
      </c>
      <c r="AO1944" s="24" t="str">
        <f t="shared" si="246"/>
        <v xml:space="preserve">BECAS MIGUEL HIDALGO 1RA. ETAPA </v>
      </c>
      <c r="AP1944" s="25">
        <f t="shared" si="247"/>
        <v>10000</v>
      </c>
    </row>
    <row r="1945" spans="1:42" ht="15.75" customHeight="1">
      <c r="A1945" s="10">
        <v>1815</v>
      </c>
      <c r="B1945" s="11" t="s">
        <v>3507</v>
      </c>
      <c r="C1945" s="12">
        <v>980</v>
      </c>
      <c r="D1945" s="13" t="s">
        <v>4487</v>
      </c>
      <c r="E1945" s="12">
        <v>19301407</v>
      </c>
      <c r="F1945" s="13" t="s">
        <v>5154</v>
      </c>
      <c r="G1945" s="12" t="s">
        <v>16</v>
      </c>
      <c r="H1945" s="12" t="s">
        <v>21</v>
      </c>
      <c r="I1945" s="12" t="s">
        <v>1501</v>
      </c>
      <c r="J1945" s="13" t="s">
        <v>3287</v>
      </c>
      <c r="K1945" s="12" t="s">
        <v>1586</v>
      </c>
      <c r="L1945" s="13" t="s">
        <v>6250</v>
      </c>
      <c r="M1945" s="13" t="s">
        <v>7340</v>
      </c>
      <c r="N1945" s="26" t="s">
        <v>8402</v>
      </c>
      <c r="O1945" s="22">
        <v>20</v>
      </c>
      <c r="P1945" s="23">
        <v>10000</v>
      </c>
      <c r="R1945" s="10" t="str">
        <f>VLOOKUP(E1945,'[1]MAYO-AGOSTO'!$E$4:$V$2481,18)</f>
        <v>Calle VALLE DEL MEZQUITAL Col Lomas del Salitre Municipio Tula de Allende Estado  Hidalgo C.P. 42808</v>
      </c>
      <c r="S1945" s="16" t="s">
        <v>9176</v>
      </c>
      <c r="T1945" s="2" t="s">
        <v>9177</v>
      </c>
      <c r="U1945" s="2" t="s">
        <v>9178</v>
      </c>
      <c r="V1945" s="2" t="s">
        <v>9172</v>
      </c>
      <c r="W1945" s="2">
        <v>42808</v>
      </c>
      <c r="AG1945" s="24">
        <f t="shared" si="240"/>
        <v>19301407</v>
      </c>
      <c r="AH1945" s="24">
        <f t="shared" si="241"/>
        <v>20</v>
      </c>
      <c r="AI1945" s="24" t="str">
        <f t="shared" si="242"/>
        <v>Mujer</v>
      </c>
      <c r="AJ1945" s="24" t="str">
        <f t="shared" si="243"/>
        <v xml:space="preserve"> Lomas del Salitre </v>
      </c>
      <c r="AK1945" s="24" t="str">
        <f t="shared" si="243"/>
        <v xml:space="preserve"> Tula de Allende </v>
      </c>
      <c r="AL1945" s="24" t="str">
        <f t="shared" si="244"/>
        <v>13EUT0001Z</v>
      </c>
      <c r="AM1945" s="24" t="str">
        <f t="shared" si="245"/>
        <v>TSU</v>
      </c>
      <c r="AN1945" s="24" t="s">
        <v>9168</v>
      </c>
      <c r="AO1945" s="24" t="str">
        <f t="shared" si="246"/>
        <v xml:space="preserve">BECAS MIGUEL HIDALGO 1RA. ETAPA </v>
      </c>
      <c r="AP1945" s="25">
        <f t="shared" si="247"/>
        <v>10000</v>
      </c>
    </row>
    <row r="1946" spans="1:42" ht="15.75" customHeight="1">
      <c r="A1946" s="10">
        <v>1816</v>
      </c>
      <c r="B1946" s="11" t="s">
        <v>3507</v>
      </c>
      <c r="C1946" s="12">
        <v>981</v>
      </c>
      <c r="D1946" s="13" t="s">
        <v>4488</v>
      </c>
      <c r="E1946" s="12">
        <v>20301535</v>
      </c>
      <c r="F1946" s="13" t="s">
        <v>5155</v>
      </c>
      <c r="G1946" s="12" t="s">
        <v>16</v>
      </c>
      <c r="H1946" s="12" t="s">
        <v>21</v>
      </c>
      <c r="I1946" s="12" t="s">
        <v>1501</v>
      </c>
      <c r="J1946" s="13" t="s">
        <v>1545</v>
      </c>
      <c r="K1946" s="12" t="s">
        <v>1587</v>
      </c>
      <c r="L1946" s="13" t="s">
        <v>6251</v>
      </c>
      <c r="M1946" s="13" t="s">
        <v>7341</v>
      </c>
      <c r="N1946" s="26" t="s">
        <v>8403</v>
      </c>
      <c r="O1946" s="22">
        <v>20</v>
      </c>
      <c r="P1946" s="23">
        <v>10000</v>
      </c>
      <c r="R1946" s="10" t="str">
        <f>VLOOKUP(E1946,'[1]MAYO-AGOSTO'!$E$4:$V$2481,18)</f>
        <v>Calle GALEANA Col Sayula Municipio Tepetitlán Estado  Hidalgo C.P. 42921</v>
      </c>
      <c r="S1946" s="16" t="s">
        <v>9182</v>
      </c>
      <c r="T1946" s="2" t="s">
        <v>9183</v>
      </c>
      <c r="U1946" s="2" t="s">
        <v>9184</v>
      </c>
      <c r="V1946" s="2" t="s">
        <v>9172</v>
      </c>
      <c r="W1946" s="2">
        <v>42921</v>
      </c>
      <c r="AG1946" s="24">
        <f t="shared" si="240"/>
        <v>20301535</v>
      </c>
      <c r="AH1946" s="24">
        <f t="shared" si="241"/>
        <v>20</v>
      </c>
      <c r="AI1946" s="24" t="str">
        <f t="shared" si="242"/>
        <v>Hombre</v>
      </c>
      <c r="AJ1946" s="24" t="str">
        <f t="shared" si="243"/>
        <v xml:space="preserve"> Sayula </v>
      </c>
      <c r="AK1946" s="24" t="str">
        <f t="shared" si="243"/>
        <v xml:space="preserve"> Tepetitlán </v>
      </c>
      <c r="AL1946" s="24" t="str">
        <f t="shared" si="244"/>
        <v>13EUT0001Z</v>
      </c>
      <c r="AM1946" s="24" t="str">
        <f t="shared" si="245"/>
        <v>TSU</v>
      </c>
      <c r="AN1946" s="24" t="s">
        <v>9168</v>
      </c>
      <c r="AO1946" s="24" t="str">
        <f t="shared" si="246"/>
        <v xml:space="preserve">BECAS MIGUEL HIDALGO 1RA. ETAPA </v>
      </c>
      <c r="AP1946" s="25">
        <f t="shared" si="247"/>
        <v>10000</v>
      </c>
    </row>
    <row r="1947" spans="1:42" ht="15.75" customHeight="1">
      <c r="A1947" s="10">
        <v>1817</v>
      </c>
      <c r="B1947" s="11" t="s">
        <v>3507</v>
      </c>
      <c r="C1947" s="12">
        <v>982</v>
      </c>
      <c r="D1947" s="13" t="s">
        <v>4489</v>
      </c>
      <c r="E1947" s="12">
        <v>18300623</v>
      </c>
      <c r="F1947" s="13" t="s">
        <v>5156</v>
      </c>
      <c r="G1947" s="12" t="s">
        <v>16</v>
      </c>
      <c r="H1947" s="12" t="s">
        <v>21</v>
      </c>
      <c r="I1947" s="12" t="s">
        <v>38</v>
      </c>
      <c r="J1947" s="13" t="s">
        <v>1531</v>
      </c>
      <c r="K1947" s="12" t="s">
        <v>1586</v>
      </c>
      <c r="L1947" s="13" t="s">
        <v>6252</v>
      </c>
      <c r="M1947" s="13" t="s">
        <v>7323</v>
      </c>
      <c r="N1947" s="26" t="s">
        <v>8404</v>
      </c>
      <c r="O1947" s="22">
        <v>21</v>
      </c>
      <c r="P1947" s="23">
        <v>10000</v>
      </c>
      <c r="R1947" s="10" t="str">
        <f>VLOOKUP(E1947,'[1]MAYO-AGOSTO'!$E$4:$V$2481,18)</f>
        <v>Calle CERRADA DE ITURBIDE  Col Santa María Apaxco Municipio Apaxco Estado  México C.P. 55667</v>
      </c>
      <c r="S1947" s="16" t="s">
        <v>9185</v>
      </c>
      <c r="T1947" s="2" t="s">
        <v>9186</v>
      </c>
      <c r="U1947" s="2" t="s">
        <v>9166</v>
      </c>
      <c r="V1947" s="2" t="s">
        <v>9167</v>
      </c>
      <c r="W1947" s="2">
        <v>55667</v>
      </c>
      <c r="AG1947" s="24">
        <f t="shared" si="240"/>
        <v>18300623</v>
      </c>
      <c r="AH1947" s="24">
        <f t="shared" si="241"/>
        <v>21</v>
      </c>
      <c r="AI1947" s="24" t="str">
        <f t="shared" si="242"/>
        <v>Mujer</v>
      </c>
      <c r="AJ1947" s="24" t="str">
        <f t="shared" si="243"/>
        <v xml:space="preserve"> Santa María Apaxco </v>
      </c>
      <c r="AK1947" s="24" t="str">
        <f t="shared" si="243"/>
        <v xml:space="preserve"> Apaxco </v>
      </c>
      <c r="AL1947" s="24" t="str">
        <f t="shared" si="244"/>
        <v>13EUT0001Z</v>
      </c>
      <c r="AM1947" s="24" t="str">
        <f t="shared" si="245"/>
        <v>TSU</v>
      </c>
      <c r="AN1947" s="24" t="s">
        <v>9168</v>
      </c>
      <c r="AO1947" s="24" t="str">
        <f t="shared" si="246"/>
        <v xml:space="preserve">BECAS MIGUEL HIDALGO 1RA. ETAPA </v>
      </c>
      <c r="AP1947" s="25">
        <f t="shared" si="247"/>
        <v>10000</v>
      </c>
    </row>
    <row r="1948" spans="1:42" ht="15.75" customHeight="1">
      <c r="A1948" s="10">
        <v>1818</v>
      </c>
      <c r="B1948" s="11" t="s">
        <v>3507</v>
      </c>
      <c r="C1948" s="12">
        <v>983</v>
      </c>
      <c r="D1948" s="13" t="s">
        <v>4490</v>
      </c>
      <c r="E1948" s="12">
        <v>20300691</v>
      </c>
      <c r="F1948" s="13" t="s">
        <v>5157</v>
      </c>
      <c r="G1948" s="12" t="s">
        <v>16</v>
      </c>
      <c r="H1948" s="12" t="s">
        <v>21</v>
      </c>
      <c r="I1948" s="12" t="s">
        <v>1501</v>
      </c>
      <c r="J1948" s="13" t="s">
        <v>1506</v>
      </c>
      <c r="K1948" s="12" t="s">
        <v>1586</v>
      </c>
      <c r="L1948" s="13" t="s">
        <v>6253</v>
      </c>
      <c r="M1948" s="13" t="s">
        <v>7342</v>
      </c>
      <c r="N1948" s="26" t="s">
        <v>8405</v>
      </c>
      <c r="O1948" s="22">
        <v>35</v>
      </c>
      <c r="P1948" s="23">
        <v>10000</v>
      </c>
      <c r="R1948" s="10" t="str">
        <f>VLOOKUP(E1948,'[1]MAYO-AGOSTO'!$E$4:$V$2481,18)</f>
        <v>Calle DEL FRESNO  Col Coyotillos Municipio Apaxco Estado  México C.P. 55664</v>
      </c>
      <c r="S1948" s="16" t="s">
        <v>9164</v>
      </c>
      <c r="T1948" s="2" t="s">
        <v>9165</v>
      </c>
      <c r="U1948" s="2" t="s">
        <v>9166</v>
      </c>
      <c r="V1948" s="2" t="s">
        <v>9167</v>
      </c>
      <c r="W1948" s="2">
        <v>55664</v>
      </c>
      <c r="AG1948" s="24">
        <f t="shared" si="240"/>
        <v>20300691</v>
      </c>
      <c r="AH1948" s="24">
        <f t="shared" si="241"/>
        <v>35</v>
      </c>
      <c r="AI1948" s="24" t="str">
        <f t="shared" si="242"/>
        <v>Mujer</v>
      </c>
      <c r="AJ1948" s="24" t="str">
        <f t="shared" si="243"/>
        <v xml:space="preserve"> Coyotillos </v>
      </c>
      <c r="AK1948" s="24" t="str">
        <f t="shared" si="243"/>
        <v xml:space="preserve"> Apaxco </v>
      </c>
      <c r="AL1948" s="24" t="str">
        <f t="shared" si="244"/>
        <v>13EUT0001Z</v>
      </c>
      <c r="AM1948" s="24" t="str">
        <f t="shared" si="245"/>
        <v>TSU</v>
      </c>
      <c r="AN1948" s="24" t="s">
        <v>9168</v>
      </c>
      <c r="AO1948" s="24" t="str">
        <f t="shared" si="246"/>
        <v xml:space="preserve">BECAS MIGUEL HIDALGO 1RA. ETAPA </v>
      </c>
      <c r="AP1948" s="25">
        <f t="shared" si="247"/>
        <v>10000</v>
      </c>
    </row>
    <row r="1949" spans="1:42" ht="15.75" customHeight="1">
      <c r="A1949" s="10">
        <v>1819</v>
      </c>
      <c r="B1949" s="11" t="s">
        <v>3507</v>
      </c>
      <c r="C1949" s="12">
        <v>984</v>
      </c>
      <c r="D1949" s="13" t="s">
        <v>4491</v>
      </c>
      <c r="E1949" s="12">
        <v>18100034</v>
      </c>
      <c r="F1949" s="13" t="s">
        <v>5158</v>
      </c>
      <c r="G1949" s="12" t="s">
        <v>16</v>
      </c>
      <c r="H1949" s="12" t="s">
        <v>17</v>
      </c>
      <c r="I1949" s="12" t="s">
        <v>20</v>
      </c>
      <c r="J1949" s="13" t="s">
        <v>867</v>
      </c>
      <c r="K1949" s="12" t="s">
        <v>1586</v>
      </c>
      <c r="L1949" s="13" t="s">
        <v>6254</v>
      </c>
      <c r="M1949" s="13" t="s">
        <v>7343</v>
      </c>
      <c r="N1949" s="26" t="s">
        <v>8406</v>
      </c>
      <c r="O1949" s="22">
        <v>22</v>
      </c>
      <c r="P1949" s="23">
        <v>10000</v>
      </c>
      <c r="R1949" s="10" t="e">
        <f>VLOOKUP(E1949,'[1]MAYO-AGOSTO'!$E$4:$V$2481,18)</f>
        <v>#N/A</v>
      </c>
      <c r="S1949" s="16" t="s">
        <v>9190</v>
      </c>
      <c r="T1949" s="2" t="s">
        <v>9191</v>
      </c>
      <c r="U1949" s="2" t="s">
        <v>9178</v>
      </c>
      <c r="V1949" s="2" t="s">
        <v>9172</v>
      </c>
      <c r="W1949" s="2">
        <v>42842</v>
      </c>
      <c r="AG1949" s="24">
        <f t="shared" si="240"/>
        <v>18100034</v>
      </c>
      <c r="AH1949" s="24">
        <f t="shared" si="241"/>
        <v>22</v>
      </c>
      <c r="AI1949" s="24" t="str">
        <f t="shared" si="242"/>
        <v>Mujer</v>
      </c>
      <c r="AJ1949" s="24" t="str">
        <f t="shared" si="243"/>
        <v xml:space="preserve"> San Miguel Vindhó </v>
      </c>
      <c r="AK1949" s="24" t="str">
        <f t="shared" si="243"/>
        <v xml:space="preserve"> Tula de Allende </v>
      </c>
      <c r="AL1949" s="24" t="str">
        <f t="shared" si="244"/>
        <v>13EUT0001Z</v>
      </c>
      <c r="AM1949" s="24" t="str">
        <f t="shared" si="245"/>
        <v>ING</v>
      </c>
      <c r="AN1949" s="24" t="s">
        <v>9168</v>
      </c>
      <c r="AO1949" s="24" t="str">
        <f t="shared" si="246"/>
        <v xml:space="preserve">BECAS MIGUEL HIDALGO 1RA. ETAPA </v>
      </c>
      <c r="AP1949" s="25">
        <f t="shared" si="247"/>
        <v>10000</v>
      </c>
    </row>
    <row r="1950" spans="1:42" ht="15.75" customHeight="1">
      <c r="A1950" s="10">
        <v>1820</v>
      </c>
      <c r="B1950" s="11" t="s">
        <v>3507</v>
      </c>
      <c r="C1950" s="12">
        <v>985</v>
      </c>
      <c r="D1950" s="13" t="s">
        <v>4492</v>
      </c>
      <c r="E1950" s="12">
        <v>20300919</v>
      </c>
      <c r="F1950" s="13" t="s">
        <v>5159</v>
      </c>
      <c r="G1950" s="12" t="s">
        <v>16</v>
      </c>
      <c r="H1950" s="12" t="s">
        <v>21</v>
      </c>
      <c r="I1950" s="12" t="s">
        <v>1501</v>
      </c>
      <c r="J1950" s="13" t="s">
        <v>1521</v>
      </c>
      <c r="K1950" s="12" t="s">
        <v>1587</v>
      </c>
      <c r="L1950" s="13" t="s">
        <v>6255</v>
      </c>
      <c r="M1950" s="13" t="s">
        <v>7344</v>
      </c>
      <c r="N1950" s="26" t="s">
        <v>8407</v>
      </c>
      <c r="O1950" s="22">
        <v>19</v>
      </c>
      <c r="P1950" s="23">
        <v>10000</v>
      </c>
      <c r="R1950" s="10" t="str">
        <f>VLOOKUP(E1950,'[1]MAYO-AGOSTO'!$E$4:$V$2481,18)</f>
        <v>Calle DEL FRESNO  Col Coyotillos Municipio Apaxco Estado  México C.P. 55664</v>
      </c>
      <c r="S1950" s="16" t="s">
        <v>9164</v>
      </c>
      <c r="T1950" s="2" t="s">
        <v>9165</v>
      </c>
      <c r="U1950" s="2" t="s">
        <v>9166</v>
      </c>
      <c r="V1950" s="2" t="s">
        <v>9167</v>
      </c>
      <c r="W1950" s="2">
        <v>55664</v>
      </c>
      <c r="AG1950" s="24">
        <f t="shared" si="240"/>
        <v>20300919</v>
      </c>
      <c r="AH1950" s="24">
        <f t="shared" si="241"/>
        <v>19</v>
      </c>
      <c r="AI1950" s="24" t="str">
        <f t="shared" si="242"/>
        <v>Hombre</v>
      </c>
      <c r="AJ1950" s="24" t="str">
        <f t="shared" si="243"/>
        <v xml:space="preserve"> Coyotillos </v>
      </c>
      <c r="AK1950" s="24" t="str">
        <f t="shared" si="243"/>
        <v xml:space="preserve"> Apaxco </v>
      </c>
      <c r="AL1950" s="24" t="str">
        <f t="shared" si="244"/>
        <v>13EUT0001Z</v>
      </c>
      <c r="AM1950" s="24" t="str">
        <f t="shared" si="245"/>
        <v>TSU</v>
      </c>
      <c r="AN1950" s="24" t="s">
        <v>9168</v>
      </c>
      <c r="AO1950" s="24" t="str">
        <f t="shared" si="246"/>
        <v xml:space="preserve">BECAS MIGUEL HIDALGO 1RA. ETAPA </v>
      </c>
      <c r="AP1950" s="25">
        <f t="shared" si="247"/>
        <v>10000</v>
      </c>
    </row>
    <row r="1951" spans="1:42" ht="15.75" customHeight="1">
      <c r="A1951" s="10">
        <v>1821</v>
      </c>
      <c r="B1951" s="11" t="s">
        <v>3507</v>
      </c>
      <c r="C1951" s="12">
        <v>986</v>
      </c>
      <c r="D1951" s="13" t="s">
        <v>4493</v>
      </c>
      <c r="E1951" s="12">
        <v>20300814</v>
      </c>
      <c r="F1951" s="13" t="s">
        <v>9368</v>
      </c>
      <c r="G1951" s="12" t="s">
        <v>16</v>
      </c>
      <c r="H1951" s="12" t="s">
        <v>21</v>
      </c>
      <c r="I1951" s="12" t="s">
        <v>1501</v>
      </c>
      <c r="J1951" s="13" t="s">
        <v>1511</v>
      </c>
      <c r="K1951" s="12" t="s">
        <v>1586</v>
      </c>
      <c r="L1951" s="13" t="s">
        <v>6256</v>
      </c>
      <c r="M1951" s="13" t="s">
        <v>7345</v>
      </c>
      <c r="N1951" s="26" t="s">
        <v>8408</v>
      </c>
      <c r="O1951" s="22">
        <v>19</v>
      </c>
      <c r="P1951" s="23">
        <v>10000</v>
      </c>
      <c r="R1951" s="10" t="str">
        <f>VLOOKUP(E1951,'[1]MAYO-AGOSTO'!$E$4:$V$2481,18)</f>
        <v>Calle DEL FRESNO  Col Coyotillos Municipio Apaxco Estado  México C.P. 55664</v>
      </c>
      <c r="S1951" s="16" t="s">
        <v>9164</v>
      </c>
      <c r="T1951" s="2" t="s">
        <v>9165</v>
      </c>
      <c r="U1951" s="2" t="s">
        <v>9166</v>
      </c>
      <c r="V1951" s="2" t="s">
        <v>9167</v>
      </c>
      <c r="W1951" s="2">
        <v>55664</v>
      </c>
      <c r="AG1951" s="24">
        <f t="shared" si="240"/>
        <v>20300814</v>
      </c>
      <c r="AH1951" s="24">
        <f t="shared" si="241"/>
        <v>19</v>
      </c>
      <c r="AI1951" s="24" t="str">
        <f t="shared" si="242"/>
        <v>Mujer</v>
      </c>
      <c r="AJ1951" s="24" t="str">
        <f t="shared" si="243"/>
        <v xml:space="preserve"> Coyotillos </v>
      </c>
      <c r="AK1951" s="24" t="str">
        <f t="shared" si="243"/>
        <v xml:space="preserve"> Apaxco </v>
      </c>
      <c r="AL1951" s="24" t="str">
        <f t="shared" si="244"/>
        <v>13EUT0001Z</v>
      </c>
      <c r="AM1951" s="24" t="str">
        <f t="shared" si="245"/>
        <v>TSU</v>
      </c>
      <c r="AN1951" s="24" t="s">
        <v>9168</v>
      </c>
      <c r="AO1951" s="24" t="str">
        <f t="shared" si="246"/>
        <v xml:space="preserve">BECAS MIGUEL HIDALGO 1RA. ETAPA </v>
      </c>
      <c r="AP1951" s="25">
        <f t="shared" si="247"/>
        <v>10000</v>
      </c>
    </row>
    <row r="1952" spans="1:42" ht="15.75" customHeight="1">
      <c r="A1952" s="10">
        <v>1822</v>
      </c>
      <c r="B1952" s="11" t="s">
        <v>3507</v>
      </c>
      <c r="C1952" s="12">
        <v>987</v>
      </c>
      <c r="D1952" s="13" t="s">
        <v>4494</v>
      </c>
      <c r="E1952" s="12">
        <v>20300871</v>
      </c>
      <c r="F1952" s="13" t="s">
        <v>9369</v>
      </c>
      <c r="G1952" s="12" t="s">
        <v>16</v>
      </c>
      <c r="H1952" s="12" t="s">
        <v>21</v>
      </c>
      <c r="I1952" s="12" t="s">
        <v>1501</v>
      </c>
      <c r="J1952" s="13" t="s">
        <v>1569</v>
      </c>
      <c r="K1952" s="12" t="s">
        <v>1587</v>
      </c>
      <c r="L1952" s="13" t="s">
        <v>6257</v>
      </c>
      <c r="M1952" s="13" t="s">
        <v>7346</v>
      </c>
      <c r="N1952" s="26" t="s">
        <v>8409</v>
      </c>
      <c r="O1952" s="22">
        <v>42</v>
      </c>
      <c r="P1952" s="23">
        <v>10000</v>
      </c>
      <c r="R1952" s="10" t="str">
        <f>VLOOKUP(E1952,'[1]MAYO-AGOSTO'!$E$4:$V$2481,18)</f>
        <v>Calle DEL FRESNO  Col Coyotillos Municipio Apaxco Estado  México C.P. 55664</v>
      </c>
      <c r="S1952" s="16" t="s">
        <v>9164</v>
      </c>
      <c r="T1952" s="2" t="s">
        <v>9165</v>
      </c>
      <c r="U1952" s="2" t="s">
        <v>9166</v>
      </c>
      <c r="V1952" s="2" t="s">
        <v>9167</v>
      </c>
      <c r="W1952" s="2">
        <v>55664</v>
      </c>
      <c r="AG1952" s="24">
        <f t="shared" si="240"/>
        <v>20300871</v>
      </c>
      <c r="AH1952" s="24">
        <f t="shared" si="241"/>
        <v>42</v>
      </c>
      <c r="AI1952" s="24" t="str">
        <f t="shared" si="242"/>
        <v>Hombre</v>
      </c>
      <c r="AJ1952" s="24" t="str">
        <f t="shared" si="243"/>
        <v xml:space="preserve"> Coyotillos </v>
      </c>
      <c r="AK1952" s="24" t="str">
        <f t="shared" si="243"/>
        <v xml:space="preserve"> Apaxco </v>
      </c>
      <c r="AL1952" s="24" t="str">
        <f t="shared" si="244"/>
        <v>13EUT0001Z</v>
      </c>
      <c r="AM1952" s="24" t="str">
        <f t="shared" si="245"/>
        <v>TSU</v>
      </c>
      <c r="AN1952" s="24" t="s">
        <v>9168</v>
      </c>
      <c r="AO1952" s="24" t="str">
        <f t="shared" si="246"/>
        <v xml:space="preserve">BECAS MIGUEL HIDALGO 1RA. ETAPA </v>
      </c>
      <c r="AP1952" s="25">
        <f t="shared" si="247"/>
        <v>10000</v>
      </c>
    </row>
    <row r="1953" spans="1:42" ht="15.75" customHeight="1">
      <c r="A1953" s="10">
        <v>1823</v>
      </c>
      <c r="B1953" s="11" t="s">
        <v>3507</v>
      </c>
      <c r="C1953" s="12">
        <v>988</v>
      </c>
      <c r="D1953" s="13" t="s">
        <v>4495</v>
      </c>
      <c r="E1953" s="12">
        <v>17300211</v>
      </c>
      <c r="F1953" s="13" t="s">
        <v>5160</v>
      </c>
      <c r="G1953" s="12" t="s">
        <v>16</v>
      </c>
      <c r="H1953" s="12" t="s">
        <v>21</v>
      </c>
      <c r="I1953" s="12" t="s">
        <v>1501</v>
      </c>
      <c r="J1953" s="13" t="s">
        <v>1559</v>
      </c>
      <c r="K1953" s="12" t="s">
        <v>1587</v>
      </c>
      <c r="L1953" s="13" t="s">
        <v>6258</v>
      </c>
      <c r="M1953" s="13" t="s">
        <v>7347</v>
      </c>
      <c r="N1953" s="26" t="s">
        <v>8410</v>
      </c>
      <c r="O1953" s="22">
        <v>24</v>
      </c>
      <c r="P1953" s="23">
        <v>10000</v>
      </c>
      <c r="R1953" s="10" t="str">
        <f>VLOOKUP(E1953,'[1]MAYO-AGOSTO'!$E$4:$V$2481,18)</f>
        <v>Calle MONTERREY Col Noxtongo Municipio Tepeji del Río de Ocampo Estado  Hidalgo C.P. 42855</v>
      </c>
      <c r="S1953" s="16" t="s">
        <v>9173</v>
      </c>
      <c r="T1953" s="2" t="s">
        <v>9174</v>
      </c>
      <c r="U1953" s="2" t="s">
        <v>9175</v>
      </c>
      <c r="V1953" s="2" t="s">
        <v>9172</v>
      </c>
      <c r="W1953" s="2">
        <v>42855</v>
      </c>
      <c r="AG1953" s="24">
        <f t="shared" si="240"/>
        <v>17300211</v>
      </c>
      <c r="AH1953" s="24">
        <f t="shared" si="241"/>
        <v>24</v>
      </c>
      <c r="AI1953" s="24" t="str">
        <f t="shared" si="242"/>
        <v>Hombre</v>
      </c>
      <c r="AJ1953" s="24" t="str">
        <f t="shared" si="243"/>
        <v xml:space="preserve"> Noxtongo </v>
      </c>
      <c r="AK1953" s="24" t="str">
        <f t="shared" si="243"/>
        <v xml:space="preserve"> Tepeji del Río de Ocampo </v>
      </c>
      <c r="AL1953" s="24" t="str">
        <f t="shared" si="244"/>
        <v>13EUT0001Z</v>
      </c>
      <c r="AM1953" s="24" t="str">
        <f t="shared" si="245"/>
        <v>TSU</v>
      </c>
      <c r="AN1953" s="24" t="s">
        <v>9168</v>
      </c>
      <c r="AO1953" s="24" t="str">
        <f t="shared" si="246"/>
        <v xml:space="preserve">BECAS MIGUEL HIDALGO 1RA. ETAPA </v>
      </c>
      <c r="AP1953" s="25">
        <f t="shared" si="247"/>
        <v>10000</v>
      </c>
    </row>
    <row r="1954" spans="1:42" ht="15.75" customHeight="1">
      <c r="A1954" s="10">
        <v>1824</v>
      </c>
      <c r="B1954" s="11" t="s">
        <v>3507</v>
      </c>
      <c r="C1954" s="12">
        <v>989</v>
      </c>
      <c r="D1954" s="13" t="s">
        <v>4496</v>
      </c>
      <c r="E1954" s="12">
        <v>20300717</v>
      </c>
      <c r="F1954" s="13" t="s">
        <v>9370</v>
      </c>
      <c r="G1954" s="12" t="s">
        <v>16</v>
      </c>
      <c r="H1954" s="12" t="s">
        <v>21</v>
      </c>
      <c r="I1954" s="12" t="s">
        <v>1501</v>
      </c>
      <c r="J1954" s="13" t="s">
        <v>1545</v>
      </c>
      <c r="K1954" s="12" t="s">
        <v>1586</v>
      </c>
      <c r="L1954" s="13" t="s">
        <v>6259</v>
      </c>
      <c r="M1954" s="13" t="s">
        <v>7348</v>
      </c>
      <c r="N1954" s="26" t="s">
        <v>8411</v>
      </c>
      <c r="O1954" s="22">
        <v>19</v>
      </c>
      <c r="P1954" s="23">
        <v>10000</v>
      </c>
      <c r="R1954" s="10" t="str">
        <f>VLOOKUP(E1954,'[1]MAYO-AGOSTO'!$E$4:$V$2481,18)</f>
        <v>Calle DEL FRESNO  Col Coyotillos Municipio Apaxco Estado  México C.P. 55664</v>
      </c>
      <c r="S1954" s="16" t="s">
        <v>9164</v>
      </c>
      <c r="T1954" s="2" t="s">
        <v>9165</v>
      </c>
      <c r="U1954" s="2" t="s">
        <v>9166</v>
      </c>
      <c r="V1954" s="2" t="s">
        <v>9167</v>
      </c>
      <c r="W1954" s="2">
        <v>55664</v>
      </c>
      <c r="AG1954" s="24">
        <f t="shared" si="240"/>
        <v>20300717</v>
      </c>
      <c r="AH1954" s="24">
        <f t="shared" si="241"/>
        <v>19</v>
      </c>
      <c r="AI1954" s="24" t="str">
        <f t="shared" si="242"/>
        <v>Mujer</v>
      </c>
      <c r="AJ1954" s="24" t="str">
        <f t="shared" si="243"/>
        <v xml:space="preserve"> Coyotillos </v>
      </c>
      <c r="AK1954" s="24" t="str">
        <f t="shared" si="243"/>
        <v xml:space="preserve"> Apaxco </v>
      </c>
      <c r="AL1954" s="24" t="str">
        <f t="shared" si="244"/>
        <v>13EUT0001Z</v>
      </c>
      <c r="AM1954" s="24" t="str">
        <f t="shared" si="245"/>
        <v>TSU</v>
      </c>
      <c r="AN1954" s="24" t="s">
        <v>9168</v>
      </c>
      <c r="AO1954" s="24" t="str">
        <f t="shared" si="246"/>
        <v xml:space="preserve">BECAS MIGUEL HIDALGO 1RA. ETAPA </v>
      </c>
      <c r="AP1954" s="25">
        <f t="shared" si="247"/>
        <v>10000</v>
      </c>
    </row>
    <row r="1955" spans="1:42" ht="15.75" customHeight="1">
      <c r="A1955" s="10">
        <v>1825</v>
      </c>
      <c r="B1955" s="11" t="s">
        <v>3507</v>
      </c>
      <c r="C1955" s="12">
        <v>990</v>
      </c>
      <c r="D1955" s="13" t="s">
        <v>4497</v>
      </c>
      <c r="E1955" s="12">
        <v>18301170</v>
      </c>
      <c r="F1955" s="13" t="s">
        <v>5161</v>
      </c>
      <c r="G1955" s="12" t="s">
        <v>16</v>
      </c>
      <c r="H1955" s="12" t="s">
        <v>17</v>
      </c>
      <c r="I1955" s="12" t="s">
        <v>1502</v>
      </c>
      <c r="J1955" s="13" t="s">
        <v>1534</v>
      </c>
      <c r="K1955" s="12" t="s">
        <v>1586</v>
      </c>
      <c r="L1955" s="13" t="s">
        <v>227</v>
      </c>
      <c r="M1955" s="13" t="s">
        <v>7349</v>
      </c>
      <c r="N1955" s="26" t="s">
        <v>228</v>
      </c>
      <c r="O1955" s="22">
        <v>34</v>
      </c>
      <c r="P1955" s="23">
        <v>10000</v>
      </c>
      <c r="R1955" s="10" t="str">
        <f>VLOOKUP(E1955,'[1]MAYO-AGOSTO'!$E$4:$V$2481,18)</f>
        <v>Calle GUILLERMO PRIETO Col Apepechoca Municipio Tlaxcoapan Estado  Hidalgo C.P. 42957</v>
      </c>
      <c r="S1955" s="16" t="s">
        <v>9169</v>
      </c>
      <c r="T1955" s="2" t="s">
        <v>9170</v>
      </c>
      <c r="U1955" s="2" t="s">
        <v>9171</v>
      </c>
      <c r="V1955" s="2" t="s">
        <v>9172</v>
      </c>
      <c r="W1955" s="2">
        <v>42957</v>
      </c>
      <c r="AG1955" s="24">
        <f t="shared" si="240"/>
        <v>18301170</v>
      </c>
      <c r="AH1955" s="24">
        <f t="shared" si="241"/>
        <v>34</v>
      </c>
      <c r="AI1955" s="24" t="str">
        <f t="shared" si="242"/>
        <v>Mujer</v>
      </c>
      <c r="AJ1955" s="24" t="str">
        <f t="shared" si="243"/>
        <v xml:space="preserve"> Apepechoca </v>
      </c>
      <c r="AK1955" s="24" t="str">
        <f t="shared" si="243"/>
        <v xml:space="preserve"> Tlaxcoapan </v>
      </c>
      <c r="AL1955" s="24" t="str">
        <f t="shared" si="244"/>
        <v>13EUT0001Z</v>
      </c>
      <c r="AM1955" s="24" t="str">
        <f t="shared" si="245"/>
        <v>ING</v>
      </c>
      <c r="AN1955" s="24" t="s">
        <v>9168</v>
      </c>
      <c r="AO1955" s="24" t="str">
        <f t="shared" si="246"/>
        <v xml:space="preserve">BECAS MIGUEL HIDALGO 1RA. ETAPA </v>
      </c>
      <c r="AP1955" s="25">
        <f t="shared" si="247"/>
        <v>10000</v>
      </c>
    </row>
    <row r="1956" spans="1:42" ht="15.75" customHeight="1">
      <c r="A1956" s="10">
        <v>1826</v>
      </c>
      <c r="B1956" s="11" t="s">
        <v>3507</v>
      </c>
      <c r="C1956" s="12">
        <v>991</v>
      </c>
      <c r="D1956" s="13" t="s">
        <v>4498</v>
      </c>
      <c r="E1956" s="12">
        <v>20300271</v>
      </c>
      <c r="F1956" s="13" t="s">
        <v>5162</v>
      </c>
      <c r="G1956" s="12" t="s">
        <v>16</v>
      </c>
      <c r="H1956" s="12" t="s">
        <v>21</v>
      </c>
      <c r="I1956" s="12" t="s">
        <v>1501</v>
      </c>
      <c r="J1956" s="13" t="s">
        <v>1540</v>
      </c>
      <c r="K1956" s="12" t="s">
        <v>1586</v>
      </c>
      <c r="L1956" s="13" t="s">
        <v>1671</v>
      </c>
      <c r="M1956" s="13" t="s">
        <v>1867</v>
      </c>
      <c r="N1956" s="26" t="s">
        <v>2124</v>
      </c>
      <c r="O1956" s="22">
        <v>20</v>
      </c>
      <c r="P1956" s="23">
        <v>10000</v>
      </c>
      <c r="R1956" s="10" t="str">
        <f>VLOOKUP(E1956,'[1]MAYO-AGOSTO'!$E$4:$V$2481,18)</f>
        <v>Calle DEL FRESNO  Col Coyotillos Municipio Apaxco Estado  México C.P. 55664</v>
      </c>
      <c r="S1956" s="16" t="s">
        <v>9164</v>
      </c>
      <c r="T1956" s="2" t="s">
        <v>9165</v>
      </c>
      <c r="U1956" s="2" t="s">
        <v>9166</v>
      </c>
      <c r="V1956" s="2" t="s">
        <v>9167</v>
      </c>
      <c r="W1956" s="2">
        <v>55664</v>
      </c>
      <c r="AG1956" s="24">
        <f t="shared" si="240"/>
        <v>20300271</v>
      </c>
      <c r="AH1956" s="24">
        <f t="shared" si="241"/>
        <v>20</v>
      </c>
      <c r="AI1956" s="24" t="str">
        <f t="shared" si="242"/>
        <v>Mujer</v>
      </c>
      <c r="AJ1956" s="24" t="str">
        <f t="shared" si="243"/>
        <v xml:space="preserve"> Coyotillos </v>
      </c>
      <c r="AK1956" s="24" t="str">
        <f t="shared" si="243"/>
        <v xml:space="preserve"> Apaxco </v>
      </c>
      <c r="AL1956" s="24" t="str">
        <f t="shared" si="244"/>
        <v>13EUT0001Z</v>
      </c>
      <c r="AM1956" s="24" t="str">
        <f t="shared" si="245"/>
        <v>TSU</v>
      </c>
      <c r="AN1956" s="24" t="s">
        <v>9168</v>
      </c>
      <c r="AO1956" s="24" t="str">
        <f t="shared" si="246"/>
        <v xml:space="preserve">BECAS MIGUEL HIDALGO 1RA. ETAPA </v>
      </c>
      <c r="AP1956" s="25">
        <f t="shared" si="247"/>
        <v>10000</v>
      </c>
    </row>
    <row r="1957" spans="1:42" ht="15.75" customHeight="1">
      <c r="A1957" s="10">
        <v>1827</v>
      </c>
      <c r="B1957" s="11" t="s">
        <v>3507</v>
      </c>
      <c r="C1957" s="12">
        <v>992</v>
      </c>
      <c r="D1957" s="13" t="s">
        <v>4499</v>
      </c>
      <c r="E1957" s="12">
        <v>19300370</v>
      </c>
      <c r="F1957" s="13" t="s">
        <v>9371</v>
      </c>
      <c r="G1957" s="12" t="s">
        <v>16</v>
      </c>
      <c r="H1957" s="12" t="s">
        <v>21</v>
      </c>
      <c r="I1957" s="12" t="s">
        <v>38</v>
      </c>
      <c r="J1957" s="13" t="s">
        <v>1531</v>
      </c>
      <c r="K1957" s="12" t="s">
        <v>1586</v>
      </c>
      <c r="L1957" s="13" t="s">
        <v>1658</v>
      </c>
      <c r="M1957" s="13" t="s">
        <v>1842</v>
      </c>
      <c r="N1957" s="26" t="s">
        <v>2111</v>
      </c>
      <c r="O1957" s="22">
        <v>20</v>
      </c>
      <c r="P1957" s="23">
        <v>10000</v>
      </c>
      <c r="R1957" s="10" t="str">
        <f>VLOOKUP(E1957,'[1]MAYO-AGOSTO'!$E$4:$V$2481,18)</f>
        <v>Calle GUILLERMO PRIETO Col Apepechoca Municipio Tlaxcoapan Estado  Hidalgo C.P. 42957</v>
      </c>
      <c r="S1957" s="16" t="s">
        <v>9169</v>
      </c>
      <c r="T1957" s="2" t="s">
        <v>9170</v>
      </c>
      <c r="U1957" s="2" t="s">
        <v>9171</v>
      </c>
      <c r="V1957" s="2" t="s">
        <v>9172</v>
      </c>
      <c r="W1957" s="2">
        <v>42957</v>
      </c>
      <c r="AG1957" s="24">
        <f t="shared" si="240"/>
        <v>19300370</v>
      </c>
      <c r="AH1957" s="24">
        <f t="shared" si="241"/>
        <v>20</v>
      </c>
      <c r="AI1957" s="24" t="str">
        <f t="shared" si="242"/>
        <v>Mujer</v>
      </c>
      <c r="AJ1957" s="24" t="str">
        <f t="shared" si="243"/>
        <v xml:space="preserve"> Apepechoca </v>
      </c>
      <c r="AK1957" s="24" t="str">
        <f t="shared" si="243"/>
        <v xml:space="preserve"> Tlaxcoapan </v>
      </c>
      <c r="AL1957" s="24" t="str">
        <f t="shared" si="244"/>
        <v>13EUT0001Z</v>
      </c>
      <c r="AM1957" s="24" t="str">
        <f t="shared" si="245"/>
        <v>TSU</v>
      </c>
      <c r="AN1957" s="24" t="s">
        <v>9168</v>
      </c>
      <c r="AO1957" s="24" t="str">
        <f t="shared" si="246"/>
        <v xml:space="preserve">BECAS MIGUEL HIDALGO 1RA. ETAPA </v>
      </c>
      <c r="AP1957" s="25">
        <f t="shared" si="247"/>
        <v>10000</v>
      </c>
    </row>
    <row r="1958" spans="1:42" ht="15.75" customHeight="1">
      <c r="A1958" s="10">
        <v>1828</v>
      </c>
      <c r="B1958" s="11" t="s">
        <v>3507</v>
      </c>
      <c r="C1958" s="12">
        <v>993</v>
      </c>
      <c r="D1958" s="13" t="s">
        <v>4500</v>
      </c>
      <c r="E1958" s="12">
        <v>20301257</v>
      </c>
      <c r="F1958" s="13" t="s">
        <v>5163</v>
      </c>
      <c r="G1958" s="12" t="s">
        <v>16</v>
      </c>
      <c r="H1958" s="12" t="s">
        <v>17</v>
      </c>
      <c r="I1958" s="12" t="s">
        <v>1502</v>
      </c>
      <c r="J1958" s="13" t="s">
        <v>3286</v>
      </c>
      <c r="K1958" s="12" t="s">
        <v>1586</v>
      </c>
      <c r="L1958" s="13" t="s">
        <v>6260</v>
      </c>
      <c r="M1958" s="13" t="s">
        <v>7009</v>
      </c>
      <c r="N1958" s="26" t="s">
        <v>8412</v>
      </c>
      <c r="O1958" s="22">
        <v>50</v>
      </c>
      <c r="P1958" s="23">
        <v>10000</v>
      </c>
      <c r="R1958" s="10" t="str">
        <f>VLOOKUP(E1958,'[1]MAYO-AGOSTO'!$E$4:$V$2481,18)</f>
        <v>Calle GALEANA Col Sayula Municipio Tepetitlán Estado  Hidalgo C.P. 42921</v>
      </c>
      <c r="S1958" s="16" t="s">
        <v>9182</v>
      </c>
      <c r="T1958" s="2" t="s">
        <v>9183</v>
      </c>
      <c r="U1958" s="2" t="s">
        <v>9184</v>
      </c>
      <c r="V1958" s="2" t="s">
        <v>9172</v>
      </c>
      <c r="W1958" s="2">
        <v>42921</v>
      </c>
      <c r="AG1958" s="24">
        <f t="shared" si="240"/>
        <v>20301257</v>
      </c>
      <c r="AH1958" s="24">
        <f t="shared" si="241"/>
        <v>50</v>
      </c>
      <c r="AI1958" s="24" t="str">
        <f t="shared" si="242"/>
        <v>Mujer</v>
      </c>
      <c r="AJ1958" s="24" t="str">
        <f t="shared" si="243"/>
        <v xml:space="preserve"> Sayula </v>
      </c>
      <c r="AK1958" s="24" t="str">
        <f t="shared" si="243"/>
        <v xml:space="preserve"> Tepetitlán </v>
      </c>
      <c r="AL1958" s="24" t="str">
        <f t="shared" si="244"/>
        <v>13EUT0001Z</v>
      </c>
      <c r="AM1958" s="24" t="str">
        <f t="shared" si="245"/>
        <v>ING</v>
      </c>
      <c r="AN1958" s="24" t="s">
        <v>9168</v>
      </c>
      <c r="AO1958" s="24" t="str">
        <f t="shared" si="246"/>
        <v xml:space="preserve">BECAS MIGUEL HIDALGO 1RA. ETAPA </v>
      </c>
      <c r="AP1958" s="25">
        <f t="shared" si="247"/>
        <v>10000</v>
      </c>
    </row>
    <row r="1959" spans="1:42" ht="15.75" customHeight="1">
      <c r="A1959" s="10">
        <v>1829</v>
      </c>
      <c r="B1959" s="11" t="s">
        <v>3507</v>
      </c>
      <c r="C1959" s="12">
        <v>994</v>
      </c>
      <c r="D1959" s="13" t="s">
        <v>4501</v>
      </c>
      <c r="E1959" s="12">
        <v>19301505</v>
      </c>
      <c r="F1959" s="13" t="s">
        <v>5164</v>
      </c>
      <c r="G1959" s="12" t="s">
        <v>16</v>
      </c>
      <c r="H1959" s="12" t="s">
        <v>21</v>
      </c>
      <c r="I1959" s="12" t="s">
        <v>1501</v>
      </c>
      <c r="J1959" s="13" t="s">
        <v>2461</v>
      </c>
      <c r="K1959" s="12" t="s">
        <v>1586</v>
      </c>
      <c r="L1959" s="13" t="s">
        <v>6261</v>
      </c>
      <c r="M1959" s="13" t="s">
        <v>7350</v>
      </c>
      <c r="N1959" s="26" t="s">
        <v>8413</v>
      </c>
      <c r="O1959" s="22">
        <v>21</v>
      </c>
      <c r="P1959" s="23">
        <v>10000</v>
      </c>
      <c r="R1959" s="10" t="str">
        <f>VLOOKUP(E1959,'[1]MAYO-AGOSTO'!$E$4:$V$2481,18)</f>
        <v>Calle VALLE DEL MEZQUITAL Col Lomas del Salitre Municipio Tula de Allende Estado  Hidalgo C.P. 42808</v>
      </c>
      <c r="S1959" s="16" t="s">
        <v>9176</v>
      </c>
      <c r="T1959" s="2" t="s">
        <v>9177</v>
      </c>
      <c r="U1959" s="2" t="s">
        <v>9178</v>
      </c>
      <c r="V1959" s="2" t="s">
        <v>9172</v>
      </c>
      <c r="W1959" s="2">
        <v>42808</v>
      </c>
      <c r="AG1959" s="24">
        <f t="shared" si="240"/>
        <v>19301505</v>
      </c>
      <c r="AH1959" s="24">
        <f t="shared" si="241"/>
        <v>21</v>
      </c>
      <c r="AI1959" s="24" t="str">
        <f t="shared" si="242"/>
        <v>Mujer</v>
      </c>
      <c r="AJ1959" s="24" t="str">
        <f t="shared" si="243"/>
        <v xml:space="preserve"> Lomas del Salitre </v>
      </c>
      <c r="AK1959" s="24" t="str">
        <f t="shared" si="243"/>
        <v xml:space="preserve"> Tula de Allende </v>
      </c>
      <c r="AL1959" s="24" t="str">
        <f t="shared" si="244"/>
        <v>13EUT0001Z</v>
      </c>
      <c r="AM1959" s="24" t="str">
        <f t="shared" si="245"/>
        <v>TSU</v>
      </c>
      <c r="AN1959" s="24" t="s">
        <v>9168</v>
      </c>
      <c r="AO1959" s="24" t="str">
        <f t="shared" si="246"/>
        <v xml:space="preserve">BECAS MIGUEL HIDALGO 1RA. ETAPA </v>
      </c>
      <c r="AP1959" s="25">
        <f t="shared" si="247"/>
        <v>10000</v>
      </c>
    </row>
    <row r="1960" spans="1:42" ht="15.75" customHeight="1">
      <c r="A1960" s="10">
        <v>1830</v>
      </c>
      <c r="B1960" s="11" t="s">
        <v>3507</v>
      </c>
      <c r="C1960" s="12">
        <v>995</v>
      </c>
      <c r="D1960" s="13" t="s">
        <v>4502</v>
      </c>
      <c r="E1960" s="12">
        <v>20300588</v>
      </c>
      <c r="F1960" s="13" t="s">
        <v>5165</v>
      </c>
      <c r="G1960" s="12" t="s">
        <v>16</v>
      </c>
      <c r="H1960" s="12" t="s">
        <v>21</v>
      </c>
      <c r="I1960" s="12" t="s">
        <v>1501</v>
      </c>
      <c r="J1960" s="13" t="s">
        <v>2467</v>
      </c>
      <c r="K1960" s="12" t="s">
        <v>1587</v>
      </c>
      <c r="L1960" s="13" t="s">
        <v>6262</v>
      </c>
      <c r="M1960" s="13" t="s">
        <v>7351</v>
      </c>
      <c r="N1960" s="26" t="s">
        <v>8414</v>
      </c>
      <c r="O1960" s="22">
        <v>19</v>
      </c>
      <c r="P1960" s="23">
        <v>10000</v>
      </c>
      <c r="R1960" s="10" t="str">
        <f>VLOOKUP(E1960,'[1]MAYO-AGOSTO'!$E$4:$V$2481,18)</f>
        <v>Calle DEL FRESNO  Col Coyotillos Municipio Apaxco Estado  México C.P. 55664</v>
      </c>
      <c r="S1960" s="16" t="s">
        <v>9164</v>
      </c>
      <c r="T1960" s="2" t="s">
        <v>9165</v>
      </c>
      <c r="U1960" s="2" t="s">
        <v>9166</v>
      </c>
      <c r="V1960" s="2" t="s">
        <v>9167</v>
      </c>
      <c r="W1960" s="2">
        <v>55664</v>
      </c>
      <c r="AG1960" s="24">
        <f t="shared" si="240"/>
        <v>20300588</v>
      </c>
      <c r="AH1960" s="24">
        <f t="shared" si="241"/>
        <v>19</v>
      </c>
      <c r="AI1960" s="24" t="str">
        <f t="shared" si="242"/>
        <v>Hombre</v>
      </c>
      <c r="AJ1960" s="24" t="str">
        <f t="shared" si="243"/>
        <v xml:space="preserve"> Coyotillos </v>
      </c>
      <c r="AK1960" s="24" t="str">
        <f t="shared" si="243"/>
        <v xml:space="preserve"> Apaxco </v>
      </c>
      <c r="AL1960" s="24" t="str">
        <f t="shared" si="244"/>
        <v>13EUT0001Z</v>
      </c>
      <c r="AM1960" s="24" t="str">
        <f t="shared" si="245"/>
        <v>TSU</v>
      </c>
      <c r="AN1960" s="24" t="s">
        <v>9168</v>
      </c>
      <c r="AO1960" s="24" t="str">
        <f t="shared" si="246"/>
        <v xml:space="preserve">BECAS MIGUEL HIDALGO 1RA. ETAPA </v>
      </c>
      <c r="AP1960" s="25">
        <f t="shared" si="247"/>
        <v>10000</v>
      </c>
    </row>
    <row r="1961" spans="1:42" ht="15.75" customHeight="1">
      <c r="A1961" s="10">
        <v>1831</v>
      </c>
      <c r="B1961" s="11" t="s">
        <v>3507</v>
      </c>
      <c r="C1961" s="12">
        <v>996</v>
      </c>
      <c r="D1961" s="13" t="s">
        <v>4503</v>
      </c>
      <c r="E1961" s="12">
        <v>20300174</v>
      </c>
      <c r="F1961" s="13" t="s">
        <v>5166</v>
      </c>
      <c r="G1961" s="12" t="s">
        <v>16</v>
      </c>
      <c r="H1961" s="12" t="s">
        <v>21</v>
      </c>
      <c r="I1961" s="12" t="s">
        <v>1501</v>
      </c>
      <c r="J1961" s="13" t="s">
        <v>1530</v>
      </c>
      <c r="K1961" s="12" t="s">
        <v>1586</v>
      </c>
      <c r="L1961" s="13" t="s">
        <v>1650</v>
      </c>
      <c r="M1961" s="13" t="s">
        <v>1834</v>
      </c>
      <c r="N1961" s="26" t="s">
        <v>2103</v>
      </c>
      <c r="O1961" s="22">
        <v>19</v>
      </c>
      <c r="P1961" s="23">
        <v>10000</v>
      </c>
      <c r="R1961" s="10" t="str">
        <f>VLOOKUP(E1961,'[1]MAYO-AGOSTO'!$E$4:$V$2481,18)</f>
        <v>Calle DEL FRESNO  Col Coyotillos Municipio Apaxco Estado  México C.P. 55664</v>
      </c>
      <c r="S1961" s="16" t="s">
        <v>9164</v>
      </c>
      <c r="T1961" s="2" t="s">
        <v>9165</v>
      </c>
      <c r="U1961" s="2" t="s">
        <v>9166</v>
      </c>
      <c r="V1961" s="2" t="s">
        <v>9167</v>
      </c>
      <c r="W1961" s="2">
        <v>55664</v>
      </c>
      <c r="AG1961" s="24">
        <f t="shared" si="240"/>
        <v>20300174</v>
      </c>
      <c r="AH1961" s="24">
        <f t="shared" si="241"/>
        <v>19</v>
      </c>
      <c r="AI1961" s="24" t="str">
        <f t="shared" si="242"/>
        <v>Mujer</v>
      </c>
      <c r="AJ1961" s="24" t="str">
        <f t="shared" si="243"/>
        <v xml:space="preserve"> Coyotillos </v>
      </c>
      <c r="AK1961" s="24" t="str">
        <f t="shared" si="243"/>
        <v xml:space="preserve"> Apaxco </v>
      </c>
      <c r="AL1961" s="24" t="str">
        <f t="shared" si="244"/>
        <v>13EUT0001Z</v>
      </c>
      <c r="AM1961" s="24" t="str">
        <f t="shared" si="245"/>
        <v>TSU</v>
      </c>
      <c r="AN1961" s="24" t="s">
        <v>9168</v>
      </c>
      <c r="AO1961" s="24" t="str">
        <f t="shared" si="246"/>
        <v xml:space="preserve">BECAS MIGUEL HIDALGO 1RA. ETAPA </v>
      </c>
      <c r="AP1961" s="25">
        <f t="shared" si="247"/>
        <v>10000</v>
      </c>
    </row>
    <row r="1962" spans="1:42" ht="15.75" customHeight="1">
      <c r="A1962" s="10">
        <v>1832</v>
      </c>
      <c r="B1962" s="11" t="s">
        <v>3507</v>
      </c>
      <c r="C1962" s="12">
        <v>997</v>
      </c>
      <c r="D1962" s="13" t="s">
        <v>4504</v>
      </c>
      <c r="E1962" s="12">
        <v>19301266</v>
      </c>
      <c r="F1962" s="13" t="s">
        <v>5167</v>
      </c>
      <c r="G1962" s="12" t="s">
        <v>16</v>
      </c>
      <c r="H1962" s="12" t="s">
        <v>21</v>
      </c>
      <c r="I1962" s="12" t="s">
        <v>38</v>
      </c>
      <c r="J1962" s="13" t="s">
        <v>1579</v>
      </c>
      <c r="K1962" s="12" t="s">
        <v>1587</v>
      </c>
      <c r="L1962" s="13" t="s">
        <v>6263</v>
      </c>
      <c r="M1962" s="13" t="s">
        <v>7352</v>
      </c>
      <c r="N1962" s="26" t="s">
        <v>8415</v>
      </c>
      <c r="O1962" s="22">
        <v>29</v>
      </c>
      <c r="P1962" s="23">
        <v>10000</v>
      </c>
      <c r="R1962" s="10" t="str">
        <f>VLOOKUP(E1962,'[1]MAYO-AGOSTO'!$E$4:$V$2481,18)</f>
        <v>Calle ADOLFO LOPEZ MATEOS Col BARRIO SAN JUAN Municipio Coyotepec Estado  México C.P. 54666</v>
      </c>
      <c r="S1962" s="16" t="s">
        <v>9179</v>
      </c>
      <c r="T1962" s="2" t="s">
        <v>9180</v>
      </c>
      <c r="U1962" s="2" t="s">
        <v>9181</v>
      </c>
      <c r="V1962" s="2" t="s">
        <v>9167</v>
      </c>
      <c r="W1962" s="2">
        <v>54666</v>
      </c>
      <c r="AG1962" s="24">
        <f t="shared" si="240"/>
        <v>19301266</v>
      </c>
      <c r="AH1962" s="24">
        <f t="shared" si="241"/>
        <v>29</v>
      </c>
      <c r="AI1962" s="24" t="str">
        <f t="shared" si="242"/>
        <v>Hombre</v>
      </c>
      <c r="AJ1962" s="24" t="str">
        <f t="shared" si="243"/>
        <v xml:space="preserve"> BARRIO SAN JUAN </v>
      </c>
      <c r="AK1962" s="24" t="str">
        <f t="shared" si="243"/>
        <v xml:space="preserve"> Coyotepec </v>
      </c>
      <c r="AL1962" s="24" t="str">
        <f t="shared" si="244"/>
        <v>13EUT0001Z</v>
      </c>
      <c r="AM1962" s="24" t="str">
        <f t="shared" si="245"/>
        <v>TSU</v>
      </c>
      <c r="AN1962" s="24" t="s">
        <v>9168</v>
      </c>
      <c r="AO1962" s="24" t="str">
        <f t="shared" si="246"/>
        <v xml:space="preserve">BECAS MIGUEL HIDALGO 1RA. ETAPA </v>
      </c>
      <c r="AP1962" s="25">
        <f t="shared" si="247"/>
        <v>10000</v>
      </c>
    </row>
    <row r="1963" spans="1:42" ht="15.75" customHeight="1">
      <c r="A1963" s="10">
        <v>1833</v>
      </c>
      <c r="B1963" s="11" t="s">
        <v>3507</v>
      </c>
      <c r="C1963" s="12">
        <v>998</v>
      </c>
      <c r="D1963" s="13" t="s">
        <v>4505</v>
      </c>
      <c r="E1963" s="12">
        <v>17301058</v>
      </c>
      <c r="F1963" s="13" t="s">
        <v>5168</v>
      </c>
      <c r="G1963" s="12" t="s">
        <v>16</v>
      </c>
      <c r="H1963" s="12" t="s">
        <v>17</v>
      </c>
      <c r="I1963" s="12" t="s">
        <v>20</v>
      </c>
      <c r="J1963" s="13" t="s">
        <v>590</v>
      </c>
      <c r="K1963" s="12" t="s">
        <v>1587</v>
      </c>
      <c r="L1963" s="13" t="s">
        <v>6264</v>
      </c>
      <c r="M1963" s="13" t="s">
        <v>7353</v>
      </c>
      <c r="N1963" s="26" t="s">
        <v>8416</v>
      </c>
      <c r="O1963" s="22">
        <v>24</v>
      </c>
      <c r="P1963" s="23">
        <v>10000</v>
      </c>
      <c r="R1963" s="10" t="str">
        <f>VLOOKUP(E1963,'[1]MAYO-AGOSTO'!$E$4:$V$2481,18)</f>
        <v>Calle MONTERREY Col Noxtongo Municipio Tepeji del Río de Ocampo Estado  Hidalgo C.P. 42855</v>
      </c>
      <c r="S1963" s="16" t="s">
        <v>9173</v>
      </c>
      <c r="T1963" s="2" t="s">
        <v>9174</v>
      </c>
      <c r="U1963" s="2" t="s">
        <v>9175</v>
      </c>
      <c r="V1963" s="2" t="s">
        <v>9172</v>
      </c>
      <c r="W1963" s="2">
        <v>42855</v>
      </c>
      <c r="AG1963" s="24">
        <f t="shared" si="240"/>
        <v>17301058</v>
      </c>
      <c r="AH1963" s="24">
        <f t="shared" si="241"/>
        <v>24</v>
      </c>
      <c r="AI1963" s="24" t="str">
        <f t="shared" si="242"/>
        <v>Hombre</v>
      </c>
      <c r="AJ1963" s="24" t="str">
        <f t="shared" si="243"/>
        <v xml:space="preserve"> Noxtongo </v>
      </c>
      <c r="AK1963" s="24" t="str">
        <f t="shared" si="243"/>
        <v xml:space="preserve"> Tepeji del Río de Ocampo </v>
      </c>
      <c r="AL1963" s="24" t="str">
        <f t="shared" si="244"/>
        <v>13EUT0001Z</v>
      </c>
      <c r="AM1963" s="24" t="str">
        <f t="shared" si="245"/>
        <v>ING</v>
      </c>
      <c r="AN1963" s="24" t="s">
        <v>9168</v>
      </c>
      <c r="AO1963" s="24" t="str">
        <f t="shared" si="246"/>
        <v xml:space="preserve">BECAS MIGUEL HIDALGO 1RA. ETAPA </v>
      </c>
      <c r="AP1963" s="25">
        <f t="shared" si="247"/>
        <v>10000</v>
      </c>
    </row>
    <row r="1964" spans="1:42" ht="15.75" customHeight="1">
      <c r="A1964" s="10">
        <v>1834</v>
      </c>
      <c r="B1964" s="11" t="s">
        <v>3507</v>
      </c>
      <c r="C1964" s="12">
        <v>999</v>
      </c>
      <c r="D1964" s="13" t="s">
        <v>4506</v>
      </c>
      <c r="E1964" s="12">
        <v>18300022</v>
      </c>
      <c r="F1964" s="13" t="s">
        <v>9372</v>
      </c>
      <c r="G1964" s="12" t="s">
        <v>16</v>
      </c>
      <c r="H1964" s="12" t="s">
        <v>17</v>
      </c>
      <c r="I1964" s="12" t="s">
        <v>1502</v>
      </c>
      <c r="J1964" s="13" t="s">
        <v>1551</v>
      </c>
      <c r="K1964" s="12" t="s">
        <v>1586</v>
      </c>
      <c r="L1964" s="13" t="s">
        <v>6265</v>
      </c>
      <c r="M1964" s="13" t="s">
        <v>7354</v>
      </c>
      <c r="N1964" s="26" t="s">
        <v>8417</v>
      </c>
      <c r="O1964" s="22">
        <v>22</v>
      </c>
      <c r="P1964" s="23">
        <v>10000</v>
      </c>
      <c r="R1964" s="10" t="e">
        <f>VLOOKUP(E1964,'[1]MAYO-AGOSTO'!$E$4:$V$2481,18)</f>
        <v>#N/A</v>
      </c>
      <c r="S1964" s="16" t="s">
        <v>9190</v>
      </c>
      <c r="T1964" s="2" t="s">
        <v>9191</v>
      </c>
      <c r="U1964" s="2" t="s">
        <v>9178</v>
      </c>
      <c r="V1964" s="2" t="s">
        <v>9172</v>
      </c>
      <c r="W1964" s="2">
        <v>42842</v>
      </c>
      <c r="AG1964" s="24">
        <f t="shared" si="240"/>
        <v>18300022</v>
      </c>
      <c r="AH1964" s="24">
        <f t="shared" si="241"/>
        <v>22</v>
      </c>
      <c r="AI1964" s="24" t="str">
        <f t="shared" si="242"/>
        <v>Mujer</v>
      </c>
      <c r="AJ1964" s="24" t="str">
        <f t="shared" si="243"/>
        <v xml:space="preserve"> San Miguel Vindhó </v>
      </c>
      <c r="AK1964" s="24" t="str">
        <f t="shared" si="243"/>
        <v xml:space="preserve"> Tula de Allende </v>
      </c>
      <c r="AL1964" s="24" t="str">
        <f t="shared" si="244"/>
        <v>13EUT0001Z</v>
      </c>
      <c r="AM1964" s="24" t="str">
        <f t="shared" si="245"/>
        <v>ING</v>
      </c>
      <c r="AN1964" s="24" t="s">
        <v>9168</v>
      </c>
      <c r="AO1964" s="24" t="str">
        <f t="shared" si="246"/>
        <v xml:space="preserve">BECAS MIGUEL HIDALGO 1RA. ETAPA </v>
      </c>
      <c r="AP1964" s="25">
        <f t="shared" si="247"/>
        <v>10000</v>
      </c>
    </row>
    <row r="1965" spans="1:42" ht="15.75" customHeight="1">
      <c r="A1965" s="10">
        <v>1835</v>
      </c>
      <c r="B1965" s="11" t="s">
        <v>3507</v>
      </c>
      <c r="C1965" s="12">
        <v>1000</v>
      </c>
      <c r="D1965" s="13" t="s">
        <v>4507</v>
      </c>
      <c r="E1965" s="12">
        <v>20301277</v>
      </c>
      <c r="F1965" s="13" t="s">
        <v>5169</v>
      </c>
      <c r="G1965" s="12" t="s">
        <v>16</v>
      </c>
      <c r="H1965" s="12" t="s">
        <v>17</v>
      </c>
      <c r="I1965" s="12" t="s">
        <v>1502</v>
      </c>
      <c r="J1965" s="13" t="s">
        <v>1577</v>
      </c>
      <c r="K1965" s="12" t="s">
        <v>1587</v>
      </c>
      <c r="L1965" s="13" t="s">
        <v>6266</v>
      </c>
      <c r="M1965" s="13" t="s">
        <v>7355</v>
      </c>
      <c r="N1965" s="26" t="s">
        <v>8418</v>
      </c>
      <c r="O1965" s="22">
        <v>35</v>
      </c>
      <c r="P1965" s="23">
        <v>10000</v>
      </c>
      <c r="R1965" s="10" t="str">
        <f>VLOOKUP(E1965,'[1]MAYO-AGOSTO'!$E$4:$V$2481,18)</f>
        <v>Calle GALEANA Col Sayula Municipio Tepetitlán Estado  Hidalgo C.P. 42921</v>
      </c>
      <c r="S1965" s="16" t="s">
        <v>9182</v>
      </c>
      <c r="T1965" s="2" t="s">
        <v>9183</v>
      </c>
      <c r="U1965" s="2" t="s">
        <v>9184</v>
      </c>
      <c r="V1965" s="2" t="s">
        <v>9172</v>
      </c>
      <c r="W1965" s="2">
        <v>42921</v>
      </c>
      <c r="AG1965" s="24">
        <f t="shared" si="240"/>
        <v>20301277</v>
      </c>
      <c r="AH1965" s="24">
        <f t="shared" si="241"/>
        <v>35</v>
      </c>
      <c r="AI1965" s="24" t="str">
        <f t="shared" si="242"/>
        <v>Hombre</v>
      </c>
      <c r="AJ1965" s="24" t="str">
        <f t="shared" si="243"/>
        <v xml:space="preserve"> Sayula </v>
      </c>
      <c r="AK1965" s="24" t="str">
        <f t="shared" si="243"/>
        <v xml:space="preserve"> Tepetitlán </v>
      </c>
      <c r="AL1965" s="24" t="str">
        <f t="shared" si="244"/>
        <v>13EUT0001Z</v>
      </c>
      <c r="AM1965" s="24" t="str">
        <f t="shared" si="245"/>
        <v>ING</v>
      </c>
      <c r="AN1965" s="24" t="s">
        <v>9168</v>
      </c>
      <c r="AO1965" s="24" t="str">
        <f t="shared" si="246"/>
        <v xml:space="preserve">BECAS MIGUEL HIDALGO 1RA. ETAPA </v>
      </c>
      <c r="AP1965" s="25">
        <f t="shared" si="247"/>
        <v>10000</v>
      </c>
    </row>
    <row r="1966" spans="1:42" ht="15.75" customHeight="1">
      <c r="A1966" s="10">
        <v>1836</v>
      </c>
      <c r="B1966" s="11" t="s">
        <v>3507</v>
      </c>
      <c r="C1966" s="12">
        <v>1001</v>
      </c>
      <c r="D1966" s="13" t="s">
        <v>4508</v>
      </c>
      <c r="E1966" s="12">
        <v>17300020</v>
      </c>
      <c r="F1966" s="13" t="s">
        <v>5170</v>
      </c>
      <c r="G1966" s="12" t="s">
        <v>16</v>
      </c>
      <c r="H1966" s="12" t="s">
        <v>17</v>
      </c>
      <c r="I1966" s="12" t="s">
        <v>1502</v>
      </c>
      <c r="J1966" s="13" t="s">
        <v>1585</v>
      </c>
      <c r="K1966" s="12" t="s">
        <v>1587</v>
      </c>
      <c r="L1966" s="13" t="s">
        <v>746</v>
      </c>
      <c r="M1966" s="13" t="s">
        <v>7356</v>
      </c>
      <c r="N1966" s="26" t="s">
        <v>747</v>
      </c>
      <c r="O1966" s="22">
        <v>22</v>
      </c>
      <c r="P1966" s="23">
        <v>10000</v>
      </c>
      <c r="R1966" s="10" t="str">
        <f>VLOOKUP(E1966,'[1]MAYO-AGOSTO'!$E$4:$V$2481,18)</f>
        <v>Calle MONTERREY Col Noxtongo Municipio Tepeji del Río de Ocampo Estado  Hidalgo C.P. 42855</v>
      </c>
      <c r="S1966" s="16" t="s">
        <v>9173</v>
      </c>
      <c r="T1966" s="2" t="s">
        <v>9174</v>
      </c>
      <c r="U1966" s="2" t="s">
        <v>9175</v>
      </c>
      <c r="V1966" s="2" t="s">
        <v>9172</v>
      </c>
      <c r="W1966" s="2">
        <v>42855</v>
      </c>
      <c r="AG1966" s="24">
        <f t="shared" si="240"/>
        <v>17300020</v>
      </c>
      <c r="AH1966" s="24">
        <f t="shared" si="241"/>
        <v>22</v>
      </c>
      <c r="AI1966" s="24" t="str">
        <f t="shared" si="242"/>
        <v>Hombre</v>
      </c>
      <c r="AJ1966" s="24" t="str">
        <f t="shared" si="243"/>
        <v xml:space="preserve"> Noxtongo </v>
      </c>
      <c r="AK1966" s="24" t="str">
        <f t="shared" si="243"/>
        <v xml:space="preserve"> Tepeji del Río de Ocampo </v>
      </c>
      <c r="AL1966" s="24" t="str">
        <f t="shared" si="244"/>
        <v>13EUT0001Z</v>
      </c>
      <c r="AM1966" s="24" t="str">
        <f t="shared" si="245"/>
        <v>ING</v>
      </c>
      <c r="AN1966" s="24" t="s">
        <v>9168</v>
      </c>
      <c r="AO1966" s="24" t="str">
        <f t="shared" si="246"/>
        <v xml:space="preserve">BECAS MIGUEL HIDALGO 1RA. ETAPA </v>
      </c>
      <c r="AP1966" s="25">
        <f t="shared" si="247"/>
        <v>10000</v>
      </c>
    </row>
    <row r="1967" spans="1:42" ht="15.75" customHeight="1">
      <c r="A1967" s="10">
        <v>1837</v>
      </c>
      <c r="B1967" s="11" t="s">
        <v>3507</v>
      </c>
      <c r="C1967" s="12">
        <v>1002</v>
      </c>
      <c r="D1967" s="13" t="s">
        <v>4509</v>
      </c>
      <c r="E1967" s="12">
        <v>20301056</v>
      </c>
      <c r="F1967" s="13" t="s">
        <v>5171</v>
      </c>
      <c r="G1967" s="12" t="s">
        <v>16</v>
      </c>
      <c r="H1967" s="12" t="s">
        <v>21</v>
      </c>
      <c r="I1967" s="12" t="s">
        <v>1501</v>
      </c>
      <c r="J1967" s="13" t="s">
        <v>1570</v>
      </c>
      <c r="K1967" s="12" t="s">
        <v>1587</v>
      </c>
      <c r="L1967" s="13" t="s">
        <v>6267</v>
      </c>
      <c r="M1967" s="13" t="s">
        <v>7357</v>
      </c>
      <c r="N1967" s="26" t="s">
        <v>8419</v>
      </c>
      <c r="O1967" s="22">
        <v>19</v>
      </c>
      <c r="P1967" s="23">
        <v>10000</v>
      </c>
      <c r="R1967" s="10" t="str">
        <f>VLOOKUP(E1967,'[1]MAYO-AGOSTO'!$E$4:$V$2481,18)</f>
        <v>Calle DEL FRESNO  Col Coyotillos Municipio Apaxco Estado  México C.P. 55664</v>
      </c>
      <c r="S1967" s="16" t="s">
        <v>9164</v>
      </c>
      <c r="T1967" s="2" t="s">
        <v>9165</v>
      </c>
      <c r="U1967" s="2" t="s">
        <v>9166</v>
      </c>
      <c r="V1967" s="2" t="s">
        <v>9167</v>
      </c>
      <c r="W1967" s="2">
        <v>55664</v>
      </c>
      <c r="AG1967" s="24">
        <f t="shared" si="240"/>
        <v>20301056</v>
      </c>
      <c r="AH1967" s="24">
        <f t="shared" si="241"/>
        <v>19</v>
      </c>
      <c r="AI1967" s="24" t="str">
        <f t="shared" si="242"/>
        <v>Hombre</v>
      </c>
      <c r="AJ1967" s="24" t="str">
        <f t="shared" si="243"/>
        <v xml:space="preserve"> Coyotillos </v>
      </c>
      <c r="AK1967" s="24" t="str">
        <f t="shared" si="243"/>
        <v xml:space="preserve"> Apaxco </v>
      </c>
      <c r="AL1967" s="24" t="str">
        <f t="shared" si="244"/>
        <v>13EUT0001Z</v>
      </c>
      <c r="AM1967" s="24" t="str">
        <f t="shared" si="245"/>
        <v>TSU</v>
      </c>
      <c r="AN1967" s="24" t="s">
        <v>9168</v>
      </c>
      <c r="AO1967" s="24" t="str">
        <f t="shared" si="246"/>
        <v xml:space="preserve">BECAS MIGUEL HIDALGO 1RA. ETAPA </v>
      </c>
      <c r="AP1967" s="25">
        <f t="shared" si="247"/>
        <v>10000</v>
      </c>
    </row>
    <row r="1968" spans="1:42" ht="15.75" customHeight="1">
      <c r="A1968" s="10">
        <v>1838</v>
      </c>
      <c r="B1968" s="11" t="s">
        <v>3507</v>
      </c>
      <c r="C1968" s="12">
        <v>1003</v>
      </c>
      <c r="D1968" s="13" t="s">
        <v>4510</v>
      </c>
      <c r="E1968" s="12">
        <v>18300404</v>
      </c>
      <c r="F1968" s="13" t="s">
        <v>9373</v>
      </c>
      <c r="G1968" s="12" t="s">
        <v>16</v>
      </c>
      <c r="H1968" s="12" t="s">
        <v>17</v>
      </c>
      <c r="I1968" s="12" t="s">
        <v>1502</v>
      </c>
      <c r="J1968" s="13" t="s">
        <v>1554</v>
      </c>
      <c r="K1968" s="12" t="s">
        <v>1586</v>
      </c>
      <c r="L1968" s="13" t="s">
        <v>6268</v>
      </c>
      <c r="M1968" s="13" t="s">
        <v>7358</v>
      </c>
      <c r="N1968" s="26" t="s">
        <v>8420</v>
      </c>
      <c r="O1968" s="22">
        <v>21</v>
      </c>
      <c r="P1968" s="23">
        <v>10000</v>
      </c>
      <c r="R1968" s="10" t="str">
        <f>VLOOKUP(E1968,'[1]MAYO-AGOSTO'!$E$4:$V$2481,18)</f>
        <v>Calle CERRADA DE ITURBIDE  Col Santa María Apaxco Municipio Apaxco Estado  México C.P. 55667</v>
      </c>
      <c r="S1968" s="16" t="s">
        <v>9185</v>
      </c>
      <c r="T1968" s="2" t="s">
        <v>9186</v>
      </c>
      <c r="U1968" s="2" t="s">
        <v>9166</v>
      </c>
      <c r="V1968" s="2" t="s">
        <v>9167</v>
      </c>
      <c r="W1968" s="2">
        <v>55667</v>
      </c>
      <c r="AG1968" s="24">
        <f t="shared" si="240"/>
        <v>18300404</v>
      </c>
      <c r="AH1968" s="24">
        <f t="shared" si="241"/>
        <v>21</v>
      </c>
      <c r="AI1968" s="24" t="str">
        <f t="shared" si="242"/>
        <v>Mujer</v>
      </c>
      <c r="AJ1968" s="24" t="str">
        <f t="shared" si="243"/>
        <v xml:space="preserve"> Santa María Apaxco </v>
      </c>
      <c r="AK1968" s="24" t="str">
        <f t="shared" si="243"/>
        <v xml:space="preserve"> Apaxco </v>
      </c>
      <c r="AL1968" s="24" t="str">
        <f t="shared" si="244"/>
        <v>13EUT0001Z</v>
      </c>
      <c r="AM1968" s="24" t="str">
        <f t="shared" si="245"/>
        <v>ING</v>
      </c>
      <c r="AN1968" s="24" t="s">
        <v>9168</v>
      </c>
      <c r="AO1968" s="24" t="str">
        <f t="shared" si="246"/>
        <v xml:space="preserve">BECAS MIGUEL HIDALGO 1RA. ETAPA </v>
      </c>
      <c r="AP1968" s="25">
        <f t="shared" si="247"/>
        <v>10000</v>
      </c>
    </row>
    <row r="1969" spans="1:42" ht="15.75" customHeight="1">
      <c r="A1969" s="10">
        <v>1839</v>
      </c>
      <c r="B1969" s="11" t="s">
        <v>3507</v>
      </c>
      <c r="C1969" s="12">
        <v>1004</v>
      </c>
      <c r="D1969" s="13" t="s">
        <v>4511</v>
      </c>
      <c r="E1969" s="12">
        <v>18301521</v>
      </c>
      <c r="F1969" s="13" t="s">
        <v>9374</v>
      </c>
      <c r="G1969" s="12" t="s">
        <v>16</v>
      </c>
      <c r="H1969" s="12" t="s">
        <v>17</v>
      </c>
      <c r="I1969" s="12" t="s">
        <v>1502</v>
      </c>
      <c r="J1969" s="13" t="s">
        <v>1561</v>
      </c>
      <c r="K1969" s="12" t="s">
        <v>1586</v>
      </c>
      <c r="L1969" s="13" t="s">
        <v>6269</v>
      </c>
      <c r="M1969" s="13" t="s">
        <v>7359</v>
      </c>
      <c r="N1969" s="26" t="s">
        <v>8421</v>
      </c>
      <c r="O1969" s="22">
        <v>23</v>
      </c>
      <c r="P1969" s="23">
        <v>10000</v>
      </c>
      <c r="R1969" s="10" t="str">
        <f>VLOOKUP(E1969,'[1]MAYO-AGOSTO'!$E$4:$V$2481,18)</f>
        <v>Calle GUILLERMO PRIETO Col Apepechoca Municipio Tlaxcoapan Estado  Hidalgo C.P. 42957</v>
      </c>
      <c r="S1969" s="16" t="s">
        <v>9169</v>
      </c>
      <c r="T1969" s="2" t="s">
        <v>9170</v>
      </c>
      <c r="U1969" s="2" t="s">
        <v>9171</v>
      </c>
      <c r="V1969" s="2" t="s">
        <v>9172</v>
      </c>
      <c r="W1969" s="2">
        <v>42957</v>
      </c>
      <c r="AG1969" s="24">
        <f t="shared" si="240"/>
        <v>18301521</v>
      </c>
      <c r="AH1969" s="24">
        <f t="shared" si="241"/>
        <v>23</v>
      </c>
      <c r="AI1969" s="24" t="str">
        <f t="shared" si="242"/>
        <v>Mujer</v>
      </c>
      <c r="AJ1969" s="24" t="str">
        <f t="shared" si="243"/>
        <v xml:space="preserve"> Apepechoca </v>
      </c>
      <c r="AK1969" s="24" t="str">
        <f t="shared" si="243"/>
        <v xml:space="preserve"> Tlaxcoapan </v>
      </c>
      <c r="AL1969" s="24" t="str">
        <f t="shared" si="244"/>
        <v>13EUT0001Z</v>
      </c>
      <c r="AM1969" s="24" t="str">
        <f t="shared" si="245"/>
        <v>ING</v>
      </c>
      <c r="AN1969" s="24" t="s">
        <v>9168</v>
      </c>
      <c r="AO1969" s="24" t="str">
        <f t="shared" si="246"/>
        <v xml:space="preserve">BECAS MIGUEL HIDALGO 1RA. ETAPA </v>
      </c>
      <c r="AP1969" s="25">
        <f t="shared" si="247"/>
        <v>10000</v>
      </c>
    </row>
    <row r="1970" spans="1:42" ht="15.75" customHeight="1">
      <c r="A1970" s="10">
        <v>1840</v>
      </c>
      <c r="B1970" s="11" t="s">
        <v>3507</v>
      </c>
      <c r="C1970" s="12">
        <v>1005</v>
      </c>
      <c r="D1970" s="13" t="s">
        <v>4512</v>
      </c>
      <c r="E1970" s="12">
        <v>18300321</v>
      </c>
      <c r="F1970" s="13" t="s">
        <v>5172</v>
      </c>
      <c r="G1970" s="12" t="s">
        <v>16</v>
      </c>
      <c r="H1970" s="12" t="s">
        <v>17</v>
      </c>
      <c r="I1970" s="12" t="s">
        <v>1502</v>
      </c>
      <c r="J1970" s="13" t="s">
        <v>1585</v>
      </c>
      <c r="K1970" s="12" t="s">
        <v>1587</v>
      </c>
      <c r="L1970" s="13" t="s">
        <v>6270</v>
      </c>
      <c r="M1970" s="13" t="s">
        <v>7360</v>
      </c>
      <c r="N1970" s="26" t="s">
        <v>8422</v>
      </c>
      <c r="O1970" s="22">
        <v>21</v>
      </c>
      <c r="P1970" s="23">
        <v>10000</v>
      </c>
      <c r="R1970" s="10" t="str">
        <f>VLOOKUP(E1970,'[1]MAYO-AGOSTO'!$E$4:$V$2481,18)</f>
        <v>Calle CERRADA DE ITURBIDE  Col Santa María Apaxco Municipio Apaxco Estado  México C.P. 55667</v>
      </c>
      <c r="S1970" s="16" t="s">
        <v>9185</v>
      </c>
      <c r="T1970" s="2" t="s">
        <v>9186</v>
      </c>
      <c r="U1970" s="2" t="s">
        <v>9166</v>
      </c>
      <c r="V1970" s="2" t="s">
        <v>9167</v>
      </c>
      <c r="W1970" s="2">
        <v>55667</v>
      </c>
      <c r="AG1970" s="24">
        <f t="shared" si="240"/>
        <v>18300321</v>
      </c>
      <c r="AH1970" s="24">
        <f t="shared" si="241"/>
        <v>21</v>
      </c>
      <c r="AI1970" s="24" t="str">
        <f t="shared" si="242"/>
        <v>Hombre</v>
      </c>
      <c r="AJ1970" s="24" t="str">
        <f t="shared" si="243"/>
        <v xml:space="preserve"> Santa María Apaxco </v>
      </c>
      <c r="AK1970" s="24" t="str">
        <f t="shared" si="243"/>
        <v xml:space="preserve"> Apaxco </v>
      </c>
      <c r="AL1970" s="24" t="str">
        <f t="shared" si="244"/>
        <v>13EUT0001Z</v>
      </c>
      <c r="AM1970" s="24" t="str">
        <f t="shared" si="245"/>
        <v>ING</v>
      </c>
      <c r="AN1970" s="24" t="s">
        <v>9168</v>
      </c>
      <c r="AO1970" s="24" t="str">
        <f t="shared" si="246"/>
        <v xml:space="preserve">BECAS MIGUEL HIDALGO 1RA. ETAPA </v>
      </c>
      <c r="AP1970" s="25">
        <f t="shared" si="247"/>
        <v>10000</v>
      </c>
    </row>
    <row r="1971" spans="1:42" ht="15.75" customHeight="1">
      <c r="A1971" s="10">
        <v>1841</v>
      </c>
      <c r="B1971" s="11" t="s">
        <v>3507</v>
      </c>
      <c r="C1971" s="12">
        <v>1006</v>
      </c>
      <c r="D1971" s="13" t="s">
        <v>4513</v>
      </c>
      <c r="E1971" s="12">
        <v>20300177</v>
      </c>
      <c r="F1971" s="13" t="s">
        <v>5173</v>
      </c>
      <c r="G1971" s="12" t="s">
        <v>16</v>
      </c>
      <c r="H1971" s="12" t="s">
        <v>21</v>
      </c>
      <c r="I1971" s="12" t="s">
        <v>1501</v>
      </c>
      <c r="J1971" s="13" t="s">
        <v>1514</v>
      </c>
      <c r="K1971" s="12" t="s">
        <v>1586</v>
      </c>
      <c r="L1971" s="13" t="s">
        <v>6271</v>
      </c>
      <c r="M1971" s="13" t="s">
        <v>7361</v>
      </c>
      <c r="N1971" s="26" t="s">
        <v>8423</v>
      </c>
      <c r="O1971" s="22">
        <v>19</v>
      </c>
      <c r="P1971" s="23">
        <v>10000</v>
      </c>
      <c r="R1971" s="10" t="str">
        <f>VLOOKUP(E1971,'[1]MAYO-AGOSTO'!$E$4:$V$2481,18)</f>
        <v>Calle DEL FRESNO  Col Coyotillos Municipio Apaxco Estado  México C.P. 55664</v>
      </c>
      <c r="S1971" s="16" t="s">
        <v>9164</v>
      </c>
      <c r="T1971" s="2" t="s">
        <v>9165</v>
      </c>
      <c r="U1971" s="2" t="s">
        <v>9166</v>
      </c>
      <c r="V1971" s="2" t="s">
        <v>9167</v>
      </c>
      <c r="W1971" s="2">
        <v>55664</v>
      </c>
      <c r="AG1971" s="24">
        <f t="shared" si="240"/>
        <v>20300177</v>
      </c>
      <c r="AH1971" s="24">
        <f t="shared" si="241"/>
        <v>19</v>
      </c>
      <c r="AI1971" s="24" t="str">
        <f t="shared" si="242"/>
        <v>Mujer</v>
      </c>
      <c r="AJ1971" s="24" t="str">
        <f t="shared" si="243"/>
        <v xml:space="preserve"> Coyotillos </v>
      </c>
      <c r="AK1971" s="24" t="str">
        <f t="shared" si="243"/>
        <v xml:space="preserve"> Apaxco </v>
      </c>
      <c r="AL1971" s="24" t="str">
        <f t="shared" si="244"/>
        <v>13EUT0001Z</v>
      </c>
      <c r="AM1971" s="24" t="str">
        <f t="shared" si="245"/>
        <v>TSU</v>
      </c>
      <c r="AN1971" s="24" t="s">
        <v>9168</v>
      </c>
      <c r="AO1971" s="24" t="str">
        <f t="shared" si="246"/>
        <v xml:space="preserve">BECAS MIGUEL HIDALGO 1RA. ETAPA </v>
      </c>
      <c r="AP1971" s="25">
        <f t="shared" si="247"/>
        <v>10000</v>
      </c>
    </row>
    <row r="1972" spans="1:42" ht="15.75" customHeight="1">
      <c r="A1972" s="10">
        <v>1842</v>
      </c>
      <c r="B1972" s="11" t="s">
        <v>3507</v>
      </c>
      <c r="C1972" s="12">
        <v>1007</v>
      </c>
      <c r="D1972" s="13" t="s">
        <v>4514</v>
      </c>
      <c r="E1972" s="12">
        <v>19301654</v>
      </c>
      <c r="F1972" s="13" t="s">
        <v>5174</v>
      </c>
      <c r="G1972" s="12" t="s">
        <v>16</v>
      </c>
      <c r="H1972" s="12" t="s">
        <v>21</v>
      </c>
      <c r="I1972" s="12" t="s">
        <v>38</v>
      </c>
      <c r="J1972" s="13" t="s">
        <v>1567</v>
      </c>
      <c r="K1972" s="12" t="s">
        <v>1587</v>
      </c>
      <c r="L1972" s="13" t="s">
        <v>6272</v>
      </c>
      <c r="M1972" s="13" t="s">
        <v>7362</v>
      </c>
      <c r="N1972" s="26" t="s">
        <v>8424</v>
      </c>
      <c r="O1972" s="22">
        <v>34</v>
      </c>
      <c r="P1972" s="23">
        <v>10000</v>
      </c>
      <c r="R1972" s="10" t="str">
        <f>VLOOKUP(E1972,'[1]MAYO-AGOSTO'!$E$4:$V$2481,18)</f>
        <v>Calle DEL FRESNO  Col Coyotillos Municipio Apaxco Estado  México C.P. 55664</v>
      </c>
      <c r="S1972" s="16" t="s">
        <v>9164</v>
      </c>
      <c r="T1972" s="2" t="s">
        <v>9165</v>
      </c>
      <c r="U1972" s="2" t="s">
        <v>9166</v>
      </c>
      <c r="V1972" s="2" t="s">
        <v>9167</v>
      </c>
      <c r="W1972" s="2">
        <v>55664</v>
      </c>
      <c r="AG1972" s="24">
        <f t="shared" si="240"/>
        <v>19301654</v>
      </c>
      <c r="AH1972" s="24">
        <f t="shared" si="241"/>
        <v>34</v>
      </c>
      <c r="AI1972" s="24" t="str">
        <f t="shared" si="242"/>
        <v>Hombre</v>
      </c>
      <c r="AJ1972" s="24" t="str">
        <f t="shared" si="243"/>
        <v xml:space="preserve"> Coyotillos </v>
      </c>
      <c r="AK1972" s="24" t="str">
        <f t="shared" si="243"/>
        <v xml:space="preserve"> Apaxco </v>
      </c>
      <c r="AL1972" s="24" t="str">
        <f t="shared" si="244"/>
        <v>13EUT0001Z</v>
      </c>
      <c r="AM1972" s="24" t="str">
        <f t="shared" si="245"/>
        <v>TSU</v>
      </c>
      <c r="AN1972" s="24" t="s">
        <v>9168</v>
      </c>
      <c r="AO1972" s="24" t="str">
        <f t="shared" si="246"/>
        <v xml:space="preserve">BECAS MIGUEL HIDALGO 1RA. ETAPA </v>
      </c>
      <c r="AP1972" s="25">
        <f t="shared" si="247"/>
        <v>10000</v>
      </c>
    </row>
    <row r="1973" spans="1:42" ht="15.75" customHeight="1">
      <c r="A1973" s="10">
        <v>1843</v>
      </c>
      <c r="B1973" s="11" t="s">
        <v>3507</v>
      </c>
      <c r="C1973" s="12">
        <v>1008</v>
      </c>
      <c r="D1973" s="13" t="s">
        <v>4515</v>
      </c>
      <c r="E1973" s="12">
        <v>19301660</v>
      </c>
      <c r="F1973" s="13" t="s">
        <v>5175</v>
      </c>
      <c r="G1973" s="12" t="s">
        <v>16</v>
      </c>
      <c r="H1973" s="12" t="s">
        <v>21</v>
      </c>
      <c r="I1973" s="12" t="s">
        <v>38</v>
      </c>
      <c r="J1973" s="13" t="s">
        <v>1567</v>
      </c>
      <c r="K1973" s="12" t="s">
        <v>1587</v>
      </c>
      <c r="L1973" s="13" t="s">
        <v>6273</v>
      </c>
      <c r="M1973" s="13" t="s">
        <v>7363</v>
      </c>
      <c r="N1973" s="26" t="s">
        <v>8425</v>
      </c>
      <c r="O1973" s="22">
        <v>32</v>
      </c>
      <c r="P1973" s="23">
        <v>10000</v>
      </c>
      <c r="R1973" s="10" t="str">
        <f>VLOOKUP(E1973,'[1]MAYO-AGOSTO'!$E$4:$V$2481,18)</f>
        <v>Calle DEL FRESNO  Col Coyotillos Municipio Apaxco Estado  México C.P. 55664</v>
      </c>
      <c r="S1973" s="16" t="s">
        <v>9164</v>
      </c>
      <c r="T1973" s="2" t="s">
        <v>9165</v>
      </c>
      <c r="U1973" s="2" t="s">
        <v>9166</v>
      </c>
      <c r="V1973" s="2" t="s">
        <v>9167</v>
      </c>
      <c r="W1973" s="2">
        <v>55664</v>
      </c>
      <c r="AG1973" s="24">
        <f t="shared" si="240"/>
        <v>19301660</v>
      </c>
      <c r="AH1973" s="24">
        <f t="shared" si="241"/>
        <v>32</v>
      </c>
      <c r="AI1973" s="24" t="str">
        <f t="shared" si="242"/>
        <v>Hombre</v>
      </c>
      <c r="AJ1973" s="24" t="str">
        <f t="shared" si="243"/>
        <v xml:space="preserve"> Coyotillos </v>
      </c>
      <c r="AK1973" s="24" t="str">
        <f t="shared" si="243"/>
        <v xml:space="preserve"> Apaxco </v>
      </c>
      <c r="AL1973" s="24" t="str">
        <f t="shared" si="244"/>
        <v>13EUT0001Z</v>
      </c>
      <c r="AM1973" s="24" t="str">
        <f t="shared" si="245"/>
        <v>TSU</v>
      </c>
      <c r="AN1973" s="24" t="s">
        <v>9168</v>
      </c>
      <c r="AO1973" s="24" t="str">
        <f t="shared" si="246"/>
        <v xml:space="preserve">BECAS MIGUEL HIDALGO 1RA. ETAPA </v>
      </c>
      <c r="AP1973" s="25">
        <f t="shared" si="247"/>
        <v>10000</v>
      </c>
    </row>
    <row r="1974" spans="1:42" ht="15.75" customHeight="1">
      <c r="A1974" s="10">
        <v>1844</v>
      </c>
      <c r="B1974" s="11" t="s">
        <v>3507</v>
      </c>
      <c r="C1974" s="12">
        <v>1009</v>
      </c>
      <c r="D1974" s="13" t="s">
        <v>4516</v>
      </c>
      <c r="E1974" s="12">
        <v>19300580</v>
      </c>
      <c r="F1974" s="13" t="s">
        <v>5176</v>
      </c>
      <c r="G1974" s="12" t="s">
        <v>16</v>
      </c>
      <c r="H1974" s="12" t="s">
        <v>21</v>
      </c>
      <c r="I1974" s="12" t="s">
        <v>38</v>
      </c>
      <c r="J1974" s="13" t="s">
        <v>1532</v>
      </c>
      <c r="K1974" s="12" t="s">
        <v>1586</v>
      </c>
      <c r="L1974" s="13" t="s">
        <v>6274</v>
      </c>
      <c r="M1974" s="13" t="s">
        <v>6910</v>
      </c>
      <c r="N1974" s="26" t="s">
        <v>8426</v>
      </c>
      <c r="O1974" s="22">
        <v>42</v>
      </c>
      <c r="P1974" s="23">
        <v>10000</v>
      </c>
      <c r="R1974" s="10" t="str">
        <f>VLOOKUP(E1974,'[1]MAYO-AGOSTO'!$E$4:$V$2481,18)</f>
        <v>Calle GUILLERMO PRIETO Col Apepechoca Municipio Tlaxcoapan Estado  Hidalgo C.P. 42957</v>
      </c>
      <c r="S1974" s="16" t="s">
        <v>9169</v>
      </c>
      <c r="T1974" s="2" t="s">
        <v>9170</v>
      </c>
      <c r="U1974" s="2" t="s">
        <v>9171</v>
      </c>
      <c r="V1974" s="2" t="s">
        <v>9172</v>
      </c>
      <c r="W1974" s="2">
        <v>42957</v>
      </c>
      <c r="AG1974" s="24">
        <f t="shared" si="240"/>
        <v>19300580</v>
      </c>
      <c r="AH1974" s="24">
        <f t="shared" si="241"/>
        <v>42</v>
      </c>
      <c r="AI1974" s="24" t="str">
        <f t="shared" si="242"/>
        <v>Mujer</v>
      </c>
      <c r="AJ1974" s="24" t="str">
        <f t="shared" si="243"/>
        <v xml:space="preserve"> Apepechoca </v>
      </c>
      <c r="AK1974" s="24" t="str">
        <f t="shared" si="243"/>
        <v xml:space="preserve"> Tlaxcoapan </v>
      </c>
      <c r="AL1974" s="24" t="str">
        <f t="shared" si="244"/>
        <v>13EUT0001Z</v>
      </c>
      <c r="AM1974" s="24" t="str">
        <f t="shared" si="245"/>
        <v>TSU</v>
      </c>
      <c r="AN1974" s="24" t="s">
        <v>9168</v>
      </c>
      <c r="AO1974" s="24" t="str">
        <f t="shared" si="246"/>
        <v xml:space="preserve">BECAS MIGUEL HIDALGO 1RA. ETAPA </v>
      </c>
      <c r="AP1974" s="25">
        <f t="shared" si="247"/>
        <v>10000</v>
      </c>
    </row>
    <row r="1975" spans="1:42" ht="15.75" customHeight="1">
      <c r="A1975" s="10">
        <v>1845</v>
      </c>
      <c r="B1975" s="11" t="s">
        <v>3507</v>
      </c>
      <c r="C1975" s="12">
        <v>1010</v>
      </c>
      <c r="D1975" s="13" t="s">
        <v>4517</v>
      </c>
      <c r="E1975" s="12">
        <v>18300248</v>
      </c>
      <c r="F1975" s="13" t="s">
        <v>9375</v>
      </c>
      <c r="G1975" s="12" t="s">
        <v>16</v>
      </c>
      <c r="H1975" s="12" t="s">
        <v>17</v>
      </c>
      <c r="I1975" s="12" t="s">
        <v>2201</v>
      </c>
      <c r="J1975" s="13" t="s">
        <v>2468</v>
      </c>
      <c r="K1975" s="12" t="s">
        <v>1587</v>
      </c>
      <c r="L1975" s="13" t="s">
        <v>6275</v>
      </c>
      <c r="M1975" s="13" t="s">
        <v>7364</v>
      </c>
      <c r="N1975" s="26" t="s">
        <v>8427</v>
      </c>
      <c r="O1975" s="22">
        <v>26</v>
      </c>
      <c r="P1975" s="23">
        <v>10000</v>
      </c>
      <c r="R1975" s="10" t="str">
        <f>VLOOKUP(E1975,'[1]MAYO-AGOSTO'!$E$4:$V$2481,18)</f>
        <v>Calle CERRADA DE ITURBIDE  Col Santa María Apaxco Municipio Apaxco Estado  México C.P. 55667</v>
      </c>
      <c r="S1975" s="16" t="s">
        <v>9185</v>
      </c>
      <c r="T1975" s="2" t="s">
        <v>9186</v>
      </c>
      <c r="U1975" s="2" t="s">
        <v>9166</v>
      </c>
      <c r="V1975" s="2" t="s">
        <v>9167</v>
      </c>
      <c r="W1975" s="2">
        <v>55667</v>
      </c>
      <c r="AG1975" s="24">
        <f t="shared" si="240"/>
        <v>18300248</v>
      </c>
      <c r="AH1975" s="24">
        <f t="shared" si="241"/>
        <v>26</v>
      </c>
      <c r="AI1975" s="24" t="str">
        <f t="shared" si="242"/>
        <v>Hombre</v>
      </c>
      <c r="AJ1975" s="24" t="str">
        <f t="shared" si="243"/>
        <v xml:space="preserve"> Santa María Apaxco </v>
      </c>
      <c r="AK1975" s="24" t="str">
        <f t="shared" si="243"/>
        <v xml:space="preserve"> Apaxco </v>
      </c>
      <c r="AL1975" s="24" t="str">
        <f t="shared" si="244"/>
        <v>13EUT0001Z</v>
      </c>
      <c r="AM1975" s="24" t="str">
        <f t="shared" si="245"/>
        <v>ING</v>
      </c>
      <c r="AN1975" s="24" t="s">
        <v>9168</v>
      </c>
      <c r="AO1975" s="24" t="str">
        <f t="shared" si="246"/>
        <v xml:space="preserve">BECAS MIGUEL HIDALGO 1RA. ETAPA </v>
      </c>
      <c r="AP1975" s="25">
        <f t="shared" si="247"/>
        <v>10000</v>
      </c>
    </row>
    <row r="1976" spans="1:42" ht="15.75" customHeight="1">
      <c r="A1976" s="10">
        <v>1846</v>
      </c>
      <c r="B1976" s="11" t="s">
        <v>3507</v>
      </c>
      <c r="C1976" s="12">
        <v>1011</v>
      </c>
      <c r="D1976" s="13" t="s">
        <v>4518</v>
      </c>
      <c r="E1976" s="12">
        <v>16300365</v>
      </c>
      <c r="F1976" s="13" t="s">
        <v>5177</v>
      </c>
      <c r="G1976" s="12" t="s">
        <v>16</v>
      </c>
      <c r="H1976" s="12" t="s">
        <v>17</v>
      </c>
      <c r="I1976" s="12" t="s">
        <v>1502</v>
      </c>
      <c r="J1976" s="13" t="s">
        <v>1581</v>
      </c>
      <c r="K1976" s="12" t="s">
        <v>1587</v>
      </c>
      <c r="L1976" s="13" t="s">
        <v>6276</v>
      </c>
      <c r="M1976" s="13" t="s">
        <v>7365</v>
      </c>
      <c r="N1976" s="26" t="s">
        <v>8428</v>
      </c>
      <c r="O1976" s="22">
        <v>23</v>
      </c>
      <c r="P1976" s="23">
        <v>10000</v>
      </c>
      <c r="R1976" s="10" t="str">
        <f>VLOOKUP(E1976,'[1]MAYO-AGOSTO'!$E$4:$V$2481,18)</f>
        <v>Calle MONTERREY Col Noxtongo Municipio Tepeji del Río de Ocampo Estado  Hidalgo C.P. 42855</v>
      </c>
      <c r="S1976" s="16" t="s">
        <v>9173</v>
      </c>
      <c r="T1976" s="2" t="s">
        <v>9174</v>
      </c>
      <c r="U1976" s="2" t="s">
        <v>9175</v>
      </c>
      <c r="V1976" s="2" t="s">
        <v>9172</v>
      </c>
      <c r="W1976" s="2">
        <v>42855</v>
      </c>
      <c r="AG1976" s="24">
        <f t="shared" si="240"/>
        <v>16300365</v>
      </c>
      <c r="AH1976" s="24">
        <f t="shared" si="241"/>
        <v>23</v>
      </c>
      <c r="AI1976" s="24" t="str">
        <f t="shared" si="242"/>
        <v>Hombre</v>
      </c>
      <c r="AJ1976" s="24" t="str">
        <f t="shared" si="243"/>
        <v xml:space="preserve"> Noxtongo </v>
      </c>
      <c r="AK1976" s="24" t="str">
        <f t="shared" si="243"/>
        <v xml:space="preserve"> Tepeji del Río de Ocampo </v>
      </c>
      <c r="AL1976" s="24" t="str">
        <f t="shared" si="244"/>
        <v>13EUT0001Z</v>
      </c>
      <c r="AM1976" s="24" t="str">
        <f t="shared" si="245"/>
        <v>ING</v>
      </c>
      <c r="AN1976" s="24" t="s">
        <v>9168</v>
      </c>
      <c r="AO1976" s="24" t="str">
        <f t="shared" si="246"/>
        <v xml:space="preserve">BECAS MIGUEL HIDALGO 1RA. ETAPA </v>
      </c>
      <c r="AP1976" s="25">
        <f t="shared" si="247"/>
        <v>10000</v>
      </c>
    </row>
    <row r="1977" spans="1:42" ht="15.75" customHeight="1">
      <c r="A1977" s="10">
        <v>1847</v>
      </c>
      <c r="B1977" s="11" t="s">
        <v>3507</v>
      </c>
      <c r="C1977" s="12">
        <v>1012</v>
      </c>
      <c r="D1977" s="13" t="s">
        <v>4519</v>
      </c>
      <c r="E1977" s="12">
        <v>20300851</v>
      </c>
      <c r="F1977" s="13" t="s">
        <v>5178</v>
      </c>
      <c r="G1977" s="12" t="s">
        <v>16</v>
      </c>
      <c r="H1977" s="12" t="s">
        <v>21</v>
      </c>
      <c r="I1977" s="12" t="s">
        <v>1501</v>
      </c>
      <c r="J1977" s="13" t="s">
        <v>1520</v>
      </c>
      <c r="K1977" s="12" t="s">
        <v>1587</v>
      </c>
      <c r="L1977" s="13" t="s">
        <v>6277</v>
      </c>
      <c r="M1977" s="13" t="s">
        <v>7366</v>
      </c>
      <c r="N1977" s="26" t="s">
        <v>8429</v>
      </c>
      <c r="O1977" s="22">
        <v>19</v>
      </c>
      <c r="P1977" s="23">
        <v>10000</v>
      </c>
      <c r="R1977" s="10" t="str">
        <f>VLOOKUP(E1977,'[1]MAYO-AGOSTO'!$E$4:$V$2481,18)</f>
        <v>Calle DEL FRESNO  Col Coyotillos Municipio Apaxco Estado  México C.P. 55664</v>
      </c>
      <c r="S1977" s="16" t="s">
        <v>9164</v>
      </c>
      <c r="T1977" s="2" t="s">
        <v>9165</v>
      </c>
      <c r="U1977" s="2" t="s">
        <v>9166</v>
      </c>
      <c r="V1977" s="2" t="s">
        <v>9167</v>
      </c>
      <c r="W1977" s="2">
        <v>55664</v>
      </c>
      <c r="AG1977" s="24">
        <f t="shared" si="240"/>
        <v>20300851</v>
      </c>
      <c r="AH1977" s="24">
        <f t="shared" si="241"/>
        <v>19</v>
      </c>
      <c r="AI1977" s="24" t="str">
        <f t="shared" si="242"/>
        <v>Hombre</v>
      </c>
      <c r="AJ1977" s="24" t="str">
        <f t="shared" si="243"/>
        <v xml:space="preserve"> Coyotillos </v>
      </c>
      <c r="AK1977" s="24" t="str">
        <f t="shared" si="243"/>
        <v xml:space="preserve"> Apaxco </v>
      </c>
      <c r="AL1977" s="24" t="str">
        <f t="shared" si="244"/>
        <v>13EUT0001Z</v>
      </c>
      <c r="AM1977" s="24" t="str">
        <f t="shared" si="245"/>
        <v>TSU</v>
      </c>
      <c r="AN1977" s="24" t="s">
        <v>9168</v>
      </c>
      <c r="AO1977" s="24" t="str">
        <f t="shared" si="246"/>
        <v xml:space="preserve">BECAS MIGUEL HIDALGO 1RA. ETAPA </v>
      </c>
      <c r="AP1977" s="25">
        <f t="shared" si="247"/>
        <v>10000</v>
      </c>
    </row>
    <row r="1978" spans="1:42" ht="15.75" customHeight="1">
      <c r="A1978" s="10">
        <v>1848</v>
      </c>
      <c r="B1978" s="11" t="s">
        <v>3507</v>
      </c>
      <c r="C1978" s="12">
        <v>1013</v>
      </c>
      <c r="D1978" s="13" t="s">
        <v>4520</v>
      </c>
      <c r="E1978" s="12">
        <v>19301454</v>
      </c>
      <c r="F1978" s="13" t="s">
        <v>9376</v>
      </c>
      <c r="G1978" s="12" t="s">
        <v>16</v>
      </c>
      <c r="H1978" s="12" t="s">
        <v>21</v>
      </c>
      <c r="I1978" s="12" t="s">
        <v>38</v>
      </c>
      <c r="J1978" s="13" t="s">
        <v>1504</v>
      </c>
      <c r="K1978" s="12" t="s">
        <v>1587</v>
      </c>
      <c r="L1978" s="13" t="s">
        <v>6278</v>
      </c>
      <c r="M1978" s="13" t="s">
        <v>7367</v>
      </c>
      <c r="N1978" s="26" t="s">
        <v>8430</v>
      </c>
      <c r="O1978" s="22">
        <v>21</v>
      </c>
      <c r="P1978" s="23">
        <v>10000</v>
      </c>
      <c r="R1978" s="10" t="str">
        <f>VLOOKUP(E1978,'[1]MAYO-AGOSTO'!$E$4:$V$2481,18)</f>
        <v>Calle VALLE DEL MEZQUITAL Col Lomas del Salitre Municipio Tula de Allende Estado  Hidalgo C.P. 42808</v>
      </c>
      <c r="S1978" s="16" t="s">
        <v>9176</v>
      </c>
      <c r="T1978" s="2" t="s">
        <v>9177</v>
      </c>
      <c r="U1978" s="2" t="s">
        <v>9178</v>
      </c>
      <c r="V1978" s="2" t="s">
        <v>9172</v>
      </c>
      <c r="W1978" s="2">
        <v>42808</v>
      </c>
      <c r="AG1978" s="24">
        <f t="shared" si="240"/>
        <v>19301454</v>
      </c>
      <c r="AH1978" s="24">
        <f t="shared" si="241"/>
        <v>21</v>
      </c>
      <c r="AI1978" s="24" t="str">
        <f t="shared" si="242"/>
        <v>Hombre</v>
      </c>
      <c r="AJ1978" s="24" t="str">
        <f t="shared" si="243"/>
        <v xml:space="preserve"> Lomas del Salitre </v>
      </c>
      <c r="AK1978" s="24" t="str">
        <f t="shared" si="243"/>
        <v xml:space="preserve"> Tula de Allende </v>
      </c>
      <c r="AL1978" s="24" t="str">
        <f t="shared" si="244"/>
        <v>13EUT0001Z</v>
      </c>
      <c r="AM1978" s="24" t="str">
        <f t="shared" si="245"/>
        <v>TSU</v>
      </c>
      <c r="AN1978" s="24" t="s">
        <v>9168</v>
      </c>
      <c r="AO1978" s="24" t="str">
        <f t="shared" si="246"/>
        <v xml:space="preserve">BECAS MIGUEL HIDALGO 1RA. ETAPA </v>
      </c>
      <c r="AP1978" s="25">
        <f t="shared" si="247"/>
        <v>10000</v>
      </c>
    </row>
    <row r="1979" spans="1:42" ht="15.75" customHeight="1">
      <c r="A1979" s="10">
        <v>1849</v>
      </c>
      <c r="B1979" s="11" t="s">
        <v>3507</v>
      </c>
      <c r="C1979" s="12">
        <v>1014</v>
      </c>
      <c r="D1979" s="13" t="s">
        <v>4521</v>
      </c>
      <c r="E1979" s="12">
        <v>14301164</v>
      </c>
      <c r="F1979" s="13" t="s">
        <v>5179</v>
      </c>
      <c r="G1979" s="12" t="s">
        <v>16</v>
      </c>
      <c r="H1979" s="12" t="s">
        <v>17</v>
      </c>
      <c r="I1979" s="12" t="s">
        <v>1502</v>
      </c>
      <c r="J1979" s="13" t="s">
        <v>1560</v>
      </c>
      <c r="K1979" s="12" t="s">
        <v>1586</v>
      </c>
      <c r="L1979" s="13" t="s">
        <v>6279</v>
      </c>
      <c r="M1979" s="13" t="s">
        <v>7368</v>
      </c>
      <c r="N1979" s="26" t="s">
        <v>8431</v>
      </c>
      <c r="O1979" s="22">
        <v>28</v>
      </c>
      <c r="P1979" s="23">
        <v>10000</v>
      </c>
      <c r="R1979" s="10" t="e">
        <f>VLOOKUP(E1979,'[1]MAYO-AGOSTO'!$E$4:$V$2481,18)</f>
        <v>#N/A</v>
      </c>
      <c r="S1979" s="16" t="e">
        <v>#N/A</v>
      </c>
      <c r="AG1979" s="24">
        <f t="shared" si="240"/>
        <v>14301164</v>
      </c>
      <c r="AH1979" s="24">
        <f t="shared" si="241"/>
        <v>28</v>
      </c>
      <c r="AI1979" s="24" t="str">
        <f t="shared" si="242"/>
        <v>Mujer</v>
      </c>
      <c r="AJ1979" s="24">
        <f t="shared" si="243"/>
        <v>0</v>
      </c>
      <c r="AK1979" s="24">
        <f t="shared" si="243"/>
        <v>0</v>
      </c>
      <c r="AL1979" s="24" t="str">
        <f t="shared" si="244"/>
        <v>13EUT0001Z</v>
      </c>
      <c r="AM1979" s="24" t="str">
        <f t="shared" si="245"/>
        <v>ING</v>
      </c>
      <c r="AN1979" s="24" t="s">
        <v>9168</v>
      </c>
      <c r="AO1979" s="24" t="str">
        <f t="shared" si="246"/>
        <v xml:space="preserve">BECAS MIGUEL HIDALGO 1RA. ETAPA </v>
      </c>
      <c r="AP1979" s="25">
        <f t="shared" si="247"/>
        <v>10000</v>
      </c>
    </row>
    <row r="1980" spans="1:42" ht="15.75" customHeight="1">
      <c r="A1980" s="10">
        <v>1850</v>
      </c>
      <c r="B1980" s="11" t="s">
        <v>3507</v>
      </c>
      <c r="C1980" s="12">
        <v>1015</v>
      </c>
      <c r="D1980" s="13" t="s">
        <v>4522</v>
      </c>
      <c r="E1980" s="12">
        <v>18300272</v>
      </c>
      <c r="F1980" s="13" t="s">
        <v>9377</v>
      </c>
      <c r="G1980" s="12" t="s">
        <v>16</v>
      </c>
      <c r="H1980" s="12" t="s">
        <v>17</v>
      </c>
      <c r="I1980" s="12" t="s">
        <v>1502</v>
      </c>
      <c r="J1980" s="13" t="s">
        <v>1574</v>
      </c>
      <c r="K1980" s="12" t="s">
        <v>1587</v>
      </c>
      <c r="L1980" s="13" t="s">
        <v>6280</v>
      </c>
      <c r="M1980" s="13" t="s">
        <v>7369</v>
      </c>
      <c r="N1980" s="26" t="s">
        <v>8432</v>
      </c>
      <c r="O1980" s="22">
        <v>21</v>
      </c>
      <c r="P1980" s="23">
        <v>10000</v>
      </c>
      <c r="R1980" s="10" t="str">
        <f>VLOOKUP(E1980,'[1]MAYO-AGOSTO'!$E$4:$V$2481,18)</f>
        <v>Calle CERRADA DE ITURBIDE  Col Santa María Apaxco Municipio Apaxco Estado  México C.P. 55667</v>
      </c>
      <c r="S1980" s="16" t="s">
        <v>9185</v>
      </c>
      <c r="T1980" s="2" t="s">
        <v>9186</v>
      </c>
      <c r="U1980" s="2" t="s">
        <v>9166</v>
      </c>
      <c r="V1980" s="2" t="s">
        <v>9167</v>
      </c>
      <c r="W1980" s="2">
        <v>55667</v>
      </c>
      <c r="AG1980" s="24">
        <f t="shared" si="240"/>
        <v>18300272</v>
      </c>
      <c r="AH1980" s="24">
        <f t="shared" si="241"/>
        <v>21</v>
      </c>
      <c r="AI1980" s="24" t="str">
        <f t="shared" si="242"/>
        <v>Hombre</v>
      </c>
      <c r="AJ1980" s="24" t="str">
        <f t="shared" si="243"/>
        <v xml:space="preserve"> Santa María Apaxco </v>
      </c>
      <c r="AK1980" s="24" t="str">
        <f t="shared" si="243"/>
        <v xml:space="preserve"> Apaxco </v>
      </c>
      <c r="AL1980" s="24" t="str">
        <f t="shared" si="244"/>
        <v>13EUT0001Z</v>
      </c>
      <c r="AM1980" s="24" t="str">
        <f t="shared" si="245"/>
        <v>ING</v>
      </c>
      <c r="AN1980" s="24" t="s">
        <v>9168</v>
      </c>
      <c r="AO1980" s="24" t="str">
        <f t="shared" si="246"/>
        <v xml:space="preserve">BECAS MIGUEL HIDALGO 1RA. ETAPA </v>
      </c>
      <c r="AP1980" s="25">
        <f t="shared" si="247"/>
        <v>10000</v>
      </c>
    </row>
    <row r="1981" spans="1:42" ht="15.75" customHeight="1">
      <c r="A1981" s="10">
        <v>1851</v>
      </c>
      <c r="B1981" s="11" t="s">
        <v>3507</v>
      </c>
      <c r="C1981" s="12">
        <v>1016</v>
      </c>
      <c r="D1981" s="13" t="s">
        <v>4523</v>
      </c>
      <c r="E1981" s="12">
        <v>18301148</v>
      </c>
      <c r="F1981" s="13" t="s">
        <v>5180</v>
      </c>
      <c r="G1981" s="12" t="s">
        <v>16</v>
      </c>
      <c r="H1981" s="12" t="s">
        <v>17</v>
      </c>
      <c r="I1981" s="12" t="s">
        <v>1502</v>
      </c>
      <c r="J1981" s="13" t="s">
        <v>1560</v>
      </c>
      <c r="K1981" s="12" t="s">
        <v>1586</v>
      </c>
      <c r="L1981" s="13" t="s">
        <v>6281</v>
      </c>
      <c r="M1981" s="13" t="s">
        <v>7370</v>
      </c>
      <c r="N1981" s="26" t="s">
        <v>8433</v>
      </c>
      <c r="O1981" s="22">
        <v>34</v>
      </c>
      <c r="P1981" s="23">
        <v>10000</v>
      </c>
      <c r="R1981" s="10" t="str">
        <f>VLOOKUP(E1981,'[1]MAYO-AGOSTO'!$E$4:$V$2481,18)</f>
        <v>Calle GUILLERMO PRIETO Col Apepechoca Municipio Tlaxcoapan Estado  Hidalgo C.P. 42957</v>
      </c>
      <c r="S1981" s="16" t="s">
        <v>9169</v>
      </c>
      <c r="T1981" s="2" t="s">
        <v>9170</v>
      </c>
      <c r="U1981" s="2" t="s">
        <v>9171</v>
      </c>
      <c r="V1981" s="2" t="s">
        <v>9172</v>
      </c>
      <c r="W1981" s="2">
        <v>42957</v>
      </c>
      <c r="AG1981" s="24">
        <f t="shared" si="240"/>
        <v>18301148</v>
      </c>
      <c r="AH1981" s="24">
        <f t="shared" si="241"/>
        <v>34</v>
      </c>
      <c r="AI1981" s="24" t="str">
        <f t="shared" si="242"/>
        <v>Mujer</v>
      </c>
      <c r="AJ1981" s="24" t="str">
        <f t="shared" si="243"/>
        <v xml:space="preserve"> Apepechoca </v>
      </c>
      <c r="AK1981" s="24" t="str">
        <f t="shared" si="243"/>
        <v xml:space="preserve"> Tlaxcoapan </v>
      </c>
      <c r="AL1981" s="24" t="str">
        <f t="shared" si="244"/>
        <v>13EUT0001Z</v>
      </c>
      <c r="AM1981" s="24" t="str">
        <f t="shared" si="245"/>
        <v>ING</v>
      </c>
      <c r="AN1981" s="24" t="s">
        <v>9168</v>
      </c>
      <c r="AO1981" s="24" t="str">
        <f t="shared" si="246"/>
        <v xml:space="preserve">BECAS MIGUEL HIDALGO 1RA. ETAPA </v>
      </c>
      <c r="AP1981" s="25">
        <f t="shared" si="247"/>
        <v>10000</v>
      </c>
    </row>
    <row r="1982" spans="1:42" ht="15.75" customHeight="1">
      <c r="A1982" s="10">
        <v>1852</v>
      </c>
      <c r="B1982" s="11" t="s">
        <v>3507</v>
      </c>
      <c r="C1982" s="12">
        <v>1017</v>
      </c>
      <c r="D1982" s="13" t="s">
        <v>4524</v>
      </c>
      <c r="E1982" s="12">
        <v>19300073</v>
      </c>
      <c r="F1982" s="13" t="s">
        <v>5181</v>
      </c>
      <c r="G1982" s="12" t="s">
        <v>16</v>
      </c>
      <c r="H1982" s="12" t="s">
        <v>21</v>
      </c>
      <c r="I1982" s="12" t="s">
        <v>38</v>
      </c>
      <c r="J1982" s="13" t="s">
        <v>612</v>
      </c>
      <c r="K1982" s="12" t="s">
        <v>1587</v>
      </c>
      <c r="L1982" s="13" t="s">
        <v>1726</v>
      </c>
      <c r="M1982" s="13" t="s">
        <v>1994</v>
      </c>
      <c r="N1982" s="26" t="s">
        <v>2181</v>
      </c>
      <c r="O1982" s="22">
        <v>20</v>
      </c>
      <c r="P1982" s="23">
        <v>10000</v>
      </c>
      <c r="R1982" s="10" t="str">
        <f>VLOOKUP(E1982,'[1]MAYO-AGOSTO'!$E$4:$V$2481,18)</f>
        <v>Calle GUILLERMO PRIETO Col Apepechoca Municipio Tlaxcoapan Estado  Hidalgo C.P. 42957</v>
      </c>
      <c r="S1982" s="16" t="s">
        <v>9169</v>
      </c>
      <c r="T1982" s="2" t="s">
        <v>9170</v>
      </c>
      <c r="U1982" s="2" t="s">
        <v>9171</v>
      </c>
      <c r="V1982" s="2" t="s">
        <v>9172</v>
      </c>
      <c r="W1982" s="2">
        <v>42957</v>
      </c>
      <c r="AG1982" s="24">
        <f t="shared" si="240"/>
        <v>19300073</v>
      </c>
      <c r="AH1982" s="24">
        <f t="shared" si="241"/>
        <v>20</v>
      </c>
      <c r="AI1982" s="24" t="str">
        <f t="shared" si="242"/>
        <v>Hombre</v>
      </c>
      <c r="AJ1982" s="24" t="str">
        <f t="shared" si="243"/>
        <v xml:space="preserve"> Apepechoca </v>
      </c>
      <c r="AK1982" s="24" t="str">
        <f t="shared" si="243"/>
        <v xml:space="preserve"> Tlaxcoapan </v>
      </c>
      <c r="AL1982" s="24" t="str">
        <f t="shared" si="244"/>
        <v>13EUT0001Z</v>
      </c>
      <c r="AM1982" s="24" t="str">
        <f t="shared" si="245"/>
        <v>TSU</v>
      </c>
      <c r="AN1982" s="24" t="s">
        <v>9168</v>
      </c>
      <c r="AO1982" s="24" t="str">
        <f t="shared" si="246"/>
        <v xml:space="preserve">BECAS MIGUEL HIDALGO 1RA. ETAPA </v>
      </c>
      <c r="AP1982" s="25">
        <f t="shared" si="247"/>
        <v>10000</v>
      </c>
    </row>
    <row r="1983" spans="1:42" ht="15.75" customHeight="1">
      <c r="A1983" s="10">
        <v>1853</v>
      </c>
      <c r="B1983" s="11" t="s">
        <v>3507</v>
      </c>
      <c r="C1983" s="12">
        <v>1018</v>
      </c>
      <c r="D1983" s="13" t="s">
        <v>4525</v>
      </c>
      <c r="E1983" s="12">
        <v>18300879</v>
      </c>
      <c r="F1983" s="13" t="s">
        <v>9378</v>
      </c>
      <c r="G1983" s="12" t="s">
        <v>16</v>
      </c>
      <c r="H1983" s="12" t="s">
        <v>17</v>
      </c>
      <c r="I1983" s="12" t="s">
        <v>1502</v>
      </c>
      <c r="J1983" s="13" t="s">
        <v>1562</v>
      </c>
      <c r="K1983" s="12" t="s">
        <v>1587</v>
      </c>
      <c r="L1983" s="13" t="s">
        <v>1706</v>
      </c>
      <c r="M1983" s="13" t="s">
        <v>1951</v>
      </c>
      <c r="N1983" s="26" t="s">
        <v>2161</v>
      </c>
      <c r="O1983" s="22">
        <v>24</v>
      </c>
      <c r="P1983" s="23">
        <v>10000</v>
      </c>
      <c r="R1983" s="10" t="str">
        <f>VLOOKUP(E1983,'[1]MAYO-AGOSTO'!$E$4:$V$2481,18)</f>
        <v>Calle AVENIDA LA AMISTAD  Col General Felipe Ángeles Municipio Ixmiquilpan Estado  Hidalgo C.P. 42325</v>
      </c>
      <c r="S1983" s="16" t="s">
        <v>9187</v>
      </c>
      <c r="T1983" s="2" t="s">
        <v>9188</v>
      </c>
      <c r="U1983" s="2" t="s">
        <v>9189</v>
      </c>
      <c r="V1983" s="2" t="s">
        <v>9172</v>
      </c>
      <c r="W1983" s="2">
        <v>42325</v>
      </c>
      <c r="AG1983" s="24">
        <f t="shared" si="240"/>
        <v>18300879</v>
      </c>
      <c r="AH1983" s="24">
        <f t="shared" si="241"/>
        <v>24</v>
      </c>
      <c r="AI1983" s="24" t="str">
        <f t="shared" si="242"/>
        <v>Hombre</v>
      </c>
      <c r="AJ1983" s="24" t="str">
        <f t="shared" si="243"/>
        <v xml:space="preserve"> General Felipe Ángeles </v>
      </c>
      <c r="AK1983" s="24" t="str">
        <f t="shared" si="243"/>
        <v xml:space="preserve"> Ixmiquilpan </v>
      </c>
      <c r="AL1983" s="24" t="str">
        <f t="shared" si="244"/>
        <v>13EUT0001Z</v>
      </c>
      <c r="AM1983" s="24" t="str">
        <f t="shared" si="245"/>
        <v>ING</v>
      </c>
      <c r="AN1983" s="24" t="s">
        <v>9168</v>
      </c>
      <c r="AO1983" s="24" t="str">
        <f t="shared" si="246"/>
        <v xml:space="preserve">BECAS MIGUEL HIDALGO 1RA. ETAPA </v>
      </c>
      <c r="AP1983" s="25">
        <f t="shared" si="247"/>
        <v>10000</v>
      </c>
    </row>
    <row r="1984" spans="1:42" ht="15.75" customHeight="1">
      <c r="A1984" s="10">
        <v>1854</v>
      </c>
      <c r="B1984" s="11" t="s">
        <v>3507</v>
      </c>
      <c r="C1984" s="12">
        <v>1019</v>
      </c>
      <c r="D1984" s="13" t="s">
        <v>4526</v>
      </c>
      <c r="E1984" s="12">
        <v>20300979</v>
      </c>
      <c r="F1984" s="13" t="s">
        <v>5182</v>
      </c>
      <c r="G1984" s="12" t="s">
        <v>16</v>
      </c>
      <c r="H1984" s="12" t="s">
        <v>21</v>
      </c>
      <c r="I1984" s="12" t="s">
        <v>1501</v>
      </c>
      <c r="J1984" s="13" t="s">
        <v>1544</v>
      </c>
      <c r="K1984" s="12" t="s">
        <v>1587</v>
      </c>
      <c r="L1984" s="13" t="s">
        <v>6282</v>
      </c>
      <c r="M1984" s="13" t="s">
        <v>7371</v>
      </c>
      <c r="N1984" s="26" t="s">
        <v>8434</v>
      </c>
      <c r="O1984" s="22">
        <v>19</v>
      </c>
      <c r="P1984" s="23">
        <v>10000</v>
      </c>
      <c r="R1984" s="10" t="str">
        <f>VLOOKUP(E1984,'[1]MAYO-AGOSTO'!$E$4:$V$2481,18)</f>
        <v>Calle DEL FRESNO  Col Coyotillos Municipio Apaxco Estado  México C.P. 55664</v>
      </c>
      <c r="S1984" s="16" t="s">
        <v>9164</v>
      </c>
      <c r="T1984" s="2" t="s">
        <v>9165</v>
      </c>
      <c r="U1984" s="2" t="s">
        <v>9166</v>
      </c>
      <c r="V1984" s="2" t="s">
        <v>9167</v>
      </c>
      <c r="W1984" s="2">
        <v>55664</v>
      </c>
      <c r="AG1984" s="24">
        <f t="shared" si="240"/>
        <v>20300979</v>
      </c>
      <c r="AH1984" s="24">
        <f t="shared" si="241"/>
        <v>19</v>
      </c>
      <c r="AI1984" s="24" t="str">
        <f t="shared" si="242"/>
        <v>Hombre</v>
      </c>
      <c r="AJ1984" s="24" t="str">
        <f t="shared" si="243"/>
        <v xml:space="preserve"> Coyotillos </v>
      </c>
      <c r="AK1984" s="24" t="str">
        <f t="shared" si="243"/>
        <v xml:space="preserve"> Apaxco </v>
      </c>
      <c r="AL1984" s="24" t="str">
        <f t="shared" si="244"/>
        <v>13EUT0001Z</v>
      </c>
      <c r="AM1984" s="24" t="str">
        <f t="shared" si="245"/>
        <v>TSU</v>
      </c>
      <c r="AN1984" s="24" t="s">
        <v>9168</v>
      </c>
      <c r="AO1984" s="24" t="str">
        <f t="shared" si="246"/>
        <v xml:space="preserve">BECAS MIGUEL HIDALGO 1RA. ETAPA </v>
      </c>
      <c r="AP1984" s="25">
        <f t="shared" si="247"/>
        <v>10000</v>
      </c>
    </row>
    <row r="1985" spans="1:42" ht="15.75" customHeight="1">
      <c r="A1985" s="10">
        <v>1855</v>
      </c>
      <c r="B1985" s="11" t="s">
        <v>3507</v>
      </c>
      <c r="C1985" s="12">
        <v>1020</v>
      </c>
      <c r="D1985" s="13" t="s">
        <v>4527</v>
      </c>
      <c r="E1985" s="12">
        <v>20300051</v>
      </c>
      <c r="F1985" s="13" t="s">
        <v>9379</v>
      </c>
      <c r="G1985" s="12" t="s">
        <v>16</v>
      </c>
      <c r="H1985" s="12" t="s">
        <v>21</v>
      </c>
      <c r="I1985" s="12" t="s">
        <v>1501</v>
      </c>
      <c r="J1985" s="13" t="s">
        <v>2463</v>
      </c>
      <c r="K1985" s="12" t="s">
        <v>1587</v>
      </c>
      <c r="L1985" s="13" t="s">
        <v>6283</v>
      </c>
      <c r="M1985" s="13" t="s">
        <v>7372</v>
      </c>
      <c r="N1985" s="26" t="s">
        <v>8435</v>
      </c>
      <c r="O1985" s="22">
        <v>19</v>
      </c>
      <c r="P1985" s="23">
        <v>10000</v>
      </c>
      <c r="R1985" s="10" t="str">
        <f>VLOOKUP(E1985,'[1]MAYO-AGOSTO'!$E$4:$V$2481,18)</f>
        <v>Calle DEL FRESNO  Col Coyotillos Municipio Apaxco Estado  México C.P. 55664</v>
      </c>
      <c r="S1985" s="16" t="s">
        <v>9164</v>
      </c>
      <c r="T1985" s="2" t="s">
        <v>9165</v>
      </c>
      <c r="U1985" s="2" t="s">
        <v>9166</v>
      </c>
      <c r="V1985" s="2" t="s">
        <v>9167</v>
      </c>
      <c r="W1985" s="2">
        <v>55664</v>
      </c>
      <c r="AG1985" s="24">
        <f t="shared" si="240"/>
        <v>20300051</v>
      </c>
      <c r="AH1985" s="24">
        <f t="shared" si="241"/>
        <v>19</v>
      </c>
      <c r="AI1985" s="24" t="str">
        <f t="shared" si="242"/>
        <v>Hombre</v>
      </c>
      <c r="AJ1985" s="24" t="str">
        <f t="shared" si="243"/>
        <v xml:space="preserve"> Coyotillos </v>
      </c>
      <c r="AK1985" s="24" t="str">
        <f t="shared" si="243"/>
        <v xml:space="preserve"> Apaxco </v>
      </c>
      <c r="AL1985" s="24" t="str">
        <f t="shared" si="244"/>
        <v>13EUT0001Z</v>
      </c>
      <c r="AM1985" s="24" t="str">
        <f t="shared" si="245"/>
        <v>TSU</v>
      </c>
      <c r="AN1985" s="24" t="s">
        <v>9168</v>
      </c>
      <c r="AO1985" s="24" t="str">
        <f t="shared" si="246"/>
        <v xml:space="preserve">BECAS MIGUEL HIDALGO 1RA. ETAPA </v>
      </c>
      <c r="AP1985" s="25">
        <f t="shared" si="247"/>
        <v>10000</v>
      </c>
    </row>
    <row r="1986" spans="1:42" ht="15.75" customHeight="1">
      <c r="A1986" s="10">
        <v>1856</v>
      </c>
      <c r="B1986" s="11" t="s">
        <v>3507</v>
      </c>
      <c r="C1986" s="12">
        <v>1021</v>
      </c>
      <c r="D1986" s="13" t="s">
        <v>4528</v>
      </c>
      <c r="E1986" s="12">
        <v>18300355</v>
      </c>
      <c r="F1986" s="13" t="s">
        <v>5183</v>
      </c>
      <c r="G1986" s="12" t="s">
        <v>16</v>
      </c>
      <c r="H1986" s="12" t="s">
        <v>17</v>
      </c>
      <c r="I1986" s="12" t="s">
        <v>1502</v>
      </c>
      <c r="J1986" s="13" t="s">
        <v>1581</v>
      </c>
      <c r="K1986" s="12" t="s">
        <v>1586</v>
      </c>
      <c r="L1986" s="13" t="s">
        <v>664</v>
      </c>
      <c r="M1986" s="13" t="s">
        <v>2019</v>
      </c>
      <c r="N1986" s="26" t="s">
        <v>665</v>
      </c>
      <c r="O1986" s="22">
        <v>21</v>
      </c>
      <c r="P1986" s="23">
        <v>10000</v>
      </c>
      <c r="R1986" s="10" t="str">
        <f>VLOOKUP(E1986,'[1]MAYO-AGOSTO'!$E$4:$V$2481,18)</f>
        <v>Calle CERRADA DE ITURBIDE  Col Santa María Apaxco Municipio Apaxco Estado  México C.P. 55667</v>
      </c>
      <c r="S1986" s="16" t="s">
        <v>9185</v>
      </c>
      <c r="T1986" s="2" t="s">
        <v>9186</v>
      </c>
      <c r="U1986" s="2" t="s">
        <v>9166</v>
      </c>
      <c r="V1986" s="2" t="s">
        <v>9167</v>
      </c>
      <c r="W1986" s="2">
        <v>55667</v>
      </c>
      <c r="AG1986" s="24">
        <f t="shared" si="240"/>
        <v>18300355</v>
      </c>
      <c r="AH1986" s="24">
        <f t="shared" si="241"/>
        <v>21</v>
      </c>
      <c r="AI1986" s="24" t="str">
        <f t="shared" si="242"/>
        <v>Mujer</v>
      </c>
      <c r="AJ1986" s="24" t="str">
        <f t="shared" si="243"/>
        <v xml:space="preserve"> Santa María Apaxco </v>
      </c>
      <c r="AK1986" s="24" t="str">
        <f t="shared" si="243"/>
        <v xml:space="preserve"> Apaxco </v>
      </c>
      <c r="AL1986" s="24" t="str">
        <f t="shared" si="244"/>
        <v>13EUT0001Z</v>
      </c>
      <c r="AM1986" s="24" t="str">
        <f t="shared" si="245"/>
        <v>ING</v>
      </c>
      <c r="AN1986" s="24" t="s">
        <v>9168</v>
      </c>
      <c r="AO1986" s="24" t="str">
        <f t="shared" si="246"/>
        <v xml:space="preserve">BECAS MIGUEL HIDALGO 1RA. ETAPA </v>
      </c>
      <c r="AP1986" s="25">
        <f t="shared" si="247"/>
        <v>10000</v>
      </c>
    </row>
    <row r="1987" spans="1:42" ht="15.75" customHeight="1">
      <c r="A1987" s="10">
        <v>1857</v>
      </c>
      <c r="B1987" s="11" t="s">
        <v>3507</v>
      </c>
      <c r="C1987" s="12">
        <v>1022</v>
      </c>
      <c r="D1987" s="13" t="s">
        <v>4529</v>
      </c>
      <c r="E1987" s="12">
        <v>20300734</v>
      </c>
      <c r="F1987" s="13" t="s">
        <v>9380</v>
      </c>
      <c r="G1987" s="12" t="s">
        <v>16</v>
      </c>
      <c r="H1987" s="12" t="s">
        <v>21</v>
      </c>
      <c r="I1987" s="12" t="s">
        <v>1501</v>
      </c>
      <c r="J1987" s="13" t="s">
        <v>1558</v>
      </c>
      <c r="K1987" s="12" t="s">
        <v>1586</v>
      </c>
      <c r="L1987" s="13" t="s">
        <v>463</v>
      </c>
      <c r="M1987" s="13" t="s">
        <v>7373</v>
      </c>
      <c r="N1987" s="26" t="s">
        <v>464</v>
      </c>
      <c r="O1987" s="22">
        <v>19</v>
      </c>
      <c r="P1987" s="23">
        <v>10000</v>
      </c>
      <c r="R1987" s="10" t="str">
        <f>VLOOKUP(E1987,'[1]MAYO-AGOSTO'!$E$4:$V$2481,18)</f>
        <v>Calle DEL FRESNO  Col Coyotillos Municipio Apaxco Estado  México C.P. 55664</v>
      </c>
      <c r="S1987" s="16" t="s">
        <v>9164</v>
      </c>
      <c r="T1987" s="2" t="s">
        <v>9165</v>
      </c>
      <c r="U1987" s="2" t="s">
        <v>9166</v>
      </c>
      <c r="V1987" s="2" t="s">
        <v>9167</v>
      </c>
      <c r="W1987" s="2">
        <v>55664</v>
      </c>
      <c r="AG1987" s="24">
        <f t="shared" si="240"/>
        <v>20300734</v>
      </c>
      <c r="AH1987" s="24">
        <f t="shared" si="241"/>
        <v>19</v>
      </c>
      <c r="AI1987" s="24" t="str">
        <f t="shared" si="242"/>
        <v>Mujer</v>
      </c>
      <c r="AJ1987" s="24" t="str">
        <f t="shared" si="243"/>
        <v xml:space="preserve"> Coyotillos </v>
      </c>
      <c r="AK1987" s="24" t="str">
        <f t="shared" si="243"/>
        <v xml:space="preserve"> Apaxco </v>
      </c>
      <c r="AL1987" s="24" t="str">
        <f t="shared" si="244"/>
        <v>13EUT0001Z</v>
      </c>
      <c r="AM1987" s="24" t="str">
        <f t="shared" si="245"/>
        <v>TSU</v>
      </c>
      <c r="AN1987" s="24" t="s">
        <v>9168</v>
      </c>
      <c r="AO1987" s="24" t="str">
        <f t="shared" si="246"/>
        <v xml:space="preserve">BECAS MIGUEL HIDALGO 1RA. ETAPA </v>
      </c>
      <c r="AP1987" s="25">
        <f t="shared" si="247"/>
        <v>10000</v>
      </c>
    </row>
    <row r="1988" spans="1:42" ht="15.75" customHeight="1">
      <c r="A1988" s="10">
        <v>1858</v>
      </c>
      <c r="B1988" s="11" t="s">
        <v>3507</v>
      </c>
      <c r="C1988" s="12">
        <v>1023</v>
      </c>
      <c r="D1988" s="13" t="s">
        <v>4530</v>
      </c>
      <c r="E1988" s="12">
        <v>20300932</v>
      </c>
      <c r="F1988" s="13" t="s">
        <v>5184</v>
      </c>
      <c r="G1988" s="12" t="s">
        <v>16</v>
      </c>
      <c r="H1988" s="12" t="s">
        <v>21</v>
      </c>
      <c r="I1988" s="12" t="s">
        <v>1501</v>
      </c>
      <c r="J1988" s="13" t="s">
        <v>2471</v>
      </c>
      <c r="K1988" s="12" t="s">
        <v>1587</v>
      </c>
      <c r="L1988" s="13" t="s">
        <v>99</v>
      </c>
      <c r="M1988" s="13" t="s">
        <v>7374</v>
      </c>
      <c r="N1988" s="26" t="s">
        <v>100</v>
      </c>
      <c r="O1988" s="22">
        <v>19</v>
      </c>
      <c r="P1988" s="23">
        <v>10000</v>
      </c>
      <c r="R1988" s="10" t="str">
        <f>VLOOKUP(E1988,'[1]MAYO-AGOSTO'!$E$4:$V$2481,18)</f>
        <v>Calle DEL FRESNO  Col Coyotillos Municipio Apaxco Estado  México C.P. 55664</v>
      </c>
      <c r="S1988" s="16" t="s">
        <v>9164</v>
      </c>
      <c r="T1988" s="2" t="s">
        <v>9165</v>
      </c>
      <c r="U1988" s="2" t="s">
        <v>9166</v>
      </c>
      <c r="V1988" s="2" t="s">
        <v>9167</v>
      </c>
      <c r="W1988" s="2">
        <v>55664</v>
      </c>
      <c r="AG1988" s="24">
        <f t="shared" si="240"/>
        <v>20300932</v>
      </c>
      <c r="AH1988" s="24">
        <f t="shared" si="241"/>
        <v>19</v>
      </c>
      <c r="AI1988" s="24" t="str">
        <f t="shared" si="242"/>
        <v>Hombre</v>
      </c>
      <c r="AJ1988" s="24" t="str">
        <f t="shared" si="243"/>
        <v xml:space="preserve"> Coyotillos </v>
      </c>
      <c r="AK1988" s="24" t="str">
        <f t="shared" si="243"/>
        <v xml:space="preserve"> Apaxco </v>
      </c>
      <c r="AL1988" s="24" t="str">
        <f t="shared" si="244"/>
        <v>13EUT0001Z</v>
      </c>
      <c r="AM1988" s="24" t="str">
        <f t="shared" si="245"/>
        <v>TSU</v>
      </c>
      <c r="AN1988" s="24" t="s">
        <v>9168</v>
      </c>
      <c r="AO1988" s="24" t="str">
        <f t="shared" si="246"/>
        <v xml:space="preserve">BECAS MIGUEL HIDALGO 1RA. ETAPA </v>
      </c>
      <c r="AP1988" s="25">
        <f t="shared" si="247"/>
        <v>10000</v>
      </c>
    </row>
    <row r="1989" spans="1:42" ht="15.75" customHeight="1">
      <c r="A1989" s="10">
        <v>1859</v>
      </c>
      <c r="B1989" s="11" t="s">
        <v>3507</v>
      </c>
      <c r="C1989" s="12">
        <v>1024</v>
      </c>
      <c r="D1989" s="13" t="s">
        <v>4531</v>
      </c>
      <c r="E1989" s="12">
        <v>19300113</v>
      </c>
      <c r="F1989" s="13" t="s">
        <v>5185</v>
      </c>
      <c r="G1989" s="12" t="s">
        <v>16</v>
      </c>
      <c r="H1989" s="12" t="s">
        <v>21</v>
      </c>
      <c r="I1989" s="12" t="s">
        <v>38</v>
      </c>
      <c r="J1989" s="13" t="s">
        <v>1526</v>
      </c>
      <c r="K1989" s="12" t="s">
        <v>1587</v>
      </c>
      <c r="L1989" s="13" t="s">
        <v>686</v>
      </c>
      <c r="M1989" s="13" t="s">
        <v>7375</v>
      </c>
      <c r="N1989" s="26" t="s">
        <v>687</v>
      </c>
      <c r="O1989" s="22">
        <v>20</v>
      </c>
      <c r="P1989" s="23">
        <v>10000</v>
      </c>
      <c r="R1989" s="10" t="str">
        <f>VLOOKUP(E1989,'[1]MAYO-AGOSTO'!$E$4:$V$2481,18)</f>
        <v>Calle GUILLERMO PRIETO Col Apepechoca Municipio Tlaxcoapan Estado  Hidalgo C.P. 42957</v>
      </c>
      <c r="S1989" s="16" t="s">
        <v>9169</v>
      </c>
      <c r="T1989" s="2" t="s">
        <v>9170</v>
      </c>
      <c r="U1989" s="2" t="s">
        <v>9171</v>
      </c>
      <c r="V1989" s="2" t="s">
        <v>9172</v>
      </c>
      <c r="W1989" s="2">
        <v>42957</v>
      </c>
      <c r="AG1989" s="24">
        <f t="shared" ref="AG1989:AG2052" si="248">E1989</f>
        <v>19300113</v>
      </c>
      <c r="AH1989" s="24">
        <f t="shared" ref="AH1989:AH2052" si="249">O1989</f>
        <v>20</v>
      </c>
      <c r="AI1989" s="24" t="str">
        <f t="shared" ref="AI1989:AI2052" si="250">K1989</f>
        <v>Hombre</v>
      </c>
      <c r="AJ1989" s="24" t="str">
        <f t="shared" ref="AJ1989:AK2052" si="251">T1989</f>
        <v xml:space="preserve"> Apepechoca </v>
      </c>
      <c r="AK1989" s="24" t="str">
        <f t="shared" si="251"/>
        <v xml:space="preserve"> Tlaxcoapan </v>
      </c>
      <c r="AL1989" s="24" t="str">
        <f t="shared" ref="AL1989:AL2052" si="252">IF(G1989="UTTT","13EUT0001Z",IF(G1989="UACH","13EUT0006U","13EUT0009R"))</f>
        <v>13EUT0001Z</v>
      </c>
      <c r="AM1989" s="24" t="str">
        <f t="shared" ref="AM1989:AM2052" si="253">H1989</f>
        <v>TSU</v>
      </c>
      <c r="AN1989" s="24" t="s">
        <v>9168</v>
      </c>
      <c r="AO1989" s="24" t="str">
        <f t="shared" ref="AO1989:AO2052" si="254">B1989</f>
        <v xml:space="preserve">BECAS MIGUEL HIDALGO 1RA. ETAPA </v>
      </c>
      <c r="AP1989" s="25">
        <f t="shared" ref="AP1989:AP2052" si="255">P1989</f>
        <v>10000</v>
      </c>
    </row>
    <row r="1990" spans="1:42" ht="15.75" customHeight="1">
      <c r="A1990" s="10">
        <v>1860</v>
      </c>
      <c r="B1990" s="11" t="s">
        <v>3507</v>
      </c>
      <c r="C1990" s="12">
        <v>1025</v>
      </c>
      <c r="D1990" s="13" t="s">
        <v>4532</v>
      </c>
      <c r="E1990" s="12">
        <v>17300369</v>
      </c>
      <c r="F1990" s="13" t="s">
        <v>5186</v>
      </c>
      <c r="G1990" s="12" t="s">
        <v>16</v>
      </c>
      <c r="H1990" s="12" t="s">
        <v>17</v>
      </c>
      <c r="I1990" s="12" t="s">
        <v>1502</v>
      </c>
      <c r="J1990" s="13" t="s">
        <v>1563</v>
      </c>
      <c r="K1990" s="12" t="s">
        <v>1587</v>
      </c>
      <c r="L1990" s="13" t="s">
        <v>498</v>
      </c>
      <c r="M1990" s="13" t="s">
        <v>1953</v>
      </c>
      <c r="N1990" s="26" t="s">
        <v>499</v>
      </c>
      <c r="O1990" s="22">
        <v>23</v>
      </c>
      <c r="P1990" s="23">
        <v>10000</v>
      </c>
      <c r="R1990" s="10" t="str">
        <f>VLOOKUP(E1990,'[1]MAYO-AGOSTO'!$E$4:$V$2481,18)</f>
        <v>Calle MONTERREY Col Noxtongo Municipio Tepeji del Río de Ocampo Estado  Hidalgo C.P. 42855</v>
      </c>
      <c r="S1990" s="16" t="s">
        <v>9173</v>
      </c>
      <c r="T1990" s="2" t="s">
        <v>9174</v>
      </c>
      <c r="U1990" s="2" t="s">
        <v>9175</v>
      </c>
      <c r="V1990" s="2" t="s">
        <v>9172</v>
      </c>
      <c r="W1990" s="2">
        <v>42855</v>
      </c>
      <c r="AG1990" s="24">
        <f t="shared" si="248"/>
        <v>17300369</v>
      </c>
      <c r="AH1990" s="24">
        <f t="shared" si="249"/>
        <v>23</v>
      </c>
      <c r="AI1990" s="24" t="str">
        <f t="shared" si="250"/>
        <v>Hombre</v>
      </c>
      <c r="AJ1990" s="24" t="str">
        <f t="shared" si="251"/>
        <v xml:space="preserve"> Noxtongo </v>
      </c>
      <c r="AK1990" s="24" t="str">
        <f t="shared" si="251"/>
        <v xml:space="preserve"> Tepeji del Río de Ocampo </v>
      </c>
      <c r="AL1990" s="24" t="str">
        <f t="shared" si="252"/>
        <v>13EUT0001Z</v>
      </c>
      <c r="AM1990" s="24" t="str">
        <f t="shared" si="253"/>
        <v>ING</v>
      </c>
      <c r="AN1990" s="24" t="s">
        <v>9168</v>
      </c>
      <c r="AO1990" s="24" t="str">
        <f t="shared" si="254"/>
        <v xml:space="preserve">BECAS MIGUEL HIDALGO 1RA. ETAPA </v>
      </c>
      <c r="AP1990" s="25">
        <f t="shared" si="255"/>
        <v>10000</v>
      </c>
    </row>
    <row r="1991" spans="1:42" ht="15.75" customHeight="1">
      <c r="A1991" s="10">
        <v>1861</v>
      </c>
      <c r="B1991" s="11" t="s">
        <v>3507</v>
      </c>
      <c r="C1991" s="12">
        <v>1026</v>
      </c>
      <c r="D1991" s="13" t="s">
        <v>4533</v>
      </c>
      <c r="E1991" s="12">
        <v>18300175</v>
      </c>
      <c r="F1991" s="13" t="s">
        <v>5187</v>
      </c>
      <c r="G1991" s="12" t="s">
        <v>16</v>
      </c>
      <c r="H1991" s="12" t="s">
        <v>21</v>
      </c>
      <c r="I1991" s="12" t="s">
        <v>1501</v>
      </c>
      <c r="J1991" s="13" t="s">
        <v>1537</v>
      </c>
      <c r="K1991" s="12" t="s">
        <v>1587</v>
      </c>
      <c r="L1991" s="13" t="s">
        <v>6284</v>
      </c>
      <c r="M1991" s="13" t="s">
        <v>7376</v>
      </c>
      <c r="N1991" s="26" t="s">
        <v>8436</v>
      </c>
      <c r="O1991" s="22">
        <v>21</v>
      </c>
      <c r="P1991" s="23">
        <v>10000</v>
      </c>
      <c r="R1991" s="10" t="str">
        <f>VLOOKUP(E1991,'[1]MAYO-AGOSTO'!$E$4:$V$2481,18)</f>
        <v>Calle CERRADA DE ITURBIDE  Col Santa María Apaxco Municipio Apaxco Estado  México C.P. 55667</v>
      </c>
      <c r="S1991" s="16" t="s">
        <v>9185</v>
      </c>
      <c r="T1991" s="2" t="s">
        <v>9186</v>
      </c>
      <c r="U1991" s="2" t="s">
        <v>9166</v>
      </c>
      <c r="V1991" s="2" t="s">
        <v>9167</v>
      </c>
      <c r="W1991" s="2">
        <v>55667</v>
      </c>
      <c r="AG1991" s="24">
        <f t="shared" si="248"/>
        <v>18300175</v>
      </c>
      <c r="AH1991" s="24">
        <f t="shared" si="249"/>
        <v>21</v>
      </c>
      <c r="AI1991" s="24" t="str">
        <f t="shared" si="250"/>
        <v>Hombre</v>
      </c>
      <c r="AJ1991" s="24" t="str">
        <f t="shared" si="251"/>
        <v xml:space="preserve"> Santa María Apaxco </v>
      </c>
      <c r="AK1991" s="24" t="str">
        <f t="shared" si="251"/>
        <v xml:space="preserve"> Apaxco </v>
      </c>
      <c r="AL1991" s="24" t="str">
        <f t="shared" si="252"/>
        <v>13EUT0001Z</v>
      </c>
      <c r="AM1991" s="24" t="str">
        <f t="shared" si="253"/>
        <v>TSU</v>
      </c>
      <c r="AN1991" s="24" t="s">
        <v>9168</v>
      </c>
      <c r="AO1991" s="24" t="str">
        <f t="shared" si="254"/>
        <v xml:space="preserve">BECAS MIGUEL HIDALGO 1RA. ETAPA </v>
      </c>
      <c r="AP1991" s="25">
        <f t="shared" si="255"/>
        <v>10000</v>
      </c>
    </row>
    <row r="1992" spans="1:42" ht="15.75" customHeight="1">
      <c r="A1992" s="10">
        <v>1862</v>
      </c>
      <c r="B1992" s="11" t="s">
        <v>3507</v>
      </c>
      <c r="C1992" s="12">
        <v>1027</v>
      </c>
      <c r="D1992" s="13" t="s">
        <v>4534</v>
      </c>
      <c r="E1992" s="12">
        <v>20301020</v>
      </c>
      <c r="F1992" s="13" t="s">
        <v>5188</v>
      </c>
      <c r="G1992" s="12" t="s">
        <v>16</v>
      </c>
      <c r="H1992" s="12" t="s">
        <v>21</v>
      </c>
      <c r="I1992" s="12" t="s">
        <v>1501</v>
      </c>
      <c r="J1992" s="13" t="s">
        <v>1568</v>
      </c>
      <c r="K1992" s="12" t="s">
        <v>1587</v>
      </c>
      <c r="L1992" s="13" t="s">
        <v>6285</v>
      </c>
      <c r="M1992" s="13" t="s">
        <v>7377</v>
      </c>
      <c r="N1992" s="26" t="s">
        <v>8437</v>
      </c>
      <c r="O1992" s="22">
        <v>21</v>
      </c>
      <c r="P1992" s="23">
        <v>10000</v>
      </c>
      <c r="R1992" s="10" t="str">
        <f>VLOOKUP(E1992,'[1]MAYO-AGOSTO'!$E$4:$V$2481,18)</f>
        <v>Calle DEL FRESNO  Col Coyotillos Municipio Apaxco Estado  México C.P. 55664</v>
      </c>
      <c r="S1992" s="16" t="s">
        <v>9164</v>
      </c>
      <c r="T1992" s="2" t="s">
        <v>9165</v>
      </c>
      <c r="U1992" s="2" t="s">
        <v>9166</v>
      </c>
      <c r="V1992" s="2" t="s">
        <v>9167</v>
      </c>
      <c r="W1992" s="2">
        <v>55664</v>
      </c>
      <c r="AG1992" s="24">
        <f t="shared" si="248"/>
        <v>20301020</v>
      </c>
      <c r="AH1992" s="24">
        <f t="shared" si="249"/>
        <v>21</v>
      </c>
      <c r="AI1992" s="24" t="str">
        <f t="shared" si="250"/>
        <v>Hombre</v>
      </c>
      <c r="AJ1992" s="24" t="str">
        <f t="shared" si="251"/>
        <v xml:space="preserve"> Coyotillos </v>
      </c>
      <c r="AK1992" s="24" t="str">
        <f t="shared" si="251"/>
        <v xml:space="preserve"> Apaxco </v>
      </c>
      <c r="AL1992" s="24" t="str">
        <f t="shared" si="252"/>
        <v>13EUT0001Z</v>
      </c>
      <c r="AM1992" s="24" t="str">
        <f t="shared" si="253"/>
        <v>TSU</v>
      </c>
      <c r="AN1992" s="24" t="s">
        <v>9168</v>
      </c>
      <c r="AO1992" s="24" t="str">
        <f t="shared" si="254"/>
        <v xml:space="preserve">BECAS MIGUEL HIDALGO 1RA. ETAPA </v>
      </c>
      <c r="AP1992" s="25">
        <f t="shared" si="255"/>
        <v>10000</v>
      </c>
    </row>
    <row r="1993" spans="1:42" ht="15.75" customHeight="1">
      <c r="A1993" s="10">
        <v>1863</v>
      </c>
      <c r="B1993" s="11" t="s">
        <v>3507</v>
      </c>
      <c r="C1993" s="12">
        <v>1028</v>
      </c>
      <c r="D1993" s="13" t="s">
        <v>4535</v>
      </c>
      <c r="E1993" s="12">
        <v>20301086</v>
      </c>
      <c r="F1993" s="13" t="s">
        <v>5189</v>
      </c>
      <c r="G1993" s="12" t="s">
        <v>16</v>
      </c>
      <c r="H1993" s="12" t="s">
        <v>21</v>
      </c>
      <c r="I1993" s="12" t="s">
        <v>1501</v>
      </c>
      <c r="J1993" s="13" t="s">
        <v>1546</v>
      </c>
      <c r="K1993" s="12" t="s">
        <v>1587</v>
      </c>
      <c r="L1993" s="13" t="s">
        <v>6286</v>
      </c>
      <c r="M1993" s="13" t="s">
        <v>7378</v>
      </c>
      <c r="N1993" s="26" t="s">
        <v>8438</v>
      </c>
      <c r="O1993" s="22">
        <v>20</v>
      </c>
      <c r="P1993" s="23">
        <v>10000</v>
      </c>
      <c r="R1993" s="10" t="str">
        <f>VLOOKUP(E1993,'[1]MAYO-AGOSTO'!$E$4:$V$2481,18)</f>
        <v>Calle DEL FRESNO  Col Coyotillos Municipio Apaxco Estado  México C.P. 55664</v>
      </c>
      <c r="S1993" s="16" t="s">
        <v>9164</v>
      </c>
      <c r="T1993" s="2" t="s">
        <v>9165</v>
      </c>
      <c r="U1993" s="2" t="s">
        <v>9166</v>
      </c>
      <c r="V1993" s="2" t="s">
        <v>9167</v>
      </c>
      <c r="W1993" s="2">
        <v>55664</v>
      </c>
      <c r="AG1993" s="24">
        <f t="shared" si="248"/>
        <v>20301086</v>
      </c>
      <c r="AH1993" s="24">
        <f t="shared" si="249"/>
        <v>20</v>
      </c>
      <c r="AI1993" s="24" t="str">
        <f t="shared" si="250"/>
        <v>Hombre</v>
      </c>
      <c r="AJ1993" s="24" t="str">
        <f t="shared" si="251"/>
        <v xml:space="preserve"> Coyotillos </v>
      </c>
      <c r="AK1993" s="24" t="str">
        <f t="shared" si="251"/>
        <v xml:space="preserve"> Apaxco </v>
      </c>
      <c r="AL1993" s="24" t="str">
        <f t="shared" si="252"/>
        <v>13EUT0001Z</v>
      </c>
      <c r="AM1993" s="24" t="str">
        <f t="shared" si="253"/>
        <v>TSU</v>
      </c>
      <c r="AN1993" s="24" t="s">
        <v>9168</v>
      </c>
      <c r="AO1993" s="24" t="str">
        <f t="shared" si="254"/>
        <v xml:space="preserve">BECAS MIGUEL HIDALGO 1RA. ETAPA </v>
      </c>
      <c r="AP1993" s="25">
        <f t="shared" si="255"/>
        <v>10000</v>
      </c>
    </row>
    <row r="1994" spans="1:42" ht="15.75" customHeight="1">
      <c r="A1994" s="10">
        <v>1864</v>
      </c>
      <c r="B1994" s="11" t="s">
        <v>3507</v>
      </c>
      <c r="C1994" s="12">
        <v>1029</v>
      </c>
      <c r="D1994" s="13" t="s">
        <v>4536</v>
      </c>
      <c r="E1994" s="12">
        <v>18301246</v>
      </c>
      <c r="F1994" s="13" t="s">
        <v>5190</v>
      </c>
      <c r="G1994" s="12" t="s">
        <v>16</v>
      </c>
      <c r="H1994" s="12" t="s">
        <v>17</v>
      </c>
      <c r="I1994" s="12" t="s">
        <v>2201</v>
      </c>
      <c r="J1994" s="13" t="s">
        <v>2468</v>
      </c>
      <c r="K1994" s="12" t="s">
        <v>1587</v>
      </c>
      <c r="L1994" s="13" t="s">
        <v>6287</v>
      </c>
      <c r="M1994" s="13" t="s">
        <v>7379</v>
      </c>
      <c r="N1994" s="26" t="s">
        <v>8439</v>
      </c>
      <c r="O1994" s="22">
        <v>21</v>
      </c>
      <c r="P1994" s="23">
        <v>10000</v>
      </c>
      <c r="R1994" s="10" t="str">
        <f>VLOOKUP(E1994,'[1]MAYO-AGOSTO'!$E$4:$V$2481,18)</f>
        <v>Calle GUILLERMO PRIETO Col Apepechoca Municipio Tlaxcoapan Estado  Hidalgo C.P. 42957</v>
      </c>
      <c r="S1994" s="16" t="s">
        <v>9169</v>
      </c>
      <c r="T1994" s="2" t="s">
        <v>9170</v>
      </c>
      <c r="U1994" s="2" t="s">
        <v>9171</v>
      </c>
      <c r="V1994" s="2" t="s">
        <v>9172</v>
      </c>
      <c r="W1994" s="2">
        <v>42957</v>
      </c>
      <c r="AG1994" s="24">
        <f t="shared" si="248"/>
        <v>18301246</v>
      </c>
      <c r="AH1994" s="24">
        <f t="shared" si="249"/>
        <v>21</v>
      </c>
      <c r="AI1994" s="24" t="str">
        <f t="shared" si="250"/>
        <v>Hombre</v>
      </c>
      <c r="AJ1994" s="24" t="str">
        <f t="shared" si="251"/>
        <v xml:space="preserve"> Apepechoca </v>
      </c>
      <c r="AK1994" s="24" t="str">
        <f t="shared" si="251"/>
        <v xml:space="preserve"> Tlaxcoapan </v>
      </c>
      <c r="AL1994" s="24" t="str">
        <f t="shared" si="252"/>
        <v>13EUT0001Z</v>
      </c>
      <c r="AM1994" s="24" t="str">
        <f t="shared" si="253"/>
        <v>ING</v>
      </c>
      <c r="AN1994" s="24" t="s">
        <v>9168</v>
      </c>
      <c r="AO1994" s="24" t="str">
        <f t="shared" si="254"/>
        <v xml:space="preserve">BECAS MIGUEL HIDALGO 1RA. ETAPA </v>
      </c>
      <c r="AP1994" s="25">
        <f t="shared" si="255"/>
        <v>10000</v>
      </c>
    </row>
    <row r="1995" spans="1:42" ht="15.75" customHeight="1">
      <c r="A1995" s="10">
        <v>1865</v>
      </c>
      <c r="B1995" s="11" t="s">
        <v>3507</v>
      </c>
      <c r="C1995" s="12">
        <v>1030</v>
      </c>
      <c r="D1995" s="13" t="s">
        <v>4537</v>
      </c>
      <c r="E1995" s="12">
        <v>19301025</v>
      </c>
      <c r="F1995" s="13" t="s">
        <v>5191</v>
      </c>
      <c r="G1995" s="12" t="s">
        <v>16</v>
      </c>
      <c r="H1995" s="12" t="s">
        <v>21</v>
      </c>
      <c r="I1995" s="12" t="s">
        <v>38</v>
      </c>
      <c r="J1995" s="13" t="s">
        <v>1503</v>
      </c>
      <c r="K1995" s="12" t="s">
        <v>1586</v>
      </c>
      <c r="L1995" s="13" t="s">
        <v>6288</v>
      </c>
      <c r="M1995" s="13" t="s">
        <v>7380</v>
      </c>
      <c r="N1995" s="26" t="s">
        <v>8440</v>
      </c>
      <c r="O1995" s="22">
        <v>21</v>
      </c>
      <c r="P1995" s="23">
        <v>10000</v>
      </c>
      <c r="R1995" s="10" t="str">
        <f>VLOOKUP(E1995,'[1]MAYO-AGOSTO'!$E$4:$V$2481,18)</f>
        <v>Calle GUILLERMO PRIETO Col Apepechoca Municipio Tlaxcoapan Estado  Hidalgo C.P. 42957</v>
      </c>
      <c r="S1995" s="16" t="s">
        <v>9169</v>
      </c>
      <c r="T1995" s="2" t="s">
        <v>9170</v>
      </c>
      <c r="U1995" s="2" t="s">
        <v>9171</v>
      </c>
      <c r="V1995" s="2" t="s">
        <v>9172</v>
      </c>
      <c r="W1995" s="2">
        <v>42957</v>
      </c>
      <c r="AG1995" s="24">
        <f t="shared" si="248"/>
        <v>19301025</v>
      </c>
      <c r="AH1995" s="24">
        <f t="shared" si="249"/>
        <v>21</v>
      </c>
      <c r="AI1995" s="24" t="str">
        <f t="shared" si="250"/>
        <v>Mujer</v>
      </c>
      <c r="AJ1995" s="24" t="str">
        <f t="shared" si="251"/>
        <v xml:space="preserve"> Apepechoca </v>
      </c>
      <c r="AK1995" s="24" t="str">
        <f t="shared" si="251"/>
        <v xml:space="preserve"> Tlaxcoapan </v>
      </c>
      <c r="AL1995" s="24" t="str">
        <f t="shared" si="252"/>
        <v>13EUT0001Z</v>
      </c>
      <c r="AM1995" s="24" t="str">
        <f t="shared" si="253"/>
        <v>TSU</v>
      </c>
      <c r="AN1995" s="24" t="s">
        <v>9168</v>
      </c>
      <c r="AO1995" s="24" t="str">
        <f t="shared" si="254"/>
        <v xml:space="preserve">BECAS MIGUEL HIDALGO 1RA. ETAPA </v>
      </c>
      <c r="AP1995" s="25">
        <f t="shared" si="255"/>
        <v>10000</v>
      </c>
    </row>
    <row r="1996" spans="1:42" ht="15.75" customHeight="1">
      <c r="A1996" s="10">
        <v>1866</v>
      </c>
      <c r="B1996" s="11" t="s">
        <v>3507</v>
      </c>
      <c r="C1996" s="12">
        <v>1031</v>
      </c>
      <c r="D1996" s="13" t="s">
        <v>4538</v>
      </c>
      <c r="E1996" s="12">
        <v>19301282</v>
      </c>
      <c r="F1996" s="13" t="s">
        <v>5192</v>
      </c>
      <c r="G1996" s="12" t="s">
        <v>16</v>
      </c>
      <c r="H1996" s="12" t="s">
        <v>21</v>
      </c>
      <c r="I1996" s="12" t="s">
        <v>1501</v>
      </c>
      <c r="J1996" s="13" t="s">
        <v>1569</v>
      </c>
      <c r="K1996" s="12" t="s">
        <v>1587</v>
      </c>
      <c r="L1996" s="13" t="s">
        <v>6289</v>
      </c>
      <c r="M1996" s="13" t="s">
        <v>7381</v>
      </c>
      <c r="N1996" s="26" t="s">
        <v>8441</v>
      </c>
      <c r="O1996" s="22">
        <v>30</v>
      </c>
      <c r="P1996" s="23">
        <v>10000</v>
      </c>
      <c r="R1996" s="10" t="str">
        <f>VLOOKUP(E1996,'[1]MAYO-AGOSTO'!$E$4:$V$2481,18)</f>
        <v>Calle ADOLFO LOPEZ MATEOS Col BARRIO SAN JUAN Municipio Coyotepec Estado  México C.P. 54666</v>
      </c>
      <c r="S1996" s="16" t="s">
        <v>9179</v>
      </c>
      <c r="T1996" s="2" t="s">
        <v>9180</v>
      </c>
      <c r="U1996" s="2" t="s">
        <v>9181</v>
      </c>
      <c r="V1996" s="2" t="s">
        <v>9167</v>
      </c>
      <c r="W1996" s="2">
        <v>54666</v>
      </c>
      <c r="AG1996" s="24">
        <f t="shared" si="248"/>
        <v>19301282</v>
      </c>
      <c r="AH1996" s="24">
        <f t="shared" si="249"/>
        <v>30</v>
      </c>
      <c r="AI1996" s="24" t="str">
        <f t="shared" si="250"/>
        <v>Hombre</v>
      </c>
      <c r="AJ1996" s="24" t="str">
        <f t="shared" si="251"/>
        <v xml:space="preserve"> BARRIO SAN JUAN </v>
      </c>
      <c r="AK1996" s="24" t="str">
        <f t="shared" si="251"/>
        <v xml:space="preserve"> Coyotepec </v>
      </c>
      <c r="AL1996" s="24" t="str">
        <f t="shared" si="252"/>
        <v>13EUT0001Z</v>
      </c>
      <c r="AM1996" s="24" t="str">
        <f t="shared" si="253"/>
        <v>TSU</v>
      </c>
      <c r="AN1996" s="24" t="s">
        <v>9168</v>
      </c>
      <c r="AO1996" s="24" t="str">
        <f t="shared" si="254"/>
        <v xml:space="preserve">BECAS MIGUEL HIDALGO 1RA. ETAPA </v>
      </c>
      <c r="AP1996" s="25">
        <f t="shared" si="255"/>
        <v>10000</v>
      </c>
    </row>
    <row r="1997" spans="1:42" ht="15.75" customHeight="1">
      <c r="A1997" s="10">
        <v>1867</v>
      </c>
      <c r="B1997" s="11" t="s">
        <v>3507</v>
      </c>
      <c r="C1997" s="12">
        <v>1032</v>
      </c>
      <c r="D1997" s="13" t="s">
        <v>4539</v>
      </c>
      <c r="E1997" s="12">
        <v>19300286</v>
      </c>
      <c r="F1997" s="13" t="s">
        <v>5193</v>
      </c>
      <c r="G1997" s="12" t="s">
        <v>16</v>
      </c>
      <c r="H1997" s="12" t="s">
        <v>21</v>
      </c>
      <c r="I1997" s="12" t="s">
        <v>38</v>
      </c>
      <c r="J1997" s="13" t="s">
        <v>1564</v>
      </c>
      <c r="K1997" s="12" t="s">
        <v>1587</v>
      </c>
      <c r="L1997" s="13" t="s">
        <v>6290</v>
      </c>
      <c r="M1997" s="13" t="s">
        <v>7382</v>
      </c>
      <c r="N1997" s="26" t="s">
        <v>8442</v>
      </c>
      <c r="O1997" s="22">
        <v>20</v>
      </c>
      <c r="P1997" s="23">
        <v>10000</v>
      </c>
      <c r="R1997" s="10" t="str">
        <f>VLOOKUP(E1997,'[1]MAYO-AGOSTO'!$E$4:$V$2481,18)</f>
        <v>Calle GUILLERMO PRIETO Col Apepechoca Municipio Tlaxcoapan Estado  Hidalgo C.P. 42957</v>
      </c>
      <c r="S1997" s="16" t="s">
        <v>9169</v>
      </c>
      <c r="T1997" s="2" t="s">
        <v>9170</v>
      </c>
      <c r="U1997" s="2" t="s">
        <v>9171</v>
      </c>
      <c r="V1997" s="2" t="s">
        <v>9172</v>
      </c>
      <c r="W1997" s="2">
        <v>42957</v>
      </c>
      <c r="AG1997" s="24">
        <f t="shared" si="248"/>
        <v>19300286</v>
      </c>
      <c r="AH1997" s="24">
        <f t="shared" si="249"/>
        <v>20</v>
      </c>
      <c r="AI1997" s="24" t="str">
        <f t="shared" si="250"/>
        <v>Hombre</v>
      </c>
      <c r="AJ1997" s="24" t="str">
        <f t="shared" si="251"/>
        <v xml:space="preserve"> Apepechoca </v>
      </c>
      <c r="AK1997" s="24" t="str">
        <f t="shared" si="251"/>
        <v xml:space="preserve"> Tlaxcoapan </v>
      </c>
      <c r="AL1997" s="24" t="str">
        <f t="shared" si="252"/>
        <v>13EUT0001Z</v>
      </c>
      <c r="AM1997" s="24" t="str">
        <f t="shared" si="253"/>
        <v>TSU</v>
      </c>
      <c r="AN1997" s="24" t="s">
        <v>9168</v>
      </c>
      <c r="AO1997" s="24" t="str">
        <f t="shared" si="254"/>
        <v xml:space="preserve">BECAS MIGUEL HIDALGO 1RA. ETAPA </v>
      </c>
      <c r="AP1997" s="25">
        <f t="shared" si="255"/>
        <v>10000</v>
      </c>
    </row>
    <row r="1998" spans="1:42" ht="15.75" customHeight="1">
      <c r="A1998" s="10">
        <v>1868</v>
      </c>
      <c r="B1998" s="11" t="s">
        <v>3507</v>
      </c>
      <c r="C1998" s="12">
        <v>1033</v>
      </c>
      <c r="D1998" s="13" t="s">
        <v>4540</v>
      </c>
      <c r="E1998" s="12">
        <v>20300874</v>
      </c>
      <c r="F1998" s="13" t="s">
        <v>5194</v>
      </c>
      <c r="G1998" s="12" t="s">
        <v>16</v>
      </c>
      <c r="H1998" s="12" t="s">
        <v>21</v>
      </c>
      <c r="I1998" s="12" t="s">
        <v>1501</v>
      </c>
      <c r="J1998" s="13" t="s">
        <v>1520</v>
      </c>
      <c r="K1998" s="12" t="s">
        <v>1587</v>
      </c>
      <c r="L1998" s="13" t="s">
        <v>6291</v>
      </c>
      <c r="M1998" s="13" t="s">
        <v>7383</v>
      </c>
      <c r="N1998" s="26" t="s">
        <v>8443</v>
      </c>
      <c r="O1998" s="22">
        <v>19</v>
      </c>
      <c r="P1998" s="23">
        <v>10000</v>
      </c>
      <c r="R1998" s="10" t="str">
        <f>VLOOKUP(E1998,'[1]MAYO-AGOSTO'!$E$4:$V$2481,18)</f>
        <v>Calle DEL FRESNO  Col Coyotillos Municipio Apaxco Estado  México C.P. 55664</v>
      </c>
      <c r="S1998" s="16" t="s">
        <v>9164</v>
      </c>
      <c r="T1998" s="2" t="s">
        <v>9165</v>
      </c>
      <c r="U1998" s="2" t="s">
        <v>9166</v>
      </c>
      <c r="V1998" s="2" t="s">
        <v>9167</v>
      </c>
      <c r="W1998" s="2">
        <v>55664</v>
      </c>
      <c r="AG1998" s="24">
        <f t="shared" si="248"/>
        <v>20300874</v>
      </c>
      <c r="AH1998" s="24">
        <f t="shared" si="249"/>
        <v>19</v>
      </c>
      <c r="AI1998" s="24" t="str">
        <f t="shared" si="250"/>
        <v>Hombre</v>
      </c>
      <c r="AJ1998" s="24" t="str">
        <f t="shared" si="251"/>
        <v xml:space="preserve"> Coyotillos </v>
      </c>
      <c r="AK1998" s="24" t="str">
        <f t="shared" si="251"/>
        <v xml:space="preserve"> Apaxco </v>
      </c>
      <c r="AL1998" s="24" t="str">
        <f t="shared" si="252"/>
        <v>13EUT0001Z</v>
      </c>
      <c r="AM1998" s="24" t="str">
        <f t="shared" si="253"/>
        <v>TSU</v>
      </c>
      <c r="AN1998" s="24" t="s">
        <v>9168</v>
      </c>
      <c r="AO1998" s="24" t="str">
        <f t="shared" si="254"/>
        <v xml:space="preserve">BECAS MIGUEL HIDALGO 1RA. ETAPA </v>
      </c>
      <c r="AP1998" s="25">
        <f t="shared" si="255"/>
        <v>10000</v>
      </c>
    </row>
    <row r="1999" spans="1:42" ht="15.75" customHeight="1">
      <c r="A1999" s="10">
        <v>1869</v>
      </c>
      <c r="B1999" s="11" t="s">
        <v>3507</v>
      </c>
      <c r="C1999" s="12">
        <v>1034</v>
      </c>
      <c r="D1999" s="13" t="s">
        <v>4541</v>
      </c>
      <c r="E1999" s="12">
        <v>19301135</v>
      </c>
      <c r="F1999" s="13" t="s">
        <v>5195</v>
      </c>
      <c r="G1999" s="12" t="s">
        <v>16</v>
      </c>
      <c r="H1999" s="12" t="s">
        <v>21</v>
      </c>
      <c r="I1999" s="12" t="s">
        <v>38</v>
      </c>
      <c r="J1999" s="13" t="s">
        <v>87</v>
      </c>
      <c r="K1999" s="12" t="s">
        <v>1587</v>
      </c>
      <c r="L1999" s="13" t="s">
        <v>6292</v>
      </c>
      <c r="M1999" s="13" t="s">
        <v>7384</v>
      </c>
      <c r="N1999" s="26" t="s">
        <v>8444</v>
      </c>
      <c r="O1999" s="22">
        <v>30</v>
      </c>
      <c r="P1999" s="23">
        <v>10000</v>
      </c>
      <c r="R1999" s="10" t="str">
        <f>VLOOKUP(E1999,'[1]MAYO-AGOSTO'!$E$4:$V$2481,18)</f>
        <v>Calle ADOLFO LOPEZ MATEOS Col BARRIO SAN JUAN Municipio Coyotepec Estado  México C.P. 54666</v>
      </c>
      <c r="S1999" s="16" t="s">
        <v>9179</v>
      </c>
      <c r="T1999" s="2" t="s">
        <v>9180</v>
      </c>
      <c r="U1999" s="2" t="s">
        <v>9181</v>
      </c>
      <c r="V1999" s="2" t="s">
        <v>9167</v>
      </c>
      <c r="W1999" s="2">
        <v>54666</v>
      </c>
      <c r="AG1999" s="24">
        <f t="shared" si="248"/>
        <v>19301135</v>
      </c>
      <c r="AH1999" s="24">
        <f t="shared" si="249"/>
        <v>30</v>
      </c>
      <c r="AI1999" s="24" t="str">
        <f t="shared" si="250"/>
        <v>Hombre</v>
      </c>
      <c r="AJ1999" s="24" t="str">
        <f t="shared" si="251"/>
        <v xml:space="preserve"> BARRIO SAN JUAN </v>
      </c>
      <c r="AK1999" s="24" t="str">
        <f t="shared" si="251"/>
        <v xml:space="preserve"> Coyotepec </v>
      </c>
      <c r="AL1999" s="24" t="str">
        <f t="shared" si="252"/>
        <v>13EUT0001Z</v>
      </c>
      <c r="AM1999" s="24" t="str">
        <f t="shared" si="253"/>
        <v>TSU</v>
      </c>
      <c r="AN1999" s="24" t="s">
        <v>9168</v>
      </c>
      <c r="AO1999" s="24" t="str">
        <f t="shared" si="254"/>
        <v xml:space="preserve">BECAS MIGUEL HIDALGO 1RA. ETAPA </v>
      </c>
      <c r="AP1999" s="25">
        <f t="shared" si="255"/>
        <v>10000</v>
      </c>
    </row>
    <row r="2000" spans="1:42" ht="15.75" customHeight="1">
      <c r="A2000" s="10">
        <v>1870</v>
      </c>
      <c r="B2000" s="11" t="s">
        <v>3507</v>
      </c>
      <c r="C2000" s="12">
        <v>1035</v>
      </c>
      <c r="D2000" s="13" t="s">
        <v>4542</v>
      </c>
      <c r="E2000" s="12">
        <v>18300936</v>
      </c>
      <c r="F2000" s="13" t="s">
        <v>9381</v>
      </c>
      <c r="G2000" s="12" t="s">
        <v>16</v>
      </c>
      <c r="H2000" s="12" t="s">
        <v>17</v>
      </c>
      <c r="I2000" s="12" t="s">
        <v>1502</v>
      </c>
      <c r="J2000" s="13" t="s">
        <v>1534</v>
      </c>
      <c r="K2000" s="12" t="s">
        <v>1587</v>
      </c>
      <c r="L2000" s="13" t="s">
        <v>6293</v>
      </c>
      <c r="M2000" s="13" t="s">
        <v>7385</v>
      </c>
      <c r="N2000" s="26" t="s">
        <v>8445</v>
      </c>
      <c r="O2000" s="22">
        <v>28</v>
      </c>
      <c r="P2000" s="23">
        <v>10000</v>
      </c>
      <c r="R2000" s="10" t="str">
        <f>VLOOKUP(E2000,'[1]MAYO-AGOSTO'!$E$4:$V$2481,18)</f>
        <v>Calle AVENIDA LA AMISTAD  Col General Felipe Ángeles Municipio Ixmiquilpan Estado  Hidalgo C.P. 42325</v>
      </c>
      <c r="S2000" s="16" t="s">
        <v>9187</v>
      </c>
      <c r="T2000" s="2" t="s">
        <v>9188</v>
      </c>
      <c r="U2000" s="2" t="s">
        <v>9189</v>
      </c>
      <c r="V2000" s="2" t="s">
        <v>9172</v>
      </c>
      <c r="W2000" s="2">
        <v>42325</v>
      </c>
      <c r="AG2000" s="24">
        <f t="shared" si="248"/>
        <v>18300936</v>
      </c>
      <c r="AH2000" s="24">
        <f t="shared" si="249"/>
        <v>28</v>
      </c>
      <c r="AI2000" s="24" t="str">
        <f t="shared" si="250"/>
        <v>Hombre</v>
      </c>
      <c r="AJ2000" s="24" t="str">
        <f t="shared" si="251"/>
        <v xml:space="preserve"> General Felipe Ángeles </v>
      </c>
      <c r="AK2000" s="24" t="str">
        <f t="shared" si="251"/>
        <v xml:space="preserve"> Ixmiquilpan </v>
      </c>
      <c r="AL2000" s="24" t="str">
        <f t="shared" si="252"/>
        <v>13EUT0001Z</v>
      </c>
      <c r="AM2000" s="24" t="str">
        <f t="shared" si="253"/>
        <v>ING</v>
      </c>
      <c r="AN2000" s="24" t="s">
        <v>9168</v>
      </c>
      <c r="AO2000" s="24" t="str">
        <f t="shared" si="254"/>
        <v xml:space="preserve">BECAS MIGUEL HIDALGO 1RA. ETAPA </v>
      </c>
      <c r="AP2000" s="25">
        <f t="shared" si="255"/>
        <v>10000</v>
      </c>
    </row>
    <row r="2001" spans="1:42" ht="15.75" customHeight="1">
      <c r="A2001" s="10">
        <v>1871</v>
      </c>
      <c r="B2001" s="11" t="s">
        <v>3507</v>
      </c>
      <c r="C2001" s="12">
        <v>1036</v>
      </c>
      <c r="D2001" s="13" t="s">
        <v>4543</v>
      </c>
      <c r="E2001" s="12">
        <v>19300072</v>
      </c>
      <c r="F2001" s="13" t="s">
        <v>5196</v>
      </c>
      <c r="G2001" s="12" t="s">
        <v>16</v>
      </c>
      <c r="H2001" s="12" t="s">
        <v>21</v>
      </c>
      <c r="I2001" s="12" t="s">
        <v>38</v>
      </c>
      <c r="J2001" s="13" t="s">
        <v>1519</v>
      </c>
      <c r="K2001" s="12" t="s">
        <v>1587</v>
      </c>
      <c r="L2001" s="13" t="s">
        <v>113</v>
      </c>
      <c r="M2001" s="13" t="s">
        <v>1798</v>
      </c>
      <c r="N2001" s="26" t="s">
        <v>114</v>
      </c>
      <c r="O2001" s="22">
        <v>20</v>
      </c>
      <c r="P2001" s="23">
        <v>10000</v>
      </c>
      <c r="R2001" s="10" t="str">
        <f>VLOOKUP(E2001,'[1]MAYO-AGOSTO'!$E$4:$V$2481,18)</f>
        <v>Calle GUILLERMO PRIETO Col Apepechoca Municipio Tlaxcoapan Estado  Hidalgo C.P. 42957</v>
      </c>
      <c r="S2001" s="16" t="s">
        <v>9169</v>
      </c>
      <c r="T2001" s="2" t="s">
        <v>9170</v>
      </c>
      <c r="U2001" s="2" t="s">
        <v>9171</v>
      </c>
      <c r="V2001" s="2" t="s">
        <v>9172</v>
      </c>
      <c r="W2001" s="2">
        <v>42957</v>
      </c>
      <c r="AG2001" s="24">
        <f t="shared" si="248"/>
        <v>19300072</v>
      </c>
      <c r="AH2001" s="24">
        <f t="shared" si="249"/>
        <v>20</v>
      </c>
      <c r="AI2001" s="24" t="str">
        <f t="shared" si="250"/>
        <v>Hombre</v>
      </c>
      <c r="AJ2001" s="24" t="str">
        <f t="shared" si="251"/>
        <v xml:space="preserve"> Apepechoca </v>
      </c>
      <c r="AK2001" s="24" t="str">
        <f t="shared" si="251"/>
        <v xml:space="preserve"> Tlaxcoapan </v>
      </c>
      <c r="AL2001" s="24" t="str">
        <f t="shared" si="252"/>
        <v>13EUT0001Z</v>
      </c>
      <c r="AM2001" s="24" t="str">
        <f t="shared" si="253"/>
        <v>TSU</v>
      </c>
      <c r="AN2001" s="24" t="s">
        <v>9168</v>
      </c>
      <c r="AO2001" s="24" t="str">
        <f t="shared" si="254"/>
        <v xml:space="preserve">BECAS MIGUEL HIDALGO 1RA. ETAPA </v>
      </c>
      <c r="AP2001" s="25">
        <f t="shared" si="255"/>
        <v>10000</v>
      </c>
    </row>
    <row r="2002" spans="1:42" ht="15.75" customHeight="1">
      <c r="A2002" s="10">
        <v>1872</v>
      </c>
      <c r="B2002" s="11" t="s">
        <v>3507</v>
      </c>
      <c r="C2002" s="12">
        <v>1037</v>
      </c>
      <c r="D2002" s="13" t="s">
        <v>4544</v>
      </c>
      <c r="E2002" s="12">
        <v>18301512</v>
      </c>
      <c r="F2002" s="13" t="s">
        <v>5197</v>
      </c>
      <c r="G2002" s="12" t="s">
        <v>16</v>
      </c>
      <c r="H2002" s="12" t="s">
        <v>17</v>
      </c>
      <c r="I2002" s="12" t="s">
        <v>1502</v>
      </c>
      <c r="J2002" s="13" t="s">
        <v>1518</v>
      </c>
      <c r="K2002" s="12" t="s">
        <v>1587</v>
      </c>
      <c r="L2002" s="13" t="s">
        <v>6294</v>
      </c>
      <c r="M2002" s="13" t="s">
        <v>3492</v>
      </c>
      <c r="N2002" s="26" t="s">
        <v>8446</v>
      </c>
      <c r="O2002" s="22">
        <v>21</v>
      </c>
      <c r="P2002" s="23">
        <v>10000</v>
      </c>
      <c r="R2002" s="10" t="str">
        <f>VLOOKUP(E2002,'[1]MAYO-AGOSTO'!$E$4:$V$2481,18)</f>
        <v>Calle GUILLERMO PRIETO Col Apepechoca Municipio Tlaxcoapan Estado  Hidalgo C.P. 42957</v>
      </c>
      <c r="S2002" s="16" t="s">
        <v>9169</v>
      </c>
      <c r="T2002" s="2" t="s">
        <v>9170</v>
      </c>
      <c r="U2002" s="2" t="s">
        <v>9171</v>
      </c>
      <c r="V2002" s="2" t="s">
        <v>9172</v>
      </c>
      <c r="W2002" s="2">
        <v>42957</v>
      </c>
      <c r="AG2002" s="24">
        <f t="shared" si="248"/>
        <v>18301512</v>
      </c>
      <c r="AH2002" s="24">
        <f t="shared" si="249"/>
        <v>21</v>
      </c>
      <c r="AI2002" s="24" t="str">
        <f t="shared" si="250"/>
        <v>Hombre</v>
      </c>
      <c r="AJ2002" s="24" t="str">
        <f t="shared" si="251"/>
        <v xml:space="preserve"> Apepechoca </v>
      </c>
      <c r="AK2002" s="24" t="str">
        <f t="shared" si="251"/>
        <v xml:space="preserve"> Tlaxcoapan </v>
      </c>
      <c r="AL2002" s="24" t="str">
        <f t="shared" si="252"/>
        <v>13EUT0001Z</v>
      </c>
      <c r="AM2002" s="24" t="str">
        <f t="shared" si="253"/>
        <v>ING</v>
      </c>
      <c r="AN2002" s="24" t="s">
        <v>9168</v>
      </c>
      <c r="AO2002" s="24" t="str">
        <f t="shared" si="254"/>
        <v xml:space="preserve">BECAS MIGUEL HIDALGO 1RA. ETAPA </v>
      </c>
      <c r="AP2002" s="25">
        <f t="shared" si="255"/>
        <v>10000</v>
      </c>
    </row>
    <row r="2003" spans="1:42" ht="15.75" customHeight="1">
      <c r="A2003" s="10">
        <v>1873</v>
      </c>
      <c r="B2003" s="11" t="s">
        <v>3507</v>
      </c>
      <c r="C2003" s="12">
        <v>1038</v>
      </c>
      <c r="D2003" s="13" t="s">
        <v>4545</v>
      </c>
      <c r="E2003" s="12">
        <v>20300907</v>
      </c>
      <c r="F2003" s="13" t="s">
        <v>5198</v>
      </c>
      <c r="G2003" s="12" t="s">
        <v>16</v>
      </c>
      <c r="H2003" s="12" t="s">
        <v>21</v>
      </c>
      <c r="I2003" s="12" t="s">
        <v>1501</v>
      </c>
      <c r="J2003" s="13" t="s">
        <v>1544</v>
      </c>
      <c r="K2003" s="12" t="s">
        <v>1586</v>
      </c>
      <c r="L2003" s="13" t="s">
        <v>6295</v>
      </c>
      <c r="M2003" s="13" t="s">
        <v>7386</v>
      </c>
      <c r="N2003" s="26" t="s">
        <v>8447</v>
      </c>
      <c r="O2003" s="22">
        <v>19</v>
      </c>
      <c r="P2003" s="23">
        <v>10000</v>
      </c>
      <c r="R2003" s="10" t="str">
        <f>VLOOKUP(E2003,'[1]MAYO-AGOSTO'!$E$4:$V$2481,18)</f>
        <v>Calle DEL FRESNO  Col Coyotillos Municipio Apaxco Estado  México C.P. 55664</v>
      </c>
      <c r="S2003" s="16" t="s">
        <v>9164</v>
      </c>
      <c r="T2003" s="2" t="s">
        <v>9165</v>
      </c>
      <c r="U2003" s="2" t="s">
        <v>9166</v>
      </c>
      <c r="V2003" s="2" t="s">
        <v>9167</v>
      </c>
      <c r="W2003" s="2">
        <v>55664</v>
      </c>
      <c r="AG2003" s="24">
        <f t="shared" si="248"/>
        <v>20300907</v>
      </c>
      <c r="AH2003" s="24">
        <f t="shared" si="249"/>
        <v>19</v>
      </c>
      <c r="AI2003" s="24" t="str">
        <f t="shared" si="250"/>
        <v>Mujer</v>
      </c>
      <c r="AJ2003" s="24" t="str">
        <f t="shared" si="251"/>
        <v xml:space="preserve"> Coyotillos </v>
      </c>
      <c r="AK2003" s="24" t="str">
        <f t="shared" si="251"/>
        <v xml:space="preserve"> Apaxco </v>
      </c>
      <c r="AL2003" s="24" t="str">
        <f t="shared" si="252"/>
        <v>13EUT0001Z</v>
      </c>
      <c r="AM2003" s="24" t="str">
        <f t="shared" si="253"/>
        <v>TSU</v>
      </c>
      <c r="AN2003" s="24" t="s">
        <v>9168</v>
      </c>
      <c r="AO2003" s="24" t="str">
        <f t="shared" si="254"/>
        <v xml:space="preserve">BECAS MIGUEL HIDALGO 1RA. ETAPA </v>
      </c>
      <c r="AP2003" s="25">
        <f t="shared" si="255"/>
        <v>10000</v>
      </c>
    </row>
    <row r="2004" spans="1:42" ht="15.75" customHeight="1">
      <c r="A2004" s="10">
        <v>1874</v>
      </c>
      <c r="B2004" s="11" t="s">
        <v>3507</v>
      </c>
      <c r="C2004" s="12">
        <v>1039</v>
      </c>
      <c r="D2004" s="13" t="s">
        <v>4546</v>
      </c>
      <c r="E2004" s="12">
        <v>19300882</v>
      </c>
      <c r="F2004" s="13" t="s">
        <v>9382</v>
      </c>
      <c r="G2004" s="12" t="s">
        <v>16</v>
      </c>
      <c r="H2004" s="12" t="s">
        <v>21</v>
      </c>
      <c r="I2004" s="12" t="s">
        <v>38</v>
      </c>
      <c r="J2004" s="13" t="s">
        <v>1507</v>
      </c>
      <c r="K2004" s="12" t="s">
        <v>1587</v>
      </c>
      <c r="L2004" s="13" t="s">
        <v>1602</v>
      </c>
      <c r="M2004" s="13" t="s">
        <v>1757</v>
      </c>
      <c r="N2004" s="26" t="s">
        <v>2055</v>
      </c>
      <c r="O2004" s="22">
        <v>20</v>
      </c>
      <c r="P2004" s="23">
        <v>10000</v>
      </c>
      <c r="R2004" s="10" t="str">
        <f>VLOOKUP(E2004,'[1]MAYO-AGOSTO'!$E$4:$V$2481,18)</f>
        <v>Calle GUILLERMO PRIETO Col Apepechoca Municipio Tlaxcoapan Estado  Hidalgo C.P. 42957</v>
      </c>
      <c r="S2004" s="16" t="s">
        <v>9169</v>
      </c>
      <c r="T2004" s="2" t="s">
        <v>9170</v>
      </c>
      <c r="U2004" s="2" t="s">
        <v>9171</v>
      </c>
      <c r="V2004" s="2" t="s">
        <v>9172</v>
      </c>
      <c r="W2004" s="2">
        <v>42957</v>
      </c>
      <c r="AG2004" s="24">
        <f t="shared" si="248"/>
        <v>19300882</v>
      </c>
      <c r="AH2004" s="24">
        <f t="shared" si="249"/>
        <v>20</v>
      </c>
      <c r="AI2004" s="24" t="str">
        <f t="shared" si="250"/>
        <v>Hombre</v>
      </c>
      <c r="AJ2004" s="24" t="str">
        <f t="shared" si="251"/>
        <v xml:space="preserve"> Apepechoca </v>
      </c>
      <c r="AK2004" s="24" t="str">
        <f t="shared" si="251"/>
        <v xml:space="preserve"> Tlaxcoapan </v>
      </c>
      <c r="AL2004" s="24" t="str">
        <f t="shared" si="252"/>
        <v>13EUT0001Z</v>
      </c>
      <c r="AM2004" s="24" t="str">
        <f t="shared" si="253"/>
        <v>TSU</v>
      </c>
      <c r="AN2004" s="24" t="s">
        <v>9168</v>
      </c>
      <c r="AO2004" s="24" t="str">
        <f t="shared" si="254"/>
        <v xml:space="preserve">BECAS MIGUEL HIDALGO 1RA. ETAPA </v>
      </c>
      <c r="AP2004" s="25">
        <f t="shared" si="255"/>
        <v>10000</v>
      </c>
    </row>
    <row r="2005" spans="1:42" ht="15.75" customHeight="1">
      <c r="A2005" s="10">
        <v>1875</v>
      </c>
      <c r="B2005" s="11" t="s">
        <v>3507</v>
      </c>
      <c r="C2005" s="12">
        <v>1040</v>
      </c>
      <c r="D2005" s="13" t="s">
        <v>4547</v>
      </c>
      <c r="E2005" s="12">
        <v>18300214</v>
      </c>
      <c r="F2005" s="13" t="s">
        <v>9383</v>
      </c>
      <c r="G2005" s="12" t="s">
        <v>16</v>
      </c>
      <c r="H2005" s="12" t="s">
        <v>17</v>
      </c>
      <c r="I2005" s="12" t="s">
        <v>1502</v>
      </c>
      <c r="J2005" s="13" t="s">
        <v>1553</v>
      </c>
      <c r="K2005" s="12" t="s">
        <v>1586</v>
      </c>
      <c r="L2005" s="13" t="s">
        <v>411</v>
      </c>
      <c r="M2005" s="13" t="s">
        <v>7387</v>
      </c>
      <c r="N2005" s="26" t="s">
        <v>412</v>
      </c>
      <c r="O2005" s="22">
        <v>21</v>
      </c>
      <c r="P2005" s="23">
        <v>10000</v>
      </c>
      <c r="R2005" s="10" t="str">
        <f>VLOOKUP(E2005,'[1]MAYO-AGOSTO'!$E$4:$V$2481,18)</f>
        <v>Calle CERRADA DE ITURBIDE  Col Santa María Apaxco Municipio Apaxco Estado  México C.P. 55667</v>
      </c>
      <c r="S2005" s="16" t="s">
        <v>9185</v>
      </c>
      <c r="T2005" s="2" t="s">
        <v>9186</v>
      </c>
      <c r="U2005" s="2" t="s">
        <v>9166</v>
      </c>
      <c r="V2005" s="2" t="s">
        <v>9167</v>
      </c>
      <c r="W2005" s="2">
        <v>55667</v>
      </c>
      <c r="AG2005" s="24">
        <f t="shared" si="248"/>
        <v>18300214</v>
      </c>
      <c r="AH2005" s="24">
        <f t="shared" si="249"/>
        <v>21</v>
      </c>
      <c r="AI2005" s="24" t="str">
        <f t="shared" si="250"/>
        <v>Mujer</v>
      </c>
      <c r="AJ2005" s="24" t="str">
        <f t="shared" si="251"/>
        <v xml:space="preserve"> Santa María Apaxco </v>
      </c>
      <c r="AK2005" s="24" t="str">
        <f t="shared" si="251"/>
        <v xml:space="preserve"> Apaxco </v>
      </c>
      <c r="AL2005" s="24" t="str">
        <f t="shared" si="252"/>
        <v>13EUT0001Z</v>
      </c>
      <c r="AM2005" s="24" t="str">
        <f t="shared" si="253"/>
        <v>ING</v>
      </c>
      <c r="AN2005" s="24" t="s">
        <v>9168</v>
      </c>
      <c r="AO2005" s="24" t="str">
        <f t="shared" si="254"/>
        <v xml:space="preserve">BECAS MIGUEL HIDALGO 1RA. ETAPA </v>
      </c>
      <c r="AP2005" s="25">
        <f t="shared" si="255"/>
        <v>10000</v>
      </c>
    </row>
    <row r="2006" spans="1:42" ht="15.75" customHeight="1">
      <c r="A2006" s="10">
        <v>1876</v>
      </c>
      <c r="B2006" s="11" t="s">
        <v>3507</v>
      </c>
      <c r="C2006" s="12">
        <v>1041</v>
      </c>
      <c r="D2006" s="13" t="s">
        <v>4548</v>
      </c>
      <c r="E2006" s="12">
        <v>18300340</v>
      </c>
      <c r="F2006" s="13" t="s">
        <v>5199</v>
      </c>
      <c r="G2006" s="12" t="s">
        <v>16</v>
      </c>
      <c r="H2006" s="12" t="s">
        <v>21</v>
      </c>
      <c r="I2006" s="12" t="s">
        <v>38</v>
      </c>
      <c r="J2006" s="13" t="s">
        <v>1564</v>
      </c>
      <c r="K2006" s="12" t="s">
        <v>1587</v>
      </c>
      <c r="L2006" s="13" t="s">
        <v>6296</v>
      </c>
      <c r="M2006" s="13" t="s">
        <v>7388</v>
      </c>
      <c r="N2006" s="26" t="s">
        <v>8448</v>
      </c>
      <c r="O2006" s="22">
        <v>33</v>
      </c>
      <c r="P2006" s="23">
        <v>10000</v>
      </c>
      <c r="R2006" s="10" t="str">
        <f>VLOOKUP(E2006,'[1]MAYO-AGOSTO'!$E$4:$V$2481,18)</f>
        <v>Calle CERRADA DE ITURBIDE  Col Santa María Apaxco Municipio Apaxco Estado  México C.P. 55667</v>
      </c>
      <c r="S2006" s="16" t="s">
        <v>9185</v>
      </c>
      <c r="T2006" s="2" t="s">
        <v>9186</v>
      </c>
      <c r="U2006" s="2" t="s">
        <v>9166</v>
      </c>
      <c r="V2006" s="2" t="s">
        <v>9167</v>
      </c>
      <c r="W2006" s="2">
        <v>55667</v>
      </c>
      <c r="AG2006" s="24">
        <f t="shared" si="248"/>
        <v>18300340</v>
      </c>
      <c r="AH2006" s="24">
        <f t="shared" si="249"/>
        <v>33</v>
      </c>
      <c r="AI2006" s="24" t="str">
        <f t="shared" si="250"/>
        <v>Hombre</v>
      </c>
      <c r="AJ2006" s="24" t="str">
        <f t="shared" si="251"/>
        <v xml:space="preserve"> Santa María Apaxco </v>
      </c>
      <c r="AK2006" s="24" t="str">
        <f t="shared" si="251"/>
        <v xml:space="preserve"> Apaxco </v>
      </c>
      <c r="AL2006" s="24" t="str">
        <f t="shared" si="252"/>
        <v>13EUT0001Z</v>
      </c>
      <c r="AM2006" s="24" t="str">
        <f t="shared" si="253"/>
        <v>TSU</v>
      </c>
      <c r="AN2006" s="24" t="s">
        <v>9168</v>
      </c>
      <c r="AO2006" s="24" t="str">
        <f t="shared" si="254"/>
        <v xml:space="preserve">BECAS MIGUEL HIDALGO 1RA. ETAPA </v>
      </c>
      <c r="AP2006" s="25">
        <f t="shared" si="255"/>
        <v>10000</v>
      </c>
    </row>
    <row r="2007" spans="1:42" ht="15.75" customHeight="1">
      <c r="A2007" s="10">
        <v>1877</v>
      </c>
      <c r="B2007" s="11" t="s">
        <v>3507</v>
      </c>
      <c r="C2007" s="12">
        <v>1042</v>
      </c>
      <c r="D2007" s="13" t="s">
        <v>4549</v>
      </c>
      <c r="E2007" s="12">
        <v>19300990</v>
      </c>
      <c r="F2007" s="13" t="s">
        <v>5200</v>
      </c>
      <c r="G2007" s="12" t="s">
        <v>16</v>
      </c>
      <c r="H2007" s="12" t="s">
        <v>21</v>
      </c>
      <c r="I2007" s="12" t="s">
        <v>38</v>
      </c>
      <c r="J2007" s="13" t="s">
        <v>1505</v>
      </c>
      <c r="K2007" s="12" t="s">
        <v>1586</v>
      </c>
      <c r="L2007" s="13" t="s">
        <v>6297</v>
      </c>
      <c r="M2007" s="13" t="s">
        <v>7389</v>
      </c>
      <c r="N2007" s="26" t="s">
        <v>8449</v>
      </c>
      <c r="O2007" s="22">
        <v>20</v>
      </c>
      <c r="P2007" s="23">
        <v>10000</v>
      </c>
      <c r="R2007" s="10" t="str">
        <f>VLOOKUP(E2007,'[1]MAYO-AGOSTO'!$E$4:$V$2481,18)</f>
        <v>Calle GUILLERMO PRIETO Col Apepechoca Municipio Tlaxcoapan Estado  Hidalgo C.P. 42957</v>
      </c>
      <c r="S2007" s="16" t="s">
        <v>9169</v>
      </c>
      <c r="T2007" s="2" t="s">
        <v>9170</v>
      </c>
      <c r="U2007" s="2" t="s">
        <v>9171</v>
      </c>
      <c r="V2007" s="2" t="s">
        <v>9172</v>
      </c>
      <c r="W2007" s="2">
        <v>42957</v>
      </c>
      <c r="AG2007" s="24">
        <f t="shared" si="248"/>
        <v>19300990</v>
      </c>
      <c r="AH2007" s="24">
        <f t="shared" si="249"/>
        <v>20</v>
      </c>
      <c r="AI2007" s="24" t="str">
        <f t="shared" si="250"/>
        <v>Mujer</v>
      </c>
      <c r="AJ2007" s="24" t="str">
        <f t="shared" si="251"/>
        <v xml:space="preserve"> Apepechoca </v>
      </c>
      <c r="AK2007" s="24" t="str">
        <f t="shared" si="251"/>
        <v xml:space="preserve"> Tlaxcoapan </v>
      </c>
      <c r="AL2007" s="24" t="str">
        <f t="shared" si="252"/>
        <v>13EUT0001Z</v>
      </c>
      <c r="AM2007" s="24" t="str">
        <f t="shared" si="253"/>
        <v>TSU</v>
      </c>
      <c r="AN2007" s="24" t="s">
        <v>9168</v>
      </c>
      <c r="AO2007" s="24" t="str">
        <f t="shared" si="254"/>
        <v xml:space="preserve">BECAS MIGUEL HIDALGO 1RA. ETAPA </v>
      </c>
      <c r="AP2007" s="25">
        <f t="shared" si="255"/>
        <v>10000</v>
      </c>
    </row>
    <row r="2008" spans="1:42" ht="15.75" customHeight="1">
      <c r="A2008" s="10">
        <v>1878</v>
      </c>
      <c r="B2008" s="11" t="s">
        <v>3507</v>
      </c>
      <c r="C2008" s="12">
        <v>1043</v>
      </c>
      <c r="D2008" s="13" t="s">
        <v>4550</v>
      </c>
      <c r="E2008" s="12">
        <v>19300103</v>
      </c>
      <c r="F2008" s="13" t="s">
        <v>5201</v>
      </c>
      <c r="G2008" s="12" t="s">
        <v>16</v>
      </c>
      <c r="H2008" s="12" t="s">
        <v>21</v>
      </c>
      <c r="I2008" s="12" t="s">
        <v>38</v>
      </c>
      <c r="J2008" s="13" t="s">
        <v>612</v>
      </c>
      <c r="K2008" s="12" t="s">
        <v>1586</v>
      </c>
      <c r="L2008" s="13" t="s">
        <v>6298</v>
      </c>
      <c r="M2008" s="13" t="s">
        <v>7390</v>
      </c>
      <c r="N2008" s="26" t="s">
        <v>8450</v>
      </c>
      <c r="O2008" s="22">
        <v>20</v>
      </c>
      <c r="P2008" s="23">
        <v>10000</v>
      </c>
      <c r="R2008" s="10" t="str">
        <f>VLOOKUP(E2008,'[1]MAYO-AGOSTO'!$E$4:$V$2481,18)</f>
        <v>Calle GUILLERMO PRIETO Col Apepechoca Municipio Tlaxcoapan Estado  Hidalgo C.P. 42957</v>
      </c>
      <c r="S2008" s="16" t="s">
        <v>9169</v>
      </c>
      <c r="T2008" s="2" t="s">
        <v>9170</v>
      </c>
      <c r="U2008" s="2" t="s">
        <v>9171</v>
      </c>
      <c r="V2008" s="2" t="s">
        <v>9172</v>
      </c>
      <c r="W2008" s="2">
        <v>42957</v>
      </c>
      <c r="AG2008" s="24">
        <f t="shared" si="248"/>
        <v>19300103</v>
      </c>
      <c r="AH2008" s="24">
        <f t="shared" si="249"/>
        <v>20</v>
      </c>
      <c r="AI2008" s="24" t="str">
        <f t="shared" si="250"/>
        <v>Mujer</v>
      </c>
      <c r="AJ2008" s="24" t="str">
        <f t="shared" si="251"/>
        <v xml:space="preserve"> Apepechoca </v>
      </c>
      <c r="AK2008" s="24" t="str">
        <f t="shared" si="251"/>
        <v xml:space="preserve"> Tlaxcoapan </v>
      </c>
      <c r="AL2008" s="24" t="str">
        <f t="shared" si="252"/>
        <v>13EUT0001Z</v>
      </c>
      <c r="AM2008" s="24" t="str">
        <f t="shared" si="253"/>
        <v>TSU</v>
      </c>
      <c r="AN2008" s="24" t="s">
        <v>9168</v>
      </c>
      <c r="AO2008" s="24" t="str">
        <f t="shared" si="254"/>
        <v xml:space="preserve">BECAS MIGUEL HIDALGO 1RA. ETAPA </v>
      </c>
      <c r="AP2008" s="25">
        <f t="shared" si="255"/>
        <v>10000</v>
      </c>
    </row>
    <row r="2009" spans="1:42" ht="15.75" customHeight="1">
      <c r="A2009" s="10">
        <v>1879</v>
      </c>
      <c r="B2009" s="11" t="s">
        <v>3507</v>
      </c>
      <c r="C2009" s="12">
        <v>1044</v>
      </c>
      <c r="D2009" s="13" t="s">
        <v>4551</v>
      </c>
      <c r="E2009" s="12">
        <v>19200040</v>
      </c>
      <c r="F2009" s="13" t="s">
        <v>5202</v>
      </c>
      <c r="G2009" s="12" t="s">
        <v>16</v>
      </c>
      <c r="H2009" s="12" t="s">
        <v>21</v>
      </c>
      <c r="I2009" s="12" t="s">
        <v>38</v>
      </c>
      <c r="J2009" s="13" t="s">
        <v>612</v>
      </c>
      <c r="K2009" s="12" t="s">
        <v>1587</v>
      </c>
      <c r="L2009" s="13" t="s">
        <v>6299</v>
      </c>
      <c r="M2009" s="13" t="s">
        <v>7391</v>
      </c>
      <c r="N2009" s="26" t="s">
        <v>8451</v>
      </c>
      <c r="O2009" s="22">
        <v>24</v>
      </c>
      <c r="P2009" s="23">
        <v>10000</v>
      </c>
      <c r="R2009" s="10" t="str">
        <f>VLOOKUP(E2009,'[1]MAYO-AGOSTO'!$E$4:$V$2481,18)</f>
        <v>Calle GUILLERMO PRIETO Col Apepechoca Municipio Tlaxcoapan Estado  Hidalgo C.P. 42957</v>
      </c>
      <c r="S2009" s="16" t="s">
        <v>9169</v>
      </c>
      <c r="T2009" s="2" t="s">
        <v>9170</v>
      </c>
      <c r="U2009" s="2" t="s">
        <v>9171</v>
      </c>
      <c r="V2009" s="2" t="s">
        <v>9172</v>
      </c>
      <c r="W2009" s="2">
        <v>42957</v>
      </c>
      <c r="AG2009" s="24">
        <f t="shared" si="248"/>
        <v>19200040</v>
      </c>
      <c r="AH2009" s="24">
        <f t="shared" si="249"/>
        <v>24</v>
      </c>
      <c r="AI2009" s="24" t="str">
        <f t="shared" si="250"/>
        <v>Hombre</v>
      </c>
      <c r="AJ2009" s="24" t="str">
        <f t="shared" si="251"/>
        <v xml:space="preserve"> Apepechoca </v>
      </c>
      <c r="AK2009" s="24" t="str">
        <f t="shared" si="251"/>
        <v xml:space="preserve"> Tlaxcoapan </v>
      </c>
      <c r="AL2009" s="24" t="str">
        <f t="shared" si="252"/>
        <v>13EUT0001Z</v>
      </c>
      <c r="AM2009" s="24" t="str">
        <f t="shared" si="253"/>
        <v>TSU</v>
      </c>
      <c r="AN2009" s="24" t="s">
        <v>9168</v>
      </c>
      <c r="AO2009" s="24" t="str">
        <f t="shared" si="254"/>
        <v xml:space="preserve">BECAS MIGUEL HIDALGO 1RA. ETAPA </v>
      </c>
      <c r="AP2009" s="25">
        <f t="shared" si="255"/>
        <v>10000</v>
      </c>
    </row>
    <row r="2010" spans="1:42" ht="15.75" customHeight="1">
      <c r="A2010" s="10">
        <v>1880</v>
      </c>
      <c r="B2010" s="11" t="s">
        <v>3507</v>
      </c>
      <c r="C2010" s="12">
        <v>1045</v>
      </c>
      <c r="D2010" s="13" t="s">
        <v>4552</v>
      </c>
      <c r="E2010" s="12">
        <v>19300242</v>
      </c>
      <c r="F2010" s="13" t="s">
        <v>5203</v>
      </c>
      <c r="G2010" s="12" t="s">
        <v>16</v>
      </c>
      <c r="H2010" s="12" t="s">
        <v>21</v>
      </c>
      <c r="I2010" s="12" t="s">
        <v>38</v>
      </c>
      <c r="J2010" s="13" t="s">
        <v>1564</v>
      </c>
      <c r="K2010" s="12" t="s">
        <v>1587</v>
      </c>
      <c r="L2010" s="13" t="s">
        <v>95</v>
      </c>
      <c r="M2010" s="13" t="s">
        <v>7392</v>
      </c>
      <c r="N2010" s="26" t="s">
        <v>96</v>
      </c>
      <c r="O2010" s="22">
        <v>20</v>
      </c>
      <c r="P2010" s="23">
        <v>10000</v>
      </c>
      <c r="R2010" s="10" t="str">
        <f>VLOOKUP(E2010,'[1]MAYO-AGOSTO'!$E$4:$V$2481,18)</f>
        <v>Calle GUILLERMO PRIETO Col Apepechoca Municipio Tlaxcoapan Estado  Hidalgo C.P. 42957</v>
      </c>
      <c r="S2010" s="16" t="s">
        <v>9169</v>
      </c>
      <c r="T2010" s="2" t="s">
        <v>9170</v>
      </c>
      <c r="U2010" s="2" t="s">
        <v>9171</v>
      </c>
      <c r="V2010" s="2" t="s">
        <v>9172</v>
      </c>
      <c r="W2010" s="2">
        <v>42957</v>
      </c>
      <c r="AG2010" s="24">
        <f t="shared" si="248"/>
        <v>19300242</v>
      </c>
      <c r="AH2010" s="24">
        <f t="shared" si="249"/>
        <v>20</v>
      </c>
      <c r="AI2010" s="24" t="str">
        <f t="shared" si="250"/>
        <v>Hombre</v>
      </c>
      <c r="AJ2010" s="24" t="str">
        <f t="shared" si="251"/>
        <v xml:space="preserve"> Apepechoca </v>
      </c>
      <c r="AK2010" s="24" t="str">
        <f t="shared" si="251"/>
        <v xml:space="preserve"> Tlaxcoapan </v>
      </c>
      <c r="AL2010" s="24" t="str">
        <f t="shared" si="252"/>
        <v>13EUT0001Z</v>
      </c>
      <c r="AM2010" s="24" t="str">
        <f t="shared" si="253"/>
        <v>TSU</v>
      </c>
      <c r="AN2010" s="24" t="s">
        <v>9168</v>
      </c>
      <c r="AO2010" s="24" t="str">
        <f t="shared" si="254"/>
        <v xml:space="preserve">BECAS MIGUEL HIDALGO 1RA. ETAPA </v>
      </c>
      <c r="AP2010" s="25">
        <f t="shared" si="255"/>
        <v>10000</v>
      </c>
    </row>
    <row r="2011" spans="1:42" ht="15.75" customHeight="1">
      <c r="A2011" s="10">
        <v>1881</v>
      </c>
      <c r="B2011" s="11" t="s">
        <v>3507</v>
      </c>
      <c r="C2011" s="12">
        <v>1046</v>
      </c>
      <c r="D2011" s="13" t="s">
        <v>4553</v>
      </c>
      <c r="E2011" s="12">
        <v>20301136</v>
      </c>
      <c r="F2011" s="13" t="s">
        <v>9384</v>
      </c>
      <c r="G2011" s="12" t="s">
        <v>16</v>
      </c>
      <c r="H2011" s="12" t="s">
        <v>21</v>
      </c>
      <c r="I2011" s="12" t="s">
        <v>1501</v>
      </c>
      <c r="J2011" s="13" t="s">
        <v>1520</v>
      </c>
      <c r="K2011" s="12" t="s">
        <v>1587</v>
      </c>
      <c r="L2011" s="13" t="s">
        <v>6300</v>
      </c>
      <c r="M2011" s="13" t="s">
        <v>7393</v>
      </c>
      <c r="N2011" s="26" t="s">
        <v>8452</v>
      </c>
      <c r="O2011" s="22">
        <v>19</v>
      </c>
      <c r="P2011" s="23">
        <v>10000</v>
      </c>
      <c r="R2011" s="10" t="str">
        <f>VLOOKUP(E2011,'[1]MAYO-AGOSTO'!$E$4:$V$2481,18)</f>
        <v>Calle DEL FRESNO  Col Coyotillos Municipio Apaxco Estado  México C.P. 55664</v>
      </c>
      <c r="S2011" s="16" t="s">
        <v>9164</v>
      </c>
      <c r="T2011" s="2" t="s">
        <v>9165</v>
      </c>
      <c r="U2011" s="2" t="s">
        <v>9166</v>
      </c>
      <c r="V2011" s="2" t="s">
        <v>9167</v>
      </c>
      <c r="W2011" s="2">
        <v>55664</v>
      </c>
      <c r="AG2011" s="24">
        <f t="shared" si="248"/>
        <v>20301136</v>
      </c>
      <c r="AH2011" s="24">
        <f t="shared" si="249"/>
        <v>19</v>
      </c>
      <c r="AI2011" s="24" t="str">
        <f t="shared" si="250"/>
        <v>Hombre</v>
      </c>
      <c r="AJ2011" s="24" t="str">
        <f t="shared" si="251"/>
        <v xml:space="preserve"> Coyotillos </v>
      </c>
      <c r="AK2011" s="24" t="str">
        <f t="shared" si="251"/>
        <v xml:space="preserve"> Apaxco </v>
      </c>
      <c r="AL2011" s="24" t="str">
        <f t="shared" si="252"/>
        <v>13EUT0001Z</v>
      </c>
      <c r="AM2011" s="24" t="str">
        <f t="shared" si="253"/>
        <v>TSU</v>
      </c>
      <c r="AN2011" s="24" t="s">
        <v>9168</v>
      </c>
      <c r="AO2011" s="24" t="str">
        <f t="shared" si="254"/>
        <v xml:space="preserve">BECAS MIGUEL HIDALGO 1RA. ETAPA </v>
      </c>
      <c r="AP2011" s="25">
        <f t="shared" si="255"/>
        <v>10000</v>
      </c>
    </row>
    <row r="2012" spans="1:42" ht="15.75" customHeight="1">
      <c r="A2012" s="10">
        <v>1882</v>
      </c>
      <c r="B2012" s="11" t="s">
        <v>3507</v>
      </c>
      <c r="C2012" s="12">
        <v>1047</v>
      </c>
      <c r="D2012" s="13" t="s">
        <v>4554</v>
      </c>
      <c r="E2012" s="12">
        <v>17300599</v>
      </c>
      <c r="F2012" s="13" t="s">
        <v>5204</v>
      </c>
      <c r="G2012" s="12" t="s">
        <v>16</v>
      </c>
      <c r="H2012" s="12" t="s">
        <v>17</v>
      </c>
      <c r="I2012" s="12" t="s">
        <v>1502</v>
      </c>
      <c r="J2012" s="13" t="s">
        <v>1543</v>
      </c>
      <c r="K2012" s="12" t="s">
        <v>1586</v>
      </c>
      <c r="L2012" s="13" t="s">
        <v>6301</v>
      </c>
      <c r="M2012" s="13" t="s">
        <v>6628</v>
      </c>
      <c r="N2012" s="26" t="s">
        <v>8453</v>
      </c>
      <c r="O2012" s="22">
        <v>22</v>
      </c>
      <c r="P2012" s="23">
        <v>10000</v>
      </c>
      <c r="R2012" s="10" t="str">
        <f>VLOOKUP(E2012,'[1]MAYO-AGOSTO'!$E$4:$V$2481,18)</f>
        <v>Calle MONTERREY Col Noxtongo Municipio Tepeji del Río de Ocampo Estado  Hidalgo C.P. 42855</v>
      </c>
      <c r="S2012" s="16" t="s">
        <v>9173</v>
      </c>
      <c r="T2012" s="2" t="s">
        <v>9174</v>
      </c>
      <c r="U2012" s="2" t="s">
        <v>9175</v>
      </c>
      <c r="V2012" s="2" t="s">
        <v>9172</v>
      </c>
      <c r="W2012" s="2">
        <v>42855</v>
      </c>
      <c r="AG2012" s="24">
        <f t="shared" si="248"/>
        <v>17300599</v>
      </c>
      <c r="AH2012" s="24">
        <f t="shared" si="249"/>
        <v>22</v>
      </c>
      <c r="AI2012" s="24" t="str">
        <f t="shared" si="250"/>
        <v>Mujer</v>
      </c>
      <c r="AJ2012" s="24" t="str">
        <f t="shared" si="251"/>
        <v xml:space="preserve"> Noxtongo </v>
      </c>
      <c r="AK2012" s="24" t="str">
        <f t="shared" si="251"/>
        <v xml:space="preserve"> Tepeji del Río de Ocampo </v>
      </c>
      <c r="AL2012" s="24" t="str">
        <f t="shared" si="252"/>
        <v>13EUT0001Z</v>
      </c>
      <c r="AM2012" s="24" t="str">
        <f t="shared" si="253"/>
        <v>ING</v>
      </c>
      <c r="AN2012" s="24" t="s">
        <v>9168</v>
      </c>
      <c r="AO2012" s="24" t="str">
        <f t="shared" si="254"/>
        <v xml:space="preserve">BECAS MIGUEL HIDALGO 1RA. ETAPA </v>
      </c>
      <c r="AP2012" s="25">
        <f t="shared" si="255"/>
        <v>10000</v>
      </c>
    </row>
    <row r="2013" spans="1:42" ht="15.75" customHeight="1">
      <c r="A2013" s="10">
        <v>1883</v>
      </c>
      <c r="B2013" s="11" t="s">
        <v>3507</v>
      </c>
      <c r="C2013" s="12">
        <v>1048</v>
      </c>
      <c r="D2013" s="13" t="s">
        <v>4555</v>
      </c>
      <c r="E2013" s="12">
        <v>19300522</v>
      </c>
      <c r="F2013" s="13" t="s">
        <v>5205</v>
      </c>
      <c r="G2013" s="12" t="s">
        <v>16</v>
      </c>
      <c r="H2013" s="12" t="s">
        <v>21</v>
      </c>
      <c r="I2013" s="12" t="s">
        <v>38</v>
      </c>
      <c r="J2013" s="13" t="s">
        <v>1507</v>
      </c>
      <c r="K2013" s="12" t="s">
        <v>1587</v>
      </c>
      <c r="L2013" s="13" t="s">
        <v>6302</v>
      </c>
      <c r="M2013" s="13" t="s">
        <v>7394</v>
      </c>
      <c r="N2013" s="26" t="s">
        <v>8454</v>
      </c>
      <c r="O2013" s="22">
        <v>20</v>
      </c>
      <c r="P2013" s="23">
        <v>10000</v>
      </c>
      <c r="R2013" s="10" t="str">
        <f>VLOOKUP(E2013,'[1]MAYO-AGOSTO'!$E$4:$V$2481,18)</f>
        <v>Calle GUILLERMO PRIETO Col Apepechoca Municipio Tlaxcoapan Estado  Hidalgo C.P. 42957</v>
      </c>
      <c r="S2013" s="16" t="s">
        <v>9169</v>
      </c>
      <c r="T2013" s="2" t="s">
        <v>9170</v>
      </c>
      <c r="U2013" s="2" t="s">
        <v>9171</v>
      </c>
      <c r="V2013" s="2" t="s">
        <v>9172</v>
      </c>
      <c r="W2013" s="2">
        <v>42957</v>
      </c>
      <c r="AG2013" s="24">
        <f t="shared" si="248"/>
        <v>19300522</v>
      </c>
      <c r="AH2013" s="24">
        <f t="shared" si="249"/>
        <v>20</v>
      </c>
      <c r="AI2013" s="24" t="str">
        <f t="shared" si="250"/>
        <v>Hombre</v>
      </c>
      <c r="AJ2013" s="24" t="str">
        <f t="shared" si="251"/>
        <v xml:space="preserve"> Apepechoca </v>
      </c>
      <c r="AK2013" s="24" t="str">
        <f t="shared" si="251"/>
        <v xml:space="preserve"> Tlaxcoapan </v>
      </c>
      <c r="AL2013" s="24" t="str">
        <f t="shared" si="252"/>
        <v>13EUT0001Z</v>
      </c>
      <c r="AM2013" s="24" t="str">
        <f t="shared" si="253"/>
        <v>TSU</v>
      </c>
      <c r="AN2013" s="24" t="s">
        <v>9168</v>
      </c>
      <c r="AO2013" s="24" t="str">
        <f t="shared" si="254"/>
        <v xml:space="preserve">BECAS MIGUEL HIDALGO 1RA. ETAPA </v>
      </c>
      <c r="AP2013" s="25">
        <f t="shared" si="255"/>
        <v>10000</v>
      </c>
    </row>
    <row r="2014" spans="1:42" ht="15.75" customHeight="1">
      <c r="A2014" s="10">
        <v>1884</v>
      </c>
      <c r="B2014" s="11" t="s">
        <v>3507</v>
      </c>
      <c r="C2014" s="12">
        <v>1049</v>
      </c>
      <c r="D2014" s="13" t="s">
        <v>4556</v>
      </c>
      <c r="E2014" s="12">
        <v>20300463</v>
      </c>
      <c r="F2014" s="13" t="s">
        <v>5206</v>
      </c>
      <c r="G2014" s="12" t="s">
        <v>16</v>
      </c>
      <c r="H2014" s="12" t="s">
        <v>21</v>
      </c>
      <c r="I2014" s="12" t="s">
        <v>1501</v>
      </c>
      <c r="J2014" s="13" t="s">
        <v>1529</v>
      </c>
      <c r="K2014" s="12" t="s">
        <v>1586</v>
      </c>
      <c r="L2014" s="13" t="s">
        <v>6303</v>
      </c>
      <c r="M2014" s="13" t="s">
        <v>7395</v>
      </c>
      <c r="N2014" s="26" t="s">
        <v>8455</v>
      </c>
      <c r="O2014" s="22">
        <v>20</v>
      </c>
      <c r="P2014" s="23">
        <v>10000</v>
      </c>
      <c r="R2014" s="10" t="str">
        <f>VLOOKUP(E2014,'[1]MAYO-AGOSTO'!$E$4:$V$2481,18)</f>
        <v>Calle DEL FRESNO  Col Coyotillos Municipio Apaxco Estado  México C.P. 55664</v>
      </c>
      <c r="S2014" s="16" t="s">
        <v>9164</v>
      </c>
      <c r="T2014" s="2" t="s">
        <v>9165</v>
      </c>
      <c r="U2014" s="2" t="s">
        <v>9166</v>
      </c>
      <c r="V2014" s="2" t="s">
        <v>9167</v>
      </c>
      <c r="W2014" s="2">
        <v>55664</v>
      </c>
      <c r="AG2014" s="24">
        <f t="shared" si="248"/>
        <v>20300463</v>
      </c>
      <c r="AH2014" s="24">
        <f t="shared" si="249"/>
        <v>20</v>
      </c>
      <c r="AI2014" s="24" t="str">
        <f t="shared" si="250"/>
        <v>Mujer</v>
      </c>
      <c r="AJ2014" s="24" t="str">
        <f t="shared" si="251"/>
        <v xml:space="preserve"> Coyotillos </v>
      </c>
      <c r="AK2014" s="24" t="str">
        <f t="shared" si="251"/>
        <v xml:space="preserve"> Apaxco </v>
      </c>
      <c r="AL2014" s="24" t="str">
        <f t="shared" si="252"/>
        <v>13EUT0001Z</v>
      </c>
      <c r="AM2014" s="24" t="str">
        <f t="shared" si="253"/>
        <v>TSU</v>
      </c>
      <c r="AN2014" s="24" t="s">
        <v>9168</v>
      </c>
      <c r="AO2014" s="24" t="str">
        <f t="shared" si="254"/>
        <v xml:space="preserve">BECAS MIGUEL HIDALGO 1RA. ETAPA </v>
      </c>
      <c r="AP2014" s="25">
        <f t="shared" si="255"/>
        <v>10000</v>
      </c>
    </row>
    <row r="2015" spans="1:42" ht="15.75" customHeight="1">
      <c r="A2015" s="10">
        <v>1885</v>
      </c>
      <c r="B2015" s="11" t="s">
        <v>3507</v>
      </c>
      <c r="C2015" s="12">
        <v>1050</v>
      </c>
      <c r="D2015" s="13" t="s">
        <v>4557</v>
      </c>
      <c r="E2015" s="12">
        <v>19200039</v>
      </c>
      <c r="F2015" s="13" t="s">
        <v>5207</v>
      </c>
      <c r="G2015" s="12" t="s">
        <v>16</v>
      </c>
      <c r="H2015" s="12" t="s">
        <v>21</v>
      </c>
      <c r="I2015" s="12" t="s">
        <v>38</v>
      </c>
      <c r="J2015" s="13" t="s">
        <v>643</v>
      </c>
      <c r="K2015" s="12" t="s">
        <v>1586</v>
      </c>
      <c r="L2015" s="13" t="s">
        <v>6304</v>
      </c>
      <c r="M2015" s="13" t="s">
        <v>7396</v>
      </c>
      <c r="N2015" s="26" t="s">
        <v>8456</v>
      </c>
      <c r="O2015" s="22">
        <v>22</v>
      </c>
      <c r="P2015" s="23">
        <v>10000</v>
      </c>
      <c r="R2015" s="10" t="str">
        <f>VLOOKUP(E2015,'[1]MAYO-AGOSTO'!$E$4:$V$2481,18)</f>
        <v>Calle GUILLERMO PRIETO Col Apepechoca Municipio Tlaxcoapan Estado  Hidalgo C.P. 42957</v>
      </c>
      <c r="S2015" s="16" t="s">
        <v>9169</v>
      </c>
      <c r="T2015" s="2" t="s">
        <v>9170</v>
      </c>
      <c r="U2015" s="2" t="s">
        <v>9171</v>
      </c>
      <c r="V2015" s="2" t="s">
        <v>9172</v>
      </c>
      <c r="W2015" s="2">
        <v>42957</v>
      </c>
      <c r="AG2015" s="24">
        <f t="shared" si="248"/>
        <v>19200039</v>
      </c>
      <c r="AH2015" s="24">
        <f t="shared" si="249"/>
        <v>22</v>
      </c>
      <c r="AI2015" s="24" t="str">
        <f t="shared" si="250"/>
        <v>Mujer</v>
      </c>
      <c r="AJ2015" s="24" t="str">
        <f t="shared" si="251"/>
        <v xml:space="preserve"> Apepechoca </v>
      </c>
      <c r="AK2015" s="24" t="str">
        <f t="shared" si="251"/>
        <v xml:space="preserve"> Tlaxcoapan </v>
      </c>
      <c r="AL2015" s="24" t="str">
        <f t="shared" si="252"/>
        <v>13EUT0001Z</v>
      </c>
      <c r="AM2015" s="24" t="str">
        <f t="shared" si="253"/>
        <v>TSU</v>
      </c>
      <c r="AN2015" s="24" t="s">
        <v>9168</v>
      </c>
      <c r="AO2015" s="24" t="str">
        <f t="shared" si="254"/>
        <v xml:space="preserve">BECAS MIGUEL HIDALGO 1RA. ETAPA </v>
      </c>
      <c r="AP2015" s="25">
        <f t="shared" si="255"/>
        <v>10000</v>
      </c>
    </row>
    <row r="2016" spans="1:42" ht="15.75" customHeight="1">
      <c r="A2016" s="10">
        <v>1886</v>
      </c>
      <c r="B2016" s="11" t="s">
        <v>3507</v>
      </c>
      <c r="C2016" s="12">
        <v>1051</v>
      </c>
      <c r="D2016" s="13" t="s">
        <v>4558</v>
      </c>
      <c r="E2016" s="12">
        <v>19300795</v>
      </c>
      <c r="F2016" s="13" t="s">
        <v>5208</v>
      </c>
      <c r="G2016" s="12" t="s">
        <v>16</v>
      </c>
      <c r="H2016" s="12" t="s">
        <v>21</v>
      </c>
      <c r="I2016" s="12" t="s">
        <v>38</v>
      </c>
      <c r="J2016" s="13" t="s">
        <v>1508</v>
      </c>
      <c r="K2016" s="12" t="s">
        <v>1587</v>
      </c>
      <c r="L2016" s="13" t="s">
        <v>49</v>
      </c>
      <c r="M2016" s="13" t="s">
        <v>1912</v>
      </c>
      <c r="N2016" s="26" t="s">
        <v>50</v>
      </c>
      <c r="O2016" s="22">
        <v>23</v>
      </c>
      <c r="P2016" s="23">
        <v>10000</v>
      </c>
      <c r="R2016" s="10" t="str">
        <f>VLOOKUP(E2016,'[1]MAYO-AGOSTO'!$E$4:$V$2481,18)</f>
        <v>Calle GUILLERMO PRIETO Col Apepechoca Municipio Tlaxcoapan Estado  Hidalgo C.P. 42957</v>
      </c>
      <c r="S2016" s="16" t="s">
        <v>9169</v>
      </c>
      <c r="T2016" s="2" t="s">
        <v>9170</v>
      </c>
      <c r="U2016" s="2" t="s">
        <v>9171</v>
      </c>
      <c r="V2016" s="2" t="s">
        <v>9172</v>
      </c>
      <c r="W2016" s="2">
        <v>42957</v>
      </c>
      <c r="AG2016" s="24">
        <f t="shared" si="248"/>
        <v>19300795</v>
      </c>
      <c r="AH2016" s="24">
        <f t="shared" si="249"/>
        <v>23</v>
      </c>
      <c r="AI2016" s="24" t="str">
        <f t="shared" si="250"/>
        <v>Hombre</v>
      </c>
      <c r="AJ2016" s="24" t="str">
        <f t="shared" si="251"/>
        <v xml:space="preserve"> Apepechoca </v>
      </c>
      <c r="AK2016" s="24" t="str">
        <f t="shared" si="251"/>
        <v xml:space="preserve"> Tlaxcoapan </v>
      </c>
      <c r="AL2016" s="24" t="str">
        <f t="shared" si="252"/>
        <v>13EUT0001Z</v>
      </c>
      <c r="AM2016" s="24" t="str">
        <f t="shared" si="253"/>
        <v>TSU</v>
      </c>
      <c r="AN2016" s="24" t="s">
        <v>9168</v>
      </c>
      <c r="AO2016" s="24" t="str">
        <f t="shared" si="254"/>
        <v xml:space="preserve">BECAS MIGUEL HIDALGO 1RA. ETAPA </v>
      </c>
      <c r="AP2016" s="25">
        <f t="shared" si="255"/>
        <v>10000</v>
      </c>
    </row>
    <row r="2017" spans="1:42" ht="15.75" customHeight="1">
      <c r="A2017" s="10">
        <v>1887</v>
      </c>
      <c r="B2017" s="11" t="s">
        <v>3507</v>
      </c>
      <c r="C2017" s="12">
        <v>1052</v>
      </c>
      <c r="D2017" s="13" t="s">
        <v>4559</v>
      </c>
      <c r="E2017" s="12">
        <v>18300757</v>
      </c>
      <c r="F2017" s="13" t="s">
        <v>5209</v>
      </c>
      <c r="G2017" s="12" t="s">
        <v>16</v>
      </c>
      <c r="H2017" s="12" t="s">
        <v>17</v>
      </c>
      <c r="I2017" s="12" t="s">
        <v>1502</v>
      </c>
      <c r="J2017" s="13" t="s">
        <v>1556</v>
      </c>
      <c r="K2017" s="12" t="s">
        <v>1587</v>
      </c>
      <c r="L2017" s="13" t="s">
        <v>432</v>
      </c>
      <c r="M2017" s="13" t="s">
        <v>7397</v>
      </c>
      <c r="N2017" s="26" t="s">
        <v>433</v>
      </c>
      <c r="O2017" s="22">
        <v>21</v>
      </c>
      <c r="P2017" s="23">
        <v>10000</v>
      </c>
      <c r="R2017" s="10" t="str">
        <f>VLOOKUP(E2017,'[1]MAYO-AGOSTO'!$E$4:$V$2481,18)</f>
        <v>Calle AVENIDA LA AMISTAD  Col General Felipe Ángeles Municipio Ixmiquilpan Estado  Hidalgo C.P. 42325</v>
      </c>
      <c r="S2017" s="16" t="s">
        <v>9187</v>
      </c>
      <c r="T2017" s="2" t="s">
        <v>9188</v>
      </c>
      <c r="U2017" s="2" t="s">
        <v>9189</v>
      </c>
      <c r="V2017" s="2" t="s">
        <v>9172</v>
      </c>
      <c r="W2017" s="2">
        <v>42325</v>
      </c>
      <c r="AG2017" s="24">
        <f t="shared" si="248"/>
        <v>18300757</v>
      </c>
      <c r="AH2017" s="24">
        <f t="shared" si="249"/>
        <v>21</v>
      </c>
      <c r="AI2017" s="24" t="str">
        <f t="shared" si="250"/>
        <v>Hombre</v>
      </c>
      <c r="AJ2017" s="24" t="str">
        <f t="shared" si="251"/>
        <v xml:space="preserve"> General Felipe Ángeles </v>
      </c>
      <c r="AK2017" s="24" t="str">
        <f t="shared" si="251"/>
        <v xml:space="preserve"> Ixmiquilpan </v>
      </c>
      <c r="AL2017" s="24" t="str">
        <f t="shared" si="252"/>
        <v>13EUT0001Z</v>
      </c>
      <c r="AM2017" s="24" t="str">
        <f t="shared" si="253"/>
        <v>ING</v>
      </c>
      <c r="AN2017" s="24" t="s">
        <v>9168</v>
      </c>
      <c r="AO2017" s="24" t="str">
        <f t="shared" si="254"/>
        <v xml:space="preserve">BECAS MIGUEL HIDALGO 1RA. ETAPA </v>
      </c>
      <c r="AP2017" s="25">
        <f t="shared" si="255"/>
        <v>10000</v>
      </c>
    </row>
    <row r="2018" spans="1:42" ht="15.75" customHeight="1">
      <c r="A2018" s="10">
        <v>1888</v>
      </c>
      <c r="B2018" s="11" t="s">
        <v>3507</v>
      </c>
      <c r="C2018" s="12">
        <v>1053</v>
      </c>
      <c r="D2018" s="13" t="s">
        <v>4560</v>
      </c>
      <c r="E2018" s="12">
        <v>19300230</v>
      </c>
      <c r="F2018" s="13" t="s">
        <v>5210</v>
      </c>
      <c r="G2018" s="12" t="s">
        <v>16</v>
      </c>
      <c r="H2018" s="12" t="s">
        <v>21</v>
      </c>
      <c r="I2018" s="12" t="s">
        <v>38</v>
      </c>
      <c r="J2018" s="13" t="s">
        <v>87</v>
      </c>
      <c r="K2018" s="12" t="s">
        <v>1587</v>
      </c>
      <c r="L2018" s="13" t="s">
        <v>1613</v>
      </c>
      <c r="M2018" s="13" t="s">
        <v>1779</v>
      </c>
      <c r="N2018" s="26" t="s">
        <v>2066</v>
      </c>
      <c r="O2018" s="22">
        <v>20</v>
      </c>
      <c r="P2018" s="23">
        <v>10000</v>
      </c>
      <c r="R2018" s="10" t="str">
        <f>VLOOKUP(E2018,'[1]MAYO-AGOSTO'!$E$4:$V$2481,18)</f>
        <v>Calle GUILLERMO PRIETO Col Apepechoca Municipio Tlaxcoapan Estado  Hidalgo C.P. 42957</v>
      </c>
      <c r="S2018" s="16" t="s">
        <v>9169</v>
      </c>
      <c r="T2018" s="2" t="s">
        <v>9170</v>
      </c>
      <c r="U2018" s="2" t="s">
        <v>9171</v>
      </c>
      <c r="V2018" s="2" t="s">
        <v>9172</v>
      </c>
      <c r="W2018" s="2">
        <v>42957</v>
      </c>
      <c r="AG2018" s="24">
        <f t="shared" si="248"/>
        <v>19300230</v>
      </c>
      <c r="AH2018" s="24">
        <f t="shared" si="249"/>
        <v>20</v>
      </c>
      <c r="AI2018" s="24" t="str">
        <f t="shared" si="250"/>
        <v>Hombre</v>
      </c>
      <c r="AJ2018" s="24" t="str">
        <f t="shared" si="251"/>
        <v xml:space="preserve"> Apepechoca </v>
      </c>
      <c r="AK2018" s="24" t="str">
        <f t="shared" si="251"/>
        <v xml:space="preserve"> Tlaxcoapan </v>
      </c>
      <c r="AL2018" s="24" t="str">
        <f t="shared" si="252"/>
        <v>13EUT0001Z</v>
      </c>
      <c r="AM2018" s="24" t="str">
        <f t="shared" si="253"/>
        <v>TSU</v>
      </c>
      <c r="AN2018" s="24" t="s">
        <v>9168</v>
      </c>
      <c r="AO2018" s="24" t="str">
        <f t="shared" si="254"/>
        <v xml:space="preserve">BECAS MIGUEL HIDALGO 1RA. ETAPA </v>
      </c>
      <c r="AP2018" s="25">
        <f t="shared" si="255"/>
        <v>10000</v>
      </c>
    </row>
    <row r="2019" spans="1:42" ht="15.75" customHeight="1">
      <c r="A2019" s="10">
        <v>1889</v>
      </c>
      <c r="B2019" s="11" t="s">
        <v>3507</v>
      </c>
      <c r="C2019" s="12">
        <v>1054</v>
      </c>
      <c r="D2019" s="13" t="s">
        <v>4561</v>
      </c>
      <c r="E2019" s="12">
        <v>20300142</v>
      </c>
      <c r="F2019" s="13" t="s">
        <v>9385</v>
      </c>
      <c r="G2019" s="12" t="s">
        <v>16</v>
      </c>
      <c r="H2019" s="12" t="s">
        <v>21</v>
      </c>
      <c r="I2019" s="12" t="s">
        <v>1501</v>
      </c>
      <c r="J2019" s="13" t="s">
        <v>1529</v>
      </c>
      <c r="K2019" s="12" t="s">
        <v>1586</v>
      </c>
      <c r="L2019" s="13" t="s">
        <v>6305</v>
      </c>
      <c r="M2019" s="13" t="s">
        <v>7398</v>
      </c>
      <c r="N2019" s="26" t="s">
        <v>8457</v>
      </c>
      <c r="O2019" s="22">
        <v>32</v>
      </c>
      <c r="P2019" s="23">
        <v>10000</v>
      </c>
      <c r="R2019" s="10" t="str">
        <f>VLOOKUP(E2019,'[1]MAYO-AGOSTO'!$E$4:$V$2481,18)</f>
        <v>Calle DEL FRESNO  Col Coyotillos Municipio Apaxco Estado  México C.P. 55664</v>
      </c>
      <c r="S2019" s="16" t="s">
        <v>9164</v>
      </c>
      <c r="T2019" s="2" t="s">
        <v>9165</v>
      </c>
      <c r="U2019" s="2" t="s">
        <v>9166</v>
      </c>
      <c r="V2019" s="2" t="s">
        <v>9167</v>
      </c>
      <c r="W2019" s="2">
        <v>55664</v>
      </c>
      <c r="AG2019" s="24">
        <f t="shared" si="248"/>
        <v>20300142</v>
      </c>
      <c r="AH2019" s="24">
        <f t="shared" si="249"/>
        <v>32</v>
      </c>
      <c r="AI2019" s="24" t="str">
        <f t="shared" si="250"/>
        <v>Mujer</v>
      </c>
      <c r="AJ2019" s="24" t="str">
        <f t="shared" si="251"/>
        <v xml:space="preserve"> Coyotillos </v>
      </c>
      <c r="AK2019" s="24" t="str">
        <f t="shared" si="251"/>
        <v xml:space="preserve"> Apaxco </v>
      </c>
      <c r="AL2019" s="24" t="str">
        <f t="shared" si="252"/>
        <v>13EUT0001Z</v>
      </c>
      <c r="AM2019" s="24" t="str">
        <f t="shared" si="253"/>
        <v>TSU</v>
      </c>
      <c r="AN2019" s="24" t="s">
        <v>9168</v>
      </c>
      <c r="AO2019" s="24" t="str">
        <f t="shared" si="254"/>
        <v xml:space="preserve">BECAS MIGUEL HIDALGO 1RA. ETAPA </v>
      </c>
      <c r="AP2019" s="25">
        <f t="shared" si="255"/>
        <v>10000</v>
      </c>
    </row>
    <row r="2020" spans="1:42" ht="15.75" customHeight="1">
      <c r="A2020" s="10">
        <v>1890</v>
      </c>
      <c r="B2020" s="11" t="s">
        <v>3507</v>
      </c>
      <c r="C2020" s="12">
        <v>1055</v>
      </c>
      <c r="D2020" s="13" t="s">
        <v>4562</v>
      </c>
      <c r="E2020" s="12">
        <v>20301252</v>
      </c>
      <c r="F2020" s="13" t="s">
        <v>5211</v>
      </c>
      <c r="G2020" s="12" t="s">
        <v>16</v>
      </c>
      <c r="H2020" s="12" t="s">
        <v>17</v>
      </c>
      <c r="I2020" s="12" t="s">
        <v>1502</v>
      </c>
      <c r="J2020" s="13" t="s">
        <v>1543</v>
      </c>
      <c r="K2020" s="12" t="s">
        <v>1586</v>
      </c>
      <c r="L2020" s="13" t="s">
        <v>304</v>
      </c>
      <c r="M2020" s="13" t="s">
        <v>7399</v>
      </c>
      <c r="N2020" s="26" t="s">
        <v>305</v>
      </c>
      <c r="O2020" s="22">
        <v>45</v>
      </c>
      <c r="P2020" s="23">
        <v>10000</v>
      </c>
      <c r="R2020" s="10" t="str">
        <f>VLOOKUP(E2020,'[1]MAYO-AGOSTO'!$E$4:$V$2481,18)</f>
        <v>Calle GALEANA Col Sayula Municipio Tepetitlán Estado  Hidalgo C.P. 42921</v>
      </c>
      <c r="S2020" s="16" t="s">
        <v>9182</v>
      </c>
      <c r="T2020" s="2" t="s">
        <v>9183</v>
      </c>
      <c r="U2020" s="2" t="s">
        <v>9184</v>
      </c>
      <c r="V2020" s="2" t="s">
        <v>9172</v>
      </c>
      <c r="W2020" s="2">
        <v>42921</v>
      </c>
      <c r="AG2020" s="24">
        <f t="shared" si="248"/>
        <v>20301252</v>
      </c>
      <c r="AH2020" s="24">
        <f t="shared" si="249"/>
        <v>45</v>
      </c>
      <c r="AI2020" s="24" t="str">
        <f t="shared" si="250"/>
        <v>Mujer</v>
      </c>
      <c r="AJ2020" s="24" t="str">
        <f t="shared" si="251"/>
        <v xml:space="preserve"> Sayula </v>
      </c>
      <c r="AK2020" s="24" t="str">
        <f t="shared" si="251"/>
        <v xml:space="preserve"> Tepetitlán </v>
      </c>
      <c r="AL2020" s="24" t="str">
        <f t="shared" si="252"/>
        <v>13EUT0001Z</v>
      </c>
      <c r="AM2020" s="24" t="str">
        <f t="shared" si="253"/>
        <v>ING</v>
      </c>
      <c r="AN2020" s="24" t="s">
        <v>9168</v>
      </c>
      <c r="AO2020" s="24" t="str">
        <f t="shared" si="254"/>
        <v xml:space="preserve">BECAS MIGUEL HIDALGO 1RA. ETAPA </v>
      </c>
      <c r="AP2020" s="25">
        <f t="shared" si="255"/>
        <v>10000</v>
      </c>
    </row>
    <row r="2021" spans="1:42" ht="15.75" customHeight="1">
      <c r="A2021" s="10">
        <v>1891</v>
      </c>
      <c r="B2021" s="11" t="s">
        <v>3507</v>
      </c>
      <c r="C2021" s="12">
        <v>1056</v>
      </c>
      <c r="D2021" s="13" t="s">
        <v>4563</v>
      </c>
      <c r="E2021" s="12">
        <v>18301465</v>
      </c>
      <c r="F2021" s="13" t="s">
        <v>5212</v>
      </c>
      <c r="G2021" s="12" t="s">
        <v>16</v>
      </c>
      <c r="H2021" s="12" t="s">
        <v>17</v>
      </c>
      <c r="I2021" s="12" t="s">
        <v>1502</v>
      </c>
      <c r="J2021" s="13" t="s">
        <v>1553</v>
      </c>
      <c r="K2021" s="12" t="s">
        <v>1586</v>
      </c>
      <c r="L2021" s="13" t="s">
        <v>1686</v>
      </c>
      <c r="M2021" s="13" t="s">
        <v>1909</v>
      </c>
      <c r="N2021" s="26" t="s">
        <v>2141</v>
      </c>
      <c r="O2021" s="22">
        <v>21</v>
      </c>
      <c r="P2021" s="23">
        <v>10000</v>
      </c>
      <c r="R2021" s="10" t="str">
        <f>VLOOKUP(E2021,'[1]MAYO-AGOSTO'!$E$4:$V$2481,18)</f>
        <v>Calle GUILLERMO PRIETO Col Apepechoca Municipio Tlaxcoapan Estado  Hidalgo C.P. 42957</v>
      </c>
      <c r="S2021" s="16" t="s">
        <v>9169</v>
      </c>
      <c r="T2021" s="2" t="s">
        <v>9170</v>
      </c>
      <c r="U2021" s="2" t="s">
        <v>9171</v>
      </c>
      <c r="V2021" s="2" t="s">
        <v>9172</v>
      </c>
      <c r="W2021" s="2">
        <v>42957</v>
      </c>
      <c r="AG2021" s="24">
        <f t="shared" si="248"/>
        <v>18301465</v>
      </c>
      <c r="AH2021" s="24">
        <f t="shared" si="249"/>
        <v>21</v>
      </c>
      <c r="AI2021" s="24" t="str">
        <f t="shared" si="250"/>
        <v>Mujer</v>
      </c>
      <c r="AJ2021" s="24" t="str">
        <f t="shared" si="251"/>
        <v xml:space="preserve"> Apepechoca </v>
      </c>
      <c r="AK2021" s="24" t="str">
        <f t="shared" si="251"/>
        <v xml:space="preserve"> Tlaxcoapan </v>
      </c>
      <c r="AL2021" s="24" t="str">
        <f t="shared" si="252"/>
        <v>13EUT0001Z</v>
      </c>
      <c r="AM2021" s="24" t="str">
        <f t="shared" si="253"/>
        <v>ING</v>
      </c>
      <c r="AN2021" s="24" t="s">
        <v>9168</v>
      </c>
      <c r="AO2021" s="24" t="str">
        <f t="shared" si="254"/>
        <v xml:space="preserve">BECAS MIGUEL HIDALGO 1RA. ETAPA </v>
      </c>
      <c r="AP2021" s="25">
        <f t="shared" si="255"/>
        <v>10000</v>
      </c>
    </row>
    <row r="2022" spans="1:42" ht="15.75" customHeight="1">
      <c r="A2022" s="10">
        <v>1892</v>
      </c>
      <c r="B2022" s="11" t="s">
        <v>3507</v>
      </c>
      <c r="C2022" s="12">
        <v>1057</v>
      </c>
      <c r="D2022" s="13" t="s">
        <v>4564</v>
      </c>
      <c r="E2022" s="12">
        <v>19300391</v>
      </c>
      <c r="F2022" s="13" t="s">
        <v>5213</v>
      </c>
      <c r="G2022" s="12" t="s">
        <v>16</v>
      </c>
      <c r="H2022" s="12" t="s">
        <v>21</v>
      </c>
      <c r="I2022" s="12" t="s">
        <v>1501</v>
      </c>
      <c r="J2022" s="13" t="s">
        <v>1549</v>
      </c>
      <c r="K2022" s="12" t="s">
        <v>1587</v>
      </c>
      <c r="L2022" s="13" t="s">
        <v>397</v>
      </c>
      <c r="M2022" s="13" t="s">
        <v>7400</v>
      </c>
      <c r="N2022" s="26" t="s">
        <v>398</v>
      </c>
      <c r="O2022" s="22">
        <v>20</v>
      </c>
      <c r="P2022" s="23">
        <v>10000</v>
      </c>
      <c r="R2022" s="10" t="str">
        <f>VLOOKUP(E2022,'[1]MAYO-AGOSTO'!$E$4:$V$2481,18)</f>
        <v>Calle GUILLERMO PRIETO Col Apepechoca Municipio Tlaxcoapan Estado  Hidalgo C.P. 42957</v>
      </c>
      <c r="S2022" s="16" t="s">
        <v>9169</v>
      </c>
      <c r="T2022" s="2" t="s">
        <v>9170</v>
      </c>
      <c r="U2022" s="2" t="s">
        <v>9171</v>
      </c>
      <c r="V2022" s="2" t="s">
        <v>9172</v>
      </c>
      <c r="W2022" s="2">
        <v>42957</v>
      </c>
      <c r="AG2022" s="24">
        <f t="shared" si="248"/>
        <v>19300391</v>
      </c>
      <c r="AH2022" s="24">
        <f t="shared" si="249"/>
        <v>20</v>
      </c>
      <c r="AI2022" s="24" t="str">
        <f t="shared" si="250"/>
        <v>Hombre</v>
      </c>
      <c r="AJ2022" s="24" t="str">
        <f t="shared" si="251"/>
        <v xml:space="preserve"> Apepechoca </v>
      </c>
      <c r="AK2022" s="24" t="str">
        <f t="shared" si="251"/>
        <v xml:space="preserve"> Tlaxcoapan </v>
      </c>
      <c r="AL2022" s="24" t="str">
        <f t="shared" si="252"/>
        <v>13EUT0001Z</v>
      </c>
      <c r="AM2022" s="24" t="str">
        <f t="shared" si="253"/>
        <v>TSU</v>
      </c>
      <c r="AN2022" s="24" t="s">
        <v>9168</v>
      </c>
      <c r="AO2022" s="24" t="str">
        <f t="shared" si="254"/>
        <v xml:space="preserve">BECAS MIGUEL HIDALGO 1RA. ETAPA </v>
      </c>
      <c r="AP2022" s="25">
        <f t="shared" si="255"/>
        <v>10000</v>
      </c>
    </row>
    <row r="2023" spans="1:42" ht="15.75" customHeight="1">
      <c r="A2023" s="10">
        <v>1893</v>
      </c>
      <c r="B2023" s="11" t="s">
        <v>3507</v>
      </c>
      <c r="C2023" s="12">
        <v>1058</v>
      </c>
      <c r="D2023" s="13" t="s">
        <v>4565</v>
      </c>
      <c r="E2023" s="12">
        <v>19301085</v>
      </c>
      <c r="F2023" s="13" t="s">
        <v>5214</v>
      </c>
      <c r="G2023" s="12" t="s">
        <v>16</v>
      </c>
      <c r="H2023" s="12" t="s">
        <v>21</v>
      </c>
      <c r="I2023" s="12" t="s">
        <v>38</v>
      </c>
      <c r="J2023" s="13" t="s">
        <v>1509</v>
      </c>
      <c r="K2023" s="12" t="s">
        <v>1587</v>
      </c>
      <c r="L2023" s="13" t="s">
        <v>6306</v>
      </c>
      <c r="M2023" s="13" t="s">
        <v>7401</v>
      </c>
      <c r="N2023" s="26" t="s">
        <v>8458</v>
      </c>
      <c r="O2023" s="22">
        <v>21</v>
      </c>
      <c r="P2023" s="23">
        <v>10000</v>
      </c>
      <c r="R2023" s="10" t="str">
        <f>VLOOKUP(E2023,'[1]MAYO-AGOSTO'!$E$4:$V$2481,18)</f>
        <v>Calle ADOLFO LOPEZ MATEOS Col BARRIO SAN JUAN Municipio Coyotepec Estado  México C.P. 54666</v>
      </c>
      <c r="S2023" s="16" t="s">
        <v>9179</v>
      </c>
      <c r="T2023" s="2" t="s">
        <v>9180</v>
      </c>
      <c r="U2023" s="2" t="s">
        <v>9181</v>
      </c>
      <c r="V2023" s="2" t="s">
        <v>9167</v>
      </c>
      <c r="W2023" s="2">
        <v>54666</v>
      </c>
      <c r="AG2023" s="24">
        <f t="shared" si="248"/>
        <v>19301085</v>
      </c>
      <c r="AH2023" s="24">
        <f t="shared" si="249"/>
        <v>21</v>
      </c>
      <c r="AI2023" s="24" t="str">
        <f t="shared" si="250"/>
        <v>Hombre</v>
      </c>
      <c r="AJ2023" s="24" t="str">
        <f t="shared" si="251"/>
        <v xml:space="preserve"> BARRIO SAN JUAN </v>
      </c>
      <c r="AK2023" s="24" t="str">
        <f t="shared" si="251"/>
        <v xml:space="preserve"> Coyotepec </v>
      </c>
      <c r="AL2023" s="24" t="str">
        <f t="shared" si="252"/>
        <v>13EUT0001Z</v>
      </c>
      <c r="AM2023" s="24" t="str">
        <f t="shared" si="253"/>
        <v>TSU</v>
      </c>
      <c r="AN2023" s="24" t="s">
        <v>9168</v>
      </c>
      <c r="AO2023" s="24" t="str">
        <f t="shared" si="254"/>
        <v xml:space="preserve">BECAS MIGUEL HIDALGO 1RA. ETAPA </v>
      </c>
      <c r="AP2023" s="25">
        <f t="shared" si="255"/>
        <v>10000</v>
      </c>
    </row>
    <row r="2024" spans="1:42" ht="15.75" customHeight="1">
      <c r="A2024" s="10">
        <v>1894</v>
      </c>
      <c r="B2024" s="11" t="s">
        <v>3507</v>
      </c>
      <c r="C2024" s="12">
        <v>1059</v>
      </c>
      <c r="D2024" s="13" t="s">
        <v>4566</v>
      </c>
      <c r="E2024" s="12">
        <v>17300081</v>
      </c>
      <c r="F2024" s="13" t="s">
        <v>9386</v>
      </c>
      <c r="G2024" s="12" t="s">
        <v>16</v>
      </c>
      <c r="H2024" s="12" t="s">
        <v>17</v>
      </c>
      <c r="I2024" s="12" t="s">
        <v>20</v>
      </c>
      <c r="J2024" s="13" t="s">
        <v>867</v>
      </c>
      <c r="K2024" s="12" t="s">
        <v>1586</v>
      </c>
      <c r="L2024" s="13" t="s">
        <v>6307</v>
      </c>
      <c r="M2024" s="13" t="s">
        <v>7402</v>
      </c>
      <c r="N2024" s="26" t="s">
        <v>8459</v>
      </c>
      <c r="O2024" s="22">
        <v>23</v>
      </c>
      <c r="P2024" s="23">
        <v>10000</v>
      </c>
      <c r="R2024" s="10" t="str">
        <f>VLOOKUP(E2024,'[1]MAYO-AGOSTO'!$E$4:$V$2481,18)</f>
        <v>Calle MONTERREY Col Noxtongo Municipio Tepeji del Río de Ocampo Estado  Hidalgo C.P. 42855</v>
      </c>
      <c r="S2024" s="16" t="s">
        <v>9173</v>
      </c>
      <c r="T2024" s="2" t="s">
        <v>9174</v>
      </c>
      <c r="U2024" s="2" t="s">
        <v>9175</v>
      </c>
      <c r="V2024" s="2" t="s">
        <v>9172</v>
      </c>
      <c r="W2024" s="2">
        <v>42855</v>
      </c>
      <c r="AG2024" s="24">
        <f t="shared" si="248"/>
        <v>17300081</v>
      </c>
      <c r="AH2024" s="24">
        <f t="shared" si="249"/>
        <v>23</v>
      </c>
      <c r="AI2024" s="24" t="str">
        <f t="shared" si="250"/>
        <v>Mujer</v>
      </c>
      <c r="AJ2024" s="24" t="str">
        <f t="shared" si="251"/>
        <v xml:space="preserve"> Noxtongo </v>
      </c>
      <c r="AK2024" s="24" t="str">
        <f t="shared" si="251"/>
        <v xml:space="preserve"> Tepeji del Río de Ocampo </v>
      </c>
      <c r="AL2024" s="24" t="str">
        <f t="shared" si="252"/>
        <v>13EUT0001Z</v>
      </c>
      <c r="AM2024" s="24" t="str">
        <f t="shared" si="253"/>
        <v>ING</v>
      </c>
      <c r="AN2024" s="24" t="s">
        <v>9168</v>
      </c>
      <c r="AO2024" s="24" t="str">
        <f t="shared" si="254"/>
        <v xml:space="preserve">BECAS MIGUEL HIDALGO 1RA. ETAPA </v>
      </c>
      <c r="AP2024" s="25">
        <f t="shared" si="255"/>
        <v>10000</v>
      </c>
    </row>
    <row r="2025" spans="1:42" ht="15.75" customHeight="1">
      <c r="A2025" s="10">
        <v>1895</v>
      </c>
      <c r="B2025" s="11" t="s">
        <v>3507</v>
      </c>
      <c r="C2025" s="12">
        <v>1060</v>
      </c>
      <c r="D2025" s="13" t="s">
        <v>4567</v>
      </c>
      <c r="E2025" s="12">
        <v>20300058</v>
      </c>
      <c r="F2025" s="13" t="s">
        <v>9387</v>
      </c>
      <c r="G2025" s="12" t="s">
        <v>16</v>
      </c>
      <c r="H2025" s="12" t="s">
        <v>21</v>
      </c>
      <c r="I2025" s="12" t="s">
        <v>1501</v>
      </c>
      <c r="J2025" s="13" t="s">
        <v>1529</v>
      </c>
      <c r="K2025" s="12" t="s">
        <v>1586</v>
      </c>
      <c r="L2025" s="13" t="s">
        <v>6308</v>
      </c>
      <c r="M2025" s="13" t="s">
        <v>7403</v>
      </c>
      <c r="N2025" s="26" t="s">
        <v>189</v>
      </c>
      <c r="O2025" s="22">
        <v>20</v>
      </c>
      <c r="P2025" s="23">
        <v>10000</v>
      </c>
      <c r="R2025" s="10" t="str">
        <f>VLOOKUP(E2025,'[1]MAYO-AGOSTO'!$E$4:$V$2481,18)</f>
        <v>Calle DEL FRESNO  Col Coyotillos Municipio Apaxco Estado  México C.P. 55664</v>
      </c>
      <c r="S2025" s="16" t="s">
        <v>9164</v>
      </c>
      <c r="T2025" s="2" t="s">
        <v>9165</v>
      </c>
      <c r="U2025" s="2" t="s">
        <v>9166</v>
      </c>
      <c r="V2025" s="2" t="s">
        <v>9167</v>
      </c>
      <c r="W2025" s="2">
        <v>55664</v>
      </c>
      <c r="AG2025" s="24">
        <f t="shared" si="248"/>
        <v>20300058</v>
      </c>
      <c r="AH2025" s="24">
        <f t="shared" si="249"/>
        <v>20</v>
      </c>
      <c r="AI2025" s="24" t="str">
        <f t="shared" si="250"/>
        <v>Mujer</v>
      </c>
      <c r="AJ2025" s="24" t="str">
        <f t="shared" si="251"/>
        <v xml:space="preserve"> Coyotillos </v>
      </c>
      <c r="AK2025" s="24" t="str">
        <f t="shared" si="251"/>
        <v xml:space="preserve"> Apaxco </v>
      </c>
      <c r="AL2025" s="24" t="str">
        <f t="shared" si="252"/>
        <v>13EUT0001Z</v>
      </c>
      <c r="AM2025" s="24" t="str">
        <f t="shared" si="253"/>
        <v>TSU</v>
      </c>
      <c r="AN2025" s="24" t="s">
        <v>9168</v>
      </c>
      <c r="AO2025" s="24" t="str">
        <f t="shared" si="254"/>
        <v xml:space="preserve">BECAS MIGUEL HIDALGO 1RA. ETAPA </v>
      </c>
      <c r="AP2025" s="25">
        <f t="shared" si="255"/>
        <v>10000</v>
      </c>
    </row>
    <row r="2026" spans="1:42" ht="15.75" customHeight="1">
      <c r="A2026" s="10">
        <v>1896</v>
      </c>
      <c r="B2026" s="11" t="s">
        <v>3507</v>
      </c>
      <c r="C2026" s="12">
        <v>1061</v>
      </c>
      <c r="D2026" s="13" t="s">
        <v>4568</v>
      </c>
      <c r="E2026" s="12">
        <v>13301264</v>
      </c>
      <c r="F2026" s="13" t="s">
        <v>5215</v>
      </c>
      <c r="G2026" s="12" t="s">
        <v>16</v>
      </c>
      <c r="H2026" s="12" t="s">
        <v>17</v>
      </c>
      <c r="I2026" s="12" t="s">
        <v>20</v>
      </c>
      <c r="J2026" s="13" t="s">
        <v>88</v>
      </c>
      <c r="K2026" s="12" t="s">
        <v>1587</v>
      </c>
      <c r="L2026" s="13" t="s">
        <v>1628</v>
      </c>
      <c r="M2026" s="13" t="s">
        <v>1797</v>
      </c>
      <c r="N2026" s="26" t="s">
        <v>2081</v>
      </c>
      <c r="O2026" s="22">
        <v>31</v>
      </c>
      <c r="P2026" s="23">
        <v>10000</v>
      </c>
      <c r="R2026" s="10" t="e">
        <f>VLOOKUP(E2026,'[1]MAYO-AGOSTO'!$E$4:$V$2481,18)</f>
        <v>#N/A</v>
      </c>
      <c r="S2026" s="16" t="e">
        <v>#N/A</v>
      </c>
      <c r="AG2026" s="24">
        <f t="shared" si="248"/>
        <v>13301264</v>
      </c>
      <c r="AH2026" s="24">
        <f t="shared" si="249"/>
        <v>31</v>
      </c>
      <c r="AI2026" s="24" t="str">
        <f t="shared" si="250"/>
        <v>Hombre</v>
      </c>
      <c r="AJ2026" s="24">
        <f t="shared" si="251"/>
        <v>0</v>
      </c>
      <c r="AK2026" s="24">
        <f t="shared" si="251"/>
        <v>0</v>
      </c>
      <c r="AL2026" s="24" t="str">
        <f t="shared" si="252"/>
        <v>13EUT0001Z</v>
      </c>
      <c r="AM2026" s="24" t="str">
        <f t="shared" si="253"/>
        <v>ING</v>
      </c>
      <c r="AN2026" s="24" t="s">
        <v>9168</v>
      </c>
      <c r="AO2026" s="24" t="str">
        <f t="shared" si="254"/>
        <v xml:space="preserve">BECAS MIGUEL HIDALGO 1RA. ETAPA </v>
      </c>
      <c r="AP2026" s="25">
        <f t="shared" si="255"/>
        <v>10000</v>
      </c>
    </row>
    <row r="2027" spans="1:42" ht="15.75" customHeight="1">
      <c r="A2027" s="10">
        <v>1897</v>
      </c>
      <c r="B2027" s="11" t="s">
        <v>3507</v>
      </c>
      <c r="C2027" s="12">
        <v>1062</v>
      </c>
      <c r="D2027" s="13" t="s">
        <v>4569</v>
      </c>
      <c r="E2027" s="12">
        <v>19301638</v>
      </c>
      <c r="F2027" s="13" t="s">
        <v>5216</v>
      </c>
      <c r="G2027" s="12" t="s">
        <v>16</v>
      </c>
      <c r="H2027" s="12" t="s">
        <v>21</v>
      </c>
      <c r="I2027" s="12" t="s">
        <v>38</v>
      </c>
      <c r="J2027" s="13" t="s">
        <v>1571</v>
      </c>
      <c r="K2027" s="12" t="s">
        <v>1586</v>
      </c>
      <c r="L2027" s="13" t="s">
        <v>569</v>
      </c>
      <c r="M2027" s="13" t="s">
        <v>7404</v>
      </c>
      <c r="N2027" s="26" t="s">
        <v>570</v>
      </c>
      <c r="O2027" s="22">
        <v>34</v>
      </c>
      <c r="P2027" s="23">
        <v>10000</v>
      </c>
      <c r="R2027" s="10" t="str">
        <f>VLOOKUP(E2027,'[1]MAYO-AGOSTO'!$E$4:$V$2481,18)</f>
        <v>Calle DEL FRESNO  Col Coyotillos Municipio Apaxco Estado  México C.P. 55664</v>
      </c>
      <c r="S2027" s="16" t="s">
        <v>9164</v>
      </c>
      <c r="T2027" s="2" t="s">
        <v>9165</v>
      </c>
      <c r="U2027" s="2" t="s">
        <v>9166</v>
      </c>
      <c r="V2027" s="2" t="s">
        <v>9167</v>
      </c>
      <c r="W2027" s="2">
        <v>55664</v>
      </c>
      <c r="AG2027" s="24">
        <f t="shared" si="248"/>
        <v>19301638</v>
      </c>
      <c r="AH2027" s="24">
        <f t="shared" si="249"/>
        <v>34</v>
      </c>
      <c r="AI2027" s="24" t="str">
        <f t="shared" si="250"/>
        <v>Mujer</v>
      </c>
      <c r="AJ2027" s="24" t="str">
        <f t="shared" si="251"/>
        <v xml:space="preserve"> Coyotillos </v>
      </c>
      <c r="AK2027" s="24" t="str">
        <f t="shared" si="251"/>
        <v xml:space="preserve"> Apaxco </v>
      </c>
      <c r="AL2027" s="24" t="str">
        <f t="shared" si="252"/>
        <v>13EUT0001Z</v>
      </c>
      <c r="AM2027" s="24" t="str">
        <f t="shared" si="253"/>
        <v>TSU</v>
      </c>
      <c r="AN2027" s="24" t="s">
        <v>9168</v>
      </c>
      <c r="AO2027" s="24" t="str">
        <f t="shared" si="254"/>
        <v xml:space="preserve">BECAS MIGUEL HIDALGO 1RA. ETAPA </v>
      </c>
      <c r="AP2027" s="25">
        <f t="shared" si="255"/>
        <v>10000</v>
      </c>
    </row>
    <row r="2028" spans="1:42" ht="15.75" customHeight="1">
      <c r="A2028" s="10">
        <v>1898</v>
      </c>
      <c r="B2028" s="11" t="s">
        <v>3507</v>
      </c>
      <c r="C2028" s="12">
        <v>1063</v>
      </c>
      <c r="D2028" s="13" t="s">
        <v>4570</v>
      </c>
      <c r="E2028" s="12">
        <v>18300422</v>
      </c>
      <c r="F2028" s="13" t="s">
        <v>9388</v>
      </c>
      <c r="G2028" s="12" t="s">
        <v>16</v>
      </c>
      <c r="H2028" s="12" t="s">
        <v>17</v>
      </c>
      <c r="I2028" s="12" t="s">
        <v>1502</v>
      </c>
      <c r="J2028" s="13" t="s">
        <v>1563</v>
      </c>
      <c r="K2028" s="12" t="s">
        <v>1586</v>
      </c>
      <c r="L2028" s="13" t="s">
        <v>6309</v>
      </c>
      <c r="M2028" s="13" t="s">
        <v>7405</v>
      </c>
      <c r="N2028" s="26" t="s">
        <v>8460</v>
      </c>
      <c r="O2028" s="22">
        <v>22</v>
      </c>
      <c r="P2028" s="23">
        <v>10000</v>
      </c>
      <c r="R2028" s="10" t="str">
        <f>VLOOKUP(E2028,'[1]MAYO-AGOSTO'!$E$4:$V$2481,18)</f>
        <v>Calle CERRADA DE ITURBIDE  Col Santa María Apaxco Municipio Apaxco Estado  México C.P. 55667</v>
      </c>
      <c r="S2028" s="16" t="s">
        <v>9185</v>
      </c>
      <c r="T2028" s="2" t="s">
        <v>9186</v>
      </c>
      <c r="U2028" s="2" t="s">
        <v>9166</v>
      </c>
      <c r="V2028" s="2" t="s">
        <v>9167</v>
      </c>
      <c r="W2028" s="2">
        <v>55667</v>
      </c>
      <c r="AG2028" s="24">
        <f t="shared" si="248"/>
        <v>18300422</v>
      </c>
      <c r="AH2028" s="24">
        <f t="shared" si="249"/>
        <v>22</v>
      </c>
      <c r="AI2028" s="24" t="str">
        <f t="shared" si="250"/>
        <v>Mujer</v>
      </c>
      <c r="AJ2028" s="24" t="str">
        <f t="shared" si="251"/>
        <v xml:space="preserve"> Santa María Apaxco </v>
      </c>
      <c r="AK2028" s="24" t="str">
        <f t="shared" si="251"/>
        <v xml:space="preserve"> Apaxco </v>
      </c>
      <c r="AL2028" s="24" t="str">
        <f t="shared" si="252"/>
        <v>13EUT0001Z</v>
      </c>
      <c r="AM2028" s="24" t="str">
        <f t="shared" si="253"/>
        <v>ING</v>
      </c>
      <c r="AN2028" s="24" t="s">
        <v>9168</v>
      </c>
      <c r="AO2028" s="24" t="str">
        <f t="shared" si="254"/>
        <v xml:space="preserve">BECAS MIGUEL HIDALGO 1RA. ETAPA </v>
      </c>
      <c r="AP2028" s="25">
        <f t="shared" si="255"/>
        <v>10000</v>
      </c>
    </row>
    <row r="2029" spans="1:42" ht="15.75" customHeight="1">
      <c r="A2029" s="10">
        <v>1899</v>
      </c>
      <c r="B2029" s="11" t="s">
        <v>3507</v>
      </c>
      <c r="C2029" s="12">
        <v>1064</v>
      </c>
      <c r="D2029" s="13" t="s">
        <v>4571</v>
      </c>
      <c r="E2029" s="12">
        <v>20301304</v>
      </c>
      <c r="F2029" s="13" t="s">
        <v>5217</v>
      </c>
      <c r="G2029" s="12" t="s">
        <v>16</v>
      </c>
      <c r="H2029" s="12" t="s">
        <v>21</v>
      </c>
      <c r="I2029" s="12" t="s">
        <v>1501</v>
      </c>
      <c r="J2029" s="13" t="s">
        <v>1570</v>
      </c>
      <c r="K2029" s="12" t="s">
        <v>1587</v>
      </c>
      <c r="L2029" s="13" t="s">
        <v>6310</v>
      </c>
      <c r="M2029" s="13" t="s">
        <v>7406</v>
      </c>
      <c r="N2029" s="26" t="s">
        <v>8461</v>
      </c>
      <c r="O2029" s="22">
        <v>19</v>
      </c>
      <c r="P2029" s="23">
        <v>10000</v>
      </c>
      <c r="R2029" s="10" t="str">
        <f>VLOOKUP(E2029,'[1]MAYO-AGOSTO'!$E$4:$V$2481,18)</f>
        <v>Calle GALEANA Col Sayula Municipio Tepetitlán Estado  Hidalgo C.P. 42921</v>
      </c>
      <c r="S2029" s="16" t="s">
        <v>9182</v>
      </c>
      <c r="T2029" s="2" t="s">
        <v>9183</v>
      </c>
      <c r="U2029" s="2" t="s">
        <v>9184</v>
      </c>
      <c r="V2029" s="2" t="s">
        <v>9172</v>
      </c>
      <c r="W2029" s="2">
        <v>42921</v>
      </c>
      <c r="AG2029" s="24">
        <f t="shared" si="248"/>
        <v>20301304</v>
      </c>
      <c r="AH2029" s="24">
        <f t="shared" si="249"/>
        <v>19</v>
      </c>
      <c r="AI2029" s="24" t="str">
        <f t="shared" si="250"/>
        <v>Hombre</v>
      </c>
      <c r="AJ2029" s="24" t="str">
        <f t="shared" si="251"/>
        <v xml:space="preserve"> Sayula </v>
      </c>
      <c r="AK2029" s="24" t="str">
        <f t="shared" si="251"/>
        <v xml:space="preserve"> Tepetitlán </v>
      </c>
      <c r="AL2029" s="24" t="str">
        <f t="shared" si="252"/>
        <v>13EUT0001Z</v>
      </c>
      <c r="AM2029" s="24" t="str">
        <f t="shared" si="253"/>
        <v>TSU</v>
      </c>
      <c r="AN2029" s="24" t="s">
        <v>9168</v>
      </c>
      <c r="AO2029" s="24" t="str">
        <f t="shared" si="254"/>
        <v xml:space="preserve">BECAS MIGUEL HIDALGO 1RA. ETAPA </v>
      </c>
      <c r="AP2029" s="25">
        <f t="shared" si="255"/>
        <v>10000</v>
      </c>
    </row>
    <row r="2030" spans="1:42" ht="15.75" customHeight="1">
      <c r="A2030" s="10">
        <v>1900</v>
      </c>
      <c r="B2030" s="11" t="s">
        <v>3507</v>
      </c>
      <c r="C2030" s="12">
        <v>1065</v>
      </c>
      <c r="D2030" s="13" t="s">
        <v>4572</v>
      </c>
      <c r="E2030" s="12">
        <v>20300395</v>
      </c>
      <c r="F2030" s="13" t="s">
        <v>5218</v>
      </c>
      <c r="G2030" s="12" t="s">
        <v>16</v>
      </c>
      <c r="H2030" s="12" t="s">
        <v>21</v>
      </c>
      <c r="I2030" s="12" t="s">
        <v>1501</v>
      </c>
      <c r="J2030" s="13" t="s">
        <v>1555</v>
      </c>
      <c r="K2030" s="12" t="s">
        <v>1587</v>
      </c>
      <c r="L2030" s="13" t="s">
        <v>6311</v>
      </c>
      <c r="M2030" s="13" t="s">
        <v>7407</v>
      </c>
      <c r="N2030" s="26" t="s">
        <v>8462</v>
      </c>
      <c r="O2030" s="22">
        <v>19</v>
      </c>
      <c r="P2030" s="23">
        <v>10000</v>
      </c>
      <c r="R2030" s="10" t="str">
        <f>VLOOKUP(E2030,'[1]MAYO-AGOSTO'!$E$4:$V$2481,18)</f>
        <v>Calle DEL FRESNO  Col Coyotillos Municipio Apaxco Estado  México C.P. 55664</v>
      </c>
      <c r="S2030" s="16" t="s">
        <v>9164</v>
      </c>
      <c r="T2030" s="2" t="s">
        <v>9165</v>
      </c>
      <c r="U2030" s="2" t="s">
        <v>9166</v>
      </c>
      <c r="V2030" s="2" t="s">
        <v>9167</v>
      </c>
      <c r="W2030" s="2">
        <v>55664</v>
      </c>
      <c r="AG2030" s="24">
        <f t="shared" si="248"/>
        <v>20300395</v>
      </c>
      <c r="AH2030" s="24">
        <f t="shared" si="249"/>
        <v>19</v>
      </c>
      <c r="AI2030" s="24" t="str">
        <f t="shared" si="250"/>
        <v>Hombre</v>
      </c>
      <c r="AJ2030" s="24" t="str">
        <f t="shared" si="251"/>
        <v xml:space="preserve"> Coyotillos </v>
      </c>
      <c r="AK2030" s="24" t="str">
        <f t="shared" si="251"/>
        <v xml:space="preserve"> Apaxco </v>
      </c>
      <c r="AL2030" s="24" t="str">
        <f t="shared" si="252"/>
        <v>13EUT0001Z</v>
      </c>
      <c r="AM2030" s="24" t="str">
        <f t="shared" si="253"/>
        <v>TSU</v>
      </c>
      <c r="AN2030" s="24" t="s">
        <v>9168</v>
      </c>
      <c r="AO2030" s="24" t="str">
        <f t="shared" si="254"/>
        <v xml:space="preserve">BECAS MIGUEL HIDALGO 1RA. ETAPA </v>
      </c>
      <c r="AP2030" s="25">
        <f t="shared" si="255"/>
        <v>10000</v>
      </c>
    </row>
    <row r="2031" spans="1:42" ht="15.75" customHeight="1">
      <c r="A2031" s="10">
        <v>1901</v>
      </c>
      <c r="B2031" s="11" t="s">
        <v>3507</v>
      </c>
      <c r="C2031" s="12">
        <v>1066</v>
      </c>
      <c r="D2031" s="13" t="s">
        <v>4573</v>
      </c>
      <c r="E2031" s="12">
        <v>20301350</v>
      </c>
      <c r="F2031" s="13" t="s">
        <v>9389</v>
      </c>
      <c r="G2031" s="12" t="s">
        <v>16</v>
      </c>
      <c r="H2031" s="12" t="s">
        <v>21</v>
      </c>
      <c r="I2031" s="12" t="s">
        <v>1501</v>
      </c>
      <c r="J2031" s="13" t="s">
        <v>2472</v>
      </c>
      <c r="K2031" s="12" t="s">
        <v>1587</v>
      </c>
      <c r="L2031" s="13" t="s">
        <v>6312</v>
      </c>
      <c r="M2031" s="13" t="s">
        <v>7408</v>
      </c>
      <c r="N2031" s="26" t="s">
        <v>8463</v>
      </c>
      <c r="O2031" s="22">
        <v>20</v>
      </c>
      <c r="P2031" s="23">
        <v>10000</v>
      </c>
      <c r="R2031" s="10" t="str">
        <f>VLOOKUP(E2031,'[1]MAYO-AGOSTO'!$E$4:$V$2481,18)</f>
        <v>Calle GALEANA Col Sayula Municipio Tepetitlán Estado  Hidalgo C.P. 42921</v>
      </c>
      <c r="S2031" s="16" t="s">
        <v>9182</v>
      </c>
      <c r="T2031" s="2" t="s">
        <v>9183</v>
      </c>
      <c r="U2031" s="2" t="s">
        <v>9184</v>
      </c>
      <c r="V2031" s="2" t="s">
        <v>9172</v>
      </c>
      <c r="W2031" s="2">
        <v>42921</v>
      </c>
      <c r="AG2031" s="24">
        <f t="shared" si="248"/>
        <v>20301350</v>
      </c>
      <c r="AH2031" s="24">
        <f t="shared" si="249"/>
        <v>20</v>
      </c>
      <c r="AI2031" s="24" t="str">
        <f t="shared" si="250"/>
        <v>Hombre</v>
      </c>
      <c r="AJ2031" s="24" t="str">
        <f t="shared" si="251"/>
        <v xml:space="preserve"> Sayula </v>
      </c>
      <c r="AK2031" s="24" t="str">
        <f t="shared" si="251"/>
        <v xml:space="preserve"> Tepetitlán </v>
      </c>
      <c r="AL2031" s="24" t="str">
        <f t="shared" si="252"/>
        <v>13EUT0001Z</v>
      </c>
      <c r="AM2031" s="24" t="str">
        <f t="shared" si="253"/>
        <v>TSU</v>
      </c>
      <c r="AN2031" s="24" t="s">
        <v>9168</v>
      </c>
      <c r="AO2031" s="24" t="str">
        <f t="shared" si="254"/>
        <v xml:space="preserve">BECAS MIGUEL HIDALGO 1RA. ETAPA </v>
      </c>
      <c r="AP2031" s="25">
        <f t="shared" si="255"/>
        <v>10000</v>
      </c>
    </row>
    <row r="2032" spans="1:42" ht="15.75" customHeight="1">
      <c r="A2032" s="10">
        <v>1902</v>
      </c>
      <c r="B2032" s="11" t="s">
        <v>3507</v>
      </c>
      <c r="C2032" s="12">
        <v>1067</v>
      </c>
      <c r="D2032" s="13" t="s">
        <v>4574</v>
      </c>
      <c r="E2032" s="12">
        <v>20300912</v>
      </c>
      <c r="F2032" s="13" t="s">
        <v>5219</v>
      </c>
      <c r="G2032" s="12" t="s">
        <v>16</v>
      </c>
      <c r="H2032" s="12" t="s">
        <v>21</v>
      </c>
      <c r="I2032" s="12" t="s">
        <v>1501</v>
      </c>
      <c r="J2032" s="13" t="s">
        <v>1514</v>
      </c>
      <c r="K2032" s="12" t="s">
        <v>1587</v>
      </c>
      <c r="L2032" s="13" t="s">
        <v>85</v>
      </c>
      <c r="M2032" s="13" t="s">
        <v>7409</v>
      </c>
      <c r="N2032" s="26" t="s">
        <v>86</v>
      </c>
      <c r="O2032" s="22">
        <v>19</v>
      </c>
      <c r="P2032" s="23">
        <v>10000</v>
      </c>
      <c r="R2032" s="10" t="str">
        <f>VLOOKUP(E2032,'[1]MAYO-AGOSTO'!$E$4:$V$2481,18)</f>
        <v>Calle DEL FRESNO  Col Coyotillos Municipio Apaxco Estado  México C.P. 55664</v>
      </c>
      <c r="S2032" s="16" t="s">
        <v>9164</v>
      </c>
      <c r="T2032" s="2" t="s">
        <v>9165</v>
      </c>
      <c r="U2032" s="2" t="s">
        <v>9166</v>
      </c>
      <c r="V2032" s="2" t="s">
        <v>9167</v>
      </c>
      <c r="W2032" s="2">
        <v>55664</v>
      </c>
      <c r="AG2032" s="24">
        <f t="shared" si="248"/>
        <v>20300912</v>
      </c>
      <c r="AH2032" s="24">
        <f t="shared" si="249"/>
        <v>19</v>
      </c>
      <c r="AI2032" s="24" t="str">
        <f t="shared" si="250"/>
        <v>Hombre</v>
      </c>
      <c r="AJ2032" s="24" t="str">
        <f t="shared" si="251"/>
        <v xml:space="preserve"> Coyotillos </v>
      </c>
      <c r="AK2032" s="24" t="str">
        <f t="shared" si="251"/>
        <v xml:space="preserve"> Apaxco </v>
      </c>
      <c r="AL2032" s="24" t="str">
        <f t="shared" si="252"/>
        <v>13EUT0001Z</v>
      </c>
      <c r="AM2032" s="24" t="str">
        <f t="shared" si="253"/>
        <v>TSU</v>
      </c>
      <c r="AN2032" s="24" t="s">
        <v>9168</v>
      </c>
      <c r="AO2032" s="24" t="str">
        <f t="shared" si="254"/>
        <v xml:space="preserve">BECAS MIGUEL HIDALGO 1RA. ETAPA </v>
      </c>
      <c r="AP2032" s="25">
        <f t="shared" si="255"/>
        <v>10000</v>
      </c>
    </row>
    <row r="2033" spans="1:42" ht="15.75" customHeight="1">
      <c r="A2033" s="10">
        <v>1903</v>
      </c>
      <c r="B2033" s="11" t="s">
        <v>3507</v>
      </c>
      <c r="C2033" s="12">
        <v>1068</v>
      </c>
      <c r="D2033" s="13" t="s">
        <v>4575</v>
      </c>
      <c r="E2033" s="12">
        <v>20300350</v>
      </c>
      <c r="F2033" s="13" t="s">
        <v>5220</v>
      </c>
      <c r="G2033" s="12" t="s">
        <v>16</v>
      </c>
      <c r="H2033" s="12" t="s">
        <v>21</v>
      </c>
      <c r="I2033" s="12" t="s">
        <v>1501</v>
      </c>
      <c r="J2033" s="13" t="s">
        <v>1533</v>
      </c>
      <c r="K2033" s="12" t="s">
        <v>1586</v>
      </c>
      <c r="L2033" s="13" t="s">
        <v>6313</v>
      </c>
      <c r="M2033" s="13" t="s">
        <v>7410</v>
      </c>
      <c r="N2033" s="26" t="s">
        <v>8464</v>
      </c>
      <c r="O2033" s="22">
        <v>20</v>
      </c>
      <c r="P2033" s="23">
        <v>10000</v>
      </c>
      <c r="R2033" s="10" t="str">
        <f>VLOOKUP(E2033,'[1]MAYO-AGOSTO'!$E$4:$V$2481,18)</f>
        <v>Calle DEL FRESNO  Col Coyotillos Municipio Apaxco Estado  México C.P. 55664</v>
      </c>
      <c r="S2033" s="16" t="s">
        <v>9164</v>
      </c>
      <c r="T2033" s="2" t="s">
        <v>9165</v>
      </c>
      <c r="U2033" s="2" t="s">
        <v>9166</v>
      </c>
      <c r="V2033" s="2" t="s">
        <v>9167</v>
      </c>
      <c r="W2033" s="2">
        <v>55664</v>
      </c>
      <c r="AG2033" s="24">
        <f t="shared" si="248"/>
        <v>20300350</v>
      </c>
      <c r="AH2033" s="24">
        <f t="shared" si="249"/>
        <v>20</v>
      </c>
      <c r="AI2033" s="24" t="str">
        <f t="shared" si="250"/>
        <v>Mujer</v>
      </c>
      <c r="AJ2033" s="24" t="str">
        <f t="shared" si="251"/>
        <v xml:space="preserve"> Coyotillos </v>
      </c>
      <c r="AK2033" s="24" t="str">
        <f t="shared" si="251"/>
        <v xml:space="preserve"> Apaxco </v>
      </c>
      <c r="AL2033" s="24" t="str">
        <f t="shared" si="252"/>
        <v>13EUT0001Z</v>
      </c>
      <c r="AM2033" s="24" t="str">
        <f t="shared" si="253"/>
        <v>TSU</v>
      </c>
      <c r="AN2033" s="24" t="s">
        <v>9168</v>
      </c>
      <c r="AO2033" s="24" t="str">
        <f t="shared" si="254"/>
        <v xml:space="preserve">BECAS MIGUEL HIDALGO 1RA. ETAPA </v>
      </c>
      <c r="AP2033" s="25">
        <f t="shared" si="255"/>
        <v>10000</v>
      </c>
    </row>
    <row r="2034" spans="1:42" ht="15.75" customHeight="1">
      <c r="A2034" s="10">
        <v>1904</v>
      </c>
      <c r="B2034" s="11" t="s">
        <v>3507</v>
      </c>
      <c r="C2034" s="12">
        <v>1069</v>
      </c>
      <c r="D2034" s="13" t="s">
        <v>4576</v>
      </c>
      <c r="E2034" s="12">
        <v>18301174</v>
      </c>
      <c r="F2034" s="13" t="s">
        <v>5221</v>
      </c>
      <c r="G2034" s="12" t="s">
        <v>16</v>
      </c>
      <c r="H2034" s="12" t="s">
        <v>17</v>
      </c>
      <c r="I2034" s="12" t="s">
        <v>1502</v>
      </c>
      <c r="J2034" s="13" t="s">
        <v>1543</v>
      </c>
      <c r="K2034" s="12" t="s">
        <v>1586</v>
      </c>
      <c r="L2034" s="13" t="s">
        <v>310</v>
      </c>
      <c r="M2034" s="13" t="s">
        <v>7021</v>
      </c>
      <c r="N2034" s="26" t="s">
        <v>311</v>
      </c>
      <c r="O2034" s="22">
        <v>35</v>
      </c>
      <c r="P2034" s="23">
        <v>10000</v>
      </c>
      <c r="R2034" s="10" t="str">
        <f>VLOOKUP(E2034,'[1]MAYO-AGOSTO'!$E$4:$V$2481,18)</f>
        <v>Calle GUILLERMO PRIETO Col Apepechoca Municipio Tlaxcoapan Estado  Hidalgo C.P. 42957</v>
      </c>
      <c r="S2034" s="16" t="s">
        <v>9169</v>
      </c>
      <c r="T2034" s="2" t="s">
        <v>9170</v>
      </c>
      <c r="U2034" s="2" t="s">
        <v>9171</v>
      </c>
      <c r="V2034" s="2" t="s">
        <v>9172</v>
      </c>
      <c r="W2034" s="2">
        <v>42957</v>
      </c>
      <c r="AG2034" s="24">
        <f t="shared" si="248"/>
        <v>18301174</v>
      </c>
      <c r="AH2034" s="24">
        <f t="shared" si="249"/>
        <v>35</v>
      </c>
      <c r="AI2034" s="24" t="str">
        <f t="shared" si="250"/>
        <v>Mujer</v>
      </c>
      <c r="AJ2034" s="24" t="str">
        <f t="shared" si="251"/>
        <v xml:space="preserve"> Apepechoca </v>
      </c>
      <c r="AK2034" s="24" t="str">
        <f t="shared" si="251"/>
        <v xml:space="preserve"> Tlaxcoapan </v>
      </c>
      <c r="AL2034" s="24" t="str">
        <f t="shared" si="252"/>
        <v>13EUT0001Z</v>
      </c>
      <c r="AM2034" s="24" t="str">
        <f t="shared" si="253"/>
        <v>ING</v>
      </c>
      <c r="AN2034" s="24" t="s">
        <v>9168</v>
      </c>
      <c r="AO2034" s="24" t="str">
        <f t="shared" si="254"/>
        <v xml:space="preserve">BECAS MIGUEL HIDALGO 1RA. ETAPA </v>
      </c>
      <c r="AP2034" s="25">
        <f t="shared" si="255"/>
        <v>10000</v>
      </c>
    </row>
    <row r="2035" spans="1:42" ht="15.75" customHeight="1">
      <c r="A2035" s="10">
        <v>1905</v>
      </c>
      <c r="B2035" s="11" t="s">
        <v>3507</v>
      </c>
      <c r="C2035" s="12">
        <v>1070</v>
      </c>
      <c r="D2035" s="13" t="s">
        <v>4577</v>
      </c>
      <c r="E2035" s="12">
        <v>20300884</v>
      </c>
      <c r="F2035" s="13" t="s">
        <v>5222</v>
      </c>
      <c r="G2035" s="12" t="s">
        <v>16</v>
      </c>
      <c r="H2035" s="12" t="s">
        <v>21</v>
      </c>
      <c r="I2035" s="12" t="s">
        <v>1501</v>
      </c>
      <c r="J2035" s="13" t="s">
        <v>1537</v>
      </c>
      <c r="K2035" s="12" t="s">
        <v>1587</v>
      </c>
      <c r="L2035" s="13" t="s">
        <v>6314</v>
      </c>
      <c r="M2035" s="13" t="s">
        <v>7411</v>
      </c>
      <c r="N2035" s="26" t="s">
        <v>8465</v>
      </c>
      <c r="O2035" s="22">
        <v>20</v>
      </c>
      <c r="P2035" s="23">
        <v>10000</v>
      </c>
      <c r="R2035" s="10" t="str">
        <f>VLOOKUP(E2035,'[1]MAYO-AGOSTO'!$E$4:$V$2481,18)</f>
        <v>Calle DEL FRESNO  Col Coyotillos Municipio Apaxco Estado  México C.P. 55664</v>
      </c>
      <c r="S2035" s="16" t="s">
        <v>9164</v>
      </c>
      <c r="T2035" s="2" t="s">
        <v>9165</v>
      </c>
      <c r="U2035" s="2" t="s">
        <v>9166</v>
      </c>
      <c r="V2035" s="2" t="s">
        <v>9167</v>
      </c>
      <c r="W2035" s="2">
        <v>55664</v>
      </c>
      <c r="AG2035" s="24">
        <f t="shared" si="248"/>
        <v>20300884</v>
      </c>
      <c r="AH2035" s="24">
        <f t="shared" si="249"/>
        <v>20</v>
      </c>
      <c r="AI2035" s="24" t="str">
        <f t="shared" si="250"/>
        <v>Hombre</v>
      </c>
      <c r="AJ2035" s="24" t="str">
        <f t="shared" si="251"/>
        <v xml:space="preserve"> Coyotillos </v>
      </c>
      <c r="AK2035" s="24" t="str">
        <f t="shared" si="251"/>
        <v xml:space="preserve"> Apaxco </v>
      </c>
      <c r="AL2035" s="24" t="str">
        <f t="shared" si="252"/>
        <v>13EUT0001Z</v>
      </c>
      <c r="AM2035" s="24" t="str">
        <f t="shared" si="253"/>
        <v>TSU</v>
      </c>
      <c r="AN2035" s="24" t="s">
        <v>9168</v>
      </c>
      <c r="AO2035" s="24" t="str">
        <f t="shared" si="254"/>
        <v xml:space="preserve">BECAS MIGUEL HIDALGO 1RA. ETAPA </v>
      </c>
      <c r="AP2035" s="25">
        <f t="shared" si="255"/>
        <v>10000</v>
      </c>
    </row>
    <row r="2036" spans="1:42" ht="15.75" customHeight="1">
      <c r="A2036" s="10">
        <v>1906</v>
      </c>
      <c r="B2036" s="11" t="s">
        <v>3507</v>
      </c>
      <c r="C2036" s="12">
        <v>1071</v>
      </c>
      <c r="D2036" s="13" t="s">
        <v>4578</v>
      </c>
      <c r="E2036" s="12">
        <v>20300925</v>
      </c>
      <c r="F2036" s="13" t="s">
        <v>5223</v>
      </c>
      <c r="G2036" s="12" t="s">
        <v>16</v>
      </c>
      <c r="H2036" s="12" t="s">
        <v>21</v>
      </c>
      <c r="I2036" s="12" t="s">
        <v>1501</v>
      </c>
      <c r="J2036" s="13" t="s">
        <v>1521</v>
      </c>
      <c r="K2036" s="12" t="s">
        <v>1587</v>
      </c>
      <c r="L2036" s="13" t="s">
        <v>6315</v>
      </c>
      <c r="M2036" s="13" t="s">
        <v>7412</v>
      </c>
      <c r="N2036" s="26" t="s">
        <v>8466</v>
      </c>
      <c r="O2036" s="22">
        <v>19</v>
      </c>
      <c r="P2036" s="23">
        <v>10000</v>
      </c>
      <c r="R2036" s="10" t="str">
        <f>VLOOKUP(E2036,'[1]MAYO-AGOSTO'!$E$4:$V$2481,18)</f>
        <v>Calle DEL FRESNO  Col Coyotillos Municipio Apaxco Estado  México C.P. 55664</v>
      </c>
      <c r="S2036" s="16" t="s">
        <v>9164</v>
      </c>
      <c r="T2036" s="2" t="s">
        <v>9165</v>
      </c>
      <c r="U2036" s="2" t="s">
        <v>9166</v>
      </c>
      <c r="V2036" s="2" t="s">
        <v>9167</v>
      </c>
      <c r="W2036" s="2">
        <v>55664</v>
      </c>
      <c r="AG2036" s="24">
        <f t="shared" si="248"/>
        <v>20300925</v>
      </c>
      <c r="AH2036" s="24">
        <f t="shared" si="249"/>
        <v>19</v>
      </c>
      <c r="AI2036" s="24" t="str">
        <f t="shared" si="250"/>
        <v>Hombre</v>
      </c>
      <c r="AJ2036" s="24" t="str">
        <f t="shared" si="251"/>
        <v xml:space="preserve"> Coyotillos </v>
      </c>
      <c r="AK2036" s="24" t="str">
        <f t="shared" si="251"/>
        <v xml:space="preserve"> Apaxco </v>
      </c>
      <c r="AL2036" s="24" t="str">
        <f t="shared" si="252"/>
        <v>13EUT0001Z</v>
      </c>
      <c r="AM2036" s="24" t="str">
        <f t="shared" si="253"/>
        <v>TSU</v>
      </c>
      <c r="AN2036" s="24" t="s">
        <v>9168</v>
      </c>
      <c r="AO2036" s="24" t="str">
        <f t="shared" si="254"/>
        <v xml:space="preserve">BECAS MIGUEL HIDALGO 1RA. ETAPA </v>
      </c>
      <c r="AP2036" s="25">
        <f t="shared" si="255"/>
        <v>10000</v>
      </c>
    </row>
    <row r="2037" spans="1:42" ht="15.75" customHeight="1">
      <c r="A2037" s="10">
        <v>1907</v>
      </c>
      <c r="B2037" s="11" t="s">
        <v>3507</v>
      </c>
      <c r="C2037" s="12">
        <v>1072</v>
      </c>
      <c r="D2037" s="13" t="s">
        <v>4579</v>
      </c>
      <c r="E2037" s="12">
        <v>20301516</v>
      </c>
      <c r="F2037" s="13" t="s">
        <v>5224</v>
      </c>
      <c r="G2037" s="12" t="s">
        <v>16</v>
      </c>
      <c r="H2037" s="12" t="s">
        <v>21</v>
      </c>
      <c r="I2037" s="12" t="s">
        <v>1501</v>
      </c>
      <c r="J2037" s="13" t="s">
        <v>1549</v>
      </c>
      <c r="K2037" s="12" t="s">
        <v>1586</v>
      </c>
      <c r="L2037" s="13" t="s">
        <v>6316</v>
      </c>
      <c r="M2037" s="13" t="s">
        <v>7413</v>
      </c>
      <c r="N2037" s="26" t="s">
        <v>8467</v>
      </c>
      <c r="O2037" s="22">
        <v>19</v>
      </c>
      <c r="P2037" s="23">
        <v>10000</v>
      </c>
      <c r="R2037" s="10" t="str">
        <f>VLOOKUP(E2037,'[1]MAYO-AGOSTO'!$E$4:$V$2481,18)</f>
        <v>Calle GALEANA Col Sayula Municipio Tepetitlán Estado  Hidalgo C.P. 42921</v>
      </c>
      <c r="S2037" s="16" t="s">
        <v>9182</v>
      </c>
      <c r="T2037" s="2" t="s">
        <v>9183</v>
      </c>
      <c r="U2037" s="2" t="s">
        <v>9184</v>
      </c>
      <c r="V2037" s="2" t="s">
        <v>9172</v>
      </c>
      <c r="W2037" s="2">
        <v>42921</v>
      </c>
      <c r="AG2037" s="24">
        <f t="shared" si="248"/>
        <v>20301516</v>
      </c>
      <c r="AH2037" s="24">
        <f t="shared" si="249"/>
        <v>19</v>
      </c>
      <c r="AI2037" s="24" t="str">
        <f t="shared" si="250"/>
        <v>Mujer</v>
      </c>
      <c r="AJ2037" s="24" t="str">
        <f t="shared" si="251"/>
        <v xml:space="preserve"> Sayula </v>
      </c>
      <c r="AK2037" s="24" t="str">
        <f t="shared" si="251"/>
        <v xml:space="preserve"> Tepetitlán </v>
      </c>
      <c r="AL2037" s="24" t="str">
        <f t="shared" si="252"/>
        <v>13EUT0001Z</v>
      </c>
      <c r="AM2037" s="24" t="str">
        <f t="shared" si="253"/>
        <v>TSU</v>
      </c>
      <c r="AN2037" s="24" t="s">
        <v>9168</v>
      </c>
      <c r="AO2037" s="24" t="str">
        <f t="shared" si="254"/>
        <v xml:space="preserve">BECAS MIGUEL HIDALGO 1RA. ETAPA </v>
      </c>
      <c r="AP2037" s="25">
        <f t="shared" si="255"/>
        <v>10000</v>
      </c>
    </row>
    <row r="2038" spans="1:42" ht="15.75" customHeight="1">
      <c r="A2038" s="10">
        <v>1908</v>
      </c>
      <c r="B2038" s="11" t="s">
        <v>3507</v>
      </c>
      <c r="C2038" s="12">
        <v>1073</v>
      </c>
      <c r="D2038" s="13" t="s">
        <v>4580</v>
      </c>
      <c r="E2038" s="12">
        <v>20301110</v>
      </c>
      <c r="F2038" s="13" t="s">
        <v>5225</v>
      </c>
      <c r="G2038" s="12" t="s">
        <v>16</v>
      </c>
      <c r="H2038" s="12" t="s">
        <v>21</v>
      </c>
      <c r="I2038" s="12" t="s">
        <v>1501</v>
      </c>
      <c r="J2038" s="13" t="s">
        <v>1506</v>
      </c>
      <c r="K2038" s="12" t="s">
        <v>1586</v>
      </c>
      <c r="L2038" s="13" t="s">
        <v>6317</v>
      </c>
      <c r="M2038" s="13" t="s">
        <v>7414</v>
      </c>
      <c r="N2038" s="26" t="s">
        <v>8468</v>
      </c>
      <c r="O2038" s="22">
        <v>19</v>
      </c>
      <c r="P2038" s="23">
        <v>10000</v>
      </c>
      <c r="R2038" s="10" t="str">
        <f>VLOOKUP(E2038,'[1]MAYO-AGOSTO'!$E$4:$V$2481,18)</f>
        <v>Calle DEL FRESNO  Col Coyotillos Municipio Apaxco Estado  México C.P. 55664</v>
      </c>
      <c r="S2038" s="16" t="s">
        <v>9164</v>
      </c>
      <c r="T2038" s="2" t="s">
        <v>9165</v>
      </c>
      <c r="U2038" s="2" t="s">
        <v>9166</v>
      </c>
      <c r="V2038" s="2" t="s">
        <v>9167</v>
      </c>
      <c r="W2038" s="2">
        <v>55664</v>
      </c>
      <c r="AG2038" s="24">
        <f t="shared" si="248"/>
        <v>20301110</v>
      </c>
      <c r="AH2038" s="24">
        <f t="shared" si="249"/>
        <v>19</v>
      </c>
      <c r="AI2038" s="24" t="str">
        <f t="shared" si="250"/>
        <v>Mujer</v>
      </c>
      <c r="AJ2038" s="24" t="str">
        <f t="shared" si="251"/>
        <v xml:space="preserve"> Coyotillos </v>
      </c>
      <c r="AK2038" s="24" t="str">
        <f t="shared" si="251"/>
        <v xml:space="preserve"> Apaxco </v>
      </c>
      <c r="AL2038" s="24" t="str">
        <f t="shared" si="252"/>
        <v>13EUT0001Z</v>
      </c>
      <c r="AM2038" s="24" t="str">
        <f t="shared" si="253"/>
        <v>TSU</v>
      </c>
      <c r="AN2038" s="24" t="s">
        <v>9168</v>
      </c>
      <c r="AO2038" s="24" t="str">
        <f t="shared" si="254"/>
        <v xml:space="preserve">BECAS MIGUEL HIDALGO 1RA. ETAPA </v>
      </c>
      <c r="AP2038" s="25">
        <f t="shared" si="255"/>
        <v>10000</v>
      </c>
    </row>
    <row r="2039" spans="1:42" ht="15.75" customHeight="1">
      <c r="A2039" s="10">
        <v>1909</v>
      </c>
      <c r="B2039" s="11" t="s">
        <v>3507</v>
      </c>
      <c r="C2039" s="12">
        <v>1074</v>
      </c>
      <c r="D2039" s="13" t="s">
        <v>4581</v>
      </c>
      <c r="E2039" s="12">
        <v>17300858</v>
      </c>
      <c r="F2039" s="13" t="s">
        <v>5226</v>
      </c>
      <c r="G2039" s="12" t="s">
        <v>16</v>
      </c>
      <c r="H2039" s="12" t="s">
        <v>17</v>
      </c>
      <c r="I2039" s="12" t="s">
        <v>1502</v>
      </c>
      <c r="J2039" s="13" t="s">
        <v>1525</v>
      </c>
      <c r="K2039" s="12" t="s">
        <v>1587</v>
      </c>
      <c r="L2039" s="13" t="s">
        <v>6318</v>
      </c>
      <c r="M2039" s="13" t="s">
        <v>7415</v>
      </c>
      <c r="N2039" s="26" t="s">
        <v>8469</v>
      </c>
      <c r="O2039" s="22">
        <v>23</v>
      </c>
      <c r="P2039" s="23">
        <v>10000</v>
      </c>
      <c r="R2039" s="10" t="str">
        <f>VLOOKUP(E2039,'[1]MAYO-AGOSTO'!$E$4:$V$2481,18)</f>
        <v>Calle MONTERREY Col Noxtongo Municipio Tepeji del Río de Ocampo Estado  Hidalgo C.P. 42855</v>
      </c>
      <c r="S2039" s="16" t="s">
        <v>9173</v>
      </c>
      <c r="T2039" s="2" t="s">
        <v>9174</v>
      </c>
      <c r="U2039" s="2" t="s">
        <v>9175</v>
      </c>
      <c r="V2039" s="2" t="s">
        <v>9172</v>
      </c>
      <c r="W2039" s="2">
        <v>42855</v>
      </c>
      <c r="AG2039" s="24">
        <f t="shared" si="248"/>
        <v>17300858</v>
      </c>
      <c r="AH2039" s="24">
        <f t="shared" si="249"/>
        <v>23</v>
      </c>
      <c r="AI2039" s="24" t="str">
        <f t="shared" si="250"/>
        <v>Hombre</v>
      </c>
      <c r="AJ2039" s="24" t="str">
        <f t="shared" si="251"/>
        <v xml:space="preserve"> Noxtongo </v>
      </c>
      <c r="AK2039" s="24" t="str">
        <f t="shared" si="251"/>
        <v xml:space="preserve"> Tepeji del Río de Ocampo </v>
      </c>
      <c r="AL2039" s="24" t="str">
        <f t="shared" si="252"/>
        <v>13EUT0001Z</v>
      </c>
      <c r="AM2039" s="24" t="str">
        <f t="shared" si="253"/>
        <v>ING</v>
      </c>
      <c r="AN2039" s="24" t="s">
        <v>9168</v>
      </c>
      <c r="AO2039" s="24" t="str">
        <f t="shared" si="254"/>
        <v xml:space="preserve">BECAS MIGUEL HIDALGO 1RA. ETAPA </v>
      </c>
      <c r="AP2039" s="25">
        <f t="shared" si="255"/>
        <v>10000</v>
      </c>
    </row>
    <row r="2040" spans="1:42" ht="15.75" customHeight="1">
      <c r="A2040" s="10">
        <v>1910</v>
      </c>
      <c r="B2040" s="11" t="s">
        <v>3507</v>
      </c>
      <c r="C2040" s="12">
        <v>1075</v>
      </c>
      <c r="D2040" s="13" t="s">
        <v>4582</v>
      </c>
      <c r="E2040" s="12">
        <v>20300485</v>
      </c>
      <c r="F2040" s="13" t="s">
        <v>5227</v>
      </c>
      <c r="G2040" s="12" t="s">
        <v>16</v>
      </c>
      <c r="H2040" s="12" t="s">
        <v>21</v>
      </c>
      <c r="I2040" s="12" t="s">
        <v>1501</v>
      </c>
      <c r="J2040" s="13" t="s">
        <v>2467</v>
      </c>
      <c r="K2040" s="12" t="s">
        <v>1586</v>
      </c>
      <c r="L2040" s="13" t="s">
        <v>6319</v>
      </c>
      <c r="M2040" s="13" t="s">
        <v>7416</v>
      </c>
      <c r="N2040" s="26" t="s">
        <v>8470</v>
      </c>
      <c r="O2040" s="22">
        <v>20</v>
      </c>
      <c r="P2040" s="23">
        <v>10000</v>
      </c>
      <c r="R2040" s="10" t="str">
        <f>VLOOKUP(E2040,'[1]MAYO-AGOSTO'!$E$4:$V$2481,18)</f>
        <v>Calle DEL FRESNO  Col Coyotillos Municipio Apaxco Estado  México C.P. 55664</v>
      </c>
      <c r="S2040" s="16" t="s">
        <v>9164</v>
      </c>
      <c r="T2040" s="2" t="s">
        <v>9165</v>
      </c>
      <c r="U2040" s="2" t="s">
        <v>9166</v>
      </c>
      <c r="V2040" s="2" t="s">
        <v>9167</v>
      </c>
      <c r="W2040" s="2">
        <v>55664</v>
      </c>
      <c r="AG2040" s="24">
        <f t="shared" si="248"/>
        <v>20300485</v>
      </c>
      <c r="AH2040" s="24">
        <f t="shared" si="249"/>
        <v>20</v>
      </c>
      <c r="AI2040" s="24" t="str">
        <f t="shared" si="250"/>
        <v>Mujer</v>
      </c>
      <c r="AJ2040" s="24" t="str">
        <f t="shared" si="251"/>
        <v xml:space="preserve"> Coyotillos </v>
      </c>
      <c r="AK2040" s="24" t="str">
        <f t="shared" si="251"/>
        <v xml:space="preserve"> Apaxco </v>
      </c>
      <c r="AL2040" s="24" t="str">
        <f t="shared" si="252"/>
        <v>13EUT0001Z</v>
      </c>
      <c r="AM2040" s="24" t="str">
        <f t="shared" si="253"/>
        <v>TSU</v>
      </c>
      <c r="AN2040" s="24" t="s">
        <v>9168</v>
      </c>
      <c r="AO2040" s="24" t="str">
        <f t="shared" si="254"/>
        <v xml:space="preserve">BECAS MIGUEL HIDALGO 1RA. ETAPA </v>
      </c>
      <c r="AP2040" s="25">
        <f t="shared" si="255"/>
        <v>10000</v>
      </c>
    </row>
    <row r="2041" spans="1:42" ht="15.75" customHeight="1">
      <c r="A2041" s="10">
        <v>1911</v>
      </c>
      <c r="B2041" s="11" t="s">
        <v>3507</v>
      </c>
      <c r="C2041" s="12">
        <v>1076</v>
      </c>
      <c r="D2041" s="13" t="s">
        <v>4583</v>
      </c>
      <c r="E2041" s="12">
        <v>18300759</v>
      </c>
      <c r="F2041" s="13" t="s">
        <v>5228</v>
      </c>
      <c r="G2041" s="12" t="s">
        <v>16</v>
      </c>
      <c r="H2041" s="12" t="s">
        <v>17</v>
      </c>
      <c r="I2041" s="12" t="s">
        <v>1502</v>
      </c>
      <c r="J2041" s="13" t="s">
        <v>1572</v>
      </c>
      <c r="K2041" s="12" t="s">
        <v>1587</v>
      </c>
      <c r="L2041" s="13" t="s">
        <v>6320</v>
      </c>
      <c r="M2041" s="13" t="s">
        <v>7417</v>
      </c>
      <c r="N2041" s="26" t="s">
        <v>8471</v>
      </c>
      <c r="O2041" s="22">
        <v>21</v>
      </c>
      <c r="P2041" s="23">
        <v>10000</v>
      </c>
      <c r="R2041" s="10" t="str">
        <f>VLOOKUP(E2041,'[1]MAYO-AGOSTO'!$E$4:$V$2481,18)</f>
        <v>Calle AVENIDA LA AMISTAD  Col General Felipe Ángeles Municipio Ixmiquilpan Estado  Hidalgo C.P. 42325</v>
      </c>
      <c r="S2041" s="16" t="s">
        <v>9187</v>
      </c>
      <c r="T2041" s="2" t="s">
        <v>9188</v>
      </c>
      <c r="U2041" s="2" t="s">
        <v>9189</v>
      </c>
      <c r="V2041" s="2" t="s">
        <v>9172</v>
      </c>
      <c r="W2041" s="2">
        <v>42325</v>
      </c>
      <c r="AG2041" s="24">
        <f t="shared" si="248"/>
        <v>18300759</v>
      </c>
      <c r="AH2041" s="24">
        <f t="shared" si="249"/>
        <v>21</v>
      </c>
      <c r="AI2041" s="24" t="str">
        <f t="shared" si="250"/>
        <v>Hombre</v>
      </c>
      <c r="AJ2041" s="24" t="str">
        <f t="shared" si="251"/>
        <v xml:space="preserve"> General Felipe Ángeles </v>
      </c>
      <c r="AK2041" s="24" t="str">
        <f t="shared" si="251"/>
        <v xml:space="preserve"> Ixmiquilpan </v>
      </c>
      <c r="AL2041" s="24" t="str">
        <f t="shared" si="252"/>
        <v>13EUT0001Z</v>
      </c>
      <c r="AM2041" s="24" t="str">
        <f t="shared" si="253"/>
        <v>ING</v>
      </c>
      <c r="AN2041" s="24" t="s">
        <v>9168</v>
      </c>
      <c r="AO2041" s="24" t="str">
        <f t="shared" si="254"/>
        <v xml:space="preserve">BECAS MIGUEL HIDALGO 1RA. ETAPA </v>
      </c>
      <c r="AP2041" s="25">
        <f t="shared" si="255"/>
        <v>10000</v>
      </c>
    </row>
    <row r="2042" spans="1:42" ht="15.75" customHeight="1">
      <c r="A2042" s="10">
        <v>1912</v>
      </c>
      <c r="B2042" s="11" t="s">
        <v>3507</v>
      </c>
      <c r="C2042" s="12">
        <v>1077</v>
      </c>
      <c r="D2042" s="13" t="s">
        <v>4584</v>
      </c>
      <c r="E2042" s="12">
        <v>20300890</v>
      </c>
      <c r="F2042" s="13" t="s">
        <v>9390</v>
      </c>
      <c r="G2042" s="12" t="s">
        <v>16</v>
      </c>
      <c r="H2042" s="12" t="s">
        <v>21</v>
      </c>
      <c r="I2042" s="12" t="s">
        <v>1501</v>
      </c>
      <c r="J2042" s="13" t="s">
        <v>1521</v>
      </c>
      <c r="K2042" s="12" t="s">
        <v>1587</v>
      </c>
      <c r="L2042" s="13" t="s">
        <v>6321</v>
      </c>
      <c r="M2042" s="13" t="s">
        <v>7418</v>
      </c>
      <c r="N2042" s="26" t="s">
        <v>8472</v>
      </c>
      <c r="O2042" s="22">
        <v>19</v>
      </c>
      <c r="P2042" s="23">
        <v>10000</v>
      </c>
      <c r="R2042" s="10" t="str">
        <f>VLOOKUP(E2042,'[1]MAYO-AGOSTO'!$E$4:$V$2481,18)</f>
        <v>Calle DEL FRESNO  Col Coyotillos Municipio Apaxco Estado  México C.P. 55664</v>
      </c>
      <c r="S2042" s="16" t="s">
        <v>9164</v>
      </c>
      <c r="T2042" s="2" t="s">
        <v>9165</v>
      </c>
      <c r="U2042" s="2" t="s">
        <v>9166</v>
      </c>
      <c r="V2042" s="2" t="s">
        <v>9167</v>
      </c>
      <c r="W2042" s="2">
        <v>55664</v>
      </c>
      <c r="AG2042" s="24">
        <f t="shared" si="248"/>
        <v>20300890</v>
      </c>
      <c r="AH2042" s="24">
        <f t="shared" si="249"/>
        <v>19</v>
      </c>
      <c r="AI2042" s="24" t="str">
        <f t="shared" si="250"/>
        <v>Hombre</v>
      </c>
      <c r="AJ2042" s="24" t="str">
        <f t="shared" si="251"/>
        <v xml:space="preserve"> Coyotillos </v>
      </c>
      <c r="AK2042" s="24" t="str">
        <f t="shared" si="251"/>
        <v xml:space="preserve"> Apaxco </v>
      </c>
      <c r="AL2042" s="24" t="str">
        <f t="shared" si="252"/>
        <v>13EUT0001Z</v>
      </c>
      <c r="AM2042" s="24" t="str">
        <f t="shared" si="253"/>
        <v>TSU</v>
      </c>
      <c r="AN2042" s="24" t="s">
        <v>9168</v>
      </c>
      <c r="AO2042" s="24" t="str">
        <f t="shared" si="254"/>
        <v xml:space="preserve">BECAS MIGUEL HIDALGO 1RA. ETAPA </v>
      </c>
      <c r="AP2042" s="25">
        <f t="shared" si="255"/>
        <v>10000</v>
      </c>
    </row>
    <row r="2043" spans="1:42" ht="15.75" customHeight="1">
      <c r="A2043" s="10">
        <v>1913</v>
      </c>
      <c r="B2043" s="11" t="s">
        <v>3507</v>
      </c>
      <c r="C2043" s="12">
        <v>1078</v>
      </c>
      <c r="D2043" s="13" t="s">
        <v>4585</v>
      </c>
      <c r="E2043" s="12">
        <v>18300760</v>
      </c>
      <c r="F2043" s="13" t="s">
        <v>9391</v>
      </c>
      <c r="G2043" s="12" t="s">
        <v>16</v>
      </c>
      <c r="H2043" s="12" t="s">
        <v>17</v>
      </c>
      <c r="I2043" s="12" t="s">
        <v>1502</v>
      </c>
      <c r="J2043" s="13" t="s">
        <v>1572</v>
      </c>
      <c r="K2043" s="12" t="s">
        <v>1587</v>
      </c>
      <c r="L2043" s="13" t="s">
        <v>6322</v>
      </c>
      <c r="M2043" s="13" t="s">
        <v>6723</v>
      </c>
      <c r="N2043" s="26" t="s">
        <v>8473</v>
      </c>
      <c r="O2043" s="22">
        <v>21</v>
      </c>
      <c r="P2043" s="23">
        <v>10000</v>
      </c>
      <c r="R2043" s="10" t="str">
        <f>VLOOKUP(E2043,'[1]MAYO-AGOSTO'!$E$4:$V$2481,18)</f>
        <v>Calle AVENIDA LA AMISTAD  Col General Felipe Ángeles Municipio Ixmiquilpan Estado  Hidalgo C.P. 42325</v>
      </c>
      <c r="S2043" s="16" t="s">
        <v>9187</v>
      </c>
      <c r="T2043" s="2" t="s">
        <v>9188</v>
      </c>
      <c r="U2043" s="2" t="s">
        <v>9189</v>
      </c>
      <c r="V2043" s="2" t="s">
        <v>9172</v>
      </c>
      <c r="W2043" s="2">
        <v>42325</v>
      </c>
      <c r="AG2043" s="24">
        <f t="shared" si="248"/>
        <v>18300760</v>
      </c>
      <c r="AH2043" s="24">
        <f t="shared" si="249"/>
        <v>21</v>
      </c>
      <c r="AI2043" s="24" t="str">
        <f t="shared" si="250"/>
        <v>Hombre</v>
      </c>
      <c r="AJ2043" s="24" t="str">
        <f t="shared" si="251"/>
        <v xml:space="preserve"> General Felipe Ángeles </v>
      </c>
      <c r="AK2043" s="24" t="str">
        <f t="shared" si="251"/>
        <v xml:space="preserve"> Ixmiquilpan </v>
      </c>
      <c r="AL2043" s="24" t="str">
        <f t="shared" si="252"/>
        <v>13EUT0001Z</v>
      </c>
      <c r="AM2043" s="24" t="str">
        <f t="shared" si="253"/>
        <v>ING</v>
      </c>
      <c r="AN2043" s="24" t="s">
        <v>9168</v>
      </c>
      <c r="AO2043" s="24" t="str">
        <f t="shared" si="254"/>
        <v xml:space="preserve">BECAS MIGUEL HIDALGO 1RA. ETAPA </v>
      </c>
      <c r="AP2043" s="25">
        <f t="shared" si="255"/>
        <v>10000</v>
      </c>
    </row>
    <row r="2044" spans="1:42" ht="15.75" customHeight="1">
      <c r="A2044" s="10">
        <v>1914</v>
      </c>
      <c r="B2044" s="11" t="s">
        <v>3507</v>
      </c>
      <c r="C2044" s="12">
        <v>1079</v>
      </c>
      <c r="D2044" s="13" t="s">
        <v>4586</v>
      </c>
      <c r="E2044" s="12">
        <v>17301121</v>
      </c>
      <c r="F2044" s="13" t="s">
        <v>5229</v>
      </c>
      <c r="G2044" s="12" t="s">
        <v>16</v>
      </c>
      <c r="H2044" s="12" t="s">
        <v>17</v>
      </c>
      <c r="I2044" s="12" t="s">
        <v>20</v>
      </c>
      <c r="J2044" s="13" t="s">
        <v>867</v>
      </c>
      <c r="K2044" s="12" t="s">
        <v>1586</v>
      </c>
      <c r="L2044" s="13" t="s">
        <v>6323</v>
      </c>
      <c r="M2044" s="13" t="s">
        <v>7419</v>
      </c>
      <c r="N2044" s="26" t="s">
        <v>8474</v>
      </c>
      <c r="O2044" s="22">
        <v>22</v>
      </c>
      <c r="P2044" s="23">
        <v>10000</v>
      </c>
      <c r="R2044" s="10" t="str">
        <f>VLOOKUP(E2044,'[1]MAYO-AGOSTO'!$E$4:$V$2481,18)</f>
        <v>Calle MONTERREY Col Noxtongo Municipio Tepeji del Río de Ocampo Estado  Hidalgo C.P. 42855</v>
      </c>
      <c r="S2044" s="16" t="s">
        <v>9173</v>
      </c>
      <c r="T2044" s="2" t="s">
        <v>9174</v>
      </c>
      <c r="U2044" s="2" t="s">
        <v>9175</v>
      </c>
      <c r="V2044" s="2" t="s">
        <v>9172</v>
      </c>
      <c r="W2044" s="2">
        <v>42855</v>
      </c>
      <c r="AG2044" s="24">
        <f t="shared" si="248"/>
        <v>17301121</v>
      </c>
      <c r="AH2044" s="24">
        <f t="shared" si="249"/>
        <v>22</v>
      </c>
      <c r="AI2044" s="24" t="str">
        <f t="shared" si="250"/>
        <v>Mujer</v>
      </c>
      <c r="AJ2044" s="24" t="str">
        <f t="shared" si="251"/>
        <v xml:space="preserve"> Noxtongo </v>
      </c>
      <c r="AK2044" s="24" t="str">
        <f t="shared" si="251"/>
        <v xml:space="preserve"> Tepeji del Río de Ocampo </v>
      </c>
      <c r="AL2044" s="24" t="str">
        <f t="shared" si="252"/>
        <v>13EUT0001Z</v>
      </c>
      <c r="AM2044" s="24" t="str">
        <f t="shared" si="253"/>
        <v>ING</v>
      </c>
      <c r="AN2044" s="24" t="s">
        <v>9168</v>
      </c>
      <c r="AO2044" s="24" t="str">
        <f t="shared" si="254"/>
        <v xml:space="preserve">BECAS MIGUEL HIDALGO 1RA. ETAPA </v>
      </c>
      <c r="AP2044" s="25">
        <f t="shared" si="255"/>
        <v>10000</v>
      </c>
    </row>
    <row r="2045" spans="1:42" ht="15.75" customHeight="1">
      <c r="A2045" s="10">
        <v>1915</v>
      </c>
      <c r="B2045" s="11" t="s">
        <v>3507</v>
      </c>
      <c r="C2045" s="12">
        <v>1080</v>
      </c>
      <c r="D2045" s="13" t="s">
        <v>4587</v>
      </c>
      <c r="E2045" s="12">
        <v>20300489</v>
      </c>
      <c r="F2045" s="13" t="s">
        <v>5230</v>
      </c>
      <c r="G2045" s="12" t="s">
        <v>16</v>
      </c>
      <c r="H2045" s="12" t="s">
        <v>21</v>
      </c>
      <c r="I2045" s="12" t="s">
        <v>1501</v>
      </c>
      <c r="J2045" s="13" t="s">
        <v>1555</v>
      </c>
      <c r="K2045" s="12" t="s">
        <v>1587</v>
      </c>
      <c r="L2045" s="13" t="s">
        <v>6324</v>
      </c>
      <c r="M2045" s="13" t="s">
        <v>7420</v>
      </c>
      <c r="N2045" s="26" t="s">
        <v>8475</v>
      </c>
      <c r="O2045" s="22">
        <v>20</v>
      </c>
      <c r="P2045" s="23">
        <v>10000</v>
      </c>
      <c r="R2045" s="10" t="str">
        <f>VLOOKUP(E2045,'[1]MAYO-AGOSTO'!$E$4:$V$2481,18)</f>
        <v>Calle DEL FRESNO  Col Coyotillos Municipio Apaxco Estado  México C.P. 55664</v>
      </c>
      <c r="S2045" s="16" t="s">
        <v>9164</v>
      </c>
      <c r="T2045" s="2" t="s">
        <v>9165</v>
      </c>
      <c r="U2045" s="2" t="s">
        <v>9166</v>
      </c>
      <c r="V2045" s="2" t="s">
        <v>9167</v>
      </c>
      <c r="W2045" s="2">
        <v>55664</v>
      </c>
      <c r="AG2045" s="24">
        <f t="shared" si="248"/>
        <v>20300489</v>
      </c>
      <c r="AH2045" s="24">
        <f t="shared" si="249"/>
        <v>20</v>
      </c>
      <c r="AI2045" s="24" t="str">
        <f t="shared" si="250"/>
        <v>Hombre</v>
      </c>
      <c r="AJ2045" s="24" t="str">
        <f t="shared" si="251"/>
        <v xml:space="preserve"> Coyotillos </v>
      </c>
      <c r="AK2045" s="24" t="str">
        <f t="shared" si="251"/>
        <v xml:space="preserve"> Apaxco </v>
      </c>
      <c r="AL2045" s="24" t="str">
        <f t="shared" si="252"/>
        <v>13EUT0001Z</v>
      </c>
      <c r="AM2045" s="24" t="str">
        <f t="shared" si="253"/>
        <v>TSU</v>
      </c>
      <c r="AN2045" s="24" t="s">
        <v>9168</v>
      </c>
      <c r="AO2045" s="24" t="str">
        <f t="shared" si="254"/>
        <v xml:space="preserve">BECAS MIGUEL HIDALGO 1RA. ETAPA </v>
      </c>
      <c r="AP2045" s="25">
        <f t="shared" si="255"/>
        <v>10000</v>
      </c>
    </row>
    <row r="2046" spans="1:42" ht="15.75" customHeight="1">
      <c r="A2046" s="10">
        <v>1916</v>
      </c>
      <c r="B2046" s="11" t="s">
        <v>3507</v>
      </c>
      <c r="C2046" s="12">
        <v>1081</v>
      </c>
      <c r="D2046" s="13" t="s">
        <v>4588</v>
      </c>
      <c r="E2046" s="12">
        <v>19300637</v>
      </c>
      <c r="F2046" s="13" t="s">
        <v>5231</v>
      </c>
      <c r="G2046" s="12" t="s">
        <v>16</v>
      </c>
      <c r="H2046" s="12" t="s">
        <v>21</v>
      </c>
      <c r="I2046" s="12" t="s">
        <v>38</v>
      </c>
      <c r="J2046" s="13" t="s">
        <v>1528</v>
      </c>
      <c r="K2046" s="12" t="s">
        <v>1587</v>
      </c>
      <c r="L2046" s="13" t="s">
        <v>6325</v>
      </c>
      <c r="M2046" s="13" t="s">
        <v>7421</v>
      </c>
      <c r="N2046" s="26" t="s">
        <v>8476</v>
      </c>
      <c r="O2046" s="22">
        <v>21</v>
      </c>
      <c r="P2046" s="23">
        <v>10000</v>
      </c>
      <c r="R2046" s="10" t="str">
        <f>VLOOKUP(E2046,'[1]MAYO-AGOSTO'!$E$4:$V$2481,18)</f>
        <v>Calle GUILLERMO PRIETO Col Apepechoca Municipio Tlaxcoapan Estado  Hidalgo C.P. 42957</v>
      </c>
      <c r="S2046" s="16" t="s">
        <v>9169</v>
      </c>
      <c r="T2046" s="2" t="s">
        <v>9170</v>
      </c>
      <c r="U2046" s="2" t="s">
        <v>9171</v>
      </c>
      <c r="V2046" s="2" t="s">
        <v>9172</v>
      </c>
      <c r="W2046" s="2">
        <v>42957</v>
      </c>
      <c r="AG2046" s="24">
        <f t="shared" si="248"/>
        <v>19300637</v>
      </c>
      <c r="AH2046" s="24">
        <f t="shared" si="249"/>
        <v>21</v>
      </c>
      <c r="AI2046" s="24" t="str">
        <f t="shared" si="250"/>
        <v>Hombre</v>
      </c>
      <c r="AJ2046" s="24" t="str">
        <f t="shared" si="251"/>
        <v xml:space="preserve"> Apepechoca </v>
      </c>
      <c r="AK2046" s="24" t="str">
        <f t="shared" si="251"/>
        <v xml:space="preserve"> Tlaxcoapan </v>
      </c>
      <c r="AL2046" s="24" t="str">
        <f t="shared" si="252"/>
        <v>13EUT0001Z</v>
      </c>
      <c r="AM2046" s="24" t="str">
        <f t="shared" si="253"/>
        <v>TSU</v>
      </c>
      <c r="AN2046" s="24" t="s">
        <v>9168</v>
      </c>
      <c r="AO2046" s="24" t="str">
        <f t="shared" si="254"/>
        <v xml:space="preserve">BECAS MIGUEL HIDALGO 1RA. ETAPA </v>
      </c>
      <c r="AP2046" s="25">
        <f t="shared" si="255"/>
        <v>10000</v>
      </c>
    </row>
    <row r="2047" spans="1:42" ht="15.75" customHeight="1">
      <c r="A2047" s="10">
        <v>1917</v>
      </c>
      <c r="B2047" s="11" t="s">
        <v>3507</v>
      </c>
      <c r="C2047" s="12">
        <v>1082</v>
      </c>
      <c r="D2047" s="13" t="s">
        <v>4589</v>
      </c>
      <c r="E2047" s="12">
        <v>19301542</v>
      </c>
      <c r="F2047" s="13" t="s">
        <v>5232</v>
      </c>
      <c r="G2047" s="12" t="s">
        <v>16</v>
      </c>
      <c r="H2047" s="12" t="s">
        <v>21</v>
      </c>
      <c r="I2047" s="12" t="s">
        <v>38</v>
      </c>
      <c r="J2047" s="13" t="s">
        <v>1503</v>
      </c>
      <c r="K2047" s="12" t="s">
        <v>1587</v>
      </c>
      <c r="L2047" s="13" t="s">
        <v>6326</v>
      </c>
      <c r="M2047" s="13" t="s">
        <v>7422</v>
      </c>
      <c r="N2047" s="26" t="s">
        <v>8477</v>
      </c>
      <c r="O2047" s="22">
        <v>20</v>
      </c>
      <c r="P2047" s="23">
        <v>10000</v>
      </c>
      <c r="R2047" s="10" t="str">
        <f>VLOOKUP(E2047,'[1]MAYO-AGOSTO'!$E$4:$V$2481,18)</f>
        <v>Calle DEL FRESNO  Col Coyotillos Municipio Apaxco Estado  México C.P. 55664</v>
      </c>
      <c r="S2047" s="16" t="s">
        <v>9164</v>
      </c>
      <c r="T2047" s="2" t="s">
        <v>9165</v>
      </c>
      <c r="U2047" s="2" t="s">
        <v>9166</v>
      </c>
      <c r="V2047" s="2" t="s">
        <v>9167</v>
      </c>
      <c r="W2047" s="2">
        <v>55664</v>
      </c>
      <c r="AG2047" s="24">
        <f t="shared" si="248"/>
        <v>19301542</v>
      </c>
      <c r="AH2047" s="24">
        <f t="shared" si="249"/>
        <v>20</v>
      </c>
      <c r="AI2047" s="24" t="str">
        <f t="shared" si="250"/>
        <v>Hombre</v>
      </c>
      <c r="AJ2047" s="24" t="str">
        <f t="shared" si="251"/>
        <v xml:space="preserve"> Coyotillos </v>
      </c>
      <c r="AK2047" s="24" t="str">
        <f t="shared" si="251"/>
        <v xml:space="preserve"> Apaxco </v>
      </c>
      <c r="AL2047" s="24" t="str">
        <f t="shared" si="252"/>
        <v>13EUT0001Z</v>
      </c>
      <c r="AM2047" s="24" t="str">
        <f t="shared" si="253"/>
        <v>TSU</v>
      </c>
      <c r="AN2047" s="24" t="s">
        <v>9168</v>
      </c>
      <c r="AO2047" s="24" t="str">
        <f t="shared" si="254"/>
        <v xml:space="preserve">BECAS MIGUEL HIDALGO 1RA. ETAPA </v>
      </c>
      <c r="AP2047" s="25">
        <f t="shared" si="255"/>
        <v>10000</v>
      </c>
    </row>
    <row r="2048" spans="1:42" ht="15.75" customHeight="1">
      <c r="A2048" s="10">
        <v>1918</v>
      </c>
      <c r="B2048" s="11" t="s">
        <v>3507</v>
      </c>
      <c r="C2048" s="12">
        <v>1083</v>
      </c>
      <c r="D2048" s="13" t="s">
        <v>4590</v>
      </c>
      <c r="E2048" s="12">
        <v>20300494</v>
      </c>
      <c r="F2048" s="13" t="s">
        <v>5233</v>
      </c>
      <c r="G2048" s="12" t="s">
        <v>16</v>
      </c>
      <c r="H2048" s="12" t="s">
        <v>21</v>
      </c>
      <c r="I2048" s="12" t="s">
        <v>1501</v>
      </c>
      <c r="J2048" s="13" t="s">
        <v>1546</v>
      </c>
      <c r="K2048" s="12" t="s">
        <v>1586</v>
      </c>
      <c r="L2048" s="13" t="s">
        <v>750</v>
      </c>
      <c r="M2048" s="13" t="s">
        <v>7423</v>
      </c>
      <c r="N2048" s="26" t="s">
        <v>751</v>
      </c>
      <c r="O2048" s="22">
        <v>20</v>
      </c>
      <c r="P2048" s="23">
        <v>10000</v>
      </c>
      <c r="R2048" s="10" t="str">
        <f>VLOOKUP(E2048,'[1]MAYO-AGOSTO'!$E$4:$V$2481,18)</f>
        <v>Calle DEL FRESNO  Col Coyotillos Municipio Apaxco Estado  México C.P. 55664</v>
      </c>
      <c r="S2048" s="16" t="s">
        <v>9164</v>
      </c>
      <c r="T2048" s="2" t="s">
        <v>9165</v>
      </c>
      <c r="U2048" s="2" t="s">
        <v>9166</v>
      </c>
      <c r="V2048" s="2" t="s">
        <v>9167</v>
      </c>
      <c r="W2048" s="2">
        <v>55664</v>
      </c>
      <c r="AG2048" s="24">
        <f t="shared" si="248"/>
        <v>20300494</v>
      </c>
      <c r="AH2048" s="24">
        <f t="shared" si="249"/>
        <v>20</v>
      </c>
      <c r="AI2048" s="24" t="str">
        <f t="shared" si="250"/>
        <v>Mujer</v>
      </c>
      <c r="AJ2048" s="24" t="str">
        <f t="shared" si="251"/>
        <v xml:space="preserve"> Coyotillos </v>
      </c>
      <c r="AK2048" s="24" t="str">
        <f t="shared" si="251"/>
        <v xml:space="preserve"> Apaxco </v>
      </c>
      <c r="AL2048" s="24" t="str">
        <f t="shared" si="252"/>
        <v>13EUT0001Z</v>
      </c>
      <c r="AM2048" s="24" t="str">
        <f t="shared" si="253"/>
        <v>TSU</v>
      </c>
      <c r="AN2048" s="24" t="s">
        <v>9168</v>
      </c>
      <c r="AO2048" s="24" t="str">
        <f t="shared" si="254"/>
        <v xml:space="preserve">BECAS MIGUEL HIDALGO 1RA. ETAPA </v>
      </c>
      <c r="AP2048" s="25">
        <f t="shared" si="255"/>
        <v>10000</v>
      </c>
    </row>
    <row r="2049" spans="1:42" ht="15.75" customHeight="1">
      <c r="A2049" s="10">
        <v>1919</v>
      </c>
      <c r="B2049" s="11" t="s">
        <v>3507</v>
      </c>
      <c r="C2049" s="12">
        <v>1084</v>
      </c>
      <c r="D2049" s="13" t="s">
        <v>4591</v>
      </c>
      <c r="E2049" s="12">
        <v>18301441</v>
      </c>
      <c r="F2049" s="13" t="s">
        <v>5234</v>
      </c>
      <c r="G2049" s="12" t="s">
        <v>16</v>
      </c>
      <c r="H2049" s="12" t="s">
        <v>17</v>
      </c>
      <c r="I2049" s="12" t="s">
        <v>1502</v>
      </c>
      <c r="J2049" s="13" t="s">
        <v>1535</v>
      </c>
      <c r="K2049" s="12" t="s">
        <v>1586</v>
      </c>
      <c r="L2049" s="13" t="s">
        <v>249</v>
      </c>
      <c r="M2049" s="13" t="s">
        <v>1849</v>
      </c>
      <c r="N2049" s="26" t="s">
        <v>250</v>
      </c>
      <c r="O2049" s="22">
        <v>31</v>
      </c>
      <c r="P2049" s="23">
        <v>10000</v>
      </c>
      <c r="R2049" s="10" t="str">
        <f>VLOOKUP(E2049,'[1]MAYO-AGOSTO'!$E$4:$V$2481,18)</f>
        <v>Calle GUILLERMO PRIETO Col Apepechoca Municipio Tlaxcoapan Estado  Hidalgo C.P. 42957</v>
      </c>
      <c r="S2049" s="16" t="s">
        <v>9169</v>
      </c>
      <c r="T2049" s="2" t="s">
        <v>9170</v>
      </c>
      <c r="U2049" s="2" t="s">
        <v>9171</v>
      </c>
      <c r="V2049" s="2" t="s">
        <v>9172</v>
      </c>
      <c r="W2049" s="2">
        <v>42957</v>
      </c>
      <c r="AG2049" s="24">
        <f t="shared" si="248"/>
        <v>18301441</v>
      </c>
      <c r="AH2049" s="24">
        <f t="shared" si="249"/>
        <v>31</v>
      </c>
      <c r="AI2049" s="24" t="str">
        <f t="shared" si="250"/>
        <v>Mujer</v>
      </c>
      <c r="AJ2049" s="24" t="str">
        <f t="shared" si="251"/>
        <v xml:space="preserve"> Apepechoca </v>
      </c>
      <c r="AK2049" s="24" t="str">
        <f t="shared" si="251"/>
        <v xml:space="preserve"> Tlaxcoapan </v>
      </c>
      <c r="AL2049" s="24" t="str">
        <f t="shared" si="252"/>
        <v>13EUT0001Z</v>
      </c>
      <c r="AM2049" s="24" t="str">
        <f t="shared" si="253"/>
        <v>ING</v>
      </c>
      <c r="AN2049" s="24" t="s">
        <v>9168</v>
      </c>
      <c r="AO2049" s="24" t="str">
        <f t="shared" si="254"/>
        <v xml:space="preserve">BECAS MIGUEL HIDALGO 1RA. ETAPA </v>
      </c>
      <c r="AP2049" s="25">
        <f t="shared" si="255"/>
        <v>10000</v>
      </c>
    </row>
    <row r="2050" spans="1:42" ht="15.75" customHeight="1">
      <c r="A2050" s="10">
        <v>1920</v>
      </c>
      <c r="B2050" s="11" t="s">
        <v>3507</v>
      </c>
      <c r="C2050" s="12">
        <v>1085</v>
      </c>
      <c r="D2050" s="13" t="s">
        <v>4592</v>
      </c>
      <c r="E2050" s="12">
        <v>19300382</v>
      </c>
      <c r="F2050" s="13" t="s">
        <v>5235</v>
      </c>
      <c r="G2050" s="12" t="s">
        <v>16</v>
      </c>
      <c r="H2050" s="12" t="s">
        <v>21</v>
      </c>
      <c r="I2050" s="12" t="s">
        <v>38</v>
      </c>
      <c r="J2050" s="13" t="s">
        <v>1505</v>
      </c>
      <c r="K2050" s="12" t="s">
        <v>1586</v>
      </c>
      <c r="L2050" s="13" t="s">
        <v>6327</v>
      </c>
      <c r="M2050" s="13" t="s">
        <v>7424</v>
      </c>
      <c r="N2050" s="26" t="s">
        <v>8478</v>
      </c>
      <c r="O2050" s="22">
        <v>20</v>
      </c>
      <c r="P2050" s="23">
        <v>10000</v>
      </c>
      <c r="R2050" s="10" t="str">
        <f>VLOOKUP(E2050,'[1]MAYO-AGOSTO'!$E$4:$V$2481,18)</f>
        <v>Calle GUILLERMO PRIETO Col Apepechoca Municipio Tlaxcoapan Estado  Hidalgo C.P. 42957</v>
      </c>
      <c r="S2050" s="16" t="s">
        <v>9169</v>
      </c>
      <c r="T2050" s="2" t="s">
        <v>9170</v>
      </c>
      <c r="U2050" s="2" t="s">
        <v>9171</v>
      </c>
      <c r="V2050" s="2" t="s">
        <v>9172</v>
      </c>
      <c r="W2050" s="2">
        <v>42957</v>
      </c>
      <c r="AG2050" s="24">
        <f t="shared" si="248"/>
        <v>19300382</v>
      </c>
      <c r="AH2050" s="24">
        <f t="shared" si="249"/>
        <v>20</v>
      </c>
      <c r="AI2050" s="24" t="str">
        <f t="shared" si="250"/>
        <v>Mujer</v>
      </c>
      <c r="AJ2050" s="24" t="str">
        <f t="shared" si="251"/>
        <v xml:space="preserve"> Apepechoca </v>
      </c>
      <c r="AK2050" s="24" t="str">
        <f t="shared" si="251"/>
        <v xml:space="preserve"> Tlaxcoapan </v>
      </c>
      <c r="AL2050" s="24" t="str">
        <f t="shared" si="252"/>
        <v>13EUT0001Z</v>
      </c>
      <c r="AM2050" s="24" t="str">
        <f t="shared" si="253"/>
        <v>TSU</v>
      </c>
      <c r="AN2050" s="24" t="s">
        <v>9168</v>
      </c>
      <c r="AO2050" s="24" t="str">
        <f t="shared" si="254"/>
        <v xml:space="preserve">BECAS MIGUEL HIDALGO 1RA. ETAPA </v>
      </c>
      <c r="AP2050" s="25">
        <f t="shared" si="255"/>
        <v>10000</v>
      </c>
    </row>
    <row r="2051" spans="1:42" ht="15.75" customHeight="1">
      <c r="A2051" s="10">
        <v>1921</v>
      </c>
      <c r="B2051" s="11" t="s">
        <v>3507</v>
      </c>
      <c r="C2051" s="12">
        <v>1086</v>
      </c>
      <c r="D2051" s="13" t="s">
        <v>4593</v>
      </c>
      <c r="E2051" s="12">
        <v>20300909</v>
      </c>
      <c r="F2051" s="13" t="s">
        <v>5236</v>
      </c>
      <c r="G2051" s="12" t="s">
        <v>16</v>
      </c>
      <c r="H2051" s="12" t="s">
        <v>21</v>
      </c>
      <c r="I2051" s="12" t="s">
        <v>1501</v>
      </c>
      <c r="J2051" s="13" t="s">
        <v>1568</v>
      </c>
      <c r="K2051" s="12" t="s">
        <v>1588</v>
      </c>
      <c r="L2051" s="13" t="s">
        <v>6328</v>
      </c>
      <c r="M2051" s="13" t="s">
        <v>7425</v>
      </c>
      <c r="N2051" s="26" t="s">
        <v>8479</v>
      </c>
      <c r="O2051" s="22">
        <v>39</v>
      </c>
      <c r="P2051" s="23">
        <v>10000</v>
      </c>
      <c r="R2051" s="10" t="str">
        <f>VLOOKUP(E2051,'[1]MAYO-AGOSTO'!$E$4:$V$2481,18)</f>
        <v>Calle DEL FRESNO  Col Coyotillos Municipio Apaxco Estado  México C.P. 55664</v>
      </c>
      <c r="S2051" s="16" t="s">
        <v>9164</v>
      </c>
      <c r="T2051" s="2" t="s">
        <v>9165</v>
      </c>
      <c r="U2051" s="2" t="s">
        <v>9166</v>
      </c>
      <c r="V2051" s="2" t="s">
        <v>9167</v>
      </c>
      <c r="W2051" s="2">
        <v>55664</v>
      </c>
      <c r="AG2051" s="24">
        <f t="shared" si="248"/>
        <v>20300909</v>
      </c>
      <c r="AH2051" s="24">
        <f t="shared" si="249"/>
        <v>39</v>
      </c>
      <c r="AI2051" s="24" t="str">
        <f t="shared" si="250"/>
        <v>HOMBRE</v>
      </c>
      <c r="AJ2051" s="24" t="str">
        <f t="shared" si="251"/>
        <v xml:space="preserve"> Coyotillos </v>
      </c>
      <c r="AK2051" s="24" t="str">
        <f t="shared" si="251"/>
        <v xml:space="preserve"> Apaxco </v>
      </c>
      <c r="AL2051" s="24" t="str">
        <f t="shared" si="252"/>
        <v>13EUT0001Z</v>
      </c>
      <c r="AM2051" s="24" t="str">
        <f t="shared" si="253"/>
        <v>TSU</v>
      </c>
      <c r="AN2051" s="24" t="s">
        <v>9168</v>
      </c>
      <c r="AO2051" s="24" t="str">
        <f t="shared" si="254"/>
        <v xml:space="preserve">BECAS MIGUEL HIDALGO 1RA. ETAPA </v>
      </c>
      <c r="AP2051" s="25">
        <f t="shared" si="255"/>
        <v>10000</v>
      </c>
    </row>
    <row r="2052" spans="1:42" ht="15.75" customHeight="1">
      <c r="A2052" s="10">
        <v>1922</v>
      </c>
      <c r="B2052" s="11" t="s">
        <v>3507</v>
      </c>
      <c r="C2052" s="12">
        <v>1087</v>
      </c>
      <c r="D2052" s="13" t="s">
        <v>4594</v>
      </c>
      <c r="E2052" s="12">
        <v>20301347</v>
      </c>
      <c r="F2052" s="13" t="s">
        <v>5237</v>
      </c>
      <c r="G2052" s="12" t="s">
        <v>16</v>
      </c>
      <c r="H2052" s="12" t="s">
        <v>21</v>
      </c>
      <c r="I2052" s="12" t="s">
        <v>1501</v>
      </c>
      <c r="J2052" s="13" t="s">
        <v>2462</v>
      </c>
      <c r="K2052" s="12" t="s">
        <v>1586</v>
      </c>
      <c r="L2052" s="13" t="s">
        <v>6329</v>
      </c>
      <c r="M2052" s="13" t="s">
        <v>7426</v>
      </c>
      <c r="N2052" s="26" t="s">
        <v>8480</v>
      </c>
      <c r="O2052" s="22">
        <v>19</v>
      </c>
      <c r="P2052" s="23">
        <v>10000</v>
      </c>
      <c r="R2052" s="10" t="str">
        <f>VLOOKUP(E2052,'[1]MAYO-AGOSTO'!$E$4:$V$2481,18)</f>
        <v>Calle GALEANA Col Sayula Municipio Tepetitlán Estado  Hidalgo C.P. 42921</v>
      </c>
      <c r="S2052" s="16" t="s">
        <v>9182</v>
      </c>
      <c r="T2052" s="2" t="s">
        <v>9183</v>
      </c>
      <c r="U2052" s="2" t="s">
        <v>9184</v>
      </c>
      <c r="V2052" s="2" t="s">
        <v>9172</v>
      </c>
      <c r="W2052" s="2">
        <v>42921</v>
      </c>
      <c r="AG2052" s="24">
        <f t="shared" si="248"/>
        <v>20301347</v>
      </c>
      <c r="AH2052" s="24">
        <f t="shared" si="249"/>
        <v>19</v>
      </c>
      <c r="AI2052" s="24" t="str">
        <f t="shared" si="250"/>
        <v>Mujer</v>
      </c>
      <c r="AJ2052" s="24" t="str">
        <f t="shared" si="251"/>
        <v xml:space="preserve"> Sayula </v>
      </c>
      <c r="AK2052" s="24" t="str">
        <f t="shared" si="251"/>
        <v xml:space="preserve"> Tepetitlán </v>
      </c>
      <c r="AL2052" s="24" t="str">
        <f t="shared" si="252"/>
        <v>13EUT0001Z</v>
      </c>
      <c r="AM2052" s="24" t="str">
        <f t="shared" si="253"/>
        <v>TSU</v>
      </c>
      <c r="AN2052" s="24" t="s">
        <v>9168</v>
      </c>
      <c r="AO2052" s="24" t="str">
        <f t="shared" si="254"/>
        <v xml:space="preserve">BECAS MIGUEL HIDALGO 1RA. ETAPA </v>
      </c>
      <c r="AP2052" s="25">
        <f t="shared" si="255"/>
        <v>10000</v>
      </c>
    </row>
    <row r="2053" spans="1:42" ht="15.75" customHeight="1">
      <c r="A2053" s="10">
        <v>1923</v>
      </c>
      <c r="B2053" s="11" t="s">
        <v>3507</v>
      </c>
      <c r="C2053" s="12">
        <v>1088</v>
      </c>
      <c r="D2053" s="13" t="s">
        <v>4595</v>
      </c>
      <c r="E2053" s="12">
        <v>19200076</v>
      </c>
      <c r="F2053" s="13" t="s">
        <v>5238</v>
      </c>
      <c r="G2053" s="12" t="s">
        <v>16</v>
      </c>
      <c r="H2053" s="12" t="s">
        <v>17</v>
      </c>
      <c r="I2053" s="12" t="s">
        <v>2201</v>
      </c>
      <c r="J2053" s="13" t="s">
        <v>2199</v>
      </c>
      <c r="K2053" s="12" t="s">
        <v>1586</v>
      </c>
      <c r="L2053" s="13" t="s">
        <v>613</v>
      </c>
      <c r="M2053" s="13" t="s">
        <v>7427</v>
      </c>
      <c r="N2053" s="26" t="s">
        <v>614</v>
      </c>
      <c r="O2053" s="22">
        <v>24</v>
      </c>
      <c r="P2053" s="23">
        <v>10000</v>
      </c>
      <c r="R2053" s="10" t="str">
        <f>VLOOKUP(E2053,'[1]MAYO-AGOSTO'!$E$4:$V$2481,18)</f>
        <v>Calle GUILLERMO PRIETO Col Apepechoca Municipio Tlaxcoapan Estado  Hidalgo C.P. 42957</v>
      </c>
      <c r="S2053" s="16" t="s">
        <v>9169</v>
      </c>
      <c r="T2053" s="2" t="s">
        <v>9170</v>
      </c>
      <c r="U2053" s="2" t="s">
        <v>9171</v>
      </c>
      <c r="V2053" s="2" t="s">
        <v>9172</v>
      </c>
      <c r="W2053" s="2">
        <v>42957</v>
      </c>
      <c r="AG2053" s="24">
        <f t="shared" ref="AG2053:AG2116" si="256">E2053</f>
        <v>19200076</v>
      </c>
      <c r="AH2053" s="24">
        <f t="shared" ref="AH2053:AH2116" si="257">O2053</f>
        <v>24</v>
      </c>
      <c r="AI2053" s="24" t="str">
        <f t="shared" ref="AI2053:AI2116" si="258">K2053</f>
        <v>Mujer</v>
      </c>
      <c r="AJ2053" s="24" t="str">
        <f t="shared" ref="AJ2053:AK2116" si="259">T2053</f>
        <v xml:space="preserve"> Apepechoca </v>
      </c>
      <c r="AK2053" s="24" t="str">
        <f t="shared" si="259"/>
        <v xml:space="preserve"> Tlaxcoapan </v>
      </c>
      <c r="AL2053" s="24" t="str">
        <f t="shared" ref="AL2053:AL2116" si="260">IF(G2053="UTTT","13EUT0001Z",IF(G2053="UACH","13EUT0006U","13EUT0009R"))</f>
        <v>13EUT0001Z</v>
      </c>
      <c r="AM2053" s="24" t="str">
        <f t="shared" ref="AM2053:AM2116" si="261">H2053</f>
        <v>ING</v>
      </c>
      <c r="AN2053" s="24" t="s">
        <v>9168</v>
      </c>
      <c r="AO2053" s="24" t="str">
        <f t="shared" ref="AO2053:AO2116" si="262">B2053</f>
        <v xml:space="preserve">BECAS MIGUEL HIDALGO 1RA. ETAPA </v>
      </c>
      <c r="AP2053" s="25">
        <f t="shared" ref="AP2053:AP2116" si="263">P2053</f>
        <v>10000</v>
      </c>
    </row>
    <row r="2054" spans="1:42" ht="15.75" customHeight="1">
      <c r="A2054" s="10">
        <v>1924</v>
      </c>
      <c r="B2054" s="11" t="s">
        <v>3507</v>
      </c>
      <c r="C2054" s="12">
        <v>1089</v>
      </c>
      <c r="D2054" s="13" t="s">
        <v>4596</v>
      </c>
      <c r="E2054" s="12">
        <v>19300397</v>
      </c>
      <c r="F2054" s="13" t="s">
        <v>5239</v>
      </c>
      <c r="G2054" s="12" t="s">
        <v>16</v>
      </c>
      <c r="H2054" s="12" t="s">
        <v>21</v>
      </c>
      <c r="I2054" s="12" t="s">
        <v>38</v>
      </c>
      <c r="J2054" s="13" t="s">
        <v>1505</v>
      </c>
      <c r="K2054" s="12" t="s">
        <v>1586</v>
      </c>
      <c r="L2054" s="13" t="s">
        <v>6330</v>
      </c>
      <c r="M2054" s="13" t="s">
        <v>7428</v>
      </c>
      <c r="N2054" s="26" t="s">
        <v>8481</v>
      </c>
      <c r="O2054" s="22">
        <v>20</v>
      </c>
      <c r="P2054" s="23">
        <v>10000</v>
      </c>
      <c r="R2054" s="10" t="str">
        <f>VLOOKUP(E2054,'[1]MAYO-AGOSTO'!$E$4:$V$2481,18)</f>
        <v>Calle GUILLERMO PRIETO Col Apepechoca Municipio Tlaxcoapan Estado  Hidalgo C.P. 42957</v>
      </c>
      <c r="S2054" s="16" t="s">
        <v>9169</v>
      </c>
      <c r="T2054" s="2" t="s">
        <v>9170</v>
      </c>
      <c r="U2054" s="2" t="s">
        <v>9171</v>
      </c>
      <c r="V2054" s="2" t="s">
        <v>9172</v>
      </c>
      <c r="W2054" s="2">
        <v>42957</v>
      </c>
      <c r="AG2054" s="24">
        <f t="shared" si="256"/>
        <v>19300397</v>
      </c>
      <c r="AH2054" s="24">
        <f t="shared" si="257"/>
        <v>20</v>
      </c>
      <c r="AI2054" s="24" t="str">
        <f t="shared" si="258"/>
        <v>Mujer</v>
      </c>
      <c r="AJ2054" s="24" t="str">
        <f t="shared" si="259"/>
        <v xml:space="preserve"> Apepechoca </v>
      </c>
      <c r="AK2054" s="24" t="str">
        <f t="shared" si="259"/>
        <v xml:space="preserve"> Tlaxcoapan </v>
      </c>
      <c r="AL2054" s="24" t="str">
        <f t="shared" si="260"/>
        <v>13EUT0001Z</v>
      </c>
      <c r="AM2054" s="24" t="str">
        <f t="shared" si="261"/>
        <v>TSU</v>
      </c>
      <c r="AN2054" s="24" t="s">
        <v>9168</v>
      </c>
      <c r="AO2054" s="24" t="str">
        <f t="shared" si="262"/>
        <v xml:space="preserve">BECAS MIGUEL HIDALGO 1RA. ETAPA </v>
      </c>
      <c r="AP2054" s="25">
        <f t="shared" si="263"/>
        <v>10000</v>
      </c>
    </row>
    <row r="2055" spans="1:42" ht="15.75" customHeight="1">
      <c r="A2055" s="10">
        <v>1925</v>
      </c>
      <c r="B2055" s="11" t="s">
        <v>3507</v>
      </c>
      <c r="C2055" s="12">
        <v>1090</v>
      </c>
      <c r="D2055" s="13" t="s">
        <v>4597</v>
      </c>
      <c r="E2055" s="12">
        <v>18300563</v>
      </c>
      <c r="F2055" s="13" t="s">
        <v>5240</v>
      </c>
      <c r="G2055" s="12" t="s">
        <v>16</v>
      </c>
      <c r="H2055" s="12" t="s">
        <v>17</v>
      </c>
      <c r="I2055" s="12" t="s">
        <v>1502</v>
      </c>
      <c r="J2055" s="13" t="s">
        <v>1577</v>
      </c>
      <c r="K2055" s="12" t="s">
        <v>1586</v>
      </c>
      <c r="L2055" s="13" t="s">
        <v>6331</v>
      </c>
      <c r="M2055" s="13" t="s">
        <v>7429</v>
      </c>
      <c r="N2055" s="26" t="s">
        <v>8482</v>
      </c>
      <c r="O2055" s="22">
        <v>21</v>
      </c>
      <c r="P2055" s="23">
        <v>10000</v>
      </c>
      <c r="R2055" s="10" t="str">
        <f>VLOOKUP(E2055,'[1]MAYO-AGOSTO'!$E$4:$V$2481,18)</f>
        <v>Calle CERRADA DE ITURBIDE  Col Santa María Apaxco Municipio Apaxco Estado  México C.P. 55667</v>
      </c>
      <c r="S2055" s="16" t="s">
        <v>9185</v>
      </c>
      <c r="T2055" s="2" t="s">
        <v>9186</v>
      </c>
      <c r="U2055" s="2" t="s">
        <v>9166</v>
      </c>
      <c r="V2055" s="2" t="s">
        <v>9167</v>
      </c>
      <c r="W2055" s="2">
        <v>55667</v>
      </c>
      <c r="AG2055" s="24">
        <f t="shared" si="256"/>
        <v>18300563</v>
      </c>
      <c r="AH2055" s="24">
        <f t="shared" si="257"/>
        <v>21</v>
      </c>
      <c r="AI2055" s="24" t="str">
        <f t="shared" si="258"/>
        <v>Mujer</v>
      </c>
      <c r="AJ2055" s="24" t="str">
        <f t="shared" si="259"/>
        <v xml:space="preserve"> Santa María Apaxco </v>
      </c>
      <c r="AK2055" s="24" t="str">
        <f t="shared" si="259"/>
        <v xml:space="preserve"> Apaxco </v>
      </c>
      <c r="AL2055" s="24" t="str">
        <f t="shared" si="260"/>
        <v>13EUT0001Z</v>
      </c>
      <c r="AM2055" s="24" t="str">
        <f t="shared" si="261"/>
        <v>ING</v>
      </c>
      <c r="AN2055" s="24" t="s">
        <v>9168</v>
      </c>
      <c r="AO2055" s="24" t="str">
        <f t="shared" si="262"/>
        <v xml:space="preserve">BECAS MIGUEL HIDALGO 1RA. ETAPA </v>
      </c>
      <c r="AP2055" s="25">
        <f t="shared" si="263"/>
        <v>10000</v>
      </c>
    </row>
    <row r="2056" spans="1:42" ht="15.75" customHeight="1">
      <c r="A2056" s="10">
        <v>1926</v>
      </c>
      <c r="B2056" s="11" t="s">
        <v>3507</v>
      </c>
      <c r="C2056" s="12">
        <v>1091</v>
      </c>
      <c r="D2056" s="13" t="s">
        <v>4598</v>
      </c>
      <c r="E2056" s="12">
        <v>18300119</v>
      </c>
      <c r="F2056" s="13" t="s">
        <v>5241</v>
      </c>
      <c r="G2056" s="12" t="s">
        <v>16</v>
      </c>
      <c r="H2056" s="12" t="s">
        <v>17</v>
      </c>
      <c r="I2056" s="12" t="s">
        <v>1502</v>
      </c>
      <c r="J2056" s="13" t="s">
        <v>1534</v>
      </c>
      <c r="K2056" s="12" t="s">
        <v>1587</v>
      </c>
      <c r="L2056" s="13" t="s">
        <v>6332</v>
      </c>
      <c r="M2056" s="13" t="s">
        <v>7430</v>
      </c>
      <c r="N2056" s="26" t="s">
        <v>8483</v>
      </c>
      <c r="O2056" s="22">
        <v>21</v>
      </c>
      <c r="P2056" s="23">
        <v>10000</v>
      </c>
      <c r="R2056" s="10" t="e">
        <f>VLOOKUP(E2056,'[1]MAYO-AGOSTO'!$E$4:$V$2481,18)</f>
        <v>#N/A</v>
      </c>
      <c r="S2056" s="16" t="s">
        <v>9190</v>
      </c>
      <c r="T2056" s="2" t="s">
        <v>9191</v>
      </c>
      <c r="U2056" s="2" t="s">
        <v>9178</v>
      </c>
      <c r="V2056" s="2" t="s">
        <v>9172</v>
      </c>
      <c r="W2056" s="2">
        <v>42842</v>
      </c>
      <c r="AG2056" s="24">
        <f t="shared" si="256"/>
        <v>18300119</v>
      </c>
      <c r="AH2056" s="24">
        <f t="shared" si="257"/>
        <v>21</v>
      </c>
      <c r="AI2056" s="24" t="str">
        <f t="shared" si="258"/>
        <v>Hombre</v>
      </c>
      <c r="AJ2056" s="24" t="str">
        <f t="shared" si="259"/>
        <v xml:space="preserve"> San Miguel Vindhó </v>
      </c>
      <c r="AK2056" s="24" t="str">
        <f t="shared" si="259"/>
        <v xml:space="preserve"> Tula de Allende </v>
      </c>
      <c r="AL2056" s="24" t="str">
        <f t="shared" si="260"/>
        <v>13EUT0001Z</v>
      </c>
      <c r="AM2056" s="24" t="str">
        <f t="shared" si="261"/>
        <v>ING</v>
      </c>
      <c r="AN2056" s="24" t="s">
        <v>9168</v>
      </c>
      <c r="AO2056" s="24" t="str">
        <f t="shared" si="262"/>
        <v xml:space="preserve">BECAS MIGUEL HIDALGO 1RA. ETAPA </v>
      </c>
      <c r="AP2056" s="25">
        <f t="shared" si="263"/>
        <v>10000</v>
      </c>
    </row>
    <row r="2057" spans="1:42" ht="15.75" customHeight="1">
      <c r="A2057" s="10">
        <v>1927</v>
      </c>
      <c r="B2057" s="11" t="s">
        <v>3507</v>
      </c>
      <c r="C2057" s="12">
        <v>1092</v>
      </c>
      <c r="D2057" s="13" t="s">
        <v>4599</v>
      </c>
      <c r="E2057" s="12">
        <v>19300850</v>
      </c>
      <c r="F2057" s="13" t="s">
        <v>5242</v>
      </c>
      <c r="G2057" s="12" t="s">
        <v>16</v>
      </c>
      <c r="H2057" s="12" t="s">
        <v>21</v>
      </c>
      <c r="I2057" s="12" t="s">
        <v>38</v>
      </c>
      <c r="J2057" s="13" t="s">
        <v>1505</v>
      </c>
      <c r="K2057" s="12" t="s">
        <v>1586</v>
      </c>
      <c r="L2057" s="13" t="s">
        <v>6333</v>
      </c>
      <c r="M2057" s="13" t="s">
        <v>3332</v>
      </c>
      <c r="N2057" s="26" t="s">
        <v>8484</v>
      </c>
      <c r="O2057" s="22">
        <v>20</v>
      </c>
      <c r="P2057" s="23">
        <v>10000</v>
      </c>
      <c r="R2057" s="10" t="str">
        <f>VLOOKUP(E2057,'[1]MAYO-AGOSTO'!$E$4:$V$2481,18)</f>
        <v>Calle GUILLERMO PRIETO Col Apepechoca Municipio Tlaxcoapan Estado  Hidalgo C.P. 42957</v>
      </c>
      <c r="S2057" s="16" t="s">
        <v>9169</v>
      </c>
      <c r="T2057" s="2" t="s">
        <v>9170</v>
      </c>
      <c r="U2057" s="2" t="s">
        <v>9171</v>
      </c>
      <c r="V2057" s="2" t="s">
        <v>9172</v>
      </c>
      <c r="W2057" s="2">
        <v>42957</v>
      </c>
      <c r="AG2057" s="24">
        <f t="shared" si="256"/>
        <v>19300850</v>
      </c>
      <c r="AH2057" s="24">
        <f t="shared" si="257"/>
        <v>20</v>
      </c>
      <c r="AI2057" s="24" t="str">
        <f t="shared" si="258"/>
        <v>Mujer</v>
      </c>
      <c r="AJ2057" s="24" t="str">
        <f t="shared" si="259"/>
        <v xml:space="preserve"> Apepechoca </v>
      </c>
      <c r="AK2057" s="24" t="str">
        <f t="shared" si="259"/>
        <v xml:space="preserve"> Tlaxcoapan </v>
      </c>
      <c r="AL2057" s="24" t="str">
        <f t="shared" si="260"/>
        <v>13EUT0001Z</v>
      </c>
      <c r="AM2057" s="24" t="str">
        <f t="shared" si="261"/>
        <v>TSU</v>
      </c>
      <c r="AN2057" s="24" t="s">
        <v>9168</v>
      </c>
      <c r="AO2057" s="24" t="str">
        <f t="shared" si="262"/>
        <v xml:space="preserve">BECAS MIGUEL HIDALGO 1RA. ETAPA </v>
      </c>
      <c r="AP2057" s="25">
        <f t="shared" si="263"/>
        <v>10000</v>
      </c>
    </row>
    <row r="2058" spans="1:42" ht="15.75" customHeight="1">
      <c r="A2058" s="10">
        <v>1928</v>
      </c>
      <c r="B2058" s="11" t="s">
        <v>3507</v>
      </c>
      <c r="C2058" s="12">
        <v>1093</v>
      </c>
      <c r="D2058" s="13" t="s">
        <v>4600</v>
      </c>
      <c r="E2058" s="12">
        <v>18300822</v>
      </c>
      <c r="F2058" s="13" t="s">
        <v>5243</v>
      </c>
      <c r="G2058" s="12" t="s">
        <v>16</v>
      </c>
      <c r="H2058" s="12" t="s">
        <v>17</v>
      </c>
      <c r="I2058" s="12" t="s">
        <v>1502</v>
      </c>
      <c r="J2058" s="13" t="s">
        <v>1556</v>
      </c>
      <c r="K2058" s="12" t="s">
        <v>1587</v>
      </c>
      <c r="L2058" s="13" t="s">
        <v>441</v>
      </c>
      <c r="M2058" s="13" t="s">
        <v>1917</v>
      </c>
      <c r="N2058" s="26" t="s">
        <v>442</v>
      </c>
      <c r="O2058" s="22">
        <v>25</v>
      </c>
      <c r="P2058" s="23">
        <v>10000</v>
      </c>
      <c r="R2058" s="10" t="str">
        <f>VLOOKUP(E2058,'[1]MAYO-AGOSTO'!$E$4:$V$2481,18)</f>
        <v>Calle AVENIDA LA AMISTAD  Col General Felipe Ángeles Municipio Ixmiquilpan Estado  Hidalgo C.P. 42325</v>
      </c>
      <c r="S2058" s="16" t="s">
        <v>9187</v>
      </c>
      <c r="T2058" s="2" t="s">
        <v>9188</v>
      </c>
      <c r="U2058" s="2" t="s">
        <v>9189</v>
      </c>
      <c r="V2058" s="2" t="s">
        <v>9172</v>
      </c>
      <c r="W2058" s="2">
        <v>42325</v>
      </c>
      <c r="AG2058" s="24">
        <f t="shared" si="256"/>
        <v>18300822</v>
      </c>
      <c r="AH2058" s="24">
        <f t="shared" si="257"/>
        <v>25</v>
      </c>
      <c r="AI2058" s="24" t="str">
        <f t="shared" si="258"/>
        <v>Hombre</v>
      </c>
      <c r="AJ2058" s="24" t="str">
        <f t="shared" si="259"/>
        <v xml:space="preserve"> General Felipe Ángeles </v>
      </c>
      <c r="AK2058" s="24" t="str">
        <f t="shared" si="259"/>
        <v xml:space="preserve"> Ixmiquilpan </v>
      </c>
      <c r="AL2058" s="24" t="str">
        <f t="shared" si="260"/>
        <v>13EUT0001Z</v>
      </c>
      <c r="AM2058" s="24" t="str">
        <f t="shared" si="261"/>
        <v>ING</v>
      </c>
      <c r="AN2058" s="24" t="s">
        <v>9168</v>
      </c>
      <c r="AO2058" s="24" t="str">
        <f t="shared" si="262"/>
        <v xml:space="preserve">BECAS MIGUEL HIDALGO 1RA. ETAPA </v>
      </c>
      <c r="AP2058" s="25">
        <f t="shared" si="263"/>
        <v>10000</v>
      </c>
    </row>
    <row r="2059" spans="1:42" ht="15.75" customHeight="1">
      <c r="A2059" s="10">
        <v>1929</v>
      </c>
      <c r="B2059" s="11" t="s">
        <v>3507</v>
      </c>
      <c r="C2059" s="12">
        <v>1094</v>
      </c>
      <c r="D2059" s="13" t="s">
        <v>4601</v>
      </c>
      <c r="E2059" s="12">
        <v>20301360</v>
      </c>
      <c r="F2059" s="13" t="s">
        <v>5244</v>
      </c>
      <c r="G2059" s="12" t="s">
        <v>16</v>
      </c>
      <c r="H2059" s="12" t="s">
        <v>21</v>
      </c>
      <c r="I2059" s="12" t="s">
        <v>1501</v>
      </c>
      <c r="J2059" s="13" t="s">
        <v>2462</v>
      </c>
      <c r="K2059" s="12" t="s">
        <v>1586</v>
      </c>
      <c r="L2059" s="13" t="s">
        <v>6334</v>
      </c>
      <c r="M2059" s="13" t="s">
        <v>7431</v>
      </c>
      <c r="N2059" s="26" t="s">
        <v>8485</v>
      </c>
      <c r="O2059" s="22">
        <v>19</v>
      </c>
      <c r="P2059" s="23">
        <v>10000</v>
      </c>
      <c r="R2059" s="10" t="str">
        <f>VLOOKUP(E2059,'[1]MAYO-AGOSTO'!$E$4:$V$2481,18)</f>
        <v>Calle GALEANA Col Sayula Municipio Tepetitlán Estado  Hidalgo C.P. 42921</v>
      </c>
      <c r="S2059" s="16" t="s">
        <v>9182</v>
      </c>
      <c r="T2059" s="2" t="s">
        <v>9183</v>
      </c>
      <c r="U2059" s="2" t="s">
        <v>9184</v>
      </c>
      <c r="V2059" s="2" t="s">
        <v>9172</v>
      </c>
      <c r="W2059" s="2">
        <v>42921</v>
      </c>
      <c r="AG2059" s="24">
        <f t="shared" si="256"/>
        <v>20301360</v>
      </c>
      <c r="AH2059" s="24">
        <f t="shared" si="257"/>
        <v>19</v>
      </c>
      <c r="AI2059" s="24" t="str">
        <f t="shared" si="258"/>
        <v>Mujer</v>
      </c>
      <c r="AJ2059" s="24" t="str">
        <f t="shared" si="259"/>
        <v xml:space="preserve"> Sayula </v>
      </c>
      <c r="AK2059" s="24" t="str">
        <f t="shared" si="259"/>
        <v xml:space="preserve"> Tepetitlán </v>
      </c>
      <c r="AL2059" s="24" t="str">
        <f t="shared" si="260"/>
        <v>13EUT0001Z</v>
      </c>
      <c r="AM2059" s="24" t="str">
        <f t="shared" si="261"/>
        <v>TSU</v>
      </c>
      <c r="AN2059" s="24" t="s">
        <v>9168</v>
      </c>
      <c r="AO2059" s="24" t="str">
        <f t="shared" si="262"/>
        <v xml:space="preserve">BECAS MIGUEL HIDALGO 1RA. ETAPA </v>
      </c>
      <c r="AP2059" s="25">
        <f t="shared" si="263"/>
        <v>10000</v>
      </c>
    </row>
    <row r="2060" spans="1:42" ht="15.75" customHeight="1">
      <c r="A2060" s="10">
        <v>1930</v>
      </c>
      <c r="B2060" s="11" t="s">
        <v>3507</v>
      </c>
      <c r="C2060" s="12">
        <v>1095</v>
      </c>
      <c r="D2060" s="13" t="s">
        <v>4602</v>
      </c>
      <c r="E2060" s="12">
        <v>19300773</v>
      </c>
      <c r="F2060" s="13" t="s">
        <v>5245</v>
      </c>
      <c r="G2060" s="12" t="s">
        <v>16</v>
      </c>
      <c r="H2060" s="12" t="s">
        <v>21</v>
      </c>
      <c r="I2060" s="12" t="s">
        <v>38</v>
      </c>
      <c r="J2060" s="13" t="s">
        <v>1564</v>
      </c>
      <c r="K2060" s="12" t="s">
        <v>1587</v>
      </c>
      <c r="L2060" s="13" t="s">
        <v>6335</v>
      </c>
      <c r="M2060" s="13" t="s">
        <v>7432</v>
      </c>
      <c r="N2060" s="26" t="s">
        <v>8486</v>
      </c>
      <c r="O2060" s="22">
        <v>20</v>
      </c>
      <c r="P2060" s="23">
        <v>10000</v>
      </c>
      <c r="R2060" s="10" t="str">
        <f>VLOOKUP(E2060,'[1]MAYO-AGOSTO'!$E$4:$V$2481,18)</f>
        <v>Calle GUILLERMO PRIETO Col Apepechoca Municipio Tlaxcoapan Estado  Hidalgo C.P. 42957</v>
      </c>
      <c r="S2060" s="16" t="s">
        <v>9169</v>
      </c>
      <c r="T2060" s="2" t="s">
        <v>9170</v>
      </c>
      <c r="U2060" s="2" t="s">
        <v>9171</v>
      </c>
      <c r="V2060" s="2" t="s">
        <v>9172</v>
      </c>
      <c r="W2060" s="2">
        <v>42957</v>
      </c>
      <c r="AG2060" s="24">
        <f t="shared" si="256"/>
        <v>19300773</v>
      </c>
      <c r="AH2060" s="24">
        <f t="shared" si="257"/>
        <v>20</v>
      </c>
      <c r="AI2060" s="24" t="str">
        <f t="shared" si="258"/>
        <v>Hombre</v>
      </c>
      <c r="AJ2060" s="24" t="str">
        <f t="shared" si="259"/>
        <v xml:space="preserve"> Apepechoca </v>
      </c>
      <c r="AK2060" s="24" t="str">
        <f t="shared" si="259"/>
        <v xml:space="preserve"> Tlaxcoapan </v>
      </c>
      <c r="AL2060" s="24" t="str">
        <f t="shared" si="260"/>
        <v>13EUT0001Z</v>
      </c>
      <c r="AM2060" s="24" t="str">
        <f t="shared" si="261"/>
        <v>TSU</v>
      </c>
      <c r="AN2060" s="24" t="s">
        <v>9168</v>
      </c>
      <c r="AO2060" s="24" t="str">
        <f t="shared" si="262"/>
        <v xml:space="preserve">BECAS MIGUEL HIDALGO 1RA. ETAPA </v>
      </c>
      <c r="AP2060" s="25">
        <f t="shared" si="263"/>
        <v>10000</v>
      </c>
    </row>
    <row r="2061" spans="1:42" ht="15.75" customHeight="1">
      <c r="A2061" s="10">
        <v>1931</v>
      </c>
      <c r="B2061" s="11" t="s">
        <v>3507</v>
      </c>
      <c r="C2061" s="12">
        <v>1096</v>
      </c>
      <c r="D2061" s="13" t="s">
        <v>4603</v>
      </c>
      <c r="E2061" s="12">
        <v>19300156</v>
      </c>
      <c r="F2061" s="13" t="s">
        <v>9392</v>
      </c>
      <c r="G2061" s="12" t="s">
        <v>16</v>
      </c>
      <c r="H2061" s="12" t="s">
        <v>21</v>
      </c>
      <c r="I2061" s="12" t="s">
        <v>38</v>
      </c>
      <c r="J2061" s="13" t="s">
        <v>643</v>
      </c>
      <c r="K2061" s="12" t="s">
        <v>1586</v>
      </c>
      <c r="L2061" s="13" t="s">
        <v>6336</v>
      </c>
      <c r="M2061" s="13" t="s">
        <v>7433</v>
      </c>
      <c r="N2061" s="26" t="s">
        <v>8487</v>
      </c>
      <c r="O2061" s="22">
        <v>20</v>
      </c>
      <c r="P2061" s="23">
        <v>10000</v>
      </c>
      <c r="R2061" s="10" t="str">
        <f>VLOOKUP(E2061,'[1]MAYO-AGOSTO'!$E$4:$V$2481,18)</f>
        <v>Calle GUILLERMO PRIETO Col Apepechoca Municipio Tlaxcoapan Estado  Hidalgo C.P. 42957</v>
      </c>
      <c r="S2061" s="16" t="s">
        <v>9169</v>
      </c>
      <c r="T2061" s="2" t="s">
        <v>9170</v>
      </c>
      <c r="U2061" s="2" t="s">
        <v>9171</v>
      </c>
      <c r="V2061" s="2" t="s">
        <v>9172</v>
      </c>
      <c r="W2061" s="2">
        <v>42957</v>
      </c>
      <c r="AG2061" s="24">
        <f t="shared" si="256"/>
        <v>19300156</v>
      </c>
      <c r="AH2061" s="24">
        <f t="shared" si="257"/>
        <v>20</v>
      </c>
      <c r="AI2061" s="24" t="str">
        <f t="shared" si="258"/>
        <v>Mujer</v>
      </c>
      <c r="AJ2061" s="24" t="str">
        <f t="shared" si="259"/>
        <v xml:space="preserve"> Apepechoca </v>
      </c>
      <c r="AK2061" s="24" t="str">
        <f t="shared" si="259"/>
        <v xml:space="preserve"> Tlaxcoapan </v>
      </c>
      <c r="AL2061" s="24" t="str">
        <f t="shared" si="260"/>
        <v>13EUT0001Z</v>
      </c>
      <c r="AM2061" s="24" t="str">
        <f t="shared" si="261"/>
        <v>TSU</v>
      </c>
      <c r="AN2061" s="24" t="s">
        <v>9168</v>
      </c>
      <c r="AO2061" s="24" t="str">
        <f t="shared" si="262"/>
        <v xml:space="preserve">BECAS MIGUEL HIDALGO 1RA. ETAPA </v>
      </c>
      <c r="AP2061" s="25">
        <f t="shared" si="263"/>
        <v>10000</v>
      </c>
    </row>
    <row r="2062" spans="1:42" ht="15.75" customHeight="1">
      <c r="A2062" s="10">
        <v>1932</v>
      </c>
      <c r="B2062" s="11" t="s">
        <v>3507</v>
      </c>
      <c r="C2062" s="12">
        <v>1097</v>
      </c>
      <c r="D2062" s="13" t="s">
        <v>4604</v>
      </c>
      <c r="E2062" s="12">
        <v>17300824</v>
      </c>
      <c r="F2062" s="13" t="s">
        <v>5246</v>
      </c>
      <c r="G2062" s="12" t="s">
        <v>16</v>
      </c>
      <c r="H2062" s="12" t="s">
        <v>17</v>
      </c>
      <c r="I2062" s="12" t="s">
        <v>1502</v>
      </c>
      <c r="J2062" s="13" t="s">
        <v>1562</v>
      </c>
      <c r="K2062" s="12" t="s">
        <v>1587</v>
      </c>
      <c r="L2062" s="13" t="s">
        <v>6337</v>
      </c>
      <c r="M2062" s="13" t="s">
        <v>7434</v>
      </c>
      <c r="N2062" s="26" t="s">
        <v>8488</v>
      </c>
      <c r="O2062" s="22">
        <v>23</v>
      </c>
      <c r="P2062" s="23">
        <v>10000</v>
      </c>
      <c r="R2062" s="10" t="str">
        <f>VLOOKUP(E2062,'[1]MAYO-AGOSTO'!$E$4:$V$2481,18)</f>
        <v>Calle MONTERREY Col Noxtongo Municipio Tepeji del Río de Ocampo Estado  Hidalgo C.P. 42855</v>
      </c>
      <c r="S2062" s="16" t="s">
        <v>9173</v>
      </c>
      <c r="T2062" s="2" t="s">
        <v>9174</v>
      </c>
      <c r="U2062" s="2" t="s">
        <v>9175</v>
      </c>
      <c r="V2062" s="2" t="s">
        <v>9172</v>
      </c>
      <c r="W2062" s="2">
        <v>42855</v>
      </c>
      <c r="AG2062" s="24">
        <f t="shared" si="256"/>
        <v>17300824</v>
      </c>
      <c r="AH2062" s="24">
        <f t="shared" si="257"/>
        <v>23</v>
      </c>
      <c r="AI2062" s="24" t="str">
        <f t="shared" si="258"/>
        <v>Hombre</v>
      </c>
      <c r="AJ2062" s="24" t="str">
        <f t="shared" si="259"/>
        <v xml:space="preserve"> Noxtongo </v>
      </c>
      <c r="AK2062" s="24" t="str">
        <f t="shared" si="259"/>
        <v xml:space="preserve"> Tepeji del Río de Ocampo </v>
      </c>
      <c r="AL2062" s="24" t="str">
        <f t="shared" si="260"/>
        <v>13EUT0001Z</v>
      </c>
      <c r="AM2062" s="24" t="str">
        <f t="shared" si="261"/>
        <v>ING</v>
      </c>
      <c r="AN2062" s="24" t="s">
        <v>9168</v>
      </c>
      <c r="AO2062" s="24" t="str">
        <f t="shared" si="262"/>
        <v xml:space="preserve">BECAS MIGUEL HIDALGO 1RA. ETAPA </v>
      </c>
      <c r="AP2062" s="25">
        <f t="shared" si="263"/>
        <v>10000</v>
      </c>
    </row>
    <row r="2063" spans="1:42" ht="15.75" customHeight="1">
      <c r="A2063" s="10">
        <v>1933</v>
      </c>
      <c r="B2063" s="11" t="s">
        <v>3507</v>
      </c>
      <c r="C2063" s="12">
        <v>1098</v>
      </c>
      <c r="D2063" s="13" t="s">
        <v>4605</v>
      </c>
      <c r="E2063" s="12">
        <v>18300040</v>
      </c>
      <c r="F2063" s="13" t="s">
        <v>5247</v>
      </c>
      <c r="G2063" s="12" t="s">
        <v>16</v>
      </c>
      <c r="H2063" s="12" t="s">
        <v>17</v>
      </c>
      <c r="I2063" s="12" t="s">
        <v>1502</v>
      </c>
      <c r="J2063" s="13" t="s">
        <v>1551</v>
      </c>
      <c r="K2063" s="12" t="s">
        <v>1586</v>
      </c>
      <c r="L2063" s="13" t="s">
        <v>6338</v>
      </c>
      <c r="M2063" s="13" t="s">
        <v>6776</v>
      </c>
      <c r="N2063" s="26" t="s">
        <v>8489</v>
      </c>
      <c r="O2063" s="22">
        <v>21</v>
      </c>
      <c r="P2063" s="23">
        <v>10000</v>
      </c>
      <c r="R2063" s="10" t="e">
        <f>VLOOKUP(E2063,'[1]MAYO-AGOSTO'!$E$4:$V$2481,18)</f>
        <v>#N/A</v>
      </c>
      <c r="S2063" s="16" t="s">
        <v>9190</v>
      </c>
      <c r="T2063" s="2" t="s">
        <v>9191</v>
      </c>
      <c r="U2063" s="2" t="s">
        <v>9178</v>
      </c>
      <c r="V2063" s="2" t="s">
        <v>9172</v>
      </c>
      <c r="W2063" s="2">
        <v>42842</v>
      </c>
      <c r="AG2063" s="24">
        <f t="shared" si="256"/>
        <v>18300040</v>
      </c>
      <c r="AH2063" s="24">
        <f t="shared" si="257"/>
        <v>21</v>
      </c>
      <c r="AI2063" s="24" t="str">
        <f t="shared" si="258"/>
        <v>Mujer</v>
      </c>
      <c r="AJ2063" s="24" t="str">
        <f t="shared" si="259"/>
        <v xml:space="preserve"> San Miguel Vindhó </v>
      </c>
      <c r="AK2063" s="24" t="str">
        <f t="shared" si="259"/>
        <v xml:space="preserve"> Tula de Allende </v>
      </c>
      <c r="AL2063" s="24" t="str">
        <f t="shared" si="260"/>
        <v>13EUT0001Z</v>
      </c>
      <c r="AM2063" s="24" t="str">
        <f t="shared" si="261"/>
        <v>ING</v>
      </c>
      <c r="AN2063" s="24" t="s">
        <v>9168</v>
      </c>
      <c r="AO2063" s="24" t="str">
        <f t="shared" si="262"/>
        <v xml:space="preserve">BECAS MIGUEL HIDALGO 1RA. ETAPA </v>
      </c>
      <c r="AP2063" s="25">
        <f t="shared" si="263"/>
        <v>10000</v>
      </c>
    </row>
    <row r="2064" spans="1:42" ht="15.75" customHeight="1">
      <c r="A2064" s="10">
        <v>1934</v>
      </c>
      <c r="B2064" s="11" t="s">
        <v>3507</v>
      </c>
      <c r="C2064" s="12">
        <v>1099</v>
      </c>
      <c r="D2064" s="13" t="s">
        <v>4606</v>
      </c>
      <c r="E2064" s="12">
        <v>20301030</v>
      </c>
      <c r="F2064" s="13" t="s">
        <v>5248</v>
      </c>
      <c r="G2064" s="12" t="s">
        <v>16</v>
      </c>
      <c r="H2064" s="12" t="s">
        <v>21</v>
      </c>
      <c r="I2064" s="12" t="s">
        <v>1501</v>
      </c>
      <c r="J2064" s="13" t="s">
        <v>1568</v>
      </c>
      <c r="K2064" s="12" t="s">
        <v>1587</v>
      </c>
      <c r="L2064" s="13" t="s">
        <v>6339</v>
      </c>
      <c r="M2064" s="13" t="s">
        <v>7435</v>
      </c>
      <c r="N2064" s="26" t="s">
        <v>8490</v>
      </c>
      <c r="O2064" s="22">
        <v>23</v>
      </c>
      <c r="P2064" s="23">
        <v>10000</v>
      </c>
      <c r="R2064" s="10" t="str">
        <f>VLOOKUP(E2064,'[1]MAYO-AGOSTO'!$E$4:$V$2481,18)</f>
        <v>Calle DEL FRESNO  Col Coyotillos Municipio Apaxco Estado  México C.P. 55664</v>
      </c>
      <c r="S2064" s="16" t="s">
        <v>9164</v>
      </c>
      <c r="T2064" s="2" t="s">
        <v>9165</v>
      </c>
      <c r="U2064" s="2" t="s">
        <v>9166</v>
      </c>
      <c r="V2064" s="2" t="s">
        <v>9167</v>
      </c>
      <c r="W2064" s="2">
        <v>55664</v>
      </c>
      <c r="AG2064" s="24">
        <f t="shared" si="256"/>
        <v>20301030</v>
      </c>
      <c r="AH2064" s="24">
        <f t="shared" si="257"/>
        <v>23</v>
      </c>
      <c r="AI2064" s="24" t="str">
        <f t="shared" si="258"/>
        <v>Hombre</v>
      </c>
      <c r="AJ2064" s="24" t="str">
        <f t="shared" si="259"/>
        <v xml:space="preserve"> Coyotillos </v>
      </c>
      <c r="AK2064" s="24" t="str">
        <f t="shared" si="259"/>
        <v xml:space="preserve"> Apaxco </v>
      </c>
      <c r="AL2064" s="24" t="str">
        <f t="shared" si="260"/>
        <v>13EUT0001Z</v>
      </c>
      <c r="AM2064" s="24" t="str">
        <f t="shared" si="261"/>
        <v>TSU</v>
      </c>
      <c r="AN2064" s="24" t="s">
        <v>9168</v>
      </c>
      <c r="AO2064" s="24" t="str">
        <f t="shared" si="262"/>
        <v xml:space="preserve">BECAS MIGUEL HIDALGO 1RA. ETAPA </v>
      </c>
      <c r="AP2064" s="25">
        <f t="shared" si="263"/>
        <v>10000</v>
      </c>
    </row>
    <row r="2065" spans="1:42" ht="15.75" customHeight="1">
      <c r="A2065" s="10">
        <v>1935</v>
      </c>
      <c r="B2065" s="11" t="s">
        <v>3507</v>
      </c>
      <c r="C2065" s="12">
        <v>1100</v>
      </c>
      <c r="D2065" s="13" t="s">
        <v>4607</v>
      </c>
      <c r="E2065" s="12">
        <v>18100042</v>
      </c>
      <c r="F2065" s="13" t="s">
        <v>5249</v>
      </c>
      <c r="G2065" s="12" t="s">
        <v>16</v>
      </c>
      <c r="H2065" s="12" t="s">
        <v>17</v>
      </c>
      <c r="I2065" s="12" t="s">
        <v>20</v>
      </c>
      <c r="J2065" s="13" t="s">
        <v>867</v>
      </c>
      <c r="K2065" s="12" t="s">
        <v>1587</v>
      </c>
      <c r="L2065" s="13" t="s">
        <v>6340</v>
      </c>
      <c r="M2065" s="13" t="s">
        <v>7436</v>
      </c>
      <c r="N2065" s="26" t="s">
        <v>8491</v>
      </c>
      <c r="O2065" s="22">
        <v>22</v>
      </c>
      <c r="P2065" s="23">
        <v>10000</v>
      </c>
      <c r="R2065" s="10" t="e">
        <f>VLOOKUP(E2065,'[1]MAYO-AGOSTO'!$E$4:$V$2481,18)</f>
        <v>#N/A</v>
      </c>
      <c r="S2065" s="16" t="s">
        <v>9190</v>
      </c>
      <c r="T2065" s="2" t="s">
        <v>9191</v>
      </c>
      <c r="U2065" s="2" t="s">
        <v>9178</v>
      </c>
      <c r="V2065" s="2" t="s">
        <v>9172</v>
      </c>
      <c r="W2065" s="2">
        <v>42842</v>
      </c>
      <c r="AG2065" s="24">
        <f t="shared" si="256"/>
        <v>18100042</v>
      </c>
      <c r="AH2065" s="24">
        <f t="shared" si="257"/>
        <v>22</v>
      </c>
      <c r="AI2065" s="24" t="str">
        <f t="shared" si="258"/>
        <v>Hombre</v>
      </c>
      <c r="AJ2065" s="24" t="str">
        <f t="shared" si="259"/>
        <v xml:space="preserve"> San Miguel Vindhó </v>
      </c>
      <c r="AK2065" s="24" t="str">
        <f t="shared" si="259"/>
        <v xml:space="preserve"> Tula de Allende </v>
      </c>
      <c r="AL2065" s="24" t="str">
        <f t="shared" si="260"/>
        <v>13EUT0001Z</v>
      </c>
      <c r="AM2065" s="24" t="str">
        <f t="shared" si="261"/>
        <v>ING</v>
      </c>
      <c r="AN2065" s="24" t="s">
        <v>9168</v>
      </c>
      <c r="AO2065" s="24" t="str">
        <f t="shared" si="262"/>
        <v xml:space="preserve">BECAS MIGUEL HIDALGO 1RA. ETAPA </v>
      </c>
      <c r="AP2065" s="25">
        <f t="shared" si="263"/>
        <v>10000</v>
      </c>
    </row>
    <row r="2066" spans="1:42" ht="15.75" customHeight="1">
      <c r="A2066" s="10">
        <v>1936</v>
      </c>
      <c r="B2066" s="11" t="s">
        <v>3507</v>
      </c>
      <c r="C2066" s="12">
        <v>1101</v>
      </c>
      <c r="D2066" s="13" t="s">
        <v>4608</v>
      </c>
      <c r="E2066" s="12">
        <v>19300270</v>
      </c>
      <c r="F2066" s="13" t="s">
        <v>5250</v>
      </c>
      <c r="G2066" s="12" t="s">
        <v>16</v>
      </c>
      <c r="H2066" s="12" t="s">
        <v>21</v>
      </c>
      <c r="I2066" s="12" t="s">
        <v>1501</v>
      </c>
      <c r="J2066" s="13" t="s">
        <v>2471</v>
      </c>
      <c r="K2066" s="12" t="s">
        <v>1587</v>
      </c>
      <c r="L2066" s="13" t="s">
        <v>6341</v>
      </c>
      <c r="M2066" s="13" t="s">
        <v>7437</v>
      </c>
      <c r="N2066" s="26" t="s">
        <v>8492</v>
      </c>
      <c r="O2066" s="22">
        <v>20</v>
      </c>
      <c r="P2066" s="23">
        <v>10000</v>
      </c>
      <c r="R2066" s="10" t="str">
        <f>VLOOKUP(E2066,'[1]MAYO-AGOSTO'!$E$4:$V$2481,18)</f>
        <v>Calle GUILLERMO PRIETO Col Apepechoca Municipio Tlaxcoapan Estado  Hidalgo C.P. 42957</v>
      </c>
      <c r="S2066" s="16" t="s">
        <v>9169</v>
      </c>
      <c r="T2066" s="2" t="s">
        <v>9170</v>
      </c>
      <c r="U2066" s="2" t="s">
        <v>9171</v>
      </c>
      <c r="V2066" s="2" t="s">
        <v>9172</v>
      </c>
      <c r="W2066" s="2">
        <v>42957</v>
      </c>
      <c r="AG2066" s="24">
        <f t="shared" si="256"/>
        <v>19300270</v>
      </c>
      <c r="AH2066" s="24">
        <f t="shared" si="257"/>
        <v>20</v>
      </c>
      <c r="AI2066" s="24" t="str">
        <f t="shared" si="258"/>
        <v>Hombre</v>
      </c>
      <c r="AJ2066" s="24" t="str">
        <f t="shared" si="259"/>
        <v xml:space="preserve"> Apepechoca </v>
      </c>
      <c r="AK2066" s="24" t="str">
        <f t="shared" si="259"/>
        <v xml:space="preserve"> Tlaxcoapan </v>
      </c>
      <c r="AL2066" s="24" t="str">
        <f t="shared" si="260"/>
        <v>13EUT0001Z</v>
      </c>
      <c r="AM2066" s="24" t="str">
        <f t="shared" si="261"/>
        <v>TSU</v>
      </c>
      <c r="AN2066" s="24" t="s">
        <v>9168</v>
      </c>
      <c r="AO2066" s="24" t="str">
        <f t="shared" si="262"/>
        <v xml:space="preserve">BECAS MIGUEL HIDALGO 1RA. ETAPA </v>
      </c>
      <c r="AP2066" s="25">
        <f t="shared" si="263"/>
        <v>10000</v>
      </c>
    </row>
    <row r="2067" spans="1:42" ht="15.75" customHeight="1">
      <c r="A2067" s="10">
        <v>1937</v>
      </c>
      <c r="B2067" s="11" t="s">
        <v>3507</v>
      </c>
      <c r="C2067" s="12">
        <v>1102</v>
      </c>
      <c r="D2067" s="13" t="s">
        <v>4609</v>
      </c>
      <c r="E2067" s="12">
        <v>17300127</v>
      </c>
      <c r="F2067" s="13" t="s">
        <v>5251</v>
      </c>
      <c r="G2067" s="12" t="s">
        <v>16</v>
      </c>
      <c r="H2067" s="12" t="s">
        <v>17</v>
      </c>
      <c r="I2067" s="12" t="s">
        <v>20</v>
      </c>
      <c r="J2067" s="13" t="s">
        <v>867</v>
      </c>
      <c r="K2067" s="12" t="s">
        <v>1586</v>
      </c>
      <c r="L2067" s="13" t="s">
        <v>6342</v>
      </c>
      <c r="M2067" s="13" t="s">
        <v>7438</v>
      </c>
      <c r="N2067" s="26" t="s">
        <v>8493</v>
      </c>
      <c r="O2067" s="22">
        <v>22</v>
      </c>
      <c r="P2067" s="23">
        <v>10000</v>
      </c>
      <c r="R2067" s="10" t="str">
        <f>VLOOKUP(E2067,'[1]MAYO-AGOSTO'!$E$4:$V$2481,18)</f>
        <v>Calle MONTERREY Col Noxtongo Municipio Tepeji del Río de Ocampo Estado  Hidalgo C.P. 42855</v>
      </c>
      <c r="S2067" s="16" t="s">
        <v>9173</v>
      </c>
      <c r="T2067" s="2" t="s">
        <v>9174</v>
      </c>
      <c r="U2067" s="2" t="s">
        <v>9175</v>
      </c>
      <c r="V2067" s="2" t="s">
        <v>9172</v>
      </c>
      <c r="W2067" s="2">
        <v>42855</v>
      </c>
      <c r="AG2067" s="24">
        <f t="shared" si="256"/>
        <v>17300127</v>
      </c>
      <c r="AH2067" s="24">
        <f t="shared" si="257"/>
        <v>22</v>
      </c>
      <c r="AI2067" s="24" t="str">
        <f t="shared" si="258"/>
        <v>Mujer</v>
      </c>
      <c r="AJ2067" s="24" t="str">
        <f t="shared" si="259"/>
        <v xml:space="preserve"> Noxtongo </v>
      </c>
      <c r="AK2067" s="24" t="str">
        <f t="shared" si="259"/>
        <v xml:space="preserve"> Tepeji del Río de Ocampo </v>
      </c>
      <c r="AL2067" s="24" t="str">
        <f t="shared" si="260"/>
        <v>13EUT0001Z</v>
      </c>
      <c r="AM2067" s="24" t="str">
        <f t="shared" si="261"/>
        <v>ING</v>
      </c>
      <c r="AN2067" s="24" t="s">
        <v>9168</v>
      </c>
      <c r="AO2067" s="24" t="str">
        <f t="shared" si="262"/>
        <v xml:space="preserve">BECAS MIGUEL HIDALGO 1RA. ETAPA </v>
      </c>
      <c r="AP2067" s="25">
        <f t="shared" si="263"/>
        <v>10000</v>
      </c>
    </row>
    <row r="2068" spans="1:42" ht="15.75" customHeight="1">
      <c r="A2068" s="10">
        <v>1938</v>
      </c>
      <c r="B2068" s="11" t="s">
        <v>3507</v>
      </c>
      <c r="C2068" s="12">
        <v>1103</v>
      </c>
      <c r="D2068" s="13" t="s">
        <v>4610</v>
      </c>
      <c r="E2068" s="12">
        <v>19300081</v>
      </c>
      <c r="F2068" s="13" t="s">
        <v>5252</v>
      </c>
      <c r="G2068" s="12" t="s">
        <v>16</v>
      </c>
      <c r="H2068" s="12" t="s">
        <v>21</v>
      </c>
      <c r="I2068" s="12" t="s">
        <v>38</v>
      </c>
      <c r="J2068" s="13" t="s">
        <v>87</v>
      </c>
      <c r="K2068" s="12" t="s">
        <v>1587</v>
      </c>
      <c r="L2068" s="13" t="s">
        <v>6343</v>
      </c>
      <c r="M2068" s="13" t="s">
        <v>7439</v>
      </c>
      <c r="N2068" s="26" t="s">
        <v>8494</v>
      </c>
      <c r="O2068" s="22">
        <v>21</v>
      </c>
      <c r="P2068" s="23">
        <v>10000</v>
      </c>
      <c r="R2068" s="10" t="str">
        <f>VLOOKUP(E2068,'[1]MAYO-AGOSTO'!$E$4:$V$2481,18)</f>
        <v>Calle GUILLERMO PRIETO Col Apepechoca Municipio Tlaxcoapan Estado  Hidalgo C.P. 42957</v>
      </c>
      <c r="S2068" s="16" t="s">
        <v>9169</v>
      </c>
      <c r="T2068" s="2" t="s">
        <v>9170</v>
      </c>
      <c r="U2068" s="2" t="s">
        <v>9171</v>
      </c>
      <c r="V2068" s="2" t="s">
        <v>9172</v>
      </c>
      <c r="W2068" s="2">
        <v>42957</v>
      </c>
      <c r="AG2068" s="24">
        <f t="shared" si="256"/>
        <v>19300081</v>
      </c>
      <c r="AH2068" s="24">
        <f t="shared" si="257"/>
        <v>21</v>
      </c>
      <c r="AI2068" s="24" t="str">
        <f t="shared" si="258"/>
        <v>Hombre</v>
      </c>
      <c r="AJ2068" s="24" t="str">
        <f t="shared" si="259"/>
        <v xml:space="preserve"> Apepechoca </v>
      </c>
      <c r="AK2068" s="24" t="str">
        <f t="shared" si="259"/>
        <v xml:space="preserve"> Tlaxcoapan </v>
      </c>
      <c r="AL2068" s="24" t="str">
        <f t="shared" si="260"/>
        <v>13EUT0001Z</v>
      </c>
      <c r="AM2068" s="24" t="str">
        <f t="shared" si="261"/>
        <v>TSU</v>
      </c>
      <c r="AN2068" s="24" t="s">
        <v>9168</v>
      </c>
      <c r="AO2068" s="24" t="str">
        <f t="shared" si="262"/>
        <v xml:space="preserve">BECAS MIGUEL HIDALGO 1RA. ETAPA </v>
      </c>
      <c r="AP2068" s="25">
        <f t="shared" si="263"/>
        <v>10000</v>
      </c>
    </row>
    <row r="2069" spans="1:42" ht="15.75" customHeight="1">
      <c r="A2069" s="10">
        <v>1939</v>
      </c>
      <c r="B2069" s="11" t="s">
        <v>3507</v>
      </c>
      <c r="C2069" s="12">
        <v>1104</v>
      </c>
      <c r="D2069" s="13" t="s">
        <v>4611</v>
      </c>
      <c r="E2069" s="12">
        <v>17300002</v>
      </c>
      <c r="F2069" s="13" t="s">
        <v>5253</v>
      </c>
      <c r="G2069" s="12" t="s">
        <v>16</v>
      </c>
      <c r="H2069" s="12" t="s">
        <v>17</v>
      </c>
      <c r="I2069" s="12" t="s">
        <v>20</v>
      </c>
      <c r="J2069" s="13" t="s">
        <v>590</v>
      </c>
      <c r="K2069" s="12" t="s">
        <v>1587</v>
      </c>
      <c r="L2069" s="13" t="s">
        <v>6344</v>
      </c>
      <c r="M2069" s="13" t="s">
        <v>7440</v>
      </c>
      <c r="N2069" s="26" t="s">
        <v>8495</v>
      </c>
      <c r="O2069" s="22">
        <v>23</v>
      </c>
      <c r="P2069" s="23">
        <v>10000</v>
      </c>
      <c r="R2069" s="10" t="str">
        <f>VLOOKUP(E2069,'[1]MAYO-AGOSTO'!$E$4:$V$2481,18)</f>
        <v>Calle MONTERREY Col Noxtongo Municipio Tepeji del Río de Ocampo Estado  Hidalgo C.P. 42855</v>
      </c>
      <c r="S2069" s="16" t="s">
        <v>9173</v>
      </c>
      <c r="T2069" s="2" t="s">
        <v>9174</v>
      </c>
      <c r="U2069" s="2" t="s">
        <v>9175</v>
      </c>
      <c r="V2069" s="2" t="s">
        <v>9172</v>
      </c>
      <c r="W2069" s="2">
        <v>42855</v>
      </c>
      <c r="AG2069" s="24">
        <f t="shared" si="256"/>
        <v>17300002</v>
      </c>
      <c r="AH2069" s="24">
        <f t="shared" si="257"/>
        <v>23</v>
      </c>
      <c r="AI2069" s="24" t="str">
        <f t="shared" si="258"/>
        <v>Hombre</v>
      </c>
      <c r="AJ2069" s="24" t="str">
        <f t="shared" si="259"/>
        <v xml:space="preserve"> Noxtongo </v>
      </c>
      <c r="AK2069" s="24" t="str">
        <f t="shared" si="259"/>
        <v xml:space="preserve"> Tepeji del Río de Ocampo </v>
      </c>
      <c r="AL2069" s="24" t="str">
        <f t="shared" si="260"/>
        <v>13EUT0001Z</v>
      </c>
      <c r="AM2069" s="24" t="str">
        <f t="shared" si="261"/>
        <v>ING</v>
      </c>
      <c r="AN2069" s="24" t="s">
        <v>9168</v>
      </c>
      <c r="AO2069" s="24" t="str">
        <f t="shared" si="262"/>
        <v xml:space="preserve">BECAS MIGUEL HIDALGO 1RA. ETAPA </v>
      </c>
      <c r="AP2069" s="25">
        <f t="shared" si="263"/>
        <v>10000</v>
      </c>
    </row>
    <row r="2070" spans="1:42" ht="15.75" customHeight="1">
      <c r="A2070" s="10">
        <v>1940</v>
      </c>
      <c r="B2070" s="11" t="s">
        <v>3507</v>
      </c>
      <c r="C2070" s="12">
        <v>1105</v>
      </c>
      <c r="D2070" s="13" t="s">
        <v>4612</v>
      </c>
      <c r="E2070" s="12">
        <v>18300540</v>
      </c>
      <c r="F2070" s="13" t="s">
        <v>5254</v>
      </c>
      <c r="G2070" s="12" t="s">
        <v>16</v>
      </c>
      <c r="H2070" s="12" t="s">
        <v>17</v>
      </c>
      <c r="I2070" s="12" t="s">
        <v>1502</v>
      </c>
      <c r="J2070" s="13" t="s">
        <v>1577</v>
      </c>
      <c r="K2070" s="12" t="s">
        <v>1586</v>
      </c>
      <c r="L2070" s="13" t="s">
        <v>6345</v>
      </c>
      <c r="M2070" s="13" t="s">
        <v>7441</v>
      </c>
      <c r="N2070" s="26" t="s">
        <v>8496</v>
      </c>
      <c r="O2070" s="22">
        <v>22</v>
      </c>
      <c r="P2070" s="23">
        <v>10000</v>
      </c>
      <c r="R2070" s="10" t="str">
        <f>VLOOKUP(E2070,'[1]MAYO-AGOSTO'!$E$4:$V$2481,18)</f>
        <v>Calle CERRADA DE ITURBIDE  Col Santa María Apaxco Municipio Apaxco Estado  México C.P. 55667</v>
      </c>
      <c r="S2070" s="16" t="s">
        <v>9185</v>
      </c>
      <c r="T2070" s="2" t="s">
        <v>9186</v>
      </c>
      <c r="U2070" s="2" t="s">
        <v>9166</v>
      </c>
      <c r="V2070" s="2" t="s">
        <v>9167</v>
      </c>
      <c r="W2070" s="2">
        <v>55667</v>
      </c>
      <c r="AG2070" s="24">
        <f t="shared" si="256"/>
        <v>18300540</v>
      </c>
      <c r="AH2070" s="24">
        <f t="shared" si="257"/>
        <v>22</v>
      </c>
      <c r="AI2070" s="24" t="str">
        <f t="shared" si="258"/>
        <v>Mujer</v>
      </c>
      <c r="AJ2070" s="24" t="str">
        <f t="shared" si="259"/>
        <v xml:space="preserve"> Santa María Apaxco </v>
      </c>
      <c r="AK2070" s="24" t="str">
        <f t="shared" si="259"/>
        <v xml:space="preserve"> Apaxco </v>
      </c>
      <c r="AL2070" s="24" t="str">
        <f t="shared" si="260"/>
        <v>13EUT0001Z</v>
      </c>
      <c r="AM2070" s="24" t="str">
        <f t="shared" si="261"/>
        <v>ING</v>
      </c>
      <c r="AN2070" s="24" t="s">
        <v>9168</v>
      </c>
      <c r="AO2070" s="24" t="str">
        <f t="shared" si="262"/>
        <v xml:space="preserve">BECAS MIGUEL HIDALGO 1RA. ETAPA </v>
      </c>
      <c r="AP2070" s="25">
        <f t="shared" si="263"/>
        <v>10000</v>
      </c>
    </row>
    <row r="2071" spans="1:42" ht="15.75" customHeight="1">
      <c r="A2071" s="10">
        <v>1941</v>
      </c>
      <c r="B2071" s="11" t="s">
        <v>3507</v>
      </c>
      <c r="C2071" s="12">
        <v>1106</v>
      </c>
      <c r="D2071" s="13" t="s">
        <v>4613</v>
      </c>
      <c r="E2071" s="12">
        <v>20301253</v>
      </c>
      <c r="F2071" s="13" t="s">
        <v>5255</v>
      </c>
      <c r="G2071" s="12" t="s">
        <v>16</v>
      </c>
      <c r="H2071" s="12" t="s">
        <v>17</v>
      </c>
      <c r="I2071" s="12" t="s">
        <v>1502</v>
      </c>
      <c r="J2071" s="13" t="s">
        <v>1543</v>
      </c>
      <c r="K2071" s="12" t="s">
        <v>1586</v>
      </c>
      <c r="L2071" s="13" t="s">
        <v>306</v>
      </c>
      <c r="M2071" s="13" t="s">
        <v>7442</v>
      </c>
      <c r="N2071" s="26" t="s">
        <v>307</v>
      </c>
      <c r="O2071" s="22">
        <v>44</v>
      </c>
      <c r="P2071" s="23">
        <v>10000</v>
      </c>
      <c r="R2071" s="10" t="str">
        <f>VLOOKUP(E2071,'[1]MAYO-AGOSTO'!$E$4:$V$2481,18)</f>
        <v>Calle GALEANA Col Sayula Municipio Tepetitlán Estado  Hidalgo C.P. 42921</v>
      </c>
      <c r="S2071" s="16" t="s">
        <v>9182</v>
      </c>
      <c r="T2071" s="2" t="s">
        <v>9183</v>
      </c>
      <c r="U2071" s="2" t="s">
        <v>9184</v>
      </c>
      <c r="V2071" s="2" t="s">
        <v>9172</v>
      </c>
      <c r="W2071" s="2">
        <v>42921</v>
      </c>
      <c r="AG2071" s="24">
        <f t="shared" si="256"/>
        <v>20301253</v>
      </c>
      <c r="AH2071" s="24">
        <f t="shared" si="257"/>
        <v>44</v>
      </c>
      <c r="AI2071" s="24" t="str">
        <f t="shared" si="258"/>
        <v>Mujer</v>
      </c>
      <c r="AJ2071" s="24" t="str">
        <f t="shared" si="259"/>
        <v xml:space="preserve"> Sayula </v>
      </c>
      <c r="AK2071" s="24" t="str">
        <f t="shared" si="259"/>
        <v xml:space="preserve"> Tepetitlán </v>
      </c>
      <c r="AL2071" s="24" t="str">
        <f t="shared" si="260"/>
        <v>13EUT0001Z</v>
      </c>
      <c r="AM2071" s="24" t="str">
        <f t="shared" si="261"/>
        <v>ING</v>
      </c>
      <c r="AN2071" s="24" t="s">
        <v>9168</v>
      </c>
      <c r="AO2071" s="24" t="str">
        <f t="shared" si="262"/>
        <v xml:space="preserve">BECAS MIGUEL HIDALGO 1RA. ETAPA </v>
      </c>
      <c r="AP2071" s="25">
        <f t="shared" si="263"/>
        <v>10000</v>
      </c>
    </row>
    <row r="2072" spans="1:42" ht="15.75" customHeight="1">
      <c r="A2072" s="10">
        <v>1942</v>
      </c>
      <c r="B2072" s="11" t="s">
        <v>3507</v>
      </c>
      <c r="C2072" s="12">
        <v>1107</v>
      </c>
      <c r="D2072" s="13" t="s">
        <v>4614</v>
      </c>
      <c r="E2072" s="12">
        <v>19300147</v>
      </c>
      <c r="F2072" s="13" t="s">
        <v>5256</v>
      </c>
      <c r="G2072" s="12" t="s">
        <v>16</v>
      </c>
      <c r="H2072" s="12" t="s">
        <v>21</v>
      </c>
      <c r="I2072" s="12" t="s">
        <v>38</v>
      </c>
      <c r="J2072" s="13" t="s">
        <v>643</v>
      </c>
      <c r="K2072" s="12" t="s">
        <v>1586</v>
      </c>
      <c r="L2072" s="13" t="s">
        <v>1635</v>
      </c>
      <c r="M2072" s="13" t="s">
        <v>1809</v>
      </c>
      <c r="N2072" s="26" t="s">
        <v>2089</v>
      </c>
      <c r="O2072" s="22">
        <v>20</v>
      </c>
      <c r="P2072" s="23">
        <v>10000</v>
      </c>
      <c r="R2072" s="10" t="str">
        <f>VLOOKUP(E2072,'[1]MAYO-AGOSTO'!$E$4:$V$2481,18)</f>
        <v>Calle GUILLERMO PRIETO Col Apepechoca Municipio Tlaxcoapan Estado  Hidalgo C.P. 42957</v>
      </c>
      <c r="S2072" s="16" t="s">
        <v>9169</v>
      </c>
      <c r="T2072" s="2" t="s">
        <v>9170</v>
      </c>
      <c r="U2072" s="2" t="s">
        <v>9171</v>
      </c>
      <c r="V2072" s="2" t="s">
        <v>9172</v>
      </c>
      <c r="W2072" s="2">
        <v>42957</v>
      </c>
      <c r="AG2072" s="24">
        <f t="shared" si="256"/>
        <v>19300147</v>
      </c>
      <c r="AH2072" s="24">
        <f t="shared" si="257"/>
        <v>20</v>
      </c>
      <c r="AI2072" s="24" t="str">
        <f t="shared" si="258"/>
        <v>Mujer</v>
      </c>
      <c r="AJ2072" s="24" t="str">
        <f t="shared" si="259"/>
        <v xml:space="preserve"> Apepechoca </v>
      </c>
      <c r="AK2072" s="24" t="str">
        <f t="shared" si="259"/>
        <v xml:space="preserve"> Tlaxcoapan </v>
      </c>
      <c r="AL2072" s="24" t="str">
        <f t="shared" si="260"/>
        <v>13EUT0001Z</v>
      </c>
      <c r="AM2072" s="24" t="str">
        <f t="shared" si="261"/>
        <v>TSU</v>
      </c>
      <c r="AN2072" s="24" t="s">
        <v>9168</v>
      </c>
      <c r="AO2072" s="24" t="str">
        <f t="shared" si="262"/>
        <v xml:space="preserve">BECAS MIGUEL HIDALGO 1RA. ETAPA </v>
      </c>
      <c r="AP2072" s="25">
        <f t="shared" si="263"/>
        <v>10000</v>
      </c>
    </row>
    <row r="2073" spans="1:42" ht="15.75" customHeight="1">
      <c r="A2073" s="10">
        <v>1943</v>
      </c>
      <c r="B2073" s="11" t="s">
        <v>3507</v>
      </c>
      <c r="C2073" s="12">
        <v>1108</v>
      </c>
      <c r="D2073" s="13" t="s">
        <v>4615</v>
      </c>
      <c r="E2073" s="12">
        <v>19300374</v>
      </c>
      <c r="F2073" s="13" t="s">
        <v>5257</v>
      </c>
      <c r="G2073" s="12" t="s">
        <v>16</v>
      </c>
      <c r="H2073" s="12" t="s">
        <v>21</v>
      </c>
      <c r="I2073" s="12" t="s">
        <v>38</v>
      </c>
      <c r="J2073" s="13" t="s">
        <v>1505</v>
      </c>
      <c r="K2073" s="12" t="s">
        <v>1586</v>
      </c>
      <c r="L2073" s="13" t="s">
        <v>6346</v>
      </c>
      <c r="M2073" s="13" t="s">
        <v>7443</v>
      </c>
      <c r="N2073" s="26" t="s">
        <v>8497</v>
      </c>
      <c r="O2073" s="22">
        <v>20</v>
      </c>
      <c r="P2073" s="23">
        <v>10000</v>
      </c>
      <c r="R2073" s="10" t="str">
        <f>VLOOKUP(E2073,'[1]MAYO-AGOSTO'!$E$4:$V$2481,18)</f>
        <v>Calle GUILLERMO PRIETO Col Apepechoca Municipio Tlaxcoapan Estado  Hidalgo C.P. 42957</v>
      </c>
      <c r="S2073" s="16" t="s">
        <v>9169</v>
      </c>
      <c r="T2073" s="2" t="s">
        <v>9170</v>
      </c>
      <c r="U2073" s="2" t="s">
        <v>9171</v>
      </c>
      <c r="V2073" s="2" t="s">
        <v>9172</v>
      </c>
      <c r="W2073" s="2">
        <v>42957</v>
      </c>
      <c r="AG2073" s="24">
        <f t="shared" si="256"/>
        <v>19300374</v>
      </c>
      <c r="AH2073" s="24">
        <f t="shared" si="257"/>
        <v>20</v>
      </c>
      <c r="AI2073" s="24" t="str">
        <f t="shared" si="258"/>
        <v>Mujer</v>
      </c>
      <c r="AJ2073" s="24" t="str">
        <f t="shared" si="259"/>
        <v xml:space="preserve"> Apepechoca </v>
      </c>
      <c r="AK2073" s="24" t="str">
        <f t="shared" si="259"/>
        <v xml:space="preserve"> Tlaxcoapan </v>
      </c>
      <c r="AL2073" s="24" t="str">
        <f t="shared" si="260"/>
        <v>13EUT0001Z</v>
      </c>
      <c r="AM2073" s="24" t="str">
        <f t="shared" si="261"/>
        <v>TSU</v>
      </c>
      <c r="AN2073" s="24" t="s">
        <v>9168</v>
      </c>
      <c r="AO2073" s="24" t="str">
        <f t="shared" si="262"/>
        <v xml:space="preserve">BECAS MIGUEL HIDALGO 1RA. ETAPA </v>
      </c>
      <c r="AP2073" s="25">
        <f t="shared" si="263"/>
        <v>10000</v>
      </c>
    </row>
    <row r="2074" spans="1:42" ht="15.75" customHeight="1">
      <c r="A2074" s="10">
        <v>1944</v>
      </c>
      <c r="B2074" s="11" t="s">
        <v>3507</v>
      </c>
      <c r="C2074" s="12">
        <v>1109</v>
      </c>
      <c r="D2074" s="13" t="s">
        <v>4616</v>
      </c>
      <c r="E2074" s="12">
        <v>20301324</v>
      </c>
      <c r="F2074" s="13" t="s">
        <v>5258</v>
      </c>
      <c r="G2074" s="12" t="s">
        <v>16</v>
      </c>
      <c r="H2074" s="12" t="s">
        <v>21</v>
      </c>
      <c r="I2074" s="12" t="s">
        <v>1501</v>
      </c>
      <c r="J2074" s="13" t="s">
        <v>2465</v>
      </c>
      <c r="K2074" s="12" t="s">
        <v>1587</v>
      </c>
      <c r="L2074" s="13" t="s">
        <v>6347</v>
      </c>
      <c r="M2074" s="13" t="s">
        <v>7444</v>
      </c>
      <c r="N2074" s="26" t="s">
        <v>8498</v>
      </c>
      <c r="O2074" s="22">
        <v>21</v>
      </c>
      <c r="P2074" s="23">
        <v>10000</v>
      </c>
      <c r="R2074" s="10" t="str">
        <f>VLOOKUP(E2074,'[1]MAYO-AGOSTO'!$E$4:$V$2481,18)</f>
        <v>Calle GALEANA Col Sayula Municipio Tepetitlán Estado  Hidalgo C.P. 42921</v>
      </c>
      <c r="S2074" s="16" t="s">
        <v>9182</v>
      </c>
      <c r="T2074" s="2" t="s">
        <v>9183</v>
      </c>
      <c r="U2074" s="2" t="s">
        <v>9184</v>
      </c>
      <c r="V2074" s="2" t="s">
        <v>9172</v>
      </c>
      <c r="W2074" s="2">
        <v>42921</v>
      </c>
      <c r="AG2074" s="24">
        <f t="shared" si="256"/>
        <v>20301324</v>
      </c>
      <c r="AH2074" s="24">
        <f t="shared" si="257"/>
        <v>21</v>
      </c>
      <c r="AI2074" s="24" t="str">
        <f t="shared" si="258"/>
        <v>Hombre</v>
      </c>
      <c r="AJ2074" s="24" t="str">
        <f t="shared" si="259"/>
        <v xml:space="preserve"> Sayula </v>
      </c>
      <c r="AK2074" s="24" t="str">
        <f t="shared" si="259"/>
        <v xml:space="preserve"> Tepetitlán </v>
      </c>
      <c r="AL2074" s="24" t="str">
        <f t="shared" si="260"/>
        <v>13EUT0001Z</v>
      </c>
      <c r="AM2074" s="24" t="str">
        <f t="shared" si="261"/>
        <v>TSU</v>
      </c>
      <c r="AN2074" s="24" t="s">
        <v>9168</v>
      </c>
      <c r="AO2074" s="24" t="str">
        <f t="shared" si="262"/>
        <v xml:space="preserve">BECAS MIGUEL HIDALGO 1RA. ETAPA </v>
      </c>
      <c r="AP2074" s="25">
        <f t="shared" si="263"/>
        <v>10000</v>
      </c>
    </row>
    <row r="2075" spans="1:42" ht="15.75" customHeight="1">
      <c r="A2075" s="10">
        <v>1945</v>
      </c>
      <c r="B2075" s="11" t="s">
        <v>3507</v>
      </c>
      <c r="C2075" s="12">
        <v>1110</v>
      </c>
      <c r="D2075" s="13" t="s">
        <v>4617</v>
      </c>
      <c r="E2075" s="12">
        <v>19300177</v>
      </c>
      <c r="F2075" s="13" t="s">
        <v>5259</v>
      </c>
      <c r="G2075" s="12" t="s">
        <v>16</v>
      </c>
      <c r="H2075" s="12" t="s">
        <v>21</v>
      </c>
      <c r="I2075" s="12" t="s">
        <v>38</v>
      </c>
      <c r="J2075" s="13" t="s">
        <v>643</v>
      </c>
      <c r="K2075" s="12" t="s">
        <v>1586</v>
      </c>
      <c r="L2075" s="13" t="s">
        <v>6348</v>
      </c>
      <c r="M2075" s="13" t="s">
        <v>7445</v>
      </c>
      <c r="N2075" s="26" t="s">
        <v>8499</v>
      </c>
      <c r="O2075" s="22">
        <v>20</v>
      </c>
      <c r="P2075" s="23">
        <v>10000</v>
      </c>
      <c r="R2075" s="10" t="str">
        <f>VLOOKUP(E2075,'[1]MAYO-AGOSTO'!$E$4:$V$2481,18)</f>
        <v>Calle GUILLERMO PRIETO Col Apepechoca Municipio Tlaxcoapan Estado  Hidalgo C.P. 42957</v>
      </c>
      <c r="S2075" s="16" t="s">
        <v>9169</v>
      </c>
      <c r="T2075" s="2" t="s">
        <v>9170</v>
      </c>
      <c r="U2075" s="2" t="s">
        <v>9171</v>
      </c>
      <c r="V2075" s="2" t="s">
        <v>9172</v>
      </c>
      <c r="W2075" s="2">
        <v>42957</v>
      </c>
      <c r="AG2075" s="24">
        <f t="shared" si="256"/>
        <v>19300177</v>
      </c>
      <c r="AH2075" s="24">
        <f t="shared" si="257"/>
        <v>20</v>
      </c>
      <c r="AI2075" s="24" t="str">
        <f t="shared" si="258"/>
        <v>Mujer</v>
      </c>
      <c r="AJ2075" s="24" t="str">
        <f t="shared" si="259"/>
        <v xml:space="preserve"> Apepechoca </v>
      </c>
      <c r="AK2075" s="24" t="str">
        <f t="shared" si="259"/>
        <v xml:space="preserve"> Tlaxcoapan </v>
      </c>
      <c r="AL2075" s="24" t="str">
        <f t="shared" si="260"/>
        <v>13EUT0001Z</v>
      </c>
      <c r="AM2075" s="24" t="str">
        <f t="shared" si="261"/>
        <v>TSU</v>
      </c>
      <c r="AN2075" s="24" t="s">
        <v>9168</v>
      </c>
      <c r="AO2075" s="24" t="str">
        <f t="shared" si="262"/>
        <v xml:space="preserve">BECAS MIGUEL HIDALGO 1RA. ETAPA </v>
      </c>
      <c r="AP2075" s="25">
        <f t="shared" si="263"/>
        <v>10000</v>
      </c>
    </row>
    <row r="2076" spans="1:42" ht="15.75" customHeight="1">
      <c r="A2076" s="10">
        <v>1946</v>
      </c>
      <c r="B2076" s="11" t="s">
        <v>3507</v>
      </c>
      <c r="C2076" s="12">
        <v>1111</v>
      </c>
      <c r="D2076" s="13" t="s">
        <v>4618</v>
      </c>
      <c r="E2076" s="12">
        <v>18100010</v>
      </c>
      <c r="F2076" s="13" t="s">
        <v>5260</v>
      </c>
      <c r="G2076" s="12" t="s">
        <v>16</v>
      </c>
      <c r="H2076" s="12" t="s">
        <v>17</v>
      </c>
      <c r="I2076" s="12" t="s">
        <v>20</v>
      </c>
      <c r="J2076" s="13" t="s">
        <v>590</v>
      </c>
      <c r="K2076" s="12" t="s">
        <v>1586</v>
      </c>
      <c r="L2076" s="13" t="s">
        <v>6349</v>
      </c>
      <c r="M2076" s="13" t="s">
        <v>6936</v>
      </c>
      <c r="N2076" s="26" t="s">
        <v>8500</v>
      </c>
      <c r="O2076" s="22">
        <v>23</v>
      </c>
      <c r="P2076" s="23">
        <v>10000</v>
      </c>
      <c r="R2076" s="10" t="e">
        <f>VLOOKUP(E2076,'[1]MAYO-AGOSTO'!$E$4:$V$2481,18)</f>
        <v>#N/A</v>
      </c>
      <c r="S2076" s="16" t="s">
        <v>9190</v>
      </c>
      <c r="T2076" s="2" t="s">
        <v>9191</v>
      </c>
      <c r="U2076" s="2" t="s">
        <v>9178</v>
      </c>
      <c r="V2076" s="2" t="s">
        <v>9172</v>
      </c>
      <c r="W2076" s="2">
        <v>42842</v>
      </c>
      <c r="AG2076" s="24">
        <f t="shared" si="256"/>
        <v>18100010</v>
      </c>
      <c r="AH2076" s="24">
        <f t="shared" si="257"/>
        <v>23</v>
      </c>
      <c r="AI2076" s="24" t="str">
        <f t="shared" si="258"/>
        <v>Mujer</v>
      </c>
      <c r="AJ2076" s="24" t="str">
        <f t="shared" si="259"/>
        <v xml:space="preserve"> San Miguel Vindhó </v>
      </c>
      <c r="AK2076" s="24" t="str">
        <f t="shared" si="259"/>
        <v xml:space="preserve"> Tula de Allende </v>
      </c>
      <c r="AL2076" s="24" t="str">
        <f t="shared" si="260"/>
        <v>13EUT0001Z</v>
      </c>
      <c r="AM2076" s="24" t="str">
        <f t="shared" si="261"/>
        <v>ING</v>
      </c>
      <c r="AN2076" s="24" t="s">
        <v>9168</v>
      </c>
      <c r="AO2076" s="24" t="str">
        <f t="shared" si="262"/>
        <v xml:space="preserve">BECAS MIGUEL HIDALGO 1RA. ETAPA </v>
      </c>
      <c r="AP2076" s="25">
        <f t="shared" si="263"/>
        <v>10000</v>
      </c>
    </row>
    <row r="2077" spans="1:42" ht="15.75" customHeight="1">
      <c r="A2077" s="10">
        <v>1947</v>
      </c>
      <c r="B2077" s="11" t="s">
        <v>3507</v>
      </c>
      <c r="C2077" s="12">
        <v>1112</v>
      </c>
      <c r="D2077" s="13" t="s">
        <v>4619</v>
      </c>
      <c r="E2077" s="12">
        <v>20300510</v>
      </c>
      <c r="F2077" s="13" t="s">
        <v>9393</v>
      </c>
      <c r="G2077" s="12" t="s">
        <v>16</v>
      </c>
      <c r="H2077" s="12" t="s">
        <v>21</v>
      </c>
      <c r="I2077" s="12" t="s">
        <v>1501</v>
      </c>
      <c r="J2077" s="13" t="s">
        <v>1550</v>
      </c>
      <c r="K2077" s="12" t="s">
        <v>1587</v>
      </c>
      <c r="L2077" s="13" t="s">
        <v>6350</v>
      </c>
      <c r="M2077" s="13" t="s">
        <v>7446</v>
      </c>
      <c r="N2077" s="26" t="s">
        <v>8501</v>
      </c>
      <c r="O2077" s="22">
        <v>19</v>
      </c>
      <c r="P2077" s="23">
        <v>10000</v>
      </c>
      <c r="R2077" s="10" t="str">
        <f>VLOOKUP(E2077,'[1]MAYO-AGOSTO'!$E$4:$V$2481,18)</f>
        <v>Calle DEL FRESNO  Col Coyotillos Municipio Apaxco Estado  México C.P. 55664</v>
      </c>
      <c r="S2077" s="16" t="s">
        <v>9164</v>
      </c>
      <c r="T2077" s="2" t="s">
        <v>9165</v>
      </c>
      <c r="U2077" s="2" t="s">
        <v>9166</v>
      </c>
      <c r="V2077" s="2" t="s">
        <v>9167</v>
      </c>
      <c r="W2077" s="2">
        <v>55664</v>
      </c>
      <c r="AG2077" s="24">
        <f t="shared" si="256"/>
        <v>20300510</v>
      </c>
      <c r="AH2077" s="24">
        <f t="shared" si="257"/>
        <v>19</v>
      </c>
      <c r="AI2077" s="24" t="str">
        <f t="shared" si="258"/>
        <v>Hombre</v>
      </c>
      <c r="AJ2077" s="24" t="str">
        <f t="shared" si="259"/>
        <v xml:space="preserve"> Coyotillos </v>
      </c>
      <c r="AK2077" s="24" t="str">
        <f t="shared" si="259"/>
        <v xml:space="preserve"> Apaxco </v>
      </c>
      <c r="AL2077" s="24" t="str">
        <f t="shared" si="260"/>
        <v>13EUT0001Z</v>
      </c>
      <c r="AM2077" s="24" t="str">
        <f t="shared" si="261"/>
        <v>TSU</v>
      </c>
      <c r="AN2077" s="24" t="s">
        <v>9168</v>
      </c>
      <c r="AO2077" s="24" t="str">
        <f t="shared" si="262"/>
        <v xml:space="preserve">BECAS MIGUEL HIDALGO 1RA. ETAPA </v>
      </c>
      <c r="AP2077" s="25">
        <f t="shared" si="263"/>
        <v>10000</v>
      </c>
    </row>
    <row r="2078" spans="1:42" ht="15.75" customHeight="1">
      <c r="A2078" s="10">
        <v>1948</v>
      </c>
      <c r="B2078" s="11" t="s">
        <v>3507</v>
      </c>
      <c r="C2078" s="12">
        <v>1113</v>
      </c>
      <c r="D2078" s="13" t="s">
        <v>4620</v>
      </c>
      <c r="E2078" s="12">
        <v>20300425</v>
      </c>
      <c r="F2078" s="13" t="s">
        <v>5261</v>
      </c>
      <c r="G2078" s="12" t="s">
        <v>16</v>
      </c>
      <c r="H2078" s="12" t="s">
        <v>21</v>
      </c>
      <c r="I2078" s="12" t="s">
        <v>1501</v>
      </c>
      <c r="J2078" s="13" t="s">
        <v>1523</v>
      </c>
      <c r="K2078" s="12" t="s">
        <v>1586</v>
      </c>
      <c r="L2078" s="13" t="s">
        <v>6351</v>
      </c>
      <c r="M2078" s="13" t="s">
        <v>7447</v>
      </c>
      <c r="N2078" s="26" t="s">
        <v>8502</v>
      </c>
      <c r="O2078" s="22">
        <v>19</v>
      </c>
      <c r="P2078" s="23">
        <v>10000</v>
      </c>
      <c r="R2078" s="10" t="str">
        <f>VLOOKUP(E2078,'[1]MAYO-AGOSTO'!$E$4:$V$2481,18)</f>
        <v>Calle DEL FRESNO  Col Coyotillos Municipio Apaxco Estado  México C.P. 55664</v>
      </c>
      <c r="S2078" s="16" t="s">
        <v>9164</v>
      </c>
      <c r="T2078" s="2" t="s">
        <v>9165</v>
      </c>
      <c r="U2078" s="2" t="s">
        <v>9166</v>
      </c>
      <c r="V2078" s="2" t="s">
        <v>9167</v>
      </c>
      <c r="W2078" s="2">
        <v>55664</v>
      </c>
      <c r="AG2078" s="24">
        <f t="shared" si="256"/>
        <v>20300425</v>
      </c>
      <c r="AH2078" s="24">
        <f t="shared" si="257"/>
        <v>19</v>
      </c>
      <c r="AI2078" s="24" t="str">
        <f t="shared" si="258"/>
        <v>Mujer</v>
      </c>
      <c r="AJ2078" s="24" t="str">
        <f t="shared" si="259"/>
        <v xml:space="preserve"> Coyotillos </v>
      </c>
      <c r="AK2078" s="24" t="str">
        <f t="shared" si="259"/>
        <v xml:space="preserve"> Apaxco </v>
      </c>
      <c r="AL2078" s="24" t="str">
        <f t="shared" si="260"/>
        <v>13EUT0001Z</v>
      </c>
      <c r="AM2078" s="24" t="str">
        <f t="shared" si="261"/>
        <v>TSU</v>
      </c>
      <c r="AN2078" s="24" t="s">
        <v>9168</v>
      </c>
      <c r="AO2078" s="24" t="str">
        <f t="shared" si="262"/>
        <v xml:space="preserve">BECAS MIGUEL HIDALGO 1RA. ETAPA </v>
      </c>
      <c r="AP2078" s="25">
        <f t="shared" si="263"/>
        <v>10000</v>
      </c>
    </row>
    <row r="2079" spans="1:42" ht="15.75" customHeight="1">
      <c r="A2079" s="10">
        <v>1949</v>
      </c>
      <c r="B2079" s="11" t="s">
        <v>3507</v>
      </c>
      <c r="C2079" s="12">
        <v>1114</v>
      </c>
      <c r="D2079" s="13" t="s">
        <v>4621</v>
      </c>
      <c r="E2079" s="12">
        <v>19301372</v>
      </c>
      <c r="F2079" s="13" t="s">
        <v>5262</v>
      </c>
      <c r="G2079" s="12" t="s">
        <v>16</v>
      </c>
      <c r="H2079" s="12" t="s">
        <v>21</v>
      </c>
      <c r="I2079" s="12" t="s">
        <v>38</v>
      </c>
      <c r="J2079" s="13" t="s">
        <v>1564</v>
      </c>
      <c r="K2079" s="12" t="s">
        <v>1586</v>
      </c>
      <c r="L2079" s="13" t="s">
        <v>516</v>
      </c>
      <c r="M2079" s="13" t="s">
        <v>1958</v>
      </c>
      <c r="N2079" s="26" t="s">
        <v>517</v>
      </c>
      <c r="O2079" s="22">
        <v>23</v>
      </c>
      <c r="P2079" s="23">
        <v>10000</v>
      </c>
      <c r="R2079" s="10" t="str">
        <f>VLOOKUP(E2079,'[1]MAYO-AGOSTO'!$E$4:$V$2481,18)</f>
        <v>Calle ADOLFO LOPEZ MATEOS Col BARRIO SAN JUAN Municipio Coyotepec Estado  México C.P. 54666</v>
      </c>
      <c r="S2079" s="16" t="s">
        <v>9179</v>
      </c>
      <c r="T2079" s="2" t="s">
        <v>9180</v>
      </c>
      <c r="U2079" s="2" t="s">
        <v>9181</v>
      </c>
      <c r="V2079" s="2" t="s">
        <v>9167</v>
      </c>
      <c r="W2079" s="2">
        <v>54666</v>
      </c>
      <c r="AG2079" s="24">
        <f t="shared" si="256"/>
        <v>19301372</v>
      </c>
      <c r="AH2079" s="24">
        <f t="shared" si="257"/>
        <v>23</v>
      </c>
      <c r="AI2079" s="24" t="str">
        <f t="shared" si="258"/>
        <v>Mujer</v>
      </c>
      <c r="AJ2079" s="24" t="str">
        <f t="shared" si="259"/>
        <v xml:space="preserve"> BARRIO SAN JUAN </v>
      </c>
      <c r="AK2079" s="24" t="str">
        <f t="shared" si="259"/>
        <v xml:space="preserve"> Coyotepec </v>
      </c>
      <c r="AL2079" s="24" t="str">
        <f t="shared" si="260"/>
        <v>13EUT0001Z</v>
      </c>
      <c r="AM2079" s="24" t="str">
        <f t="shared" si="261"/>
        <v>TSU</v>
      </c>
      <c r="AN2079" s="24" t="s">
        <v>9168</v>
      </c>
      <c r="AO2079" s="24" t="str">
        <f t="shared" si="262"/>
        <v xml:space="preserve">BECAS MIGUEL HIDALGO 1RA. ETAPA </v>
      </c>
      <c r="AP2079" s="25">
        <f t="shared" si="263"/>
        <v>10000</v>
      </c>
    </row>
    <row r="2080" spans="1:42" ht="15.75" customHeight="1">
      <c r="A2080" s="10">
        <v>1950</v>
      </c>
      <c r="B2080" s="11" t="s">
        <v>3507</v>
      </c>
      <c r="C2080" s="12">
        <v>1115</v>
      </c>
      <c r="D2080" s="13" t="s">
        <v>4622</v>
      </c>
      <c r="E2080" s="12">
        <v>17300456</v>
      </c>
      <c r="F2080" s="13" t="s">
        <v>9394</v>
      </c>
      <c r="G2080" s="12" t="s">
        <v>16</v>
      </c>
      <c r="H2080" s="12" t="s">
        <v>21</v>
      </c>
      <c r="I2080" s="12" t="s">
        <v>38</v>
      </c>
      <c r="J2080" s="13" t="s">
        <v>1509</v>
      </c>
      <c r="K2080" s="12" t="s">
        <v>1587</v>
      </c>
      <c r="L2080" s="13" t="s">
        <v>6352</v>
      </c>
      <c r="M2080" s="13" t="s">
        <v>7448</v>
      </c>
      <c r="N2080" s="26" t="s">
        <v>8503</v>
      </c>
      <c r="O2080" s="22">
        <v>24</v>
      </c>
      <c r="P2080" s="23">
        <v>10000</v>
      </c>
      <c r="R2080" s="10" t="str">
        <f>VLOOKUP(E2080,'[1]MAYO-AGOSTO'!$E$4:$V$2481,18)</f>
        <v>Calle MONTERREY Col Noxtongo Municipio Tepeji del Río de Ocampo Estado  Hidalgo C.P. 42855</v>
      </c>
      <c r="S2080" s="16" t="s">
        <v>9173</v>
      </c>
      <c r="T2080" s="2" t="s">
        <v>9174</v>
      </c>
      <c r="U2080" s="2" t="s">
        <v>9175</v>
      </c>
      <c r="V2080" s="2" t="s">
        <v>9172</v>
      </c>
      <c r="W2080" s="2">
        <v>42855</v>
      </c>
      <c r="AG2080" s="24">
        <f t="shared" si="256"/>
        <v>17300456</v>
      </c>
      <c r="AH2080" s="24">
        <f t="shared" si="257"/>
        <v>24</v>
      </c>
      <c r="AI2080" s="24" t="str">
        <f t="shared" si="258"/>
        <v>Hombre</v>
      </c>
      <c r="AJ2080" s="24" t="str">
        <f t="shared" si="259"/>
        <v xml:space="preserve"> Noxtongo </v>
      </c>
      <c r="AK2080" s="24" t="str">
        <f t="shared" si="259"/>
        <v xml:space="preserve"> Tepeji del Río de Ocampo </v>
      </c>
      <c r="AL2080" s="24" t="str">
        <f t="shared" si="260"/>
        <v>13EUT0001Z</v>
      </c>
      <c r="AM2080" s="24" t="str">
        <f t="shared" si="261"/>
        <v>TSU</v>
      </c>
      <c r="AN2080" s="24" t="s">
        <v>9168</v>
      </c>
      <c r="AO2080" s="24" t="str">
        <f t="shared" si="262"/>
        <v xml:space="preserve">BECAS MIGUEL HIDALGO 1RA. ETAPA </v>
      </c>
      <c r="AP2080" s="25">
        <f t="shared" si="263"/>
        <v>10000</v>
      </c>
    </row>
    <row r="2081" spans="1:42" ht="15.75" customHeight="1">
      <c r="A2081" s="10">
        <v>1951</v>
      </c>
      <c r="B2081" s="11" t="s">
        <v>3507</v>
      </c>
      <c r="C2081" s="12">
        <v>1116</v>
      </c>
      <c r="D2081" s="13" t="s">
        <v>4623</v>
      </c>
      <c r="E2081" s="12">
        <v>20300488</v>
      </c>
      <c r="F2081" s="13" t="s">
        <v>5263</v>
      </c>
      <c r="G2081" s="12" t="s">
        <v>16</v>
      </c>
      <c r="H2081" s="12" t="s">
        <v>21</v>
      </c>
      <c r="I2081" s="12" t="s">
        <v>1501</v>
      </c>
      <c r="J2081" s="13" t="s">
        <v>1546</v>
      </c>
      <c r="K2081" s="12" t="s">
        <v>1587</v>
      </c>
      <c r="L2081" s="13" t="s">
        <v>6353</v>
      </c>
      <c r="M2081" s="13" t="s">
        <v>7056</v>
      </c>
      <c r="N2081" s="26" t="s">
        <v>8504</v>
      </c>
      <c r="O2081" s="22">
        <v>19</v>
      </c>
      <c r="P2081" s="23">
        <v>10000</v>
      </c>
      <c r="R2081" s="10" t="str">
        <f>VLOOKUP(E2081,'[1]MAYO-AGOSTO'!$E$4:$V$2481,18)</f>
        <v>Calle DEL FRESNO  Col Coyotillos Municipio Apaxco Estado  México C.P. 55664</v>
      </c>
      <c r="S2081" s="16" t="s">
        <v>9164</v>
      </c>
      <c r="T2081" s="2" t="s">
        <v>9165</v>
      </c>
      <c r="U2081" s="2" t="s">
        <v>9166</v>
      </c>
      <c r="V2081" s="2" t="s">
        <v>9167</v>
      </c>
      <c r="W2081" s="2">
        <v>55664</v>
      </c>
      <c r="AG2081" s="24">
        <f t="shared" si="256"/>
        <v>20300488</v>
      </c>
      <c r="AH2081" s="24">
        <f t="shared" si="257"/>
        <v>19</v>
      </c>
      <c r="AI2081" s="24" t="str">
        <f t="shared" si="258"/>
        <v>Hombre</v>
      </c>
      <c r="AJ2081" s="24" t="str">
        <f t="shared" si="259"/>
        <v xml:space="preserve"> Coyotillos </v>
      </c>
      <c r="AK2081" s="24" t="str">
        <f t="shared" si="259"/>
        <v xml:space="preserve"> Apaxco </v>
      </c>
      <c r="AL2081" s="24" t="str">
        <f t="shared" si="260"/>
        <v>13EUT0001Z</v>
      </c>
      <c r="AM2081" s="24" t="str">
        <f t="shared" si="261"/>
        <v>TSU</v>
      </c>
      <c r="AN2081" s="24" t="s">
        <v>9168</v>
      </c>
      <c r="AO2081" s="24" t="str">
        <f t="shared" si="262"/>
        <v xml:space="preserve">BECAS MIGUEL HIDALGO 1RA. ETAPA </v>
      </c>
      <c r="AP2081" s="25">
        <f t="shared" si="263"/>
        <v>10000</v>
      </c>
    </row>
    <row r="2082" spans="1:42" ht="15.75" customHeight="1">
      <c r="A2082" s="10">
        <v>1952</v>
      </c>
      <c r="B2082" s="11" t="s">
        <v>3507</v>
      </c>
      <c r="C2082" s="12">
        <v>1117</v>
      </c>
      <c r="D2082" s="13" t="s">
        <v>4624</v>
      </c>
      <c r="E2082" s="12">
        <v>20301491</v>
      </c>
      <c r="F2082" s="13" t="s">
        <v>5264</v>
      </c>
      <c r="G2082" s="12" t="s">
        <v>16</v>
      </c>
      <c r="H2082" s="12" t="s">
        <v>21</v>
      </c>
      <c r="I2082" s="12" t="s">
        <v>1501</v>
      </c>
      <c r="J2082" s="13" t="s">
        <v>1566</v>
      </c>
      <c r="K2082" s="12" t="s">
        <v>1587</v>
      </c>
      <c r="L2082" s="13" t="s">
        <v>6354</v>
      </c>
      <c r="M2082" s="13" t="s">
        <v>7449</v>
      </c>
      <c r="N2082" s="26" t="s">
        <v>8505</v>
      </c>
      <c r="O2082" s="22">
        <v>19</v>
      </c>
      <c r="P2082" s="23">
        <v>10000</v>
      </c>
      <c r="R2082" s="10" t="str">
        <f>VLOOKUP(E2082,'[1]MAYO-AGOSTO'!$E$4:$V$2481,18)</f>
        <v>Calle GALEANA Col Sayula Municipio Tepetitlán Estado  Hidalgo C.P. 42921</v>
      </c>
      <c r="S2082" s="16" t="s">
        <v>9182</v>
      </c>
      <c r="T2082" s="2" t="s">
        <v>9183</v>
      </c>
      <c r="U2082" s="2" t="s">
        <v>9184</v>
      </c>
      <c r="V2082" s="2" t="s">
        <v>9172</v>
      </c>
      <c r="W2082" s="2">
        <v>42921</v>
      </c>
      <c r="AG2082" s="24">
        <f t="shared" si="256"/>
        <v>20301491</v>
      </c>
      <c r="AH2082" s="24">
        <f t="shared" si="257"/>
        <v>19</v>
      </c>
      <c r="AI2082" s="24" t="str">
        <f t="shared" si="258"/>
        <v>Hombre</v>
      </c>
      <c r="AJ2082" s="24" t="str">
        <f t="shared" si="259"/>
        <v xml:space="preserve"> Sayula </v>
      </c>
      <c r="AK2082" s="24" t="str">
        <f t="shared" si="259"/>
        <v xml:space="preserve"> Tepetitlán </v>
      </c>
      <c r="AL2082" s="24" t="str">
        <f t="shared" si="260"/>
        <v>13EUT0001Z</v>
      </c>
      <c r="AM2082" s="24" t="str">
        <f t="shared" si="261"/>
        <v>TSU</v>
      </c>
      <c r="AN2082" s="24" t="s">
        <v>9168</v>
      </c>
      <c r="AO2082" s="24" t="str">
        <f t="shared" si="262"/>
        <v xml:space="preserve">BECAS MIGUEL HIDALGO 1RA. ETAPA </v>
      </c>
      <c r="AP2082" s="25">
        <f t="shared" si="263"/>
        <v>10000</v>
      </c>
    </row>
    <row r="2083" spans="1:42" ht="15.75" customHeight="1">
      <c r="A2083" s="10">
        <v>1953</v>
      </c>
      <c r="B2083" s="11" t="s">
        <v>3507</v>
      </c>
      <c r="C2083" s="12">
        <v>1118</v>
      </c>
      <c r="D2083" s="13" t="s">
        <v>4625</v>
      </c>
      <c r="E2083" s="12">
        <v>19301261</v>
      </c>
      <c r="F2083" s="13" t="s">
        <v>9395</v>
      </c>
      <c r="G2083" s="12" t="s">
        <v>16</v>
      </c>
      <c r="H2083" s="12" t="s">
        <v>21</v>
      </c>
      <c r="I2083" s="12" t="s">
        <v>38</v>
      </c>
      <c r="J2083" s="13" t="s">
        <v>1505</v>
      </c>
      <c r="K2083" s="12" t="s">
        <v>1586</v>
      </c>
      <c r="L2083" s="13" t="s">
        <v>6355</v>
      </c>
      <c r="M2083" s="13" t="s">
        <v>1967</v>
      </c>
      <c r="N2083" s="26" t="s">
        <v>8506</v>
      </c>
      <c r="O2083" s="22">
        <v>20</v>
      </c>
      <c r="P2083" s="23">
        <v>10000</v>
      </c>
      <c r="R2083" s="10" t="str">
        <f>VLOOKUP(E2083,'[1]MAYO-AGOSTO'!$E$4:$V$2481,18)</f>
        <v>Calle ADOLFO LOPEZ MATEOS Col BARRIO SAN JUAN Municipio Coyotepec Estado  México C.P. 54666</v>
      </c>
      <c r="S2083" s="16" t="s">
        <v>9179</v>
      </c>
      <c r="T2083" s="2" t="s">
        <v>9180</v>
      </c>
      <c r="U2083" s="2" t="s">
        <v>9181</v>
      </c>
      <c r="V2083" s="2" t="s">
        <v>9167</v>
      </c>
      <c r="W2083" s="2">
        <v>54666</v>
      </c>
      <c r="AG2083" s="24">
        <f t="shared" si="256"/>
        <v>19301261</v>
      </c>
      <c r="AH2083" s="24">
        <f t="shared" si="257"/>
        <v>20</v>
      </c>
      <c r="AI2083" s="24" t="str">
        <f t="shared" si="258"/>
        <v>Mujer</v>
      </c>
      <c r="AJ2083" s="24" t="str">
        <f t="shared" si="259"/>
        <v xml:space="preserve"> BARRIO SAN JUAN </v>
      </c>
      <c r="AK2083" s="24" t="str">
        <f t="shared" si="259"/>
        <v xml:space="preserve"> Coyotepec </v>
      </c>
      <c r="AL2083" s="24" t="str">
        <f t="shared" si="260"/>
        <v>13EUT0001Z</v>
      </c>
      <c r="AM2083" s="24" t="str">
        <f t="shared" si="261"/>
        <v>TSU</v>
      </c>
      <c r="AN2083" s="24" t="s">
        <v>9168</v>
      </c>
      <c r="AO2083" s="24" t="str">
        <f t="shared" si="262"/>
        <v xml:space="preserve">BECAS MIGUEL HIDALGO 1RA. ETAPA </v>
      </c>
      <c r="AP2083" s="25">
        <f t="shared" si="263"/>
        <v>10000</v>
      </c>
    </row>
    <row r="2084" spans="1:42" ht="15.75" customHeight="1">
      <c r="A2084" s="10">
        <v>1954</v>
      </c>
      <c r="B2084" s="11" t="s">
        <v>3507</v>
      </c>
      <c r="C2084" s="12">
        <v>1119</v>
      </c>
      <c r="D2084" s="13" t="s">
        <v>4626</v>
      </c>
      <c r="E2084" s="12">
        <v>19300342</v>
      </c>
      <c r="F2084" s="13" t="s">
        <v>5265</v>
      </c>
      <c r="G2084" s="12" t="s">
        <v>16</v>
      </c>
      <c r="H2084" s="12" t="s">
        <v>21</v>
      </c>
      <c r="I2084" s="12" t="s">
        <v>38</v>
      </c>
      <c r="J2084" s="13" t="s">
        <v>1531</v>
      </c>
      <c r="K2084" s="12" t="s">
        <v>1586</v>
      </c>
      <c r="L2084" s="13" t="s">
        <v>6356</v>
      </c>
      <c r="M2084" s="13" t="s">
        <v>7450</v>
      </c>
      <c r="N2084" s="26" t="s">
        <v>8507</v>
      </c>
      <c r="O2084" s="22">
        <v>21</v>
      </c>
      <c r="P2084" s="23">
        <v>10000</v>
      </c>
      <c r="R2084" s="10" t="str">
        <f>VLOOKUP(E2084,'[1]MAYO-AGOSTO'!$E$4:$V$2481,18)</f>
        <v>Calle GUILLERMO PRIETO Col Apepechoca Municipio Tlaxcoapan Estado  Hidalgo C.P. 42957</v>
      </c>
      <c r="S2084" s="16" t="s">
        <v>9169</v>
      </c>
      <c r="T2084" s="2" t="s">
        <v>9170</v>
      </c>
      <c r="U2084" s="2" t="s">
        <v>9171</v>
      </c>
      <c r="V2084" s="2" t="s">
        <v>9172</v>
      </c>
      <c r="W2084" s="2">
        <v>42957</v>
      </c>
      <c r="AG2084" s="24">
        <f t="shared" si="256"/>
        <v>19300342</v>
      </c>
      <c r="AH2084" s="24">
        <f t="shared" si="257"/>
        <v>21</v>
      </c>
      <c r="AI2084" s="24" t="str">
        <f t="shared" si="258"/>
        <v>Mujer</v>
      </c>
      <c r="AJ2084" s="24" t="str">
        <f t="shared" si="259"/>
        <v xml:space="preserve"> Apepechoca </v>
      </c>
      <c r="AK2084" s="24" t="str">
        <f t="shared" si="259"/>
        <v xml:space="preserve"> Tlaxcoapan </v>
      </c>
      <c r="AL2084" s="24" t="str">
        <f t="shared" si="260"/>
        <v>13EUT0001Z</v>
      </c>
      <c r="AM2084" s="24" t="str">
        <f t="shared" si="261"/>
        <v>TSU</v>
      </c>
      <c r="AN2084" s="24" t="s">
        <v>9168</v>
      </c>
      <c r="AO2084" s="24" t="str">
        <f t="shared" si="262"/>
        <v xml:space="preserve">BECAS MIGUEL HIDALGO 1RA. ETAPA </v>
      </c>
      <c r="AP2084" s="25">
        <f t="shared" si="263"/>
        <v>10000</v>
      </c>
    </row>
    <row r="2085" spans="1:42" ht="15.75" customHeight="1">
      <c r="A2085" s="10">
        <v>1955</v>
      </c>
      <c r="B2085" s="11" t="s">
        <v>3507</v>
      </c>
      <c r="C2085" s="12">
        <v>1120</v>
      </c>
      <c r="D2085" s="13" t="s">
        <v>4627</v>
      </c>
      <c r="E2085" s="12">
        <v>19200059</v>
      </c>
      <c r="F2085" s="13" t="s">
        <v>5266</v>
      </c>
      <c r="G2085" s="12" t="s">
        <v>16</v>
      </c>
      <c r="H2085" s="12" t="s">
        <v>21</v>
      </c>
      <c r="I2085" s="12" t="s">
        <v>38</v>
      </c>
      <c r="J2085" s="13" t="s">
        <v>643</v>
      </c>
      <c r="K2085" s="12" t="s">
        <v>1586</v>
      </c>
      <c r="L2085" s="13" t="s">
        <v>6357</v>
      </c>
      <c r="M2085" s="13" t="s">
        <v>7451</v>
      </c>
      <c r="N2085" s="26" t="s">
        <v>8508</v>
      </c>
      <c r="O2085" s="22">
        <v>21</v>
      </c>
      <c r="P2085" s="23">
        <v>10000</v>
      </c>
      <c r="R2085" s="10" t="str">
        <f>VLOOKUP(E2085,'[1]MAYO-AGOSTO'!$E$4:$V$2481,18)</f>
        <v>Calle GUILLERMO PRIETO Col Apepechoca Municipio Tlaxcoapan Estado  Hidalgo C.P. 42957</v>
      </c>
      <c r="S2085" s="16" t="s">
        <v>9169</v>
      </c>
      <c r="T2085" s="2" t="s">
        <v>9170</v>
      </c>
      <c r="U2085" s="2" t="s">
        <v>9171</v>
      </c>
      <c r="V2085" s="2" t="s">
        <v>9172</v>
      </c>
      <c r="W2085" s="2">
        <v>42957</v>
      </c>
      <c r="AG2085" s="24">
        <f t="shared" si="256"/>
        <v>19200059</v>
      </c>
      <c r="AH2085" s="24">
        <f t="shared" si="257"/>
        <v>21</v>
      </c>
      <c r="AI2085" s="24" t="str">
        <f t="shared" si="258"/>
        <v>Mujer</v>
      </c>
      <c r="AJ2085" s="24" t="str">
        <f t="shared" si="259"/>
        <v xml:space="preserve"> Apepechoca </v>
      </c>
      <c r="AK2085" s="24" t="str">
        <f t="shared" si="259"/>
        <v xml:space="preserve"> Tlaxcoapan </v>
      </c>
      <c r="AL2085" s="24" t="str">
        <f t="shared" si="260"/>
        <v>13EUT0001Z</v>
      </c>
      <c r="AM2085" s="24" t="str">
        <f t="shared" si="261"/>
        <v>TSU</v>
      </c>
      <c r="AN2085" s="24" t="s">
        <v>9168</v>
      </c>
      <c r="AO2085" s="24" t="str">
        <f t="shared" si="262"/>
        <v xml:space="preserve">BECAS MIGUEL HIDALGO 1RA. ETAPA </v>
      </c>
      <c r="AP2085" s="25">
        <f t="shared" si="263"/>
        <v>10000</v>
      </c>
    </row>
    <row r="2086" spans="1:42" ht="15.75" customHeight="1">
      <c r="A2086" s="10">
        <v>1956</v>
      </c>
      <c r="B2086" s="11" t="s">
        <v>3507</v>
      </c>
      <c r="C2086" s="12">
        <v>1121</v>
      </c>
      <c r="D2086" s="13" t="s">
        <v>4628</v>
      </c>
      <c r="E2086" s="12">
        <v>18300441</v>
      </c>
      <c r="F2086" s="13" t="s">
        <v>5267</v>
      </c>
      <c r="G2086" s="12" t="s">
        <v>16</v>
      </c>
      <c r="H2086" s="12" t="s">
        <v>17</v>
      </c>
      <c r="I2086" s="12" t="s">
        <v>1502</v>
      </c>
      <c r="J2086" s="13" t="s">
        <v>1585</v>
      </c>
      <c r="K2086" s="12" t="s">
        <v>1587</v>
      </c>
      <c r="L2086" s="13" t="s">
        <v>744</v>
      </c>
      <c r="M2086" s="13" t="s">
        <v>2042</v>
      </c>
      <c r="N2086" s="26" t="s">
        <v>745</v>
      </c>
      <c r="O2086" s="22">
        <v>21</v>
      </c>
      <c r="P2086" s="23">
        <v>10000</v>
      </c>
      <c r="R2086" s="10" t="str">
        <f>VLOOKUP(E2086,'[1]MAYO-AGOSTO'!$E$4:$V$2481,18)</f>
        <v>Calle CERRADA DE ITURBIDE  Col Santa María Apaxco Municipio Apaxco Estado  México C.P. 55667</v>
      </c>
      <c r="S2086" s="16" t="s">
        <v>9185</v>
      </c>
      <c r="T2086" s="2" t="s">
        <v>9186</v>
      </c>
      <c r="U2086" s="2" t="s">
        <v>9166</v>
      </c>
      <c r="V2086" s="2" t="s">
        <v>9167</v>
      </c>
      <c r="W2086" s="2">
        <v>55667</v>
      </c>
      <c r="AG2086" s="24">
        <f t="shared" si="256"/>
        <v>18300441</v>
      </c>
      <c r="AH2086" s="24">
        <f t="shared" si="257"/>
        <v>21</v>
      </c>
      <c r="AI2086" s="24" t="str">
        <f t="shared" si="258"/>
        <v>Hombre</v>
      </c>
      <c r="AJ2086" s="24" t="str">
        <f t="shared" si="259"/>
        <v xml:space="preserve"> Santa María Apaxco </v>
      </c>
      <c r="AK2086" s="24" t="str">
        <f t="shared" si="259"/>
        <v xml:space="preserve"> Apaxco </v>
      </c>
      <c r="AL2086" s="24" t="str">
        <f t="shared" si="260"/>
        <v>13EUT0001Z</v>
      </c>
      <c r="AM2086" s="24" t="str">
        <f t="shared" si="261"/>
        <v>ING</v>
      </c>
      <c r="AN2086" s="24" t="s">
        <v>9168</v>
      </c>
      <c r="AO2086" s="24" t="str">
        <f t="shared" si="262"/>
        <v xml:space="preserve">BECAS MIGUEL HIDALGO 1RA. ETAPA </v>
      </c>
      <c r="AP2086" s="25">
        <f t="shared" si="263"/>
        <v>10000</v>
      </c>
    </row>
    <row r="2087" spans="1:42" ht="15.75" customHeight="1">
      <c r="A2087" s="10">
        <v>1957</v>
      </c>
      <c r="B2087" s="11" t="s">
        <v>3507</v>
      </c>
      <c r="C2087" s="12">
        <v>1122</v>
      </c>
      <c r="D2087" s="13" t="s">
        <v>4629</v>
      </c>
      <c r="E2087" s="12">
        <v>20300416</v>
      </c>
      <c r="F2087" s="13" t="s">
        <v>5268</v>
      </c>
      <c r="G2087" s="12" t="s">
        <v>16</v>
      </c>
      <c r="H2087" s="12" t="s">
        <v>21</v>
      </c>
      <c r="I2087" s="12" t="s">
        <v>1501</v>
      </c>
      <c r="J2087" s="13" t="s">
        <v>1533</v>
      </c>
      <c r="K2087" s="12" t="s">
        <v>1586</v>
      </c>
      <c r="L2087" s="13" t="s">
        <v>6358</v>
      </c>
      <c r="M2087" s="13" t="s">
        <v>7452</v>
      </c>
      <c r="N2087" s="26" t="s">
        <v>8509</v>
      </c>
      <c r="O2087" s="22">
        <v>19</v>
      </c>
      <c r="P2087" s="23">
        <v>10000</v>
      </c>
      <c r="R2087" s="10" t="str">
        <f>VLOOKUP(E2087,'[1]MAYO-AGOSTO'!$E$4:$V$2481,18)</f>
        <v>Calle DEL FRESNO  Col Coyotillos Municipio Apaxco Estado  México C.P. 55664</v>
      </c>
      <c r="S2087" s="16" t="s">
        <v>9164</v>
      </c>
      <c r="T2087" s="2" t="s">
        <v>9165</v>
      </c>
      <c r="U2087" s="2" t="s">
        <v>9166</v>
      </c>
      <c r="V2087" s="2" t="s">
        <v>9167</v>
      </c>
      <c r="W2087" s="2">
        <v>55664</v>
      </c>
      <c r="AG2087" s="24">
        <f t="shared" si="256"/>
        <v>20300416</v>
      </c>
      <c r="AH2087" s="24">
        <f t="shared" si="257"/>
        <v>19</v>
      </c>
      <c r="AI2087" s="24" t="str">
        <f t="shared" si="258"/>
        <v>Mujer</v>
      </c>
      <c r="AJ2087" s="24" t="str">
        <f t="shared" si="259"/>
        <v xml:space="preserve"> Coyotillos </v>
      </c>
      <c r="AK2087" s="24" t="str">
        <f t="shared" si="259"/>
        <v xml:space="preserve"> Apaxco </v>
      </c>
      <c r="AL2087" s="24" t="str">
        <f t="shared" si="260"/>
        <v>13EUT0001Z</v>
      </c>
      <c r="AM2087" s="24" t="str">
        <f t="shared" si="261"/>
        <v>TSU</v>
      </c>
      <c r="AN2087" s="24" t="s">
        <v>9168</v>
      </c>
      <c r="AO2087" s="24" t="str">
        <f t="shared" si="262"/>
        <v xml:space="preserve">BECAS MIGUEL HIDALGO 1RA. ETAPA </v>
      </c>
      <c r="AP2087" s="25">
        <f t="shared" si="263"/>
        <v>10000</v>
      </c>
    </row>
    <row r="2088" spans="1:42" ht="15.75" customHeight="1">
      <c r="A2088" s="10">
        <v>1958</v>
      </c>
      <c r="B2088" s="11" t="s">
        <v>3507</v>
      </c>
      <c r="C2088" s="12">
        <v>1123</v>
      </c>
      <c r="D2088" s="13" t="s">
        <v>4630</v>
      </c>
      <c r="E2088" s="12">
        <v>17300243</v>
      </c>
      <c r="F2088" s="13" t="s">
        <v>5269</v>
      </c>
      <c r="G2088" s="12" t="s">
        <v>16</v>
      </c>
      <c r="H2088" s="12" t="s">
        <v>17</v>
      </c>
      <c r="I2088" s="12" t="s">
        <v>20</v>
      </c>
      <c r="J2088" s="13" t="s">
        <v>590</v>
      </c>
      <c r="K2088" s="12" t="s">
        <v>1587</v>
      </c>
      <c r="L2088" s="13" t="s">
        <v>6359</v>
      </c>
      <c r="M2088" s="13" t="s">
        <v>7453</v>
      </c>
      <c r="N2088" s="26" t="s">
        <v>8510</v>
      </c>
      <c r="O2088" s="22">
        <v>22</v>
      </c>
      <c r="P2088" s="23">
        <v>10000</v>
      </c>
      <c r="R2088" s="10" t="str">
        <f>VLOOKUP(E2088,'[1]MAYO-AGOSTO'!$E$4:$V$2481,18)</f>
        <v>Calle MONTERREY Col Noxtongo Municipio Tepeji del Río de Ocampo Estado  Hidalgo C.P. 42855</v>
      </c>
      <c r="S2088" s="16" t="s">
        <v>9173</v>
      </c>
      <c r="T2088" s="2" t="s">
        <v>9174</v>
      </c>
      <c r="U2088" s="2" t="s">
        <v>9175</v>
      </c>
      <c r="V2088" s="2" t="s">
        <v>9172</v>
      </c>
      <c r="W2088" s="2">
        <v>42855</v>
      </c>
      <c r="AG2088" s="24">
        <f t="shared" si="256"/>
        <v>17300243</v>
      </c>
      <c r="AH2088" s="24">
        <f t="shared" si="257"/>
        <v>22</v>
      </c>
      <c r="AI2088" s="24" t="str">
        <f t="shared" si="258"/>
        <v>Hombre</v>
      </c>
      <c r="AJ2088" s="24" t="str">
        <f t="shared" si="259"/>
        <v xml:space="preserve"> Noxtongo </v>
      </c>
      <c r="AK2088" s="24" t="str">
        <f t="shared" si="259"/>
        <v xml:space="preserve"> Tepeji del Río de Ocampo </v>
      </c>
      <c r="AL2088" s="24" t="str">
        <f t="shared" si="260"/>
        <v>13EUT0001Z</v>
      </c>
      <c r="AM2088" s="24" t="str">
        <f t="shared" si="261"/>
        <v>ING</v>
      </c>
      <c r="AN2088" s="24" t="s">
        <v>9168</v>
      </c>
      <c r="AO2088" s="24" t="str">
        <f t="shared" si="262"/>
        <v xml:space="preserve">BECAS MIGUEL HIDALGO 1RA. ETAPA </v>
      </c>
      <c r="AP2088" s="25">
        <f t="shared" si="263"/>
        <v>10000</v>
      </c>
    </row>
    <row r="2089" spans="1:42" ht="15.75" customHeight="1">
      <c r="A2089" s="10">
        <v>1959</v>
      </c>
      <c r="B2089" s="11" t="s">
        <v>3507</v>
      </c>
      <c r="C2089" s="12">
        <v>1124</v>
      </c>
      <c r="D2089" s="13" t="s">
        <v>4631</v>
      </c>
      <c r="E2089" s="12">
        <v>20300105</v>
      </c>
      <c r="F2089" s="13" t="s">
        <v>9396</v>
      </c>
      <c r="G2089" s="12" t="s">
        <v>16</v>
      </c>
      <c r="H2089" s="12" t="s">
        <v>21</v>
      </c>
      <c r="I2089" s="12" t="s">
        <v>1501</v>
      </c>
      <c r="J2089" s="13" t="s">
        <v>1514</v>
      </c>
      <c r="K2089" s="12" t="s">
        <v>1587</v>
      </c>
      <c r="L2089" s="13" t="s">
        <v>6360</v>
      </c>
      <c r="M2089" s="13" t="s">
        <v>7454</v>
      </c>
      <c r="N2089" s="26" t="s">
        <v>8511</v>
      </c>
      <c r="O2089" s="22">
        <v>28</v>
      </c>
      <c r="P2089" s="23">
        <v>10000</v>
      </c>
      <c r="R2089" s="10" t="str">
        <f>VLOOKUP(E2089,'[1]MAYO-AGOSTO'!$E$4:$V$2481,18)</f>
        <v>Calle DEL FRESNO  Col Coyotillos Municipio Apaxco Estado  México C.P. 55664</v>
      </c>
      <c r="S2089" s="16" t="s">
        <v>9164</v>
      </c>
      <c r="T2089" s="2" t="s">
        <v>9165</v>
      </c>
      <c r="U2089" s="2" t="s">
        <v>9166</v>
      </c>
      <c r="V2089" s="2" t="s">
        <v>9167</v>
      </c>
      <c r="W2089" s="2">
        <v>55664</v>
      </c>
      <c r="AG2089" s="24">
        <f t="shared" si="256"/>
        <v>20300105</v>
      </c>
      <c r="AH2089" s="24">
        <f t="shared" si="257"/>
        <v>28</v>
      </c>
      <c r="AI2089" s="24" t="str">
        <f t="shared" si="258"/>
        <v>Hombre</v>
      </c>
      <c r="AJ2089" s="24" t="str">
        <f t="shared" si="259"/>
        <v xml:space="preserve"> Coyotillos </v>
      </c>
      <c r="AK2089" s="24" t="str">
        <f t="shared" si="259"/>
        <v xml:space="preserve"> Apaxco </v>
      </c>
      <c r="AL2089" s="24" t="str">
        <f t="shared" si="260"/>
        <v>13EUT0001Z</v>
      </c>
      <c r="AM2089" s="24" t="str">
        <f t="shared" si="261"/>
        <v>TSU</v>
      </c>
      <c r="AN2089" s="24" t="s">
        <v>9168</v>
      </c>
      <c r="AO2089" s="24" t="str">
        <f t="shared" si="262"/>
        <v xml:space="preserve">BECAS MIGUEL HIDALGO 1RA. ETAPA </v>
      </c>
      <c r="AP2089" s="25">
        <f t="shared" si="263"/>
        <v>10000</v>
      </c>
    </row>
    <row r="2090" spans="1:42" ht="15.75" customHeight="1">
      <c r="A2090" s="10">
        <v>1960</v>
      </c>
      <c r="B2090" s="11" t="s">
        <v>3507</v>
      </c>
      <c r="C2090" s="12">
        <v>1125</v>
      </c>
      <c r="D2090" s="13" t="s">
        <v>4632</v>
      </c>
      <c r="E2090" s="12">
        <v>19300525</v>
      </c>
      <c r="F2090" s="13" t="s">
        <v>9397</v>
      </c>
      <c r="G2090" s="12" t="s">
        <v>16</v>
      </c>
      <c r="H2090" s="12" t="s">
        <v>21</v>
      </c>
      <c r="I2090" s="12" t="s">
        <v>38</v>
      </c>
      <c r="J2090" s="13" t="s">
        <v>1509</v>
      </c>
      <c r="K2090" s="12" t="s">
        <v>1587</v>
      </c>
      <c r="L2090" s="13" t="s">
        <v>6361</v>
      </c>
      <c r="M2090" s="13" t="s">
        <v>7455</v>
      </c>
      <c r="N2090" s="26" t="s">
        <v>8512</v>
      </c>
      <c r="O2090" s="22">
        <v>20</v>
      </c>
      <c r="P2090" s="23">
        <v>10000</v>
      </c>
      <c r="R2090" s="10" t="str">
        <f>VLOOKUP(E2090,'[1]MAYO-AGOSTO'!$E$4:$V$2481,18)</f>
        <v>Calle GUILLERMO PRIETO Col Apepechoca Municipio Tlaxcoapan Estado  Hidalgo C.P. 42957</v>
      </c>
      <c r="S2090" s="16" t="s">
        <v>9169</v>
      </c>
      <c r="T2090" s="2" t="s">
        <v>9170</v>
      </c>
      <c r="U2090" s="2" t="s">
        <v>9171</v>
      </c>
      <c r="V2090" s="2" t="s">
        <v>9172</v>
      </c>
      <c r="W2090" s="2">
        <v>42957</v>
      </c>
      <c r="AG2090" s="24">
        <f t="shared" si="256"/>
        <v>19300525</v>
      </c>
      <c r="AH2090" s="24">
        <f t="shared" si="257"/>
        <v>20</v>
      </c>
      <c r="AI2090" s="24" t="str">
        <f t="shared" si="258"/>
        <v>Hombre</v>
      </c>
      <c r="AJ2090" s="24" t="str">
        <f t="shared" si="259"/>
        <v xml:space="preserve"> Apepechoca </v>
      </c>
      <c r="AK2090" s="24" t="str">
        <f t="shared" si="259"/>
        <v xml:space="preserve"> Tlaxcoapan </v>
      </c>
      <c r="AL2090" s="24" t="str">
        <f t="shared" si="260"/>
        <v>13EUT0001Z</v>
      </c>
      <c r="AM2090" s="24" t="str">
        <f t="shared" si="261"/>
        <v>TSU</v>
      </c>
      <c r="AN2090" s="24" t="s">
        <v>9168</v>
      </c>
      <c r="AO2090" s="24" t="str">
        <f t="shared" si="262"/>
        <v xml:space="preserve">BECAS MIGUEL HIDALGO 1RA. ETAPA </v>
      </c>
      <c r="AP2090" s="25">
        <f t="shared" si="263"/>
        <v>10000</v>
      </c>
    </row>
    <row r="2091" spans="1:42" ht="15.75" customHeight="1">
      <c r="A2091" s="10">
        <v>1961</v>
      </c>
      <c r="B2091" s="11" t="s">
        <v>3507</v>
      </c>
      <c r="C2091" s="12">
        <v>1126</v>
      </c>
      <c r="D2091" s="13" t="s">
        <v>4633</v>
      </c>
      <c r="E2091" s="12">
        <v>18100025</v>
      </c>
      <c r="F2091" s="13" t="s">
        <v>9398</v>
      </c>
      <c r="G2091" s="12" t="s">
        <v>16</v>
      </c>
      <c r="H2091" s="12" t="s">
        <v>17</v>
      </c>
      <c r="I2091" s="12" t="s">
        <v>20</v>
      </c>
      <c r="J2091" s="13" t="s">
        <v>867</v>
      </c>
      <c r="K2091" s="12" t="s">
        <v>1587</v>
      </c>
      <c r="L2091" s="13" t="s">
        <v>6362</v>
      </c>
      <c r="M2091" s="13" t="s">
        <v>7456</v>
      </c>
      <c r="N2091" s="26" t="s">
        <v>8513</v>
      </c>
      <c r="O2091" s="22">
        <v>22</v>
      </c>
      <c r="P2091" s="23">
        <v>10000</v>
      </c>
      <c r="R2091" s="10" t="e">
        <f>VLOOKUP(E2091,'[1]MAYO-AGOSTO'!$E$4:$V$2481,18)</f>
        <v>#N/A</v>
      </c>
      <c r="S2091" s="16" t="s">
        <v>9190</v>
      </c>
      <c r="T2091" s="2" t="s">
        <v>9191</v>
      </c>
      <c r="U2091" s="2" t="s">
        <v>9178</v>
      </c>
      <c r="V2091" s="2" t="s">
        <v>9172</v>
      </c>
      <c r="W2091" s="2">
        <v>42842</v>
      </c>
      <c r="AG2091" s="24">
        <f t="shared" si="256"/>
        <v>18100025</v>
      </c>
      <c r="AH2091" s="24">
        <f t="shared" si="257"/>
        <v>22</v>
      </c>
      <c r="AI2091" s="24" t="str">
        <f t="shared" si="258"/>
        <v>Hombre</v>
      </c>
      <c r="AJ2091" s="24" t="str">
        <f t="shared" si="259"/>
        <v xml:space="preserve"> San Miguel Vindhó </v>
      </c>
      <c r="AK2091" s="24" t="str">
        <f t="shared" si="259"/>
        <v xml:space="preserve"> Tula de Allende </v>
      </c>
      <c r="AL2091" s="24" t="str">
        <f t="shared" si="260"/>
        <v>13EUT0001Z</v>
      </c>
      <c r="AM2091" s="24" t="str">
        <f t="shared" si="261"/>
        <v>ING</v>
      </c>
      <c r="AN2091" s="24" t="s">
        <v>9168</v>
      </c>
      <c r="AO2091" s="24" t="str">
        <f t="shared" si="262"/>
        <v xml:space="preserve">BECAS MIGUEL HIDALGO 1RA. ETAPA </v>
      </c>
      <c r="AP2091" s="25">
        <f t="shared" si="263"/>
        <v>10000</v>
      </c>
    </row>
    <row r="2092" spans="1:42" ht="15.75" customHeight="1">
      <c r="A2092" s="10">
        <v>1962</v>
      </c>
      <c r="B2092" s="11" t="s">
        <v>3507</v>
      </c>
      <c r="C2092" s="12">
        <v>1127</v>
      </c>
      <c r="D2092" s="13" t="s">
        <v>4634</v>
      </c>
      <c r="E2092" s="12">
        <v>19301639</v>
      </c>
      <c r="F2092" s="13" t="s">
        <v>5270</v>
      </c>
      <c r="G2092" s="12" t="s">
        <v>16</v>
      </c>
      <c r="H2092" s="12" t="s">
        <v>21</v>
      </c>
      <c r="I2092" s="12" t="s">
        <v>38</v>
      </c>
      <c r="J2092" s="13" t="s">
        <v>1571</v>
      </c>
      <c r="K2092" s="12" t="s">
        <v>1587</v>
      </c>
      <c r="L2092" s="13" t="s">
        <v>6363</v>
      </c>
      <c r="M2092" s="13" t="s">
        <v>7457</v>
      </c>
      <c r="N2092" s="26" t="s">
        <v>8514</v>
      </c>
      <c r="O2092" s="22">
        <v>33</v>
      </c>
      <c r="P2092" s="23">
        <v>10000</v>
      </c>
      <c r="R2092" s="10" t="str">
        <f>VLOOKUP(E2092,'[1]MAYO-AGOSTO'!$E$4:$V$2481,18)</f>
        <v>Calle DEL FRESNO  Col Coyotillos Municipio Apaxco Estado  México C.P. 55664</v>
      </c>
      <c r="S2092" s="16" t="s">
        <v>9164</v>
      </c>
      <c r="T2092" s="2" t="s">
        <v>9165</v>
      </c>
      <c r="U2092" s="2" t="s">
        <v>9166</v>
      </c>
      <c r="V2092" s="2" t="s">
        <v>9167</v>
      </c>
      <c r="W2092" s="2">
        <v>55664</v>
      </c>
      <c r="AG2092" s="24">
        <f t="shared" si="256"/>
        <v>19301639</v>
      </c>
      <c r="AH2092" s="24">
        <f t="shared" si="257"/>
        <v>33</v>
      </c>
      <c r="AI2092" s="24" t="str">
        <f t="shared" si="258"/>
        <v>Hombre</v>
      </c>
      <c r="AJ2092" s="24" t="str">
        <f t="shared" si="259"/>
        <v xml:space="preserve"> Coyotillos </v>
      </c>
      <c r="AK2092" s="24" t="str">
        <f t="shared" si="259"/>
        <v xml:space="preserve"> Apaxco </v>
      </c>
      <c r="AL2092" s="24" t="str">
        <f t="shared" si="260"/>
        <v>13EUT0001Z</v>
      </c>
      <c r="AM2092" s="24" t="str">
        <f t="shared" si="261"/>
        <v>TSU</v>
      </c>
      <c r="AN2092" s="24" t="s">
        <v>9168</v>
      </c>
      <c r="AO2092" s="24" t="str">
        <f t="shared" si="262"/>
        <v xml:space="preserve">BECAS MIGUEL HIDALGO 1RA. ETAPA </v>
      </c>
      <c r="AP2092" s="25">
        <f t="shared" si="263"/>
        <v>10000</v>
      </c>
    </row>
    <row r="2093" spans="1:42" ht="15.75" customHeight="1">
      <c r="A2093" s="10">
        <v>1963</v>
      </c>
      <c r="B2093" s="11" t="s">
        <v>3507</v>
      </c>
      <c r="C2093" s="12">
        <v>1128</v>
      </c>
      <c r="D2093" s="13" t="s">
        <v>4635</v>
      </c>
      <c r="E2093" s="12">
        <v>19300412</v>
      </c>
      <c r="F2093" s="13" t="s">
        <v>9399</v>
      </c>
      <c r="G2093" s="12" t="s">
        <v>16</v>
      </c>
      <c r="H2093" s="12" t="s">
        <v>21</v>
      </c>
      <c r="I2093" s="12" t="s">
        <v>38</v>
      </c>
      <c r="J2093" s="13" t="s">
        <v>1507</v>
      </c>
      <c r="K2093" s="12" t="s">
        <v>1586</v>
      </c>
      <c r="L2093" s="13" t="s">
        <v>6364</v>
      </c>
      <c r="M2093" s="13" t="s">
        <v>7458</v>
      </c>
      <c r="N2093" s="26" t="s">
        <v>8515</v>
      </c>
      <c r="O2093" s="22">
        <v>20</v>
      </c>
      <c r="P2093" s="23">
        <v>10000</v>
      </c>
      <c r="R2093" s="10" t="str">
        <f>VLOOKUP(E2093,'[1]MAYO-AGOSTO'!$E$4:$V$2481,18)</f>
        <v>Calle GUILLERMO PRIETO Col Apepechoca Municipio Tlaxcoapan Estado  Hidalgo C.P. 42957</v>
      </c>
      <c r="S2093" s="16" t="s">
        <v>9169</v>
      </c>
      <c r="T2093" s="2" t="s">
        <v>9170</v>
      </c>
      <c r="U2093" s="2" t="s">
        <v>9171</v>
      </c>
      <c r="V2093" s="2" t="s">
        <v>9172</v>
      </c>
      <c r="W2093" s="2">
        <v>42957</v>
      </c>
      <c r="AG2093" s="24">
        <f t="shared" si="256"/>
        <v>19300412</v>
      </c>
      <c r="AH2093" s="24">
        <f t="shared" si="257"/>
        <v>20</v>
      </c>
      <c r="AI2093" s="24" t="str">
        <f t="shared" si="258"/>
        <v>Mujer</v>
      </c>
      <c r="AJ2093" s="24" t="str">
        <f t="shared" si="259"/>
        <v xml:space="preserve"> Apepechoca </v>
      </c>
      <c r="AK2093" s="24" t="str">
        <f t="shared" si="259"/>
        <v xml:space="preserve"> Tlaxcoapan </v>
      </c>
      <c r="AL2093" s="24" t="str">
        <f t="shared" si="260"/>
        <v>13EUT0001Z</v>
      </c>
      <c r="AM2093" s="24" t="str">
        <f t="shared" si="261"/>
        <v>TSU</v>
      </c>
      <c r="AN2093" s="24" t="s">
        <v>9168</v>
      </c>
      <c r="AO2093" s="24" t="str">
        <f t="shared" si="262"/>
        <v xml:space="preserve">BECAS MIGUEL HIDALGO 1RA. ETAPA </v>
      </c>
      <c r="AP2093" s="25">
        <f t="shared" si="263"/>
        <v>10000</v>
      </c>
    </row>
    <row r="2094" spans="1:42" ht="15.75" customHeight="1">
      <c r="A2094" s="10">
        <v>1964</v>
      </c>
      <c r="B2094" s="11" t="s">
        <v>3507</v>
      </c>
      <c r="C2094" s="12">
        <v>1129</v>
      </c>
      <c r="D2094" s="13" t="s">
        <v>4636</v>
      </c>
      <c r="E2094" s="12">
        <v>18300394</v>
      </c>
      <c r="F2094" s="13" t="s">
        <v>5271</v>
      </c>
      <c r="G2094" s="12" t="s">
        <v>16</v>
      </c>
      <c r="H2094" s="12" t="s">
        <v>17</v>
      </c>
      <c r="I2094" s="12" t="s">
        <v>1502</v>
      </c>
      <c r="J2094" s="13" t="s">
        <v>1561</v>
      </c>
      <c r="K2094" s="12" t="s">
        <v>1586</v>
      </c>
      <c r="L2094" s="13" t="s">
        <v>495</v>
      </c>
      <c r="M2094" s="13" t="s">
        <v>1949</v>
      </c>
      <c r="N2094" s="26" t="s">
        <v>496</v>
      </c>
      <c r="O2094" s="22">
        <v>21</v>
      </c>
      <c r="P2094" s="23">
        <v>10000</v>
      </c>
      <c r="R2094" s="10" t="str">
        <f>VLOOKUP(E2094,'[1]MAYO-AGOSTO'!$E$4:$V$2481,18)</f>
        <v>Calle CERRADA DE ITURBIDE  Col Santa María Apaxco Municipio Apaxco Estado  México C.P. 55667</v>
      </c>
      <c r="S2094" s="16" t="s">
        <v>9185</v>
      </c>
      <c r="T2094" s="2" t="s">
        <v>9186</v>
      </c>
      <c r="U2094" s="2" t="s">
        <v>9166</v>
      </c>
      <c r="V2094" s="2" t="s">
        <v>9167</v>
      </c>
      <c r="W2094" s="2">
        <v>55667</v>
      </c>
      <c r="AG2094" s="24">
        <f t="shared" si="256"/>
        <v>18300394</v>
      </c>
      <c r="AH2094" s="24">
        <f t="shared" si="257"/>
        <v>21</v>
      </c>
      <c r="AI2094" s="24" t="str">
        <f t="shared" si="258"/>
        <v>Mujer</v>
      </c>
      <c r="AJ2094" s="24" t="str">
        <f t="shared" si="259"/>
        <v xml:space="preserve"> Santa María Apaxco </v>
      </c>
      <c r="AK2094" s="24" t="str">
        <f t="shared" si="259"/>
        <v xml:space="preserve"> Apaxco </v>
      </c>
      <c r="AL2094" s="24" t="str">
        <f t="shared" si="260"/>
        <v>13EUT0001Z</v>
      </c>
      <c r="AM2094" s="24" t="str">
        <f t="shared" si="261"/>
        <v>ING</v>
      </c>
      <c r="AN2094" s="24" t="s">
        <v>9168</v>
      </c>
      <c r="AO2094" s="24" t="str">
        <f t="shared" si="262"/>
        <v xml:space="preserve">BECAS MIGUEL HIDALGO 1RA. ETAPA </v>
      </c>
      <c r="AP2094" s="25">
        <f t="shared" si="263"/>
        <v>10000</v>
      </c>
    </row>
    <row r="2095" spans="1:42" ht="15.75" customHeight="1">
      <c r="A2095" s="10">
        <v>1965</v>
      </c>
      <c r="B2095" s="11" t="s">
        <v>3507</v>
      </c>
      <c r="C2095" s="12">
        <v>1130</v>
      </c>
      <c r="D2095" s="13" t="s">
        <v>4637</v>
      </c>
      <c r="E2095" s="12">
        <v>19300160</v>
      </c>
      <c r="F2095" s="13" t="s">
        <v>5272</v>
      </c>
      <c r="G2095" s="12" t="s">
        <v>16</v>
      </c>
      <c r="H2095" s="12" t="s">
        <v>21</v>
      </c>
      <c r="I2095" s="12" t="s">
        <v>38</v>
      </c>
      <c r="J2095" s="13" t="s">
        <v>1524</v>
      </c>
      <c r="K2095" s="12" t="s">
        <v>1586</v>
      </c>
      <c r="L2095" s="13" t="s">
        <v>171</v>
      </c>
      <c r="M2095" s="13" t="s">
        <v>7459</v>
      </c>
      <c r="N2095" s="26" t="s">
        <v>172</v>
      </c>
      <c r="O2095" s="22">
        <v>21</v>
      </c>
      <c r="P2095" s="23">
        <v>10000</v>
      </c>
      <c r="R2095" s="10" t="str">
        <f>VLOOKUP(E2095,'[1]MAYO-AGOSTO'!$E$4:$V$2481,18)</f>
        <v>Calle GUILLERMO PRIETO Col Apepechoca Municipio Tlaxcoapan Estado  Hidalgo C.P. 42957</v>
      </c>
      <c r="S2095" s="16" t="s">
        <v>9169</v>
      </c>
      <c r="T2095" s="2" t="s">
        <v>9170</v>
      </c>
      <c r="U2095" s="2" t="s">
        <v>9171</v>
      </c>
      <c r="V2095" s="2" t="s">
        <v>9172</v>
      </c>
      <c r="W2095" s="2">
        <v>42957</v>
      </c>
      <c r="AG2095" s="24">
        <f t="shared" si="256"/>
        <v>19300160</v>
      </c>
      <c r="AH2095" s="24">
        <f t="shared" si="257"/>
        <v>21</v>
      </c>
      <c r="AI2095" s="24" t="str">
        <f t="shared" si="258"/>
        <v>Mujer</v>
      </c>
      <c r="AJ2095" s="24" t="str">
        <f t="shared" si="259"/>
        <v xml:space="preserve"> Apepechoca </v>
      </c>
      <c r="AK2095" s="24" t="str">
        <f t="shared" si="259"/>
        <v xml:space="preserve"> Tlaxcoapan </v>
      </c>
      <c r="AL2095" s="24" t="str">
        <f t="shared" si="260"/>
        <v>13EUT0001Z</v>
      </c>
      <c r="AM2095" s="24" t="str">
        <f t="shared" si="261"/>
        <v>TSU</v>
      </c>
      <c r="AN2095" s="24" t="s">
        <v>9168</v>
      </c>
      <c r="AO2095" s="24" t="str">
        <f t="shared" si="262"/>
        <v xml:space="preserve">BECAS MIGUEL HIDALGO 1RA. ETAPA </v>
      </c>
      <c r="AP2095" s="25">
        <f t="shared" si="263"/>
        <v>10000</v>
      </c>
    </row>
    <row r="2096" spans="1:42" ht="15.75" customHeight="1">
      <c r="A2096" s="10">
        <v>1966</v>
      </c>
      <c r="B2096" s="11" t="s">
        <v>3507</v>
      </c>
      <c r="C2096" s="12">
        <v>1131</v>
      </c>
      <c r="D2096" s="13" t="s">
        <v>4638</v>
      </c>
      <c r="E2096" s="12">
        <v>20300843</v>
      </c>
      <c r="F2096" s="13" t="s">
        <v>5273</v>
      </c>
      <c r="G2096" s="12" t="s">
        <v>16</v>
      </c>
      <c r="H2096" s="12" t="s">
        <v>21</v>
      </c>
      <c r="I2096" s="12" t="s">
        <v>1501</v>
      </c>
      <c r="J2096" s="13" t="s">
        <v>1566</v>
      </c>
      <c r="K2096" s="12" t="s">
        <v>1587</v>
      </c>
      <c r="L2096" s="13" t="s">
        <v>6365</v>
      </c>
      <c r="M2096" s="13" t="s">
        <v>7460</v>
      </c>
      <c r="N2096" s="26" t="s">
        <v>8516</v>
      </c>
      <c r="O2096" s="22">
        <v>19</v>
      </c>
      <c r="P2096" s="23">
        <v>10000</v>
      </c>
      <c r="R2096" s="10" t="str">
        <f>VLOOKUP(E2096,'[1]MAYO-AGOSTO'!$E$4:$V$2481,18)</f>
        <v>Calle DEL FRESNO  Col Coyotillos Municipio Apaxco Estado  México C.P. 55664</v>
      </c>
      <c r="S2096" s="16" t="s">
        <v>9164</v>
      </c>
      <c r="T2096" s="2" t="s">
        <v>9165</v>
      </c>
      <c r="U2096" s="2" t="s">
        <v>9166</v>
      </c>
      <c r="V2096" s="2" t="s">
        <v>9167</v>
      </c>
      <c r="W2096" s="2">
        <v>55664</v>
      </c>
      <c r="AG2096" s="24">
        <f t="shared" si="256"/>
        <v>20300843</v>
      </c>
      <c r="AH2096" s="24">
        <f t="shared" si="257"/>
        <v>19</v>
      </c>
      <c r="AI2096" s="24" t="str">
        <f t="shared" si="258"/>
        <v>Hombre</v>
      </c>
      <c r="AJ2096" s="24" t="str">
        <f t="shared" si="259"/>
        <v xml:space="preserve"> Coyotillos </v>
      </c>
      <c r="AK2096" s="24" t="str">
        <f t="shared" si="259"/>
        <v xml:space="preserve"> Apaxco </v>
      </c>
      <c r="AL2096" s="24" t="str">
        <f t="shared" si="260"/>
        <v>13EUT0001Z</v>
      </c>
      <c r="AM2096" s="24" t="str">
        <f t="shared" si="261"/>
        <v>TSU</v>
      </c>
      <c r="AN2096" s="24" t="s">
        <v>9168</v>
      </c>
      <c r="AO2096" s="24" t="str">
        <f t="shared" si="262"/>
        <v xml:space="preserve">BECAS MIGUEL HIDALGO 1RA. ETAPA </v>
      </c>
      <c r="AP2096" s="25">
        <f t="shared" si="263"/>
        <v>10000</v>
      </c>
    </row>
    <row r="2097" spans="1:42" ht="15.75" customHeight="1">
      <c r="A2097" s="10">
        <v>1967</v>
      </c>
      <c r="B2097" s="11" t="s">
        <v>3507</v>
      </c>
      <c r="C2097" s="12">
        <v>1132</v>
      </c>
      <c r="D2097" s="13" t="s">
        <v>4639</v>
      </c>
      <c r="E2097" s="12">
        <v>20300415</v>
      </c>
      <c r="F2097" s="13" t="s">
        <v>5274</v>
      </c>
      <c r="G2097" s="12" t="s">
        <v>16</v>
      </c>
      <c r="H2097" s="12" t="s">
        <v>21</v>
      </c>
      <c r="I2097" s="12" t="s">
        <v>1501</v>
      </c>
      <c r="J2097" s="13" t="s">
        <v>2467</v>
      </c>
      <c r="K2097" s="12" t="s">
        <v>1586</v>
      </c>
      <c r="L2097" s="13" t="s">
        <v>6366</v>
      </c>
      <c r="M2097" s="13" t="s">
        <v>7461</v>
      </c>
      <c r="N2097" s="26" t="s">
        <v>8517</v>
      </c>
      <c r="O2097" s="22">
        <v>19</v>
      </c>
      <c r="P2097" s="23">
        <v>10000</v>
      </c>
      <c r="R2097" s="10" t="str">
        <f>VLOOKUP(E2097,'[1]MAYO-AGOSTO'!$E$4:$V$2481,18)</f>
        <v>Calle DEL FRESNO  Col Coyotillos Municipio Apaxco Estado  México C.P. 55664</v>
      </c>
      <c r="S2097" s="16" t="s">
        <v>9164</v>
      </c>
      <c r="T2097" s="2" t="s">
        <v>9165</v>
      </c>
      <c r="U2097" s="2" t="s">
        <v>9166</v>
      </c>
      <c r="V2097" s="2" t="s">
        <v>9167</v>
      </c>
      <c r="W2097" s="2">
        <v>55664</v>
      </c>
      <c r="AG2097" s="24">
        <f t="shared" si="256"/>
        <v>20300415</v>
      </c>
      <c r="AH2097" s="24">
        <f t="shared" si="257"/>
        <v>19</v>
      </c>
      <c r="AI2097" s="24" t="str">
        <f t="shared" si="258"/>
        <v>Mujer</v>
      </c>
      <c r="AJ2097" s="24" t="str">
        <f t="shared" si="259"/>
        <v xml:space="preserve"> Coyotillos </v>
      </c>
      <c r="AK2097" s="24" t="str">
        <f t="shared" si="259"/>
        <v xml:space="preserve"> Apaxco </v>
      </c>
      <c r="AL2097" s="24" t="str">
        <f t="shared" si="260"/>
        <v>13EUT0001Z</v>
      </c>
      <c r="AM2097" s="24" t="str">
        <f t="shared" si="261"/>
        <v>TSU</v>
      </c>
      <c r="AN2097" s="24" t="s">
        <v>9168</v>
      </c>
      <c r="AO2097" s="24" t="str">
        <f t="shared" si="262"/>
        <v xml:space="preserve">BECAS MIGUEL HIDALGO 1RA. ETAPA </v>
      </c>
      <c r="AP2097" s="25">
        <f t="shared" si="263"/>
        <v>10000</v>
      </c>
    </row>
    <row r="2098" spans="1:42" ht="15.75" customHeight="1">
      <c r="A2098" s="10">
        <v>1968</v>
      </c>
      <c r="B2098" s="11" t="s">
        <v>3507</v>
      </c>
      <c r="C2098" s="12">
        <v>1133</v>
      </c>
      <c r="D2098" s="13" t="s">
        <v>4640</v>
      </c>
      <c r="E2098" s="12">
        <v>16301113</v>
      </c>
      <c r="F2098" s="13" t="s">
        <v>5275</v>
      </c>
      <c r="G2098" s="12" t="s">
        <v>16</v>
      </c>
      <c r="H2098" s="12" t="s">
        <v>17</v>
      </c>
      <c r="I2098" s="12" t="s">
        <v>1502</v>
      </c>
      <c r="J2098" s="13" t="s">
        <v>1560</v>
      </c>
      <c r="K2098" s="12" t="s">
        <v>1586</v>
      </c>
      <c r="L2098" s="13" t="s">
        <v>6367</v>
      </c>
      <c r="M2098" s="13" t="s">
        <v>7462</v>
      </c>
      <c r="N2098" s="26" t="s">
        <v>8518</v>
      </c>
      <c r="O2098" s="22">
        <v>23</v>
      </c>
      <c r="P2098" s="23">
        <v>10000</v>
      </c>
      <c r="R2098" s="10" t="str">
        <f>VLOOKUP(E2098,'[1]MAYO-AGOSTO'!$E$4:$V$2481,18)</f>
        <v>Calle MONTERREY Col Noxtongo Municipio Tepeji del Río de Ocampo Estado  Hidalgo C.P. 42855</v>
      </c>
      <c r="S2098" s="16" t="s">
        <v>9173</v>
      </c>
      <c r="T2098" s="2" t="s">
        <v>9174</v>
      </c>
      <c r="U2098" s="2" t="s">
        <v>9175</v>
      </c>
      <c r="V2098" s="2" t="s">
        <v>9172</v>
      </c>
      <c r="W2098" s="2">
        <v>42855</v>
      </c>
      <c r="AG2098" s="24">
        <f t="shared" si="256"/>
        <v>16301113</v>
      </c>
      <c r="AH2098" s="24">
        <f t="shared" si="257"/>
        <v>23</v>
      </c>
      <c r="AI2098" s="24" t="str">
        <f t="shared" si="258"/>
        <v>Mujer</v>
      </c>
      <c r="AJ2098" s="24" t="str">
        <f t="shared" si="259"/>
        <v xml:space="preserve"> Noxtongo </v>
      </c>
      <c r="AK2098" s="24" t="str">
        <f t="shared" si="259"/>
        <v xml:space="preserve"> Tepeji del Río de Ocampo </v>
      </c>
      <c r="AL2098" s="24" t="str">
        <f t="shared" si="260"/>
        <v>13EUT0001Z</v>
      </c>
      <c r="AM2098" s="24" t="str">
        <f t="shared" si="261"/>
        <v>ING</v>
      </c>
      <c r="AN2098" s="24" t="s">
        <v>9168</v>
      </c>
      <c r="AO2098" s="24" t="str">
        <f t="shared" si="262"/>
        <v xml:space="preserve">BECAS MIGUEL HIDALGO 1RA. ETAPA </v>
      </c>
      <c r="AP2098" s="25">
        <f t="shared" si="263"/>
        <v>10000</v>
      </c>
    </row>
    <row r="2099" spans="1:42" ht="15.75" customHeight="1">
      <c r="A2099" s="10">
        <v>1969</v>
      </c>
      <c r="B2099" s="11" t="s">
        <v>3507</v>
      </c>
      <c r="C2099" s="12">
        <v>1134</v>
      </c>
      <c r="D2099" s="13" t="s">
        <v>4641</v>
      </c>
      <c r="E2099" s="12">
        <v>19300308</v>
      </c>
      <c r="F2099" s="13" t="s">
        <v>5276</v>
      </c>
      <c r="G2099" s="12" t="s">
        <v>16</v>
      </c>
      <c r="H2099" s="12" t="s">
        <v>21</v>
      </c>
      <c r="I2099" s="12" t="s">
        <v>38</v>
      </c>
      <c r="J2099" s="13" t="s">
        <v>1564</v>
      </c>
      <c r="K2099" s="12" t="s">
        <v>1587</v>
      </c>
      <c r="L2099" s="13" t="s">
        <v>6368</v>
      </c>
      <c r="M2099" s="13" t="s">
        <v>7463</v>
      </c>
      <c r="N2099" s="26" t="s">
        <v>8519</v>
      </c>
      <c r="O2099" s="22">
        <v>21</v>
      </c>
      <c r="P2099" s="23">
        <v>10000</v>
      </c>
      <c r="R2099" s="10" t="str">
        <f>VLOOKUP(E2099,'[1]MAYO-AGOSTO'!$E$4:$V$2481,18)</f>
        <v>Calle GUILLERMO PRIETO Col Apepechoca Municipio Tlaxcoapan Estado  Hidalgo C.P. 42957</v>
      </c>
      <c r="S2099" s="16" t="s">
        <v>9169</v>
      </c>
      <c r="T2099" s="2" t="s">
        <v>9170</v>
      </c>
      <c r="U2099" s="2" t="s">
        <v>9171</v>
      </c>
      <c r="V2099" s="2" t="s">
        <v>9172</v>
      </c>
      <c r="W2099" s="2">
        <v>42957</v>
      </c>
      <c r="AG2099" s="24">
        <f t="shared" si="256"/>
        <v>19300308</v>
      </c>
      <c r="AH2099" s="24">
        <f t="shared" si="257"/>
        <v>21</v>
      </c>
      <c r="AI2099" s="24" t="str">
        <f t="shared" si="258"/>
        <v>Hombre</v>
      </c>
      <c r="AJ2099" s="24" t="str">
        <f t="shared" si="259"/>
        <v xml:space="preserve"> Apepechoca </v>
      </c>
      <c r="AK2099" s="24" t="str">
        <f t="shared" si="259"/>
        <v xml:space="preserve"> Tlaxcoapan </v>
      </c>
      <c r="AL2099" s="24" t="str">
        <f t="shared" si="260"/>
        <v>13EUT0001Z</v>
      </c>
      <c r="AM2099" s="24" t="str">
        <f t="shared" si="261"/>
        <v>TSU</v>
      </c>
      <c r="AN2099" s="24" t="s">
        <v>9168</v>
      </c>
      <c r="AO2099" s="24" t="str">
        <f t="shared" si="262"/>
        <v xml:space="preserve">BECAS MIGUEL HIDALGO 1RA. ETAPA </v>
      </c>
      <c r="AP2099" s="25">
        <f t="shared" si="263"/>
        <v>10000</v>
      </c>
    </row>
    <row r="2100" spans="1:42" ht="15.75" customHeight="1">
      <c r="A2100" s="10">
        <v>1970</v>
      </c>
      <c r="B2100" s="11" t="s">
        <v>3507</v>
      </c>
      <c r="C2100" s="12">
        <v>1135</v>
      </c>
      <c r="D2100" s="13" t="s">
        <v>4642</v>
      </c>
      <c r="E2100" s="12">
        <v>18301475</v>
      </c>
      <c r="F2100" s="13" t="s">
        <v>5277</v>
      </c>
      <c r="G2100" s="12" t="s">
        <v>16</v>
      </c>
      <c r="H2100" s="12" t="s">
        <v>21</v>
      </c>
      <c r="I2100" s="12" t="s">
        <v>1501</v>
      </c>
      <c r="J2100" s="13" t="s">
        <v>2462</v>
      </c>
      <c r="K2100" s="12" t="s">
        <v>1586</v>
      </c>
      <c r="L2100" s="13" t="s">
        <v>6369</v>
      </c>
      <c r="M2100" s="13" t="s">
        <v>7464</v>
      </c>
      <c r="N2100" s="26" t="s">
        <v>598</v>
      </c>
      <c r="O2100" s="22">
        <v>21</v>
      </c>
      <c r="P2100" s="23">
        <v>10000</v>
      </c>
      <c r="R2100" s="10" t="str">
        <f>VLOOKUP(E2100,'[1]MAYO-AGOSTO'!$E$4:$V$2481,18)</f>
        <v>Calle GUILLERMO PRIETO Col Apepechoca Municipio Tlaxcoapan Estado  Hidalgo C.P. 42957</v>
      </c>
      <c r="S2100" s="16" t="s">
        <v>9169</v>
      </c>
      <c r="T2100" s="2" t="s">
        <v>9170</v>
      </c>
      <c r="U2100" s="2" t="s">
        <v>9171</v>
      </c>
      <c r="V2100" s="2" t="s">
        <v>9172</v>
      </c>
      <c r="W2100" s="2">
        <v>42957</v>
      </c>
      <c r="AG2100" s="24">
        <f t="shared" si="256"/>
        <v>18301475</v>
      </c>
      <c r="AH2100" s="24">
        <f t="shared" si="257"/>
        <v>21</v>
      </c>
      <c r="AI2100" s="24" t="str">
        <f t="shared" si="258"/>
        <v>Mujer</v>
      </c>
      <c r="AJ2100" s="24" t="str">
        <f t="shared" si="259"/>
        <v xml:space="preserve"> Apepechoca </v>
      </c>
      <c r="AK2100" s="24" t="str">
        <f t="shared" si="259"/>
        <v xml:space="preserve"> Tlaxcoapan </v>
      </c>
      <c r="AL2100" s="24" t="str">
        <f t="shared" si="260"/>
        <v>13EUT0001Z</v>
      </c>
      <c r="AM2100" s="24" t="str">
        <f t="shared" si="261"/>
        <v>TSU</v>
      </c>
      <c r="AN2100" s="24" t="s">
        <v>9168</v>
      </c>
      <c r="AO2100" s="24" t="str">
        <f t="shared" si="262"/>
        <v xml:space="preserve">BECAS MIGUEL HIDALGO 1RA. ETAPA </v>
      </c>
      <c r="AP2100" s="25">
        <f t="shared" si="263"/>
        <v>10000</v>
      </c>
    </row>
    <row r="2101" spans="1:42" ht="15.75" customHeight="1">
      <c r="A2101" s="10">
        <v>1971</v>
      </c>
      <c r="B2101" s="11" t="s">
        <v>3507</v>
      </c>
      <c r="C2101" s="12">
        <v>1136</v>
      </c>
      <c r="D2101" s="13" t="s">
        <v>4643</v>
      </c>
      <c r="E2101" s="12">
        <v>20301028</v>
      </c>
      <c r="F2101" s="13" t="s">
        <v>5278</v>
      </c>
      <c r="G2101" s="12" t="s">
        <v>16</v>
      </c>
      <c r="H2101" s="12" t="s">
        <v>21</v>
      </c>
      <c r="I2101" s="12" t="s">
        <v>1501</v>
      </c>
      <c r="J2101" s="13" t="s">
        <v>1566</v>
      </c>
      <c r="K2101" s="12" t="s">
        <v>1587</v>
      </c>
      <c r="L2101" s="13" t="s">
        <v>6370</v>
      </c>
      <c r="M2101" s="13" t="s">
        <v>7465</v>
      </c>
      <c r="N2101" s="26" t="s">
        <v>8520</v>
      </c>
      <c r="O2101" s="22">
        <v>19</v>
      </c>
      <c r="P2101" s="23">
        <v>10000</v>
      </c>
      <c r="R2101" s="10" t="str">
        <f>VLOOKUP(E2101,'[1]MAYO-AGOSTO'!$E$4:$V$2481,18)</f>
        <v>Calle DEL FRESNO  Col Coyotillos Municipio Apaxco Estado  México C.P. 55664</v>
      </c>
      <c r="S2101" s="16" t="s">
        <v>9164</v>
      </c>
      <c r="T2101" s="2" t="s">
        <v>9165</v>
      </c>
      <c r="U2101" s="2" t="s">
        <v>9166</v>
      </c>
      <c r="V2101" s="2" t="s">
        <v>9167</v>
      </c>
      <c r="W2101" s="2">
        <v>55664</v>
      </c>
      <c r="AG2101" s="24">
        <f t="shared" si="256"/>
        <v>20301028</v>
      </c>
      <c r="AH2101" s="24">
        <f t="shared" si="257"/>
        <v>19</v>
      </c>
      <c r="AI2101" s="24" t="str">
        <f t="shared" si="258"/>
        <v>Hombre</v>
      </c>
      <c r="AJ2101" s="24" t="str">
        <f t="shared" si="259"/>
        <v xml:space="preserve"> Coyotillos </v>
      </c>
      <c r="AK2101" s="24" t="str">
        <f t="shared" si="259"/>
        <v xml:space="preserve"> Apaxco </v>
      </c>
      <c r="AL2101" s="24" t="str">
        <f t="shared" si="260"/>
        <v>13EUT0001Z</v>
      </c>
      <c r="AM2101" s="24" t="str">
        <f t="shared" si="261"/>
        <v>TSU</v>
      </c>
      <c r="AN2101" s="24" t="s">
        <v>9168</v>
      </c>
      <c r="AO2101" s="24" t="str">
        <f t="shared" si="262"/>
        <v xml:space="preserve">BECAS MIGUEL HIDALGO 1RA. ETAPA </v>
      </c>
      <c r="AP2101" s="25">
        <f t="shared" si="263"/>
        <v>10000</v>
      </c>
    </row>
    <row r="2102" spans="1:42" ht="15.75" customHeight="1">
      <c r="A2102" s="10">
        <v>1972</v>
      </c>
      <c r="B2102" s="11" t="s">
        <v>3507</v>
      </c>
      <c r="C2102" s="12">
        <v>1137</v>
      </c>
      <c r="D2102" s="13" t="s">
        <v>4644</v>
      </c>
      <c r="E2102" s="12">
        <v>20300892</v>
      </c>
      <c r="F2102" s="13" t="s">
        <v>9400</v>
      </c>
      <c r="G2102" s="12" t="s">
        <v>16</v>
      </c>
      <c r="H2102" s="12" t="s">
        <v>21</v>
      </c>
      <c r="I2102" s="12" t="s">
        <v>1501</v>
      </c>
      <c r="J2102" s="13" t="s">
        <v>1565</v>
      </c>
      <c r="K2102" s="12" t="s">
        <v>1587</v>
      </c>
      <c r="L2102" s="13" t="s">
        <v>534</v>
      </c>
      <c r="M2102" s="13" t="s">
        <v>7466</v>
      </c>
      <c r="N2102" s="26" t="s">
        <v>535</v>
      </c>
      <c r="O2102" s="22">
        <v>21</v>
      </c>
      <c r="P2102" s="23">
        <v>10000</v>
      </c>
      <c r="R2102" s="10" t="str">
        <f>VLOOKUP(E2102,'[1]MAYO-AGOSTO'!$E$4:$V$2481,18)</f>
        <v>Calle DEL FRESNO  Col Coyotillos Municipio Apaxco Estado  México C.P. 55664</v>
      </c>
      <c r="S2102" s="16" t="s">
        <v>9164</v>
      </c>
      <c r="T2102" s="2" t="s">
        <v>9165</v>
      </c>
      <c r="U2102" s="2" t="s">
        <v>9166</v>
      </c>
      <c r="V2102" s="2" t="s">
        <v>9167</v>
      </c>
      <c r="W2102" s="2">
        <v>55664</v>
      </c>
      <c r="AG2102" s="24">
        <f t="shared" si="256"/>
        <v>20300892</v>
      </c>
      <c r="AH2102" s="24">
        <f t="shared" si="257"/>
        <v>21</v>
      </c>
      <c r="AI2102" s="24" t="str">
        <f t="shared" si="258"/>
        <v>Hombre</v>
      </c>
      <c r="AJ2102" s="24" t="str">
        <f t="shared" si="259"/>
        <v xml:space="preserve"> Coyotillos </v>
      </c>
      <c r="AK2102" s="24" t="str">
        <f t="shared" si="259"/>
        <v xml:space="preserve"> Apaxco </v>
      </c>
      <c r="AL2102" s="24" t="str">
        <f t="shared" si="260"/>
        <v>13EUT0001Z</v>
      </c>
      <c r="AM2102" s="24" t="str">
        <f t="shared" si="261"/>
        <v>TSU</v>
      </c>
      <c r="AN2102" s="24" t="s">
        <v>9168</v>
      </c>
      <c r="AO2102" s="24" t="str">
        <f t="shared" si="262"/>
        <v xml:space="preserve">BECAS MIGUEL HIDALGO 1RA. ETAPA </v>
      </c>
      <c r="AP2102" s="25">
        <f t="shared" si="263"/>
        <v>10000</v>
      </c>
    </row>
    <row r="2103" spans="1:42" ht="15.75" customHeight="1">
      <c r="A2103" s="10">
        <v>1973</v>
      </c>
      <c r="B2103" s="11" t="s">
        <v>3507</v>
      </c>
      <c r="C2103" s="12">
        <v>1138</v>
      </c>
      <c r="D2103" s="13" t="s">
        <v>4645</v>
      </c>
      <c r="E2103" s="12">
        <v>20300603</v>
      </c>
      <c r="F2103" s="13" t="s">
        <v>5279</v>
      </c>
      <c r="G2103" s="12" t="s">
        <v>16</v>
      </c>
      <c r="H2103" s="12" t="s">
        <v>21</v>
      </c>
      <c r="I2103" s="12" t="s">
        <v>1501</v>
      </c>
      <c r="J2103" s="13" t="s">
        <v>5490</v>
      </c>
      <c r="K2103" s="12" t="s">
        <v>1586</v>
      </c>
      <c r="L2103" s="13" t="s">
        <v>6371</v>
      </c>
      <c r="M2103" s="13" t="s">
        <v>7467</v>
      </c>
      <c r="N2103" s="26" t="s">
        <v>8521</v>
      </c>
      <c r="O2103" s="22">
        <v>19</v>
      </c>
      <c r="P2103" s="23">
        <v>10000</v>
      </c>
      <c r="R2103" s="10" t="str">
        <f>VLOOKUP(E2103,'[1]MAYO-AGOSTO'!$E$4:$V$2481,18)</f>
        <v>Calle DEL FRESNO  Col Coyotillos Municipio Apaxco Estado  México C.P. 55664</v>
      </c>
      <c r="S2103" s="16" t="s">
        <v>9164</v>
      </c>
      <c r="T2103" s="2" t="s">
        <v>9165</v>
      </c>
      <c r="U2103" s="2" t="s">
        <v>9166</v>
      </c>
      <c r="V2103" s="2" t="s">
        <v>9167</v>
      </c>
      <c r="W2103" s="2">
        <v>55664</v>
      </c>
      <c r="AG2103" s="24">
        <f t="shared" si="256"/>
        <v>20300603</v>
      </c>
      <c r="AH2103" s="24">
        <f t="shared" si="257"/>
        <v>19</v>
      </c>
      <c r="AI2103" s="24" t="str">
        <f t="shared" si="258"/>
        <v>Mujer</v>
      </c>
      <c r="AJ2103" s="24" t="str">
        <f t="shared" si="259"/>
        <v xml:space="preserve"> Coyotillos </v>
      </c>
      <c r="AK2103" s="24" t="str">
        <f t="shared" si="259"/>
        <v xml:space="preserve"> Apaxco </v>
      </c>
      <c r="AL2103" s="24" t="str">
        <f t="shared" si="260"/>
        <v>13EUT0001Z</v>
      </c>
      <c r="AM2103" s="24" t="str">
        <f t="shared" si="261"/>
        <v>TSU</v>
      </c>
      <c r="AN2103" s="24" t="s">
        <v>9168</v>
      </c>
      <c r="AO2103" s="24" t="str">
        <f t="shared" si="262"/>
        <v xml:space="preserve">BECAS MIGUEL HIDALGO 1RA. ETAPA </v>
      </c>
      <c r="AP2103" s="25">
        <f t="shared" si="263"/>
        <v>10000</v>
      </c>
    </row>
    <row r="2104" spans="1:42" ht="15.75" customHeight="1">
      <c r="A2104" s="10">
        <v>1974</v>
      </c>
      <c r="B2104" s="11" t="s">
        <v>3507</v>
      </c>
      <c r="C2104" s="12">
        <v>1139</v>
      </c>
      <c r="D2104" s="13" t="s">
        <v>4646</v>
      </c>
      <c r="E2104" s="12">
        <v>20301438</v>
      </c>
      <c r="F2104" s="13" t="s">
        <v>5280</v>
      </c>
      <c r="G2104" s="12" t="s">
        <v>16</v>
      </c>
      <c r="H2104" s="12" t="s">
        <v>21</v>
      </c>
      <c r="I2104" s="12" t="s">
        <v>1501</v>
      </c>
      <c r="J2104" s="13" t="s">
        <v>1512</v>
      </c>
      <c r="K2104" s="12" t="s">
        <v>1587</v>
      </c>
      <c r="L2104" s="13" t="s">
        <v>6372</v>
      </c>
      <c r="M2104" s="13" t="s">
        <v>7468</v>
      </c>
      <c r="N2104" s="26" t="s">
        <v>8522</v>
      </c>
      <c r="O2104" s="22">
        <v>19</v>
      </c>
      <c r="P2104" s="23">
        <v>10000</v>
      </c>
      <c r="R2104" s="10" t="str">
        <f>VLOOKUP(E2104,'[1]MAYO-AGOSTO'!$E$4:$V$2481,18)</f>
        <v>Calle GALEANA Col Sayula Municipio Tepetitlán Estado  Hidalgo C.P. 42921</v>
      </c>
      <c r="S2104" s="16" t="s">
        <v>9182</v>
      </c>
      <c r="T2104" s="2" t="s">
        <v>9183</v>
      </c>
      <c r="U2104" s="2" t="s">
        <v>9184</v>
      </c>
      <c r="V2104" s="2" t="s">
        <v>9172</v>
      </c>
      <c r="W2104" s="2">
        <v>42921</v>
      </c>
      <c r="AG2104" s="24">
        <f t="shared" si="256"/>
        <v>20301438</v>
      </c>
      <c r="AH2104" s="24">
        <f t="shared" si="257"/>
        <v>19</v>
      </c>
      <c r="AI2104" s="24" t="str">
        <f t="shared" si="258"/>
        <v>Hombre</v>
      </c>
      <c r="AJ2104" s="24" t="str">
        <f t="shared" si="259"/>
        <v xml:space="preserve"> Sayula </v>
      </c>
      <c r="AK2104" s="24" t="str">
        <f t="shared" si="259"/>
        <v xml:space="preserve"> Tepetitlán </v>
      </c>
      <c r="AL2104" s="24" t="str">
        <f t="shared" si="260"/>
        <v>13EUT0001Z</v>
      </c>
      <c r="AM2104" s="24" t="str">
        <f t="shared" si="261"/>
        <v>TSU</v>
      </c>
      <c r="AN2104" s="24" t="s">
        <v>9168</v>
      </c>
      <c r="AO2104" s="24" t="str">
        <f t="shared" si="262"/>
        <v xml:space="preserve">BECAS MIGUEL HIDALGO 1RA. ETAPA </v>
      </c>
      <c r="AP2104" s="25">
        <f t="shared" si="263"/>
        <v>10000</v>
      </c>
    </row>
    <row r="2105" spans="1:42" ht="15.75" customHeight="1">
      <c r="A2105" s="10">
        <v>1975</v>
      </c>
      <c r="B2105" s="11" t="s">
        <v>3507</v>
      </c>
      <c r="C2105" s="12">
        <v>1140</v>
      </c>
      <c r="D2105" s="13" t="s">
        <v>4647</v>
      </c>
      <c r="E2105" s="12">
        <v>20301087</v>
      </c>
      <c r="F2105" s="13" t="s">
        <v>5281</v>
      </c>
      <c r="G2105" s="12" t="s">
        <v>16</v>
      </c>
      <c r="H2105" s="12" t="s">
        <v>21</v>
      </c>
      <c r="I2105" s="12" t="s">
        <v>1501</v>
      </c>
      <c r="J2105" s="13" t="s">
        <v>2464</v>
      </c>
      <c r="K2105" s="12" t="s">
        <v>1587</v>
      </c>
      <c r="L2105" s="13" t="s">
        <v>6373</v>
      </c>
      <c r="M2105" s="13" t="s">
        <v>7469</v>
      </c>
      <c r="N2105" s="26" t="s">
        <v>8523</v>
      </c>
      <c r="O2105" s="22">
        <v>19</v>
      </c>
      <c r="P2105" s="23">
        <v>10000</v>
      </c>
      <c r="R2105" s="10" t="str">
        <f>VLOOKUP(E2105,'[1]MAYO-AGOSTO'!$E$4:$V$2481,18)</f>
        <v>Calle DEL FRESNO  Col Coyotillos Municipio Apaxco Estado  México C.P. 55664</v>
      </c>
      <c r="S2105" s="16" t="s">
        <v>9164</v>
      </c>
      <c r="T2105" s="2" t="s">
        <v>9165</v>
      </c>
      <c r="U2105" s="2" t="s">
        <v>9166</v>
      </c>
      <c r="V2105" s="2" t="s">
        <v>9167</v>
      </c>
      <c r="W2105" s="2">
        <v>55664</v>
      </c>
      <c r="AG2105" s="24">
        <f t="shared" si="256"/>
        <v>20301087</v>
      </c>
      <c r="AH2105" s="24">
        <f t="shared" si="257"/>
        <v>19</v>
      </c>
      <c r="AI2105" s="24" t="str">
        <f t="shared" si="258"/>
        <v>Hombre</v>
      </c>
      <c r="AJ2105" s="24" t="str">
        <f t="shared" si="259"/>
        <v xml:space="preserve"> Coyotillos </v>
      </c>
      <c r="AK2105" s="24" t="str">
        <f t="shared" si="259"/>
        <v xml:space="preserve"> Apaxco </v>
      </c>
      <c r="AL2105" s="24" t="str">
        <f t="shared" si="260"/>
        <v>13EUT0001Z</v>
      </c>
      <c r="AM2105" s="24" t="str">
        <f t="shared" si="261"/>
        <v>TSU</v>
      </c>
      <c r="AN2105" s="24" t="s">
        <v>9168</v>
      </c>
      <c r="AO2105" s="24" t="str">
        <f t="shared" si="262"/>
        <v xml:space="preserve">BECAS MIGUEL HIDALGO 1RA. ETAPA </v>
      </c>
      <c r="AP2105" s="25">
        <f t="shared" si="263"/>
        <v>10000</v>
      </c>
    </row>
    <row r="2106" spans="1:42" ht="15.75" customHeight="1">
      <c r="A2106" s="10">
        <v>1976</v>
      </c>
      <c r="B2106" s="11" t="s">
        <v>3507</v>
      </c>
      <c r="C2106" s="12">
        <v>1141</v>
      </c>
      <c r="D2106" s="13" t="s">
        <v>4648</v>
      </c>
      <c r="E2106" s="12">
        <v>18300242</v>
      </c>
      <c r="F2106" s="13" t="s">
        <v>9401</v>
      </c>
      <c r="G2106" s="12" t="s">
        <v>16</v>
      </c>
      <c r="H2106" s="12" t="s">
        <v>17</v>
      </c>
      <c r="I2106" s="12" t="s">
        <v>1502</v>
      </c>
      <c r="J2106" s="13" t="s">
        <v>1573</v>
      </c>
      <c r="K2106" s="12" t="s">
        <v>1587</v>
      </c>
      <c r="L2106" s="13" t="s">
        <v>6374</v>
      </c>
      <c r="M2106" s="13" t="s">
        <v>7470</v>
      </c>
      <c r="N2106" s="26" t="s">
        <v>8524</v>
      </c>
      <c r="O2106" s="22">
        <v>21</v>
      </c>
      <c r="P2106" s="23">
        <v>10000</v>
      </c>
      <c r="R2106" s="10" t="str">
        <f>VLOOKUP(E2106,'[1]MAYO-AGOSTO'!$E$4:$V$2481,18)</f>
        <v>Calle CERRADA DE ITURBIDE  Col Santa María Apaxco Municipio Apaxco Estado  México C.P. 55667</v>
      </c>
      <c r="S2106" s="16" t="s">
        <v>9185</v>
      </c>
      <c r="T2106" s="2" t="s">
        <v>9186</v>
      </c>
      <c r="U2106" s="2" t="s">
        <v>9166</v>
      </c>
      <c r="V2106" s="2" t="s">
        <v>9167</v>
      </c>
      <c r="W2106" s="2">
        <v>55667</v>
      </c>
      <c r="AG2106" s="24">
        <f t="shared" si="256"/>
        <v>18300242</v>
      </c>
      <c r="AH2106" s="24">
        <f t="shared" si="257"/>
        <v>21</v>
      </c>
      <c r="AI2106" s="24" t="str">
        <f t="shared" si="258"/>
        <v>Hombre</v>
      </c>
      <c r="AJ2106" s="24" t="str">
        <f t="shared" si="259"/>
        <v xml:space="preserve"> Santa María Apaxco </v>
      </c>
      <c r="AK2106" s="24" t="str">
        <f t="shared" si="259"/>
        <v xml:space="preserve"> Apaxco </v>
      </c>
      <c r="AL2106" s="24" t="str">
        <f t="shared" si="260"/>
        <v>13EUT0001Z</v>
      </c>
      <c r="AM2106" s="24" t="str">
        <f t="shared" si="261"/>
        <v>ING</v>
      </c>
      <c r="AN2106" s="24" t="s">
        <v>9168</v>
      </c>
      <c r="AO2106" s="24" t="str">
        <f t="shared" si="262"/>
        <v xml:space="preserve">BECAS MIGUEL HIDALGO 1RA. ETAPA </v>
      </c>
      <c r="AP2106" s="25">
        <f t="shared" si="263"/>
        <v>10000</v>
      </c>
    </row>
    <row r="2107" spans="1:42" ht="15.75" customHeight="1">
      <c r="A2107" s="10">
        <v>1977</v>
      </c>
      <c r="B2107" s="11" t="s">
        <v>3507</v>
      </c>
      <c r="C2107" s="12">
        <v>1142</v>
      </c>
      <c r="D2107" s="13" t="s">
        <v>4649</v>
      </c>
      <c r="E2107" s="12">
        <v>18300420</v>
      </c>
      <c r="F2107" s="13" t="s">
        <v>5282</v>
      </c>
      <c r="G2107" s="12" t="s">
        <v>16</v>
      </c>
      <c r="H2107" s="12" t="s">
        <v>21</v>
      </c>
      <c r="I2107" s="12" t="s">
        <v>38</v>
      </c>
      <c r="J2107" s="13" t="s">
        <v>1510</v>
      </c>
      <c r="K2107" s="12" t="s">
        <v>1587</v>
      </c>
      <c r="L2107" s="13" t="s">
        <v>6375</v>
      </c>
      <c r="M2107" s="13" t="s">
        <v>7471</v>
      </c>
      <c r="N2107" s="26" t="s">
        <v>8525</v>
      </c>
      <c r="O2107" s="22">
        <v>23</v>
      </c>
      <c r="P2107" s="23">
        <v>10000</v>
      </c>
      <c r="R2107" s="10" t="str">
        <f>VLOOKUP(E2107,'[1]MAYO-AGOSTO'!$E$4:$V$2481,18)</f>
        <v>Calle CERRADA DE ITURBIDE  Col Santa María Apaxco Municipio Apaxco Estado  México C.P. 55667</v>
      </c>
      <c r="S2107" s="16" t="s">
        <v>9185</v>
      </c>
      <c r="T2107" s="2" t="s">
        <v>9186</v>
      </c>
      <c r="U2107" s="2" t="s">
        <v>9166</v>
      </c>
      <c r="V2107" s="2" t="s">
        <v>9167</v>
      </c>
      <c r="W2107" s="2">
        <v>55667</v>
      </c>
      <c r="AG2107" s="24">
        <f t="shared" si="256"/>
        <v>18300420</v>
      </c>
      <c r="AH2107" s="24">
        <f t="shared" si="257"/>
        <v>23</v>
      </c>
      <c r="AI2107" s="24" t="str">
        <f t="shared" si="258"/>
        <v>Hombre</v>
      </c>
      <c r="AJ2107" s="24" t="str">
        <f t="shared" si="259"/>
        <v xml:space="preserve"> Santa María Apaxco </v>
      </c>
      <c r="AK2107" s="24" t="str">
        <f t="shared" si="259"/>
        <v xml:space="preserve"> Apaxco </v>
      </c>
      <c r="AL2107" s="24" t="str">
        <f t="shared" si="260"/>
        <v>13EUT0001Z</v>
      </c>
      <c r="AM2107" s="24" t="str">
        <f t="shared" si="261"/>
        <v>TSU</v>
      </c>
      <c r="AN2107" s="24" t="s">
        <v>9168</v>
      </c>
      <c r="AO2107" s="24" t="str">
        <f t="shared" si="262"/>
        <v xml:space="preserve">BECAS MIGUEL HIDALGO 1RA. ETAPA </v>
      </c>
      <c r="AP2107" s="25">
        <f t="shared" si="263"/>
        <v>10000</v>
      </c>
    </row>
    <row r="2108" spans="1:42" ht="15.75" customHeight="1">
      <c r="A2108" s="10">
        <v>1978</v>
      </c>
      <c r="B2108" s="11" t="s">
        <v>3507</v>
      </c>
      <c r="C2108" s="12">
        <v>1143</v>
      </c>
      <c r="D2108" s="13" t="s">
        <v>4650</v>
      </c>
      <c r="E2108" s="12">
        <v>19300796</v>
      </c>
      <c r="F2108" s="13" t="s">
        <v>5283</v>
      </c>
      <c r="G2108" s="12" t="s">
        <v>16</v>
      </c>
      <c r="H2108" s="12" t="s">
        <v>21</v>
      </c>
      <c r="I2108" s="12" t="s">
        <v>38</v>
      </c>
      <c r="J2108" s="13" t="s">
        <v>1510</v>
      </c>
      <c r="K2108" s="12" t="s">
        <v>1587</v>
      </c>
      <c r="L2108" s="13" t="s">
        <v>6376</v>
      </c>
      <c r="M2108" s="13" t="s">
        <v>7472</v>
      </c>
      <c r="N2108" s="26" t="s">
        <v>8526</v>
      </c>
      <c r="O2108" s="22">
        <v>20</v>
      </c>
      <c r="P2108" s="23">
        <v>10000</v>
      </c>
      <c r="R2108" s="10" t="str">
        <f>VLOOKUP(E2108,'[1]MAYO-AGOSTO'!$E$4:$V$2481,18)</f>
        <v>Calle GUILLERMO PRIETO Col Apepechoca Municipio Tlaxcoapan Estado  Hidalgo C.P. 42957</v>
      </c>
      <c r="S2108" s="16" t="s">
        <v>9169</v>
      </c>
      <c r="T2108" s="2" t="s">
        <v>9170</v>
      </c>
      <c r="U2108" s="2" t="s">
        <v>9171</v>
      </c>
      <c r="V2108" s="2" t="s">
        <v>9172</v>
      </c>
      <c r="W2108" s="2">
        <v>42957</v>
      </c>
      <c r="AG2108" s="24">
        <f t="shared" si="256"/>
        <v>19300796</v>
      </c>
      <c r="AH2108" s="24">
        <f t="shared" si="257"/>
        <v>20</v>
      </c>
      <c r="AI2108" s="24" t="str">
        <f t="shared" si="258"/>
        <v>Hombre</v>
      </c>
      <c r="AJ2108" s="24" t="str">
        <f t="shared" si="259"/>
        <v xml:space="preserve"> Apepechoca </v>
      </c>
      <c r="AK2108" s="24" t="str">
        <f t="shared" si="259"/>
        <v xml:space="preserve"> Tlaxcoapan </v>
      </c>
      <c r="AL2108" s="24" t="str">
        <f t="shared" si="260"/>
        <v>13EUT0001Z</v>
      </c>
      <c r="AM2108" s="24" t="str">
        <f t="shared" si="261"/>
        <v>TSU</v>
      </c>
      <c r="AN2108" s="24" t="s">
        <v>9168</v>
      </c>
      <c r="AO2108" s="24" t="str">
        <f t="shared" si="262"/>
        <v xml:space="preserve">BECAS MIGUEL HIDALGO 1RA. ETAPA </v>
      </c>
      <c r="AP2108" s="25">
        <f t="shared" si="263"/>
        <v>10000</v>
      </c>
    </row>
    <row r="2109" spans="1:42" ht="15.75" customHeight="1">
      <c r="A2109" s="10">
        <v>1979</v>
      </c>
      <c r="B2109" s="11" t="s">
        <v>3507</v>
      </c>
      <c r="C2109" s="12">
        <v>1144</v>
      </c>
      <c r="D2109" s="13" t="s">
        <v>4651</v>
      </c>
      <c r="E2109" s="12">
        <v>19300701</v>
      </c>
      <c r="F2109" s="13" t="s">
        <v>5284</v>
      </c>
      <c r="G2109" s="12" t="s">
        <v>16</v>
      </c>
      <c r="H2109" s="12" t="s">
        <v>21</v>
      </c>
      <c r="I2109" s="12" t="s">
        <v>38</v>
      </c>
      <c r="J2109" s="13" t="s">
        <v>1508</v>
      </c>
      <c r="K2109" s="12" t="s">
        <v>1587</v>
      </c>
      <c r="L2109" s="13" t="s">
        <v>6377</v>
      </c>
      <c r="M2109" s="13" t="s">
        <v>7473</v>
      </c>
      <c r="N2109" s="26" t="s">
        <v>8527</v>
      </c>
      <c r="O2109" s="22">
        <v>20</v>
      </c>
      <c r="P2109" s="23">
        <v>10000</v>
      </c>
      <c r="R2109" s="10" t="str">
        <f>VLOOKUP(E2109,'[1]MAYO-AGOSTO'!$E$4:$V$2481,18)</f>
        <v>Calle GUILLERMO PRIETO Col Apepechoca Municipio Tlaxcoapan Estado  Hidalgo C.P. 42957</v>
      </c>
      <c r="S2109" s="16" t="s">
        <v>9169</v>
      </c>
      <c r="T2109" s="2" t="s">
        <v>9170</v>
      </c>
      <c r="U2109" s="2" t="s">
        <v>9171</v>
      </c>
      <c r="V2109" s="2" t="s">
        <v>9172</v>
      </c>
      <c r="W2109" s="2">
        <v>42957</v>
      </c>
      <c r="AG2109" s="24">
        <f t="shared" si="256"/>
        <v>19300701</v>
      </c>
      <c r="AH2109" s="24">
        <f t="shared" si="257"/>
        <v>20</v>
      </c>
      <c r="AI2109" s="24" t="str">
        <f t="shared" si="258"/>
        <v>Hombre</v>
      </c>
      <c r="AJ2109" s="24" t="str">
        <f t="shared" si="259"/>
        <v xml:space="preserve"> Apepechoca </v>
      </c>
      <c r="AK2109" s="24" t="str">
        <f t="shared" si="259"/>
        <v xml:space="preserve"> Tlaxcoapan </v>
      </c>
      <c r="AL2109" s="24" t="str">
        <f t="shared" si="260"/>
        <v>13EUT0001Z</v>
      </c>
      <c r="AM2109" s="24" t="str">
        <f t="shared" si="261"/>
        <v>TSU</v>
      </c>
      <c r="AN2109" s="24" t="s">
        <v>9168</v>
      </c>
      <c r="AO2109" s="24" t="str">
        <f t="shared" si="262"/>
        <v xml:space="preserve">BECAS MIGUEL HIDALGO 1RA. ETAPA </v>
      </c>
      <c r="AP2109" s="25">
        <f t="shared" si="263"/>
        <v>10000</v>
      </c>
    </row>
    <row r="2110" spans="1:42" ht="15.75" customHeight="1">
      <c r="A2110" s="10">
        <v>1980</v>
      </c>
      <c r="B2110" s="11" t="s">
        <v>3507</v>
      </c>
      <c r="C2110" s="12">
        <v>1145</v>
      </c>
      <c r="D2110" s="13" t="s">
        <v>4652</v>
      </c>
      <c r="E2110" s="12">
        <v>20300108</v>
      </c>
      <c r="F2110" s="13" t="s">
        <v>5285</v>
      </c>
      <c r="G2110" s="12" t="s">
        <v>16</v>
      </c>
      <c r="H2110" s="12" t="s">
        <v>21</v>
      </c>
      <c r="I2110" s="12" t="s">
        <v>1501</v>
      </c>
      <c r="J2110" s="13" t="s">
        <v>2475</v>
      </c>
      <c r="K2110" s="12" t="s">
        <v>1587</v>
      </c>
      <c r="L2110" s="13" t="s">
        <v>6378</v>
      </c>
      <c r="M2110" s="13" t="s">
        <v>7474</v>
      </c>
      <c r="N2110" s="26" t="s">
        <v>8528</v>
      </c>
      <c r="O2110" s="22">
        <v>19</v>
      </c>
      <c r="P2110" s="23">
        <v>10000</v>
      </c>
      <c r="R2110" s="10" t="str">
        <f>VLOOKUP(E2110,'[1]MAYO-AGOSTO'!$E$4:$V$2481,18)</f>
        <v>Calle DEL FRESNO  Col Coyotillos Municipio Apaxco Estado  México C.P. 55664</v>
      </c>
      <c r="S2110" s="16" t="s">
        <v>9164</v>
      </c>
      <c r="T2110" s="2" t="s">
        <v>9165</v>
      </c>
      <c r="U2110" s="2" t="s">
        <v>9166</v>
      </c>
      <c r="V2110" s="2" t="s">
        <v>9167</v>
      </c>
      <c r="W2110" s="2">
        <v>55664</v>
      </c>
      <c r="AG2110" s="24">
        <f t="shared" si="256"/>
        <v>20300108</v>
      </c>
      <c r="AH2110" s="24">
        <f t="shared" si="257"/>
        <v>19</v>
      </c>
      <c r="AI2110" s="24" t="str">
        <f t="shared" si="258"/>
        <v>Hombre</v>
      </c>
      <c r="AJ2110" s="24" t="str">
        <f t="shared" si="259"/>
        <v xml:space="preserve"> Coyotillos </v>
      </c>
      <c r="AK2110" s="24" t="str">
        <f t="shared" si="259"/>
        <v xml:space="preserve"> Apaxco </v>
      </c>
      <c r="AL2110" s="24" t="str">
        <f t="shared" si="260"/>
        <v>13EUT0001Z</v>
      </c>
      <c r="AM2110" s="24" t="str">
        <f t="shared" si="261"/>
        <v>TSU</v>
      </c>
      <c r="AN2110" s="24" t="s">
        <v>9168</v>
      </c>
      <c r="AO2110" s="24" t="str">
        <f t="shared" si="262"/>
        <v xml:space="preserve">BECAS MIGUEL HIDALGO 1RA. ETAPA </v>
      </c>
      <c r="AP2110" s="25">
        <f t="shared" si="263"/>
        <v>10000</v>
      </c>
    </row>
    <row r="2111" spans="1:42" ht="15.75" customHeight="1">
      <c r="A2111" s="10">
        <v>1981</v>
      </c>
      <c r="B2111" s="11" t="s">
        <v>3507</v>
      </c>
      <c r="C2111" s="12">
        <v>1146</v>
      </c>
      <c r="D2111" s="13" t="s">
        <v>4653</v>
      </c>
      <c r="E2111" s="12">
        <v>19301047</v>
      </c>
      <c r="F2111" s="13" t="s">
        <v>5286</v>
      </c>
      <c r="G2111" s="12" t="s">
        <v>16</v>
      </c>
      <c r="H2111" s="12" t="s">
        <v>21</v>
      </c>
      <c r="I2111" s="12" t="s">
        <v>38</v>
      </c>
      <c r="J2111" s="13" t="s">
        <v>1508</v>
      </c>
      <c r="K2111" s="12" t="s">
        <v>1586</v>
      </c>
      <c r="L2111" s="13" t="s">
        <v>6379</v>
      </c>
      <c r="M2111" s="13" t="s">
        <v>7475</v>
      </c>
      <c r="N2111" s="26" t="s">
        <v>8529</v>
      </c>
      <c r="O2111" s="22">
        <v>21</v>
      </c>
      <c r="P2111" s="23">
        <v>10000</v>
      </c>
      <c r="R2111" s="10" t="str">
        <f>VLOOKUP(E2111,'[1]MAYO-AGOSTO'!$E$4:$V$2481,18)</f>
        <v>Calle ADOLFO LOPEZ MATEOS Col BARRIO SAN JUAN Municipio Coyotepec Estado  México C.P. 54666</v>
      </c>
      <c r="S2111" s="16" t="s">
        <v>9179</v>
      </c>
      <c r="T2111" s="2" t="s">
        <v>9180</v>
      </c>
      <c r="U2111" s="2" t="s">
        <v>9181</v>
      </c>
      <c r="V2111" s="2" t="s">
        <v>9167</v>
      </c>
      <c r="W2111" s="2">
        <v>54666</v>
      </c>
      <c r="AG2111" s="24">
        <f t="shared" si="256"/>
        <v>19301047</v>
      </c>
      <c r="AH2111" s="24">
        <f t="shared" si="257"/>
        <v>21</v>
      </c>
      <c r="AI2111" s="24" t="str">
        <f t="shared" si="258"/>
        <v>Mujer</v>
      </c>
      <c r="AJ2111" s="24" t="str">
        <f t="shared" si="259"/>
        <v xml:space="preserve"> BARRIO SAN JUAN </v>
      </c>
      <c r="AK2111" s="24" t="str">
        <f t="shared" si="259"/>
        <v xml:space="preserve"> Coyotepec </v>
      </c>
      <c r="AL2111" s="24" t="str">
        <f t="shared" si="260"/>
        <v>13EUT0001Z</v>
      </c>
      <c r="AM2111" s="24" t="str">
        <f t="shared" si="261"/>
        <v>TSU</v>
      </c>
      <c r="AN2111" s="24" t="s">
        <v>9168</v>
      </c>
      <c r="AO2111" s="24" t="str">
        <f t="shared" si="262"/>
        <v xml:space="preserve">BECAS MIGUEL HIDALGO 1RA. ETAPA </v>
      </c>
      <c r="AP2111" s="25">
        <f t="shared" si="263"/>
        <v>10000</v>
      </c>
    </row>
    <row r="2112" spans="1:42" ht="15.75" customHeight="1">
      <c r="A2112" s="10">
        <v>1982</v>
      </c>
      <c r="B2112" s="11" t="s">
        <v>3507</v>
      </c>
      <c r="C2112" s="12">
        <v>1147</v>
      </c>
      <c r="D2112" s="13" t="s">
        <v>4654</v>
      </c>
      <c r="E2112" s="12">
        <v>18301157</v>
      </c>
      <c r="F2112" s="13" t="s">
        <v>5287</v>
      </c>
      <c r="G2112" s="12" t="s">
        <v>16</v>
      </c>
      <c r="H2112" s="12" t="s">
        <v>17</v>
      </c>
      <c r="I2112" s="12" t="s">
        <v>1502</v>
      </c>
      <c r="J2112" s="13" t="s">
        <v>1561</v>
      </c>
      <c r="K2112" s="12" t="s">
        <v>1586</v>
      </c>
      <c r="L2112" s="13" t="s">
        <v>6380</v>
      </c>
      <c r="M2112" s="13" t="s">
        <v>6996</v>
      </c>
      <c r="N2112" s="26" t="s">
        <v>8530</v>
      </c>
      <c r="O2112" s="22">
        <v>21</v>
      </c>
      <c r="P2112" s="23">
        <v>10000</v>
      </c>
      <c r="R2112" s="10" t="str">
        <f>VLOOKUP(E2112,'[1]MAYO-AGOSTO'!$E$4:$V$2481,18)</f>
        <v>Calle GUILLERMO PRIETO Col Apepechoca Municipio Tlaxcoapan Estado  Hidalgo C.P. 42957</v>
      </c>
      <c r="S2112" s="16" t="s">
        <v>9169</v>
      </c>
      <c r="T2112" s="2" t="s">
        <v>9170</v>
      </c>
      <c r="U2112" s="2" t="s">
        <v>9171</v>
      </c>
      <c r="V2112" s="2" t="s">
        <v>9172</v>
      </c>
      <c r="W2112" s="2">
        <v>42957</v>
      </c>
      <c r="AG2112" s="24">
        <f t="shared" si="256"/>
        <v>18301157</v>
      </c>
      <c r="AH2112" s="24">
        <f t="shared" si="257"/>
        <v>21</v>
      </c>
      <c r="AI2112" s="24" t="str">
        <f t="shared" si="258"/>
        <v>Mujer</v>
      </c>
      <c r="AJ2112" s="24" t="str">
        <f t="shared" si="259"/>
        <v xml:space="preserve"> Apepechoca </v>
      </c>
      <c r="AK2112" s="24" t="str">
        <f t="shared" si="259"/>
        <v xml:space="preserve"> Tlaxcoapan </v>
      </c>
      <c r="AL2112" s="24" t="str">
        <f t="shared" si="260"/>
        <v>13EUT0001Z</v>
      </c>
      <c r="AM2112" s="24" t="str">
        <f t="shared" si="261"/>
        <v>ING</v>
      </c>
      <c r="AN2112" s="24" t="s">
        <v>9168</v>
      </c>
      <c r="AO2112" s="24" t="str">
        <f t="shared" si="262"/>
        <v xml:space="preserve">BECAS MIGUEL HIDALGO 1RA. ETAPA </v>
      </c>
      <c r="AP2112" s="25">
        <f t="shared" si="263"/>
        <v>10000</v>
      </c>
    </row>
    <row r="2113" spans="1:42" ht="15.75" customHeight="1">
      <c r="A2113" s="10">
        <v>1983</v>
      </c>
      <c r="B2113" s="11" t="s">
        <v>3507</v>
      </c>
      <c r="C2113" s="12">
        <v>1148</v>
      </c>
      <c r="D2113" s="13" t="s">
        <v>4655</v>
      </c>
      <c r="E2113" s="12">
        <v>19300401</v>
      </c>
      <c r="F2113" s="13" t="s">
        <v>5288</v>
      </c>
      <c r="G2113" s="12" t="s">
        <v>16</v>
      </c>
      <c r="H2113" s="12" t="s">
        <v>21</v>
      </c>
      <c r="I2113" s="12" t="s">
        <v>1501</v>
      </c>
      <c r="J2113" s="13" t="s">
        <v>2463</v>
      </c>
      <c r="K2113" s="12" t="s">
        <v>1587</v>
      </c>
      <c r="L2113" s="13" t="s">
        <v>6381</v>
      </c>
      <c r="M2113" s="13" t="s">
        <v>7476</v>
      </c>
      <c r="N2113" s="26" t="s">
        <v>8531</v>
      </c>
      <c r="O2113" s="22">
        <v>20</v>
      </c>
      <c r="P2113" s="23">
        <v>10000</v>
      </c>
      <c r="R2113" s="10" t="str">
        <f>VLOOKUP(E2113,'[1]MAYO-AGOSTO'!$E$4:$V$2481,18)</f>
        <v>Calle GUILLERMO PRIETO Col Apepechoca Municipio Tlaxcoapan Estado  Hidalgo C.P. 42957</v>
      </c>
      <c r="S2113" s="16" t="s">
        <v>9169</v>
      </c>
      <c r="T2113" s="2" t="s">
        <v>9170</v>
      </c>
      <c r="U2113" s="2" t="s">
        <v>9171</v>
      </c>
      <c r="V2113" s="2" t="s">
        <v>9172</v>
      </c>
      <c r="W2113" s="2">
        <v>42957</v>
      </c>
      <c r="AG2113" s="24">
        <f t="shared" si="256"/>
        <v>19300401</v>
      </c>
      <c r="AH2113" s="24">
        <f t="shared" si="257"/>
        <v>20</v>
      </c>
      <c r="AI2113" s="24" t="str">
        <f t="shared" si="258"/>
        <v>Hombre</v>
      </c>
      <c r="AJ2113" s="24" t="str">
        <f t="shared" si="259"/>
        <v xml:space="preserve"> Apepechoca </v>
      </c>
      <c r="AK2113" s="24" t="str">
        <f t="shared" si="259"/>
        <v xml:space="preserve"> Tlaxcoapan </v>
      </c>
      <c r="AL2113" s="24" t="str">
        <f t="shared" si="260"/>
        <v>13EUT0001Z</v>
      </c>
      <c r="AM2113" s="24" t="str">
        <f t="shared" si="261"/>
        <v>TSU</v>
      </c>
      <c r="AN2113" s="24" t="s">
        <v>9168</v>
      </c>
      <c r="AO2113" s="24" t="str">
        <f t="shared" si="262"/>
        <v xml:space="preserve">BECAS MIGUEL HIDALGO 1RA. ETAPA </v>
      </c>
      <c r="AP2113" s="25">
        <f t="shared" si="263"/>
        <v>10000</v>
      </c>
    </row>
    <row r="2114" spans="1:42" ht="15.75" customHeight="1">
      <c r="A2114" s="10">
        <v>1984</v>
      </c>
      <c r="B2114" s="11" t="s">
        <v>3507</v>
      </c>
      <c r="C2114" s="12">
        <v>1149</v>
      </c>
      <c r="D2114" s="13" t="s">
        <v>4656</v>
      </c>
      <c r="E2114" s="12">
        <v>19300785</v>
      </c>
      <c r="F2114" s="13" t="s">
        <v>5289</v>
      </c>
      <c r="G2114" s="12" t="s">
        <v>16</v>
      </c>
      <c r="H2114" s="12" t="s">
        <v>21</v>
      </c>
      <c r="I2114" s="12" t="s">
        <v>1501</v>
      </c>
      <c r="J2114" s="13" t="s">
        <v>1540</v>
      </c>
      <c r="K2114" s="12" t="s">
        <v>1586</v>
      </c>
      <c r="L2114" s="13" t="s">
        <v>6382</v>
      </c>
      <c r="M2114" s="13" t="s">
        <v>7477</v>
      </c>
      <c r="N2114" s="26" t="s">
        <v>8532</v>
      </c>
      <c r="O2114" s="22">
        <v>20</v>
      </c>
      <c r="P2114" s="23">
        <v>10000</v>
      </c>
      <c r="R2114" s="10" t="str">
        <f>VLOOKUP(E2114,'[1]MAYO-AGOSTO'!$E$4:$V$2481,18)</f>
        <v>Calle GUILLERMO PRIETO Col Apepechoca Municipio Tlaxcoapan Estado  Hidalgo C.P. 42957</v>
      </c>
      <c r="S2114" s="16" t="s">
        <v>9169</v>
      </c>
      <c r="T2114" s="2" t="s">
        <v>9170</v>
      </c>
      <c r="U2114" s="2" t="s">
        <v>9171</v>
      </c>
      <c r="V2114" s="2" t="s">
        <v>9172</v>
      </c>
      <c r="W2114" s="2">
        <v>42957</v>
      </c>
      <c r="AG2114" s="24">
        <f t="shared" si="256"/>
        <v>19300785</v>
      </c>
      <c r="AH2114" s="24">
        <f t="shared" si="257"/>
        <v>20</v>
      </c>
      <c r="AI2114" s="24" t="str">
        <f t="shared" si="258"/>
        <v>Mujer</v>
      </c>
      <c r="AJ2114" s="24" t="str">
        <f t="shared" si="259"/>
        <v xml:space="preserve"> Apepechoca </v>
      </c>
      <c r="AK2114" s="24" t="str">
        <f t="shared" si="259"/>
        <v xml:space="preserve"> Tlaxcoapan </v>
      </c>
      <c r="AL2114" s="24" t="str">
        <f t="shared" si="260"/>
        <v>13EUT0001Z</v>
      </c>
      <c r="AM2114" s="24" t="str">
        <f t="shared" si="261"/>
        <v>TSU</v>
      </c>
      <c r="AN2114" s="24" t="s">
        <v>9168</v>
      </c>
      <c r="AO2114" s="24" t="str">
        <f t="shared" si="262"/>
        <v xml:space="preserve">BECAS MIGUEL HIDALGO 1RA. ETAPA </v>
      </c>
      <c r="AP2114" s="25">
        <f t="shared" si="263"/>
        <v>10000</v>
      </c>
    </row>
    <row r="2115" spans="1:42" ht="15.75" customHeight="1">
      <c r="A2115" s="10">
        <v>1985</v>
      </c>
      <c r="B2115" s="11" t="s">
        <v>3507</v>
      </c>
      <c r="C2115" s="12">
        <v>1150</v>
      </c>
      <c r="D2115" s="13" t="s">
        <v>4657</v>
      </c>
      <c r="E2115" s="12">
        <v>20300172</v>
      </c>
      <c r="F2115" s="13" t="s">
        <v>5290</v>
      </c>
      <c r="G2115" s="12" t="s">
        <v>16</v>
      </c>
      <c r="H2115" s="12" t="s">
        <v>21</v>
      </c>
      <c r="I2115" s="12" t="s">
        <v>1501</v>
      </c>
      <c r="J2115" s="13" t="s">
        <v>5490</v>
      </c>
      <c r="K2115" s="12" t="s">
        <v>1586</v>
      </c>
      <c r="L2115" s="13" t="s">
        <v>6383</v>
      </c>
      <c r="M2115" s="13" t="s">
        <v>7478</v>
      </c>
      <c r="N2115" s="26" t="s">
        <v>8533</v>
      </c>
      <c r="O2115" s="22">
        <v>20</v>
      </c>
      <c r="P2115" s="23">
        <v>10000</v>
      </c>
      <c r="R2115" s="10" t="str">
        <f>VLOOKUP(E2115,'[1]MAYO-AGOSTO'!$E$4:$V$2481,18)</f>
        <v>Calle DEL FRESNO  Col Coyotillos Municipio Apaxco Estado  México C.P. 55664</v>
      </c>
      <c r="S2115" s="16" t="s">
        <v>9164</v>
      </c>
      <c r="T2115" s="2" t="s">
        <v>9165</v>
      </c>
      <c r="U2115" s="2" t="s">
        <v>9166</v>
      </c>
      <c r="V2115" s="2" t="s">
        <v>9167</v>
      </c>
      <c r="W2115" s="2">
        <v>55664</v>
      </c>
      <c r="AG2115" s="24">
        <f t="shared" si="256"/>
        <v>20300172</v>
      </c>
      <c r="AH2115" s="24">
        <f t="shared" si="257"/>
        <v>20</v>
      </c>
      <c r="AI2115" s="24" t="str">
        <f t="shared" si="258"/>
        <v>Mujer</v>
      </c>
      <c r="AJ2115" s="24" t="str">
        <f t="shared" si="259"/>
        <v xml:space="preserve"> Coyotillos </v>
      </c>
      <c r="AK2115" s="24" t="str">
        <f t="shared" si="259"/>
        <v xml:space="preserve"> Apaxco </v>
      </c>
      <c r="AL2115" s="24" t="str">
        <f t="shared" si="260"/>
        <v>13EUT0001Z</v>
      </c>
      <c r="AM2115" s="24" t="str">
        <f t="shared" si="261"/>
        <v>TSU</v>
      </c>
      <c r="AN2115" s="24" t="s">
        <v>9168</v>
      </c>
      <c r="AO2115" s="24" t="str">
        <f t="shared" si="262"/>
        <v xml:space="preserve">BECAS MIGUEL HIDALGO 1RA. ETAPA </v>
      </c>
      <c r="AP2115" s="25">
        <f t="shared" si="263"/>
        <v>10000</v>
      </c>
    </row>
    <row r="2116" spans="1:42" ht="15.75" customHeight="1">
      <c r="A2116" s="10">
        <v>1986</v>
      </c>
      <c r="B2116" s="11" t="s">
        <v>3507</v>
      </c>
      <c r="C2116" s="12">
        <v>1151</v>
      </c>
      <c r="D2116" s="13" t="s">
        <v>4658</v>
      </c>
      <c r="E2116" s="12">
        <v>20301444</v>
      </c>
      <c r="F2116" s="13" t="s">
        <v>5291</v>
      </c>
      <c r="G2116" s="12" t="s">
        <v>16</v>
      </c>
      <c r="H2116" s="12" t="s">
        <v>21</v>
      </c>
      <c r="I2116" s="12" t="s">
        <v>1501</v>
      </c>
      <c r="J2116" s="13" t="s">
        <v>1540</v>
      </c>
      <c r="K2116" s="12" t="s">
        <v>1587</v>
      </c>
      <c r="L2116" s="13" t="s">
        <v>6384</v>
      </c>
      <c r="M2116" s="13" t="s">
        <v>7479</v>
      </c>
      <c r="N2116" s="26" t="s">
        <v>8534</v>
      </c>
      <c r="O2116" s="22">
        <v>27</v>
      </c>
      <c r="P2116" s="23">
        <v>10000</v>
      </c>
      <c r="R2116" s="10" t="str">
        <f>VLOOKUP(E2116,'[1]MAYO-AGOSTO'!$E$4:$V$2481,18)</f>
        <v>Calle GALEANA Col Sayula Municipio Tepetitlán Estado  Hidalgo C.P. 42921</v>
      </c>
      <c r="S2116" s="16" t="s">
        <v>9182</v>
      </c>
      <c r="T2116" s="2" t="s">
        <v>9183</v>
      </c>
      <c r="U2116" s="2" t="s">
        <v>9184</v>
      </c>
      <c r="V2116" s="2" t="s">
        <v>9172</v>
      </c>
      <c r="W2116" s="2">
        <v>42921</v>
      </c>
      <c r="AG2116" s="24">
        <f t="shared" si="256"/>
        <v>20301444</v>
      </c>
      <c r="AH2116" s="24">
        <f t="shared" si="257"/>
        <v>27</v>
      </c>
      <c r="AI2116" s="24" t="str">
        <f t="shared" si="258"/>
        <v>Hombre</v>
      </c>
      <c r="AJ2116" s="24" t="str">
        <f t="shared" si="259"/>
        <v xml:space="preserve"> Sayula </v>
      </c>
      <c r="AK2116" s="24" t="str">
        <f t="shared" si="259"/>
        <v xml:space="preserve"> Tepetitlán </v>
      </c>
      <c r="AL2116" s="24" t="str">
        <f t="shared" si="260"/>
        <v>13EUT0001Z</v>
      </c>
      <c r="AM2116" s="24" t="str">
        <f t="shared" si="261"/>
        <v>TSU</v>
      </c>
      <c r="AN2116" s="24" t="s">
        <v>9168</v>
      </c>
      <c r="AO2116" s="24" t="str">
        <f t="shared" si="262"/>
        <v xml:space="preserve">BECAS MIGUEL HIDALGO 1RA. ETAPA </v>
      </c>
      <c r="AP2116" s="25">
        <f t="shared" si="263"/>
        <v>10000</v>
      </c>
    </row>
    <row r="2117" spans="1:42" ht="15.75" customHeight="1">
      <c r="A2117" s="10">
        <v>1987</v>
      </c>
      <c r="B2117" s="11" t="s">
        <v>3507</v>
      </c>
      <c r="C2117" s="12">
        <v>1152</v>
      </c>
      <c r="D2117" s="13" t="s">
        <v>4659</v>
      </c>
      <c r="E2117" s="12">
        <v>20300679</v>
      </c>
      <c r="F2117" s="13" t="s">
        <v>9402</v>
      </c>
      <c r="G2117" s="12" t="s">
        <v>16</v>
      </c>
      <c r="H2117" s="12" t="s">
        <v>21</v>
      </c>
      <c r="I2117" s="12" t="s">
        <v>1501</v>
      </c>
      <c r="J2117" s="13" t="s">
        <v>1514</v>
      </c>
      <c r="K2117" s="12" t="s">
        <v>1586</v>
      </c>
      <c r="L2117" s="13" t="s">
        <v>6385</v>
      </c>
      <c r="M2117" s="13" t="s">
        <v>7480</v>
      </c>
      <c r="N2117" s="26" t="s">
        <v>8535</v>
      </c>
      <c r="O2117" s="22">
        <v>19</v>
      </c>
      <c r="P2117" s="23">
        <v>10000</v>
      </c>
      <c r="R2117" s="10" t="str">
        <f>VLOOKUP(E2117,'[1]MAYO-AGOSTO'!$E$4:$V$2481,18)</f>
        <v>Calle DEL FRESNO  Col Coyotillos Municipio Apaxco Estado  México C.P. 55664</v>
      </c>
      <c r="S2117" s="16" t="s">
        <v>9164</v>
      </c>
      <c r="T2117" s="2" t="s">
        <v>9165</v>
      </c>
      <c r="U2117" s="2" t="s">
        <v>9166</v>
      </c>
      <c r="V2117" s="2" t="s">
        <v>9167</v>
      </c>
      <c r="W2117" s="2">
        <v>55664</v>
      </c>
      <c r="AG2117" s="24">
        <f t="shared" ref="AG2117:AG2180" si="264">E2117</f>
        <v>20300679</v>
      </c>
      <c r="AH2117" s="24">
        <f t="shared" ref="AH2117:AH2180" si="265">O2117</f>
        <v>19</v>
      </c>
      <c r="AI2117" s="24" t="str">
        <f t="shared" ref="AI2117:AI2180" si="266">K2117</f>
        <v>Mujer</v>
      </c>
      <c r="AJ2117" s="24" t="str">
        <f t="shared" ref="AJ2117:AK2180" si="267">T2117</f>
        <v xml:space="preserve"> Coyotillos </v>
      </c>
      <c r="AK2117" s="24" t="str">
        <f t="shared" si="267"/>
        <v xml:space="preserve"> Apaxco </v>
      </c>
      <c r="AL2117" s="24" t="str">
        <f t="shared" ref="AL2117:AL2180" si="268">IF(G2117="UTTT","13EUT0001Z",IF(G2117="UACH","13EUT0006U","13EUT0009R"))</f>
        <v>13EUT0001Z</v>
      </c>
      <c r="AM2117" s="24" t="str">
        <f t="shared" ref="AM2117:AM2180" si="269">H2117</f>
        <v>TSU</v>
      </c>
      <c r="AN2117" s="24" t="s">
        <v>9168</v>
      </c>
      <c r="AO2117" s="24" t="str">
        <f t="shared" ref="AO2117:AO2180" si="270">B2117</f>
        <v xml:space="preserve">BECAS MIGUEL HIDALGO 1RA. ETAPA </v>
      </c>
      <c r="AP2117" s="25">
        <f t="shared" ref="AP2117:AP2180" si="271">P2117</f>
        <v>10000</v>
      </c>
    </row>
    <row r="2118" spans="1:42" ht="15.75" customHeight="1">
      <c r="A2118" s="10">
        <v>1988</v>
      </c>
      <c r="B2118" s="11" t="s">
        <v>3507</v>
      </c>
      <c r="C2118" s="12">
        <v>1153</v>
      </c>
      <c r="D2118" s="13" t="s">
        <v>4660</v>
      </c>
      <c r="E2118" s="12">
        <v>17301409</v>
      </c>
      <c r="F2118" s="13" t="s">
        <v>9403</v>
      </c>
      <c r="G2118" s="12" t="s">
        <v>16</v>
      </c>
      <c r="H2118" s="12" t="s">
        <v>17</v>
      </c>
      <c r="I2118" s="12" t="s">
        <v>1502</v>
      </c>
      <c r="J2118" s="13" t="s">
        <v>1534</v>
      </c>
      <c r="K2118" s="12" t="s">
        <v>1586</v>
      </c>
      <c r="L2118" s="13" t="s">
        <v>6386</v>
      </c>
      <c r="M2118" s="13" t="s">
        <v>7481</v>
      </c>
      <c r="N2118" s="26" t="s">
        <v>8536</v>
      </c>
      <c r="O2118" s="22">
        <v>22</v>
      </c>
      <c r="P2118" s="23">
        <v>10000</v>
      </c>
      <c r="R2118" s="10" t="str">
        <f>VLOOKUP(E2118,'[1]MAYO-AGOSTO'!$E$4:$V$2481,18)</f>
        <v>Calle MONTERREY Col Noxtongo Municipio Tepeji del Río de Ocampo Estado  Hidalgo C.P. 42855</v>
      </c>
      <c r="S2118" s="16" t="s">
        <v>9173</v>
      </c>
      <c r="T2118" s="2" t="s">
        <v>9174</v>
      </c>
      <c r="U2118" s="2" t="s">
        <v>9175</v>
      </c>
      <c r="V2118" s="2" t="s">
        <v>9172</v>
      </c>
      <c r="W2118" s="2">
        <v>42855</v>
      </c>
      <c r="AG2118" s="24">
        <f t="shared" si="264"/>
        <v>17301409</v>
      </c>
      <c r="AH2118" s="24">
        <f t="shared" si="265"/>
        <v>22</v>
      </c>
      <c r="AI2118" s="24" t="str">
        <f t="shared" si="266"/>
        <v>Mujer</v>
      </c>
      <c r="AJ2118" s="24" t="str">
        <f t="shared" si="267"/>
        <v xml:space="preserve"> Noxtongo </v>
      </c>
      <c r="AK2118" s="24" t="str">
        <f t="shared" si="267"/>
        <v xml:space="preserve"> Tepeji del Río de Ocampo </v>
      </c>
      <c r="AL2118" s="24" t="str">
        <f t="shared" si="268"/>
        <v>13EUT0001Z</v>
      </c>
      <c r="AM2118" s="24" t="str">
        <f t="shared" si="269"/>
        <v>ING</v>
      </c>
      <c r="AN2118" s="24" t="s">
        <v>9168</v>
      </c>
      <c r="AO2118" s="24" t="str">
        <f t="shared" si="270"/>
        <v xml:space="preserve">BECAS MIGUEL HIDALGO 1RA. ETAPA </v>
      </c>
      <c r="AP2118" s="25">
        <f t="shared" si="271"/>
        <v>10000</v>
      </c>
    </row>
    <row r="2119" spans="1:42" ht="15.75" customHeight="1">
      <c r="A2119" s="10">
        <v>1989</v>
      </c>
      <c r="B2119" s="11" t="s">
        <v>3507</v>
      </c>
      <c r="C2119" s="12">
        <v>1154</v>
      </c>
      <c r="D2119" s="13" t="s">
        <v>4661</v>
      </c>
      <c r="E2119" s="12">
        <v>19301336</v>
      </c>
      <c r="F2119" s="13" t="s">
        <v>5292</v>
      </c>
      <c r="G2119" s="12" t="s">
        <v>16</v>
      </c>
      <c r="H2119" s="12" t="s">
        <v>21</v>
      </c>
      <c r="I2119" s="12" t="s">
        <v>38</v>
      </c>
      <c r="J2119" s="13" t="s">
        <v>39</v>
      </c>
      <c r="K2119" s="12" t="s">
        <v>1587</v>
      </c>
      <c r="L2119" s="13" t="s">
        <v>1674</v>
      </c>
      <c r="M2119" s="13" t="s">
        <v>1873</v>
      </c>
      <c r="N2119" s="26" t="s">
        <v>2127</v>
      </c>
      <c r="O2119" s="22">
        <v>46</v>
      </c>
      <c r="P2119" s="23">
        <v>10000</v>
      </c>
      <c r="R2119" s="10" t="str">
        <f>VLOOKUP(E2119,'[1]MAYO-AGOSTO'!$E$4:$V$2481,18)</f>
        <v>Calle ADOLFO LOPEZ MATEOS Col BARRIO SAN JUAN Municipio Coyotepec Estado  México C.P. 54666</v>
      </c>
      <c r="S2119" s="16" t="s">
        <v>9179</v>
      </c>
      <c r="T2119" s="2" t="s">
        <v>9180</v>
      </c>
      <c r="U2119" s="2" t="s">
        <v>9181</v>
      </c>
      <c r="V2119" s="2" t="s">
        <v>9167</v>
      </c>
      <c r="W2119" s="2">
        <v>54666</v>
      </c>
      <c r="AG2119" s="24">
        <f t="shared" si="264"/>
        <v>19301336</v>
      </c>
      <c r="AH2119" s="24">
        <f t="shared" si="265"/>
        <v>46</v>
      </c>
      <c r="AI2119" s="24" t="str">
        <f t="shared" si="266"/>
        <v>Hombre</v>
      </c>
      <c r="AJ2119" s="24" t="str">
        <f t="shared" si="267"/>
        <v xml:space="preserve"> BARRIO SAN JUAN </v>
      </c>
      <c r="AK2119" s="24" t="str">
        <f t="shared" si="267"/>
        <v xml:space="preserve"> Coyotepec </v>
      </c>
      <c r="AL2119" s="24" t="str">
        <f t="shared" si="268"/>
        <v>13EUT0001Z</v>
      </c>
      <c r="AM2119" s="24" t="str">
        <f t="shared" si="269"/>
        <v>TSU</v>
      </c>
      <c r="AN2119" s="24" t="s">
        <v>9168</v>
      </c>
      <c r="AO2119" s="24" t="str">
        <f t="shared" si="270"/>
        <v xml:space="preserve">BECAS MIGUEL HIDALGO 1RA. ETAPA </v>
      </c>
      <c r="AP2119" s="25">
        <f t="shared" si="271"/>
        <v>10000</v>
      </c>
    </row>
    <row r="2120" spans="1:42" ht="15.75" customHeight="1">
      <c r="A2120" s="10">
        <v>1990</v>
      </c>
      <c r="B2120" s="11" t="s">
        <v>3507</v>
      </c>
      <c r="C2120" s="12">
        <v>1155</v>
      </c>
      <c r="D2120" s="13" t="s">
        <v>4662</v>
      </c>
      <c r="E2120" s="12">
        <v>19300738</v>
      </c>
      <c r="F2120" s="13" t="s">
        <v>5293</v>
      </c>
      <c r="G2120" s="12" t="s">
        <v>16</v>
      </c>
      <c r="H2120" s="12" t="s">
        <v>21</v>
      </c>
      <c r="I2120" s="12" t="s">
        <v>38</v>
      </c>
      <c r="J2120" s="13" t="s">
        <v>1510</v>
      </c>
      <c r="K2120" s="12" t="s">
        <v>1586</v>
      </c>
      <c r="L2120" s="13" t="s">
        <v>6387</v>
      </c>
      <c r="M2120" s="13" t="s">
        <v>7482</v>
      </c>
      <c r="N2120" s="26" t="s">
        <v>8537</v>
      </c>
      <c r="O2120" s="22">
        <v>21</v>
      </c>
      <c r="P2120" s="23">
        <v>10000</v>
      </c>
      <c r="R2120" s="10" t="str">
        <f>VLOOKUP(E2120,'[1]MAYO-AGOSTO'!$E$4:$V$2481,18)</f>
        <v>Calle GUILLERMO PRIETO Col Apepechoca Municipio Tlaxcoapan Estado  Hidalgo C.P. 42957</v>
      </c>
      <c r="S2120" s="16" t="s">
        <v>9169</v>
      </c>
      <c r="T2120" s="2" t="s">
        <v>9170</v>
      </c>
      <c r="U2120" s="2" t="s">
        <v>9171</v>
      </c>
      <c r="V2120" s="2" t="s">
        <v>9172</v>
      </c>
      <c r="W2120" s="2">
        <v>42957</v>
      </c>
      <c r="AG2120" s="24">
        <f t="shared" si="264"/>
        <v>19300738</v>
      </c>
      <c r="AH2120" s="24">
        <f t="shared" si="265"/>
        <v>21</v>
      </c>
      <c r="AI2120" s="24" t="str">
        <f t="shared" si="266"/>
        <v>Mujer</v>
      </c>
      <c r="AJ2120" s="24" t="str">
        <f t="shared" si="267"/>
        <v xml:space="preserve"> Apepechoca </v>
      </c>
      <c r="AK2120" s="24" t="str">
        <f t="shared" si="267"/>
        <v xml:space="preserve"> Tlaxcoapan </v>
      </c>
      <c r="AL2120" s="24" t="str">
        <f t="shared" si="268"/>
        <v>13EUT0001Z</v>
      </c>
      <c r="AM2120" s="24" t="str">
        <f t="shared" si="269"/>
        <v>TSU</v>
      </c>
      <c r="AN2120" s="24" t="s">
        <v>9168</v>
      </c>
      <c r="AO2120" s="24" t="str">
        <f t="shared" si="270"/>
        <v xml:space="preserve">BECAS MIGUEL HIDALGO 1RA. ETAPA </v>
      </c>
      <c r="AP2120" s="25">
        <f t="shared" si="271"/>
        <v>10000</v>
      </c>
    </row>
    <row r="2121" spans="1:42" ht="15.75" customHeight="1">
      <c r="A2121" s="10">
        <v>1991</v>
      </c>
      <c r="B2121" s="11" t="s">
        <v>3507</v>
      </c>
      <c r="C2121" s="12">
        <v>1156</v>
      </c>
      <c r="D2121" s="13" t="s">
        <v>4663</v>
      </c>
      <c r="E2121" s="12">
        <v>20300783</v>
      </c>
      <c r="F2121" s="13" t="s">
        <v>5294</v>
      </c>
      <c r="G2121" s="12" t="s">
        <v>16</v>
      </c>
      <c r="H2121" s="12" t="s">
        <v>21</v>
      </c>
      <c r="I2121" s="12" t="s">
        <v>1501</v>
      </c>
      <c r="J2121" s="13" t="s">
        <v>2461</v>
      </c>
      <c r="K2121" s="12" t="s">
        <v>1586</v>
      </c>
      <c r="L2121" s="13" t="s">
        <v>6388</v>
      </c>
      <c r="M2121" s="13" t="s">
        <v>7483</v>
      </c>
      <c r="N2121" s="26" t="s">
        <v>8538</v>
      </c>
      <c r="O2121" s="22">
        <v>19</v>
      </c>
      <c r="P2121" s="23">
        <v>10000</v>
      </c>
      <c r="R2121" s="10" t="str">
        <f>VLOOKUP(E2121,'[1]MAYO-AGOSTO'!$E$4:$V$2481,18)</f>
        <v>Calle DEL FRESNO  Col Coyotillos Municipio Apaxco Estado  México C.P. 55664</v>
      </c>
      <c r="S2121" s="16" t="s">
        <v>9164</v>
      </c>
      <c r="T2121" s="2" t="s">
        <v>9165</v>
      </c>
      <c r="U2121" s="2" t="s">
        <v>9166</v>
      </c>
      <c r="V2121" s="2" t="s">
        <v>9167</v>
      </c>
      <c r="W2121" s="2">
        <v>55664</v>
      </c>
      <c r="AG2121" s="24">
        <f t="shared" si="264"/>
        <v>20300783</v>
      </c>
      <c r="AH2121" s="24">
        <f t="shared" si="265"/>
        <v>19</v>
      </c>
      <c r="AI2121" s="24" t="str">
        <f t="shared" si="266"/>
        <v>Mujer</v>
      </c>
      <c r="AJ2121" s="24" t="str">
        <f t="shared" si="267"/>
        <v xml:space="preserve"> Coyotillos </v>
      </c>
      <c r="AK2121" s="24" t="str">
        <f t="shared" si="267"/>
        <v xml:space="preserve"> Apaxco </v>
      </c>
      <c r="AL2121" s="24" t="str">
        <f t="shared" si="268"/>
        <v>13EUT0001Z</v>
      </c>
      <c r="AM2121" s="24" t="str">
        <f t="shared" si="269"/>
        <v>TSU</v>
      </c>
      <c r="AN2121" s="24" t="s">
        <v>9168</v>
      </c>
      <c r="AO2121" s="24" t="str">
        <f t="shared" si="270"/>
        <v xml:space="preserve">BECAS MIGUEL HIDALGO 1RA. ETAPA </v>
      </c>
      <c r="AP2121" s="25">
        <f t="shared" si="271"/>
        <v>10000</v>
      </c>
    </row>
    <row r="2122" spans="1:42" ht="15.75" customHeight="1">
      <c r="A2122" s="10">
        <v>1992</v>
      </c>
      <c r="B2122" s="11" t="s">
        <v>3507</v>
      </c>
      <c r="C2122" s="12">
        <v>1157</v>
      </c>
      <c r="D2122" s="13" t="s">
        <v>4664</v>
      </c>
      <c r="E2122" s="12">
        <v>16300225</v>
      </c>
      <c r="F2122" s="13" t="s">
        <v>5295</v>
      </c>
      <c r="G2122" s="12" t="s">
        <v>16</v>
      </c>
      <c r="H2122" s="12" t="s">
        <v>17</v>
      </c>
      <c r="I2122" s="12" t="s">
        <v>20</v>
      </c>
      <c r="J2122" s="13" t="s">
        <v>590</v>
      </c>
      <c r="K2122" s="12" t="s">
        <v>1587</v>
      </c>
      <c r="L2122" s="13" t="s">
        <v>6389</v>
      </c>
      <c r="M2122" s="13" t="s">
        <v>7484</v>
      </c>
      <c r="N2122" s="26" t="s">
        <v>8539</v>
      </c>
      <c r="O2122" s="22">
        <v>23</v>
      </c>
      <c r="P2122" s="23">
        <v>10000</v>
      </c>
      <c r="R2122" s="10" t="str">
        <f>VLOOKUP(E2122,'[1]MAYO-AGOSTO'!$E$4:$V$2481,18)</f>
        <v>Calle MONTERREY Col Noxtongo Municipio Tepeji del Río de Ocampo Estado  Hidalgo C.P. 42855</v>
      </c>
      <c r="S2122" s="16" t="s">
        <v>9173</v>
      </c>
      <c r="T2122" s="2" t="s">
        <v>9174</v>
      </c>
      <c r="U2122" s="2" t="s">
        <v>9175</v>
      </c>
      <c r="V2122" s="2" t="s">
        <v>9172</v>
      </c>
      <c r="W2122" s="2">
        <v>42855</v>
      </c>
      <c r="AG2122" s="24">
        <f t="shared" si="264"/>
        <v>16300225</v>
      </c>
      <c r="AH2122" s="24">
        <f t="shared" si="265"/>
        <v>23</v>
      </c>
      <c r="AI2122" s="24" t="str">
        <f t="shared" si="266"/>
        <v>Hombre</v>
      </c>
      <c r="AJ2122" s="24" t="str">
        <f t="shared" si="267"/>
        <v xml:space="preserve"> Noxtongo </v>
      </c>
      <c r="AK2122" s="24" t="str">
        <f t="shared" si="267"/>
        <v xml:space="preserve"> Tepeji del Río de Ocampo </v>
      </c>
      <c r="AL2122" s="24" t="str">
        <f t="shared" si="268"/>
        <v>13EUT0001Z</v>
      </c>
      <c r="AM2122" s="24" t="str">
        <f t="shared" si="269"/>
        <v>ING</v>
      </c>
      <c r="AN2122" s="24" t="s">
        <v>9168</v>
      </c>
      <c r="AO2122" s="24" t="str">
        <f t="shared" si="270"/>
        <v xml:space="preserve">BECAS MIGUEL HIDALGO 1RA. ETAPA </v>
      </c>
      <c r="AP2122" s="25">
        <f t="shared" si="271"/>
        <v>10000</v>
      </c>
    </row>
    <row r="2123" spans="1:42" ht="15.75" customHeight="1">
      <c r="A2123" s="10">
        <v>1993</v>
      </c>
      <c r="B2123" s="11" t="s">
        <v>3507</v>
      </c>
      <c r="C2123" s="12">
        <v>1158</v>
      </c>
      <c r="D2123" s="13" t="s">
        <v>4665</v>
      </c>
      <c r="E2123" s="12">
        <v>19300481</v>
      </c>
      <c r="F2123" s="13" t="s">
        <v>5296</v>
      </c>
      <c r="G2123" s="12" t="s">
        <v>16</v>
      </c>
      <c r="H2123" s="12" t="s">
        <v>21</v>
      </c>
      <c r="I2123" s="12" t="s">
        <v>38</v>
      </c>
      <c r="J2123" s="13" t="s">
        <v>1507</v>
      </c>
      <c r="K2123" s="12" t="s">
        <v>1587</v>
      </c>
      <c r="L2123" s="13" t="s">
        <v>6390</v>
      </c>
      <c r="M2123" s="13" t="s">
        <v>7485</v>
      </c>
      <c r="N2123" s="26" t="s">
        <v>8540</v>
      </c>
      <c r="O2123" s="22">
        <v>25</v>
      </c>
      <c r="P2123" s="23">
        <v>10000</v>
      </c>
      <c r="R2123" s="10" t="str">
        <f>VLOOKUP(E2123,'[1]MAYO-AGOSTO'!$E$4:$V$2481,18)</f>
        <v>Calle GUILLERMO PRIETO Col Apepechoca Municipio Tlaxcoapan Estado  Hidalgo C.P. 42957</v>
      </c>
      <c r="S2123" s="16" t="s">
        <v>9169</v>
      </c>
      <c r="T2123" s="2" t="s">
        <v>9170</v>
      </c>
      <c r="U2123" s="2" t="s">
        <v>9171</v>
      </c>
      <c r="V2123" s="2" t="s">
        <v>9172</v>
      </c>
      <c r="W2123" s="2">
        <v>42957</v>
      </c>
      <c r="AG2123" s="24">
        <f t="shared" si="264"/>
        <v>19300481</v>
      </c>
      <c r="AH2123" s="24">
        <f t="shared" si="265"/>
        <v>25</v>
      </c>
      <c r="AI2123" s="24" t="str">
        <f t="shared" si="266"/>
        <v>Hombre</v>
      </c>
      <c r="AJ2123" s="24" t="str">
        <f t="shared" si="267"/>
        <v xml:space="preserve"> Apepechoca </v>
      </c>
      <c r="AK2123" s="24" t="str">
        <f t="shared" si="267"/>
        <v xml:space="preserve"> Tlaxcoapan </v>
      </c>
      <c r="AL2123" s="24" t="str">
        <f t="shared" si="268"/>
        <v>13EUT0001Z</v>
      </c>
      <c r="AM2123" s="24" t="str">
        <f t="shared" si="269"/>
        <v>TSU</v>
      </c>
      <c r="AN2123" s="24" t="s">
        <v>9168</v>
      </c>
      <c r="AO2123" s="24" t="str">
        <f t="shared" si="270"/>
        <v xml:space="preserve">BECAS MIGUEL HIDALGO 1RA. ETAPA </v>
      </c>
      <c r="AP2123" s="25">
        <f t="shared" si="271"/>
        <v>10000</v>
      </c>
    </row>
    <row r="2124" spans="1:42" ht="15.75" customHeight="1">
      <c r="A2124" s="10">
        <v>1994</v>
      </c>
      <c r="B2124" s="11" t="s">
        <v>3507</v>
      </c>
      <c r="C2124" s="12">
        <v>1159</v>
      </c>
      <c r="D2124" s="13" t="s">
        <v>4666</v>
      </c>
      <c r="E2124" s="12">
        <v>20301262</v>
      </c>
      <c r="F2124" s="13" t="s">
        <v>5297</v>
      </c>
      <c r="G2124" s="12" t="s">
        <v>16</v>
      </c>
      <c r="H2124" s="12" t="s">
        <v>21</v>
      </c>
      <c r="I2124" s="12" t="s">
        <v>1501</v>
      </c>
      <c r="J2124" s="13" t="s">
        <v>1569</v>
      </c>
      <c r="K2124" s="12" t="s">
        <v>1587</v>
      </c>
      <c r="L2124" s="13" t="s">
        <v>6391</v>
      </c>
      <c r="M2124" s="13" t="s">
        <v>7486</v>
      </c>
      <c r="N2124" s="26" t="s">
        <v>8541</v>
      </c>
      <c r="O2124" s="22">
        <v>25</v>
      </c>
      <c r="P2124" s="23">
        <v>10000</v>
      </c>
      <c r="R2124" s="10" t="str">
        <f>VLOOKUP(E2124,'[1]MAYO-AGOSTO'!$E$4:$V$2481,18)</f>
        <v>Calle GALEANA Col Sayula Municipio Tepetitlán Estado  Hidalgo C.P. 42921</v>
      </c>
      <c r="S2124" s="16" t="s">
        <v>9182</v>
      </c>
      <c r="T2124" s="2" t="s">
        <v>9183</v>
      </c>
      <c r="U2124" s="2" t="s">
        <v>9184</v>
      </c>
      <c r="V2124" s="2" t="s">
        <v>9172</v>
      </c>
      <c r="W2124" s="2">
        <v>42921</v>
      </c>
      <c r="AG2124" s="24">
        <f t="shared" si="264"/>
        <v>20301262</v>
      </c>
      <c r="AH2124" s="24">
        <f t="shared" si="265"/>
        <v>25</v>
      </c>
      <c r="AI2124" s="24" t="str">
        <f t="shared" si="266"/>
        <v>Hombre</v>
      </c>
      <c r="AJ2124" s="24" t="str">
        <f t="shared" si="267"/>
        <v xml:space="preserve"> Sayula </v>
      </c>
      <c r="AK2124" s="24" t="str">
        <f t="shared" si="267"/>
        <v xml:space="preserve"> Tepetitlán </v>
      </c>
      <c r="AL2124" s="24" t="str">
        <f t="shared" si="268"/>
        <v>13EUT0001Z</v>
      </c>
      <c r="AM2124" s="24" t="str">
        <f t="shared" si="269"/>
        <v>TSU</v>
      </c>
      <c r="AN2124" s="24" t="s">
        <v>9168</v>
      </c>
      <c r="AO2124" s="24" t="str">
        <f t="shared" si="270"/>
        <v xml:space="preserve">BECAS MIGUEL HIDALGO 1RA. ETAPA </v>
      </c>
      <c r="AP2124" s="25">
        <f t="shared" si="271"/>
        <v>10000</v>
      </c>
    </row>
    <row r="2125" spans="1:42" ht="15.75" customHeight="1">
      <c r="A2125" s="10">
        <v>1995</v>
      </c>
      <c r="B2125" s="11" t="s">
        <v>3507</v>
      </c>
      <c r="C2125" s="12">
        <v>1160</v>
      </c>
      <c r="D2125" s="13" t="s">
        <v>4667</v>
      </c>
      <c r="E2125" s="12">
        <v>17300672</v>
      </c>
      <c r="F2125" s="13" t="s">
        <v>5298</v>
      </c>
      <c r="G2125" s="12" t="s">
        <v>16</v>
      </c>
      <c r="H2125" s="12" t="s">
        <v>17</v>
      </c>
      <c r="I2125" s="12" t="s">
        <v>1502</v>
      </c>
      <c r="J2125" s="13" t="s">
        <v>1525</v>
      </c>
      <c r="K2125" s="12" t="s">
        <v>1587</v>
      </c>
      <c r="L2125" s="13" t="s">
        <v>178</v>
      </c>
      <c r="M2125" s="13" t="s">
        <v>7487</v>
      </c>
      <c r="N2125" s="26" t="s">
        <v>179</v>
      </c>
      <c r="O2125" s="22">
        <v>22</v>
      </c>
      <c r="P2125" s="23">
        <v>10000</v>
      </c>
      <c r="R2125" s="10" t="str">
        <f>VLOOKUP(E2125,'[1]MAYO-AGOSTO'!$E$4:$V$2481,18)</f>
        <v>Calle MONTERREY Col Noxtongo Municipio Tepeji del Río de Ocampo Estado  Hidalgo C.P. 42855</v>
      </c>
      <c r="S2125" s="16" t="s">
        <v>9173</v>
      </c>
      <c r="T2125" s="2" t="s">
        <v>9174</v>
      </c>
      <c r="U2125" s="2" t="s">
        <v>9175</v>
      </c>
      <c r="V2125" s="2" t="s">
        <v>9172</v>
      </c>
      <c r="W2125" s="2">
        <v>42855</v>
      </c>
      <c r="AG2125" s="24">
        <f t="shared" si="264"/>
        <v>17300672</v>
      </c>
      <c r="AH2125" s="24">
        <f t="shared" si="265"/>
        <v>22</v>
      </c>
      <c r="AI2125" s="24" t="str">
        <f t="shared" si="266"/>
        <v>Hombre</v>
      </c>
      <c r="AJ2125" s="24" t="str">
        <f t="shared" si="267"/>
        <v xml:space="preserve"> Noxtongo </v>
      </c>
      <c r="AK2125" s="24" t="str">
        <f t="shared" si="267"/>
        <v xml:space="preserve"> Tepeji del Río de Ocampo </v>
      </c>
      <c r="AL2125" s="24" t="str">
        <f t="shared" si="268"/>
        <v>13EUT0001Z</v>
      </c>
      <c r="AM2125" s="24" t="str">
        <f t="shared" si="269"/>
        <v>ING</v>
      </c>
      <c r="AN2125" s="24" t="s">
        <v>9168</v>
      </c>
      <c r="AO2125" s="24" t="str">
        <f t="shared" si="270"/>
        <v xml:space="preserve">BECAS MIGUEL HIDALGO 1RA. ETAPA </v>
      </c>
      <c r="AP2125" s="25">
        <f t="shared" si="271"/>
        <v>10000</v>
      </c>
    </row>
    <row r="2126" spans="1:42" ht="15.75" customHeight="1">
      <c r="A2126" s="10">
        <v>1996</v>
      </c>
      <c r="B2126" s="11" t="s">
        <v>3507</v>
      </c>
      <c r="C2126" s="12">
        <v>1161</v>
      </c>
      <c r="D2126" s="13" t="s">
        <v>4668</v>
      </c>
      <c r="E2126" s="12">
        <v>19301212</v>
      </c>
      <c r="F2126" s="13" t="s">
        <v>5299</v>
      </c>
      <c r="G2126" s="12" t="s">
        <v>16</v>
      </c>
      <c r="H2126" s="12" t="s">
        <v>21</v>
      </c>
      <c r="I2126" s="12" t="s">
        <v>38</v>
      </c>
      <c r="J2126" s="13" t="s">
        <v>1510</v>
      </c>
      <c r="K2126" s="12" t="s">
        <v>1587</v>
      </c>
      <c r="L2126" s="13" t="s">
        <v>6392</v>
      </c>
      <c r="M2126" s="13" t="s">
        <v>7488</v>
      </c>
      <c r="N2126" s="26" t="s">
        <v>8542</v>
      </c>
      <c r="O2126" s="22">
        <v>21</v>
      </c>
      <c r="P2126" s="23">
        <v>10000</v>
      </c>
      <c r="R2126" s="10" t="str">
        <f>VLOOKUP(E2126,'[1]MAYO-AGOSTO'!$E$4:$V$2481,18)</f>
        <v>Calle ADOLFO LOPEZ MATEOS Col BARRIO SAN JUAN Municipio Coyotepec Estado  México C.P. 54666</v>
      </c>
      <c r="S2126" s="16" t="s">
        <v>9179</v>
      </c>
      <c r="T2126" s="2" t="s">
        <v>9180</v>
      </c>
      <c r="U2126" s="2" t="s">
        <v>9181</v>
      </c>
      <c r="V2126" s="2" t="s">
        <v>9167</v>
      </c>
      <c r="W2126" s="2">
        <v>54666</v>
      </c>
      <c r="AG2126" s="24">
        <f t="shared" si="264"/>
        <v>19301212</v>
      </c>
      <c r="AH2126" s="24">
        <f t="shared" si="265"/>
        <v>21</v>
      </c>
      <c r="AI2126" s="24" t="str">
        <f t="shared" si="266"/>
        <v>Hombre</v>
      </c>
      <c r="AJ2126" s="24" t="str">
        <f t="shared" si="267"/>
        <v xml:space="preserve"> BARRIO SAN JUAN </v>
      </c>
      <c r="AK2126" s="24" t="str">
        <f t="shared" si="267"/>
        <v xml:space="preserve"> Coyotepec </v>
      </c>
      <c r="AL2126" s="24" t="str">
        <f t="shared" si="268"/>
        <v>13EUT0001Z</v>
      </c>
      <c r="AM2126" s="24" t="str">
        <f t="shared" si="269"/>
        <v>TSU</v>
      </c>
      <c r="AN2126" s="24" t="s">
        <v>9168</v>
      </c>
      <c r="AO2126" s="24" t="str">
        <f t="shared" si="270"/>
        <v xml:space="preserve">BECAS MIGUEL HIDALGO 1RA. ETAPA </v>
      </c>
      <c r="AP2126" s="25">
        <f t="shared" si="271"/>
        <v>10000</v>
      </c>
    </row>
    <row r="2127" spans="1:42" ht="15.75" customHeight="1">
      <c r="A2127" s="10">
        <v>1997</v>
      </c>
      <c r="B2127" s="11" t="s">
        <v>3507</v>
      </c>
      <c r="C2127" s="12">
        <v>1162</v>
      </c>
      <c r="D2127" s="13" t="s">
        <v>4669</v>
      </c>
      <c r="E2127" s="12">
        <v>12340080</v>
      </c>
      <c r="F2127" s="13" t="s">
        <v>5300</v>
      </c>
      <c r="G2127" s="12" t="s">
        <v>16</v>
      </c>
      <c r="H2127" s="12" t="s">
        <v>17</v>
      </c>
      <c r="I2127" s="12" t="s">
        <v>1502</v>
      </c>
      <c r="J2127" s="13" t="s">
        <v>1576</v>
      </c>
      <c r="K2127" s="12" t="s">
        <v>1587</v>
      </c>
      <c r="L2127" s="13" t="s">
        <v>6393</v>
      </c>
      <c r="M2127" s="13" t="s">
        <v>2718</v>
      </c>
      <c r="N2127" s="26" t="s">
        <v>8543</v>
      </c>
      <c r="O2127" s="22">
        <v>27</v>
      </c>
      <c r="P2127" s="23">
        <v>10000</v>
      </c>
      <c r="R2127" s="10" t="e">
        <f>VLOOKUP(E2127,'[1]MAYO-AGOSTO'!$E$4:$V$2481,18)</f>
        <v>#N/A</v>
      </c>
      <c r="S2127" s="16" t="e">
        <v>#N/A</v>
      </c>
      <c r="AG2127" s="24">
        <f t="shared" si="264"/>
        <v>12340080</v>
      </c>
      <c r="AH2127" s="24">
        <f t="shared" si="265"/>
        <v>27</v>
      </c>
      <c r="AI2127" s="24" t="str">
        <f t="shared" si="266"/>
        <v>Hombre</v>
      </c>
      <c r="AJ2127" s="24">
        <f t="shared" si="267"/>
        <v>0</v>
      </c>
      <c r="AK2127" s="24">
        <f t="shared" si="267"/>
        <v>0</v>
      </c>
      <c r="AL2127" s="24" t="str">
        <f t="shared" si="268"/>
        <v>13EUT0001Z</v>
      </c>
      <c r="AM2127" s="24" t="str">
        <f t="shared" si="269"/>
        <v>ING</v>
      </c>
      <c r="AN2127" s="24" t="s">
        <v>9168</v>
      </c>
      <c r="AO2127" s="24" t="str">
        <f t="shared" si="270"/>
        <v xml:space="preserve">BECAS MIGUEL HIDALGO 1RA. ETAPA </v>
      </c>
      <c r="AP2127" s="25">
        <f t="shared" si="271"/>
        <v>10000</v>
      </c>
    </row>
    <row r="2128" spans="1:42" ht="15.75" customHeight="1">
      <c r="A2128" s="10">
        <v>1998</v>
      </c>
      <c r="B2128" s="11" t="s">
        <v>3507</v>
      </c>
      <c r="C2128" s="12">
        <v>1163</v>
      </c>
      <c r="D2128" s="13" t="s">
        <v>4670</v>
      </c>
      <c r="E2128" s="12">
        <v>20300157</v>
      </c>
      <c r="F2128" s="13" t="s">
        <v>5301</v>
      </c>
      <c r="G2128" s="12" t="s">
        <v>16</v>
      </c>
      <c r="H2128" s="12" t="s">
        <v>21</v>
      </c>
      <c r="I2128" s="12" t="s">
        <v>1501</v>
      </c>
      <c r="J2128" s="13" t="s">
        <v>1514</v>
      </c>
      <c r="K2128" s="12" t="s">
        <v>1587</v>
      </c>
      <c r="L2128" s="13" t="s">
        <v>6394</v>
      </c>
      <c r="M2128" s="13" t="s">
        <v>7489</v>
      </c>
      <c r="N2128" s="26" t="s">
        <v>8544</v>
      </c>
      <c r="O2128" s="22">
        <v>19</v>
      </c>
      <c r="P2128" s="23">
        <v>10000</v>
      </c>
      <c r="R2128" s="10" t="str">
        <f>VLOOKUP(E2128,'[1]MAYO-AGOSTO'!$E$4:$V$2481,18)</f>
        <v>Calle DEL FRESNO  Col Coyotillos Municipio Apaxco Estado  México C.P. 55664</v>
      </c>
      <c r="S2128" s="16" t="s">
        <v>9164</v>
      </c>
      <c r="T2128" s="2" t="s">
        <v>9165</v>
      </c>
      <c r="U2128" s="2" t="s">
        <v>9166</v>
      </c>
      <c r="V2128" s="2" t="s">
        <v>9167</v>
      </c>
      <c r="W2128" s="2">
        <v>55664</v>
      </c>
      <c r="AG2128" s="24">
        <f t="shared" si="264"/>
        <v>20300157</v>
      </c>
      <c r="AH2128" s="24">
        <f t="shared" si="265"/>
        <v>19</v>
      </c>
      <c r="AI2128" s="24" t="str">
        <f t="shared" si="266"/>
        <v>Hombre</v>
      </c>
      <c r="AJ2128" s="24" t="str">
        <f t="shared" si="267"/>
        <v xml:space="preserve"> Coyotillos </v>
      </c>
      <c r="AK2128" s="24" t="str">
        <f t="shared" si="267"/>
        <v xml:space="preserve"> Apaxco </v>
      </c>
      <c r="AL2128" s="24" t="str">
        <f t="shared" si="268"/>
        <v>13EUT0001Z</v>
      </c>
      <c r="AM2128" s="24" t="str">
        <f t="shared" si="269"/>
        <v>TSU</v>
      </c>
      <c r="AN2128" s="24" t="s">
        <v>9168</v>
      </c>
      <c r="AO2128" s="24" t="str">
        <f t="shared" si="270"/>
        <v xml:space="preserve">BECAS MIGUEL HIDALGO 1RA. ETAPA </v>
      </c>
      <c r="AP2128" s="25">
        <f t="shared" si="271"/>
        <v>10000</v>
      </c>
    </row>
    <row r="2129" spans="1:42" ht="15.75" customHeight="1">
      <c r="A2129" s="10">
        <v>1999</v>
      </c>
      <c r="B2129" s="11" t="s">
        <v>3507</v>
      </c>
      <c r="C2129" s="12">
        <v>1164</v>
      </c>
      <c r="D2129" s="13" t="s">
        <v>4671</v>
      </c>
      <c r="E2129" s="12">
        <v>18300635</v>
      </c>
      <c r="F2129" s="13" t="s">
        <v>5302</v>
      </c>
      <c r="G2129" s="12" t="s">
        <v>16</v>
      </c>
      <c r="H2129" s="12" t="s">
        <v>21</v>
      </c>
      <c r="I2129" s="12" t="s">
        <v>38</v>
      </c>
      <c r="J2129" s="13" t="s">
        <v>1507</v>
      </c>
      <c r="K2129" s="12" t="s">
        <v>1587</v>
      </c>
      <c r="L2129" s="13" t="s">
        <v>6395</v>
      </c>
      <c r="M2129" s="13" t="s">
        <v>7490</v>
      </c>
      <c r="N2129" s="26" t="s">
        <v>8545</v>
      </c>
      <c r="O2129" s="22">
        <v>21</v>
      </c>
      <c r="P2129" s="23">
        <v>10000</v>
      </c>
      <c r="R2129" s="10" t="str">
        <f>VLOOKUP(E2129,'[1]MAYO-AGOSTO'!$E$4:$V$2481,18)</f>
        <v>Calle CERRADA DE ITURBIDE  Col Santa María Apaxco Municipio Apaxco Estado  México C.P. 55667</v>
      </c>
      <c r="S2129" s="16" t="s">
        <v>9185</v>
      </c>
      <c r="T2129" s="2" t="s">
        <v>9186</v>
      </c>
      <c r="U2129" s="2" t="s">
        <v>9166</v>
      </c>
      <c r="V2129" s="2" t="s">
        <v>9167</v>
      </c>
      <c r="W2129" s="2">
        <v>55667</v>
      </c>
      <c r="AG2129" s="24">
        <f t="shared" si="264"/>
        <v>18300635</v>
      </c>
      <c r="AH2129" s="24">
        <f t="shared" si="265"/>
        <v>21</v>
      </c>
      <c r="AI2129" s="24" t="str">
        <f t="shared" si="266"/>
        <v>Hombre</v>
      </c>
      <c r="AJ2129" s="24" t="str">
        <f t="shared" si="267"/>
        <v xml:space="preserve"> Santa María Apaxco </v>
      </c>
      <c r="AK2129" s="24" t="str">
        <f t="shared" si="267"/>
        <v xml:space="preserve"> Apaxco </v>
      </c>
      <c r="AL2129" s="24" t="str">
        <f t="shared" si="268"/>
        <v>13EUT0001Z</v>
      </c>
      <c r="AM2129" s="24" t="str">
        <f t="shared" si="269"/>
        <v>TSU</v>
      </c>
      <c r="AN2129" s="24" t="s">
        <v>9168</v>
      </c>
      <c r="AO2129" s="24" t="str">
        <f t="shared" si="270"/>
        <v xml:space="preserve">BECAS MIGUEL HIDALGO 1RA. ETAPA </v>
      </c>
      <c r="AP2129" s="25">
        <f t="shared" si="271"/>
        <v>10000</v>
      </c>
    </row>
    <row r="2130" spans="1:42" ht="15.75" customHeight="1">
      <c r="A2130" s="10">
        <v>2000</v>
      </c>
      <c r="B2130" s="11" t="s">
        <v>3507</v>
      </c>
      <c r="C2130" s="12">
        <v>1165</v>
      </c>
      <c r="D2130" s="13" t="s">
        <v>4672</v>
      </c>
      <c r="E2130" s="12">
        <v>19300955</v>
      </c>
      <c r="F2130" s="13" t="s">
        <v>5303</v>
      </c>
      <c r="G2130" s="12" t="s">
        <v>16</v>
      </c>
      <c r="H2130" s="12" t="s">
        <v>21</v>
      </c>
      <c r="I2130" s="12" t="s">
        <v>38</v>
      </c>
      <c r="J2130" s="13" t="s">
        <v>1564</v>
      </c>
      <c r="K2130" s="12" t="s">
        <v>1587</v>
      </c>
      <c r="L2130" s="13" t="s">
        <v>6396</v>
      </c>
      <c r="M2130" s="13" t="s">
        <v>7491</v>
      </c>
      <c r="N2130" s="26" t="s">
        <v>8546</v>
      </c>
      <c r="O2130" s="22">
        <v>20</v>
      </c>
      <c r="P2130" s="23">
        <v>10000</v>
      </c>
      <c r="R2130" s="10" t="str">
        <f>VLOOKUP(E2130,'[1]MAYO-AGOSTO'!$E$4:$V$2481,18)</f>
        <v>Calle GUILLERMO PRIETO Col Apepechoca Municipio Tlaxcoapan Estado  Hidalgo C.P. 42957</v>
      </c>
      <c r="S2130" s="16" t="s">
        <v>9169</v>
      </c>
      <c r="T2130" s="2" t="s">
        <v>9170</v>
      </c>
      <c r="U2130" s="2" t="s">
        <v>9171</v>
      </c>
      <c r="V2130" s="2" t="s">
        <v>9172</v>
      </c>
      <c r="W2130" s="2">
        <v>42957</v>
      </c>
      <c r="AG2130" s="24">
        <f t="shared" si="264"/>
        <v>19300955</v>
      </c>
      <c r="AH2130" s="24">
        <f t="shared" si="265"/>
        <v>20</v>
      </c>
      <c r="AI2130" s="24" t="str">
        <f t="shared" si="266"/>
        <v>Hombre</v>
      </c>
      <c r="AJ2130" s="24" t="str">
        <f t="shared" si="267"/>
        <v xml:space="preserve"> Apepechoca </v>
      </c>
      <c r="AK2130" s="24" t="str">
        <f t="shared" si="267"/>
        <v xml:space="preserve"> Tlaxcoapan </v>
      </c>
      <c r="AL2130" s="24" t="str">
        <f t="shared" si="268"/>
        <v>13EUT0001Z</v>
      </c>
      <c r="AM2130" s="24" t="str">
        <f t="shared" si="269"/>
        <v>TSU</v>
      </c>
      <c r="AN2130" s="24" t="s">
        <v>9168</v>
      </c>
      <c r="AO2130" s="24" t="str">
        <f t="shared" si="270"/>
        <v xml:space="preserve">BECAS MIGUEL HIDALGO 1RA. ETAPA </v>
      </c>
      <c r="AP2130" s="25">
        <f t="shared" si="271"/>
        <v>10000</v>
      </c>
    </row>
    <row r="2131" spans="1:42" ht="15.75" customHeight="1">
      <c r="A2131" s="10">
        <v>2001</v>
      </c>
      <c r="B2131" s="11" t="s">
        <v>3507</v>
      </c>
      <c r="C2131" s="12">
        <v>1166</v>
      </c>
      <c r="D2131" s="13" t="s">
        <v>4673</v>
      </c>
      <c r="E2131" s="12">
        <v>16301049</v>
      </c>
      <c r="F2131" s="13" t="s">
        <v>9404</v>
      </c>
      <c r="G2131" s="12" t="s">
        <v>16</v>
      </c>
      <c r="H2131" s="12" t="s">
        <v>17</v>
      </c>
      <c r="I2131" s="12" t="s">
        <v>20</v>
      </c>
      <c r="J2131" s="13" t="s">
        <v>590</v>
      </c>
      <c r="K2131" s="12" t="s">
        <v>1587</v>
      </c>
      <c r="L2131" s="13" t="s">
        <v>6397</v>
      </c>
      <c r="M2131" s="13" t="s">
        <v>7492</v>
      </c>
      <c r="N2131" s="26" t="s">
        <v>8547</v>
      </c>
      <c r="O2131" s="22">
        <v>24</v>
      </c>
      <c r="P2131" s="23">
        <v>10000</v>
      </c>
      <c r="R2131" s="10" t="str">
        <f>VLOOKUP(E2131,'[1]MAYO-AGOSTO'!$E$4:$V$2481,18)</f>
        <v>Calle MONTERREY Col Noxtongo Municipio Tepeji del Río de Ocampo Estado  Hidalgo C.P. 42855</v>
      </c>
      <c r="S2131" s="16" t="s">
        <v>9173</v>
      </c>
      <c r="T2131" s="2" t="s">
        <v>9174</v>
      </c>
      <c r="U2131" s="2" t="s">
        <v>9175</v>
      </c>
      <c r="V2131" s="2" t="s">
        <v>9172</v>
      </c>
      <c r="W2131" s="2">
        <v>42855</v>
      </c>
      <c r="AG2131" s="24">
        <f t="shared" si="264"/>
        <v>16301049</v>
      </c>
      <c r="AH2131" s="24">
        <f t="shared" si="265"/>
        <v>24</v>
      </c>
      <c r="AI2131" s="24" t="str">
        <f t="shared" si="266"/>
        <v>Hombre</v>
      </c>
      <c r="AJ2131" s="24" t="str">
        <f t="shared" si="267"/>
        <v xml:space="preserve"> Noxtongo </v>
      </c>
      <c r="AK2131" s="24" t="str">
        <f t="shared" si="267"/>
        <v xml:space="preserve"> Tepeji del Río de Ocampo </v>
      </c>
      <c r="AL2131" s="24" t="str">
        <f t="shared" si="268"/>
        <v>13EUT0001Z</v>
      </c>
      <c r="AM2131" s="24" t="str">
        <f t="shared" si="269"/>
        <v>ING</v>
      </c>
      <c r="AN2131" s="24" t="s">
        <v>9168</v>
      </c>
      <c r="AO2131" s="24" t="str">
        <f t="shared" si="270"/>
        <v xml:space="preserve">BECAS MIGUEL HIDALGO 1RA. ETAPA </v>
      </c>
      <c r="AP2131" s="25">
        <f t="shared" si="271"/>
        <v>10000</v>
      </c>
    </row>
    <row r="2132" spans="1:42" ht="15.75" customHeight="1">
      <c r="A2132" s="10">
        <v>2002</v>
      </c>
      <c r="B2132" s="11" t="s">
        <v>3507</v>
      </c>
      <c r="C2132" s="12">
        <v>1167</v>
      </c>
      <c r="D2132" s="13" t="s">
        <v>4674</v>
      </c>
      <c r="E2132" s="12">
        <v>19300941</v>
      </c>
      <c r="F2132" s="13" t="s">
        <v>5304</v>
      </c>
      <c r="G2132" s="12" t="s">
        <v>16</v>
      </c>
      <c r="H2132" s="12" t="s">
        <v>21</v>
      </c>
      <c r="I2132" s="12" t="s">
        <v>38</v>
      </c>
      <c r="J2132" s="13" t="s">
        <v>1519</v>
      </c>
      <c r="K2132" s="12" t="s">
        <v>1587</v>
      </c>
      <c r="L2132" s="13" t="s">
        <v>6398</v>
      </c>
      <c r="M2132" s="13" t="s">
        <v>7493</v>
      </c>
      <c r="N2132" s="26" t="s">
        <v>8548</v>
      </c>
      <c r="O2132" s="22">
        <v>20</v>
      </c>
      <c r="P2132" s="23">
        <v>10000</v>
      </c>
      <c r="R2132" s="10" t="str">
        <f>VLOOKUP(E2132,'[1]MAYO-AGOSTO'!$E$4:$V$2481,18)</f>
        <v>Calle GUILLERMO PRIETO Col Apepechoca Municipio Tlaxcoapan Estado  Hidalgo C.P. 42957</v>
      </c>
      <c r="S2132" s="16" t="s">
        <v>9169</v>
      </c>
      <c r="T2132" s="2" t="s">
        <v>9170</v>
      </c>
      <c r="U2132" s="2" t="s">
        <v>9171</v>
      </c>
      <c r="V2132" s="2" t="s">
        <v>9172</v>
      </c>
      <c r="W2132" s="2">
        <v>42957</v>
      </c>
      <c r="AG2132" s="24">
        <f t="shared" si="264"/>
        <v>19300941</v>
      </c>
      <c r="AH2132" s="24">
        <f t="shared" si="265"/>
        <v>20</v>
      </c>
      <c r="AI2132" s="24" t="str">
        <f t="shared" si="266"/>
        <v>Hombre</v>
      </c>
      <c r="AJ2132" s="24" t="str">
        <f t="shared" si="267"/>
        <v xml:space="preserve"> Apepechoca </v>
      </c>
      <c r="AK2132" s="24" t="str">
        <f t="shared" si="267"/>
        <v xml:space="preserve"> Tlaxcoapan </v>
      </c>
      <c r="AL2132" s="24" t="str">
        <f t="shared" si="268"/>
        <v>13EUT0001Z</v>
      </c>
      <c r="AM2132" s="24" t="str">
        <f t="shared" si="269"/>
        <v>TSU</v>
      </c>
      <c r="AN2132" s="24" t="s">
        <v>9168</v>
      </c>
      <c r="AO2132" s="24" t="str">
        <f t="shared" si="270"/>
        <v xml:space="preserve">BECAS MIGUEL HIDALGO 1RA. ETAPA </v>
      </c>
      <c r="AP2132" s="25">
        <f t="shared" si="271"/>
        <v>10000</v>
      </c>
    </row>
    <row r="2133" spans="1:42" ht="15.75" customHeight="1">
      <c r="A2133" s="10">
        <v>2003</v>
      </c>
      <c r="B2133" s="11" t="s">
        <v>3507</v>
      </c>
      <c r="C2133" s="12">
        <v>1168</v>
      </c>
      <c r="D2133" s="13" t="s">
        <v>4675</v>
      </c>
      <c r="E2133" s="12">
        <v>20300124</v>
      </c>
      <c r="F2133" s="13" t="s">
        <v>5305</v>
      </c>
      <c r="G2133" s="12" t="s">
        <v>16</v>
      </c>
      <c r="H2133" s="12" t="s">
        <v>21</v>
      </c>
      <c r="I2133" s="12" t="s">
        <v>1501</v>
      </c>
      <c r="J2133" s="13" t="s">
        <v>2472</v>
      </c>
      <c r="K2133" s="12" t="s">
        <v>1587</v>
      </c>
      <c r="L2133" s="13" t="s">
        <v>6399</v>
      </c>
      <c r="M2133" s="13" t="s">
        <v>7494</v>
      </c>
      <c r="N2133" s="26" t="s">
        <v>8549</v>
      </c>
      <c r="O2133" s="22">
        <v>20</v>
      </c>
      <c r="P2133" s="23">
        <v>10000</v>
      </c>
      <c r="R2133" s="10" t="str">
        <f>VLOOKUP(E2133,'[1]MAYO-AGOSTO'!$E$4:$V$2481,18)</f>
        <v>Calle DEL FRESNO  Col Coyotillos Municipio Apaxco Estado  México C.P. 55664</v>
      </c>
      <c r="S2133" s="16" t="s">
        <v>9164</v>
      </c>
      <c r="T2133" s="2" t="s">
        <v>9165</v>
      </c>
      <c r="U2133" s="2" t="s">
        <v>9166</v>
      </c>
      <c r="V2133" s="2" t="s">
        <v>9167</v>
      </c>
      <c r="W2133" s="2">
        <v>55664</v>
      </c>
      <c r="AG2133" s="24">
        <f t="shared" si="264"/>
        <v>20300124</v>
      </c>
      <c r="AH2133" s="24">
        <f t="shared" si="265"/>
        <v>20</v>
      </c>
      <c r="AI2133" s="24" t="str">
        <f t="shared" si="266"/>
        <v>Hombre</v>
      </c>
      <c r="AJ2133" s="24" t="str">
        <f t="shared" si="267"/>
        <v xml:space="preserve"> Coyotillos </v>
      </c>
      <c r="AK2133" s="24" t="str">
        <f t="shared" si="267"/>
        <v xml:space="preserve"> Apaxco </v>
      </c>
      <c r="AL2133" s="24" t="str">
        <f t="shared" si="268"/>
        <v>13EUT0001Z</v>
      </c>
      <c r="AM2133" s="24" t="str">
        <f t="shared" si="269"/>
        <v>TSU</v>
      </c>
      <c r="AN2133" s="24" t="s">
        <v>9168</v>
      </c>
      <c r="AO2133" s="24" t="str">
        <f t="shared" si="270"/>
        <v xml:space="preserve">BECAS MIGUEL HIDALGO 1RA. ETAPA </v>
      </c>
      <c r="AP2133" s="25">
        <f t="shared" si="271"/>
        <v>10000</v>
      </c>
    </row>
    <row r="2134" spans="1:42" ht="15.75" customHeight="1">
      <c r="A2134" s="10">
        <v>2004</v>
      </c>
      <c r="B2134" s="11" t="s">
        <v>3507</v>
      </c>
      <c r="C2134" s="12">
        <v>1169</v>
      </c>
      <c r="D2134" s="13" t="s">
        <v>4676</v>
      </c>
      <c r="E2134" s="12">
        <v>19300316</v>
      </c>
      <c r="F2134" s="13" t="s">
        <v>5306</v>
      </c>
      <c r="G2134" s="12" t="s">
        <v>16</v>
      </c>
      <c r="H2134" s="12" t="s">
        <v>21</v>
      </c>
      <c r="I2134" s="12" t="s">
        <v>38</v>
      </c>
      <c r="J2134" s="13" t="s">
        <v>1505</v>
      </c>
      <c r="K2134" s="12" t="s">
        <v>1586</v>
      </c>
      <c r="L2134" s="13" t="s">
        <v>6400</v>
      </c>
      <c r="M2134" s="13" t="s">
        <v>7495</v>
      </c>
      <c r="N2134" s="26" t="s">
        <v>8550</v>
      </c>
      <c r="O2134" s="22">
        <v>20</v>
      </c>
      <c r="P2134" s="23">
        <v>10000</v>
      </c>
      <c r="R2134" s="10" t="str">
        <f>VLOOKUP(E2134,'[1]MAYO-AGOSTO'!$E$4:$V$2481,18)</f>
        <v>Calle GUILLERMO PRIETO Col Apepechoca Municipio Tlaxcoapan Estado  Hidalgo C.P. 42957</v>
      </c>
      <c r="S2134" s="16" t="s">
        <v>9169</v>
      </c>
      <c r="T2134" s="2" t="s">
        <v>9170</v>
      </c>
      <c r="U2134" s="2" t="s">
        <v>9171</v>
      </c>
      <c r="V2134" s="2" t="s">
        <v>9172</v>
      </c>
      <c r="W2134" s="2">
        <v>42957</v>
      </c>
      <c r="AG2134" s="24">
        <f t="shared" si="264"/>
        <v>19300316</v>
      </c>
      <c r="AH2134" s="24">
        <f t="shared" si="265"/>
        <v>20</v>
      </c>
      <c r="AI2134" s="24" t="str">
        <f t="shared" si="266"/>
        <v>Mujer</v>
      </c>
      <c r="AJ2134" s="24" t="str">
        <f t="shared" si="267"/>
        <v xml:space="preserve"> Apepechoca </v>
      </c>
      <c r="AK2134" s="24" t="str">
        <f t="shared" si="267"/>
        <v xml:space="preserve"> Tlaxcoapan </v>
      </c>
      <c r="AL2134" s="24" t="str">
        <f t="shared" si="268"/>
        <v>13EUT0001Z</v>
      </c>
      <c r="AM2134" s="24" t="str">
        <f t="shared" si="269"/>
        <v>TSU</v>
      </c>
      <c r="AN2134" s="24" t="s">
        <v>9168</v>
      </c>
      <c r="AO2134" s="24" t="str">
        <f t="shared" si="270"/>
        <v xml:space="preserve">BECAS MIGUEL HIDALGO 1RA. ETAPA </v>
      </c>
      <c r="AP2134" s="25">
        <f t="shared" si="271"/>
        <v>10000</v>
      </c>
    </row>
    <row r="2135" spans="1:42" ht="15.75" customHeight="1">
      <c r="A2135" s="10">
        <v>2005</v>
      </c>
      <c r="B2135" s="11" t="s">
        <v>3507</v>
      </c>
      <c r="C2135" s="12">
        <v>1170</v>
      </c>
      <c r="D2135" s="13" t="s">
        <v>4677</v>
      </c>
      <c r="E2135" s="12">
        <v>18300051</v>
      </c>
      <c r="F2135" s="13" t="s">
        <v>5307</v>
      </c>
      <c r="G2135" s="12" t="s">
        <v>16</v>
      </c>
      <c r="H2135" s="12" t="s">
        <v>17</v>
      </c>
      <c r="I2135" s="12" t="s">
        <v>1502</v>
      </c>
      <c r="J2135" s="13" t="s">
        <v>1542</v>
      </c>
      <c r="K2135" s="12" t="s">
        <v>1586</v>
      </c>
      <c r="L2135" s="13" t="s">
        <v>281</v>
      </c>
      <c r="M2135" s="13" t="s">
        <v>7496</v>
      </c>
      <c r="N2135" s="26" t="s">
        <v>282</v>
      </c>
      <c r="O2135" s="22">
        <v>21</v>
      </c>
      <c r="P2135" s="23">
        <v>10000</v>
      </c>
      <c r="R2135" s="10" t="e">
        <f>VLOOKUP(E2135,'[1]MAYO-AGOSTO'!$E$4:$V$2481,18)</f>
        <v>#N/A</v>
      </c>
      <c r="S2135" s="16" t="s">
        <v>9190</v>
      </c>
      <c r="T2135" s="2" t="s">
        <v>9191</v>
      </c>
      <c r="U2135" s="2" t="s">
        <v>9178</v>
      </c>
      <c r="V2135" s="2" t="s">
        <v>9172</v>
      </c>
      <c r="W2135" s="2">
        <v>42842</v>
      </c>
      <c r="AG2135" s="24">
        <f t="shared" si="264"/>
        <v>18300051</v>
      </c>
      <c r="AH2135" s="24">
        <f t="shared" si="265"/>
        <v>21</v>
      </c>
      <c r="AI2135" s="24" t="str">
        <f t="shared" si="266"/>
        <v>Mujer</v>
      </c>
      <c r="AJ2135" s="24" t="str">
        <f t="shared" si="267"/>
        <v xml:space="preserve"> San Miguel Vindhó </v>
      </c>
      <c r="AK2135" s="24" t="str">
        <f t="shared" si="267"/>
        <v xml:space="preserve"> Tula de Allende </v>
      </c>
      <c r="AL2135" s="24" t="str">
        <f t="shared" si="268"/>
        <v>13EUT0001Z</v>
      </c>
      <c r="AM2135" s="24" t="str">
        <f t="shared" si="269"/>
        <v>ING</v>
      </c>
      <c r="AN2135" s="24" t="s">
        <v>9168</v>
      </c>
      <c r="AO2135" s="24" t="str">
        <f t="shared" si="270"/>
        <v xml:space="preserve">BECAS MIGUEL HIDALGO 1RA. ETAPA </v>
      </c>
      <c r="AP2135" s="25">
        <f t="shared" si="271"/>
        <v>10000</v>
      </c>
    </row>
    <row r="2136" spans="1:42" ht="15.75" customHeight="1">
      <c r="A2136" s="10">
        <v>2006</v>
      </c>
      <c r="B2136" s="11" t="s">
        <v>3507</v>
      </c>
      <c r="C2136" s="12">
        <v>1171</v>
      </c>
      <c r="D2136" s="13" t="s">
        <v>4678</v>
      </c>
      <c r="E2136" s="12">
        <v>20300148</v>
      </c>
      <c r="F2136" s="13" t="s">
        <v>5308</v>
      </c>
      <c r="G2136" s="12" t="s">
        <v>16</v>
      </c>
      <c r="H2136" s="12" t="s">
        <v>21</v>
      </c>
      <c r="I2136" s="12" t="s">
        <v>1501</v>
      </c>
      <c r="J2136" s="13" t="s">
        <v>1529</v>
      </c>
      <c r="K2136" s="12" t="s">
        <v>1587</v>
      </c>
      <c r="L2136" s="13" t="s">
        <v>6401</v>
      </c>
      <c r="M2136" s="13" t="s">
        <v>7497</v>
      </c>
      <c r="N2136" s="26" t="s">
        <v>8551</v>
      </c>
      <c r="O2136" s="22">
        <v>20</v>
      </c>
      <c r="P2136" s="23">
        <v>10000</v>
      </c>
      <c r="R2136" s="10" t="str">
        <f>VLOOKUP(E2136,'[1]MAYO-AGOSTO'!$E$4:$V$2481,18)</f>
        <v>Calle DEL FRESNO  Col Coyotillos Municipio Apaxco Estado  México C.P. 55664</v>
      </c>
      <c r="S2136" s="16" t="s">
        <v>9164</v>
      </c>
      <c r="T2136" s="2" t="s">
        <v>9165</v>
      </c>
      <c r="U2136" s="2" t="s">
        <v>9166</v>
      </c>
      <c r="V2136" s="2" t="s">
        <v>9167</v>
      </c>
      <c r="W2136" s="2">
        <v>55664</v>
      </c>
      <c r="AG2136" s="24">
        <f t="shared" si="264"/>
        <v>20300148</v>
      </c>
      <c r="AH2136" s="24">
        <f t="shared" si="265"/>
        <v>20</v>
      </c>
      <c r="AI2136" s="24" t="str">
        <f t="shared" si="266"/>
        <v>Hombre</v>
      </c>
      <c r="AJ2136" s="24" t="str">
        <f t="shared" si="267"/>
        <v xml:space="preserve"> Coyotillos </v>
      </c>
      <c r="AK2136" s="24" t="str">
        <f t="shared" si="267"/>
        <v xml:space="preserve"> Apaxco </v>
      </c>
      <c r="AL2136" s="24" t="str">
        <f t="shared" si="268"/>
        <v>13EUT0001Z</v>
      </c>
      <c r="AM2136" s="24" t="str">
        <f t="shared" si="269"/>
        <v>TSU</v>
      </c>
      <c r="AN2136" s="24" t="s">
        <v>9168</v>
      </c>
      <c r="AO2136" s="24" t="str">
        <f t="shared" si="270"/>
        <v xml:space="preserve">BECAS MIGUEL HIDALGO 1RA. ETAPA </v>
      </c>
      <c r="AP2136" s="25">
        <f t="shared" si="271"/>
        <v>10000</v>
      </c>
    </row>
    <row r="2137" spans="1:42" ht="15.75" customHeight="1">
      <c r="A2137" s="10">
        <v>2007</v>
      </c>
      <c r="B2137" s="11" t="s">
        <v>3507</v>
      </c>
      <c r="C2137" s="12">
        <v>1172</v>
      </c>
      <c r="D2137" s="13" t="s">
        <v>4679</v>
      </c>
      <c r="E2137" s="12">
        <v>20300879</v>
      </c>
      <c r="F2137" s="13" t="s">
        <v>5309</v>
      </c>
      <c r="G2137" s="12" t="s">
        <v>16</v>
      </c>
      <c r="H2137" s="12" t="s">
        <v>21</v>
      </c>
      <c r="I2137" s="12" t="s">
        <v>1501</v>
      </c>
      <c r="J2137" s="13" t="s">
        <v>1520</v>
      </c>
      <c r="K2137" s="12" t="s">
        <v>1587</v>
      </c>
      <c r="L2137" s="13" t="s">
        <v>6402</v>
      </c>
      <c r="M2137" s="13" t="s">
        <v>7498</v>
      </c>
      <c r="N2137" s="26" t="s">
        <v>8552</v>
      </c>
      <c r="O2137" s="22">
        <v>19</v>
      </c>
      <c r="P2137" s="23">
        <v>10000</v>
      </c>
      <c r="R2137" s="10" t="str">
        <f>VLOOKUP(E2137,'[1]MAYO-AGOSTO'!$E$4:$V$2481,18)</f>
        <v>Calle DEL FRESNO  Col Coyotillos Municipio Apaxco Estado  México C.P. 55664</v>
      </c>
      <c r="S2137" s="16" t="s">
        <v>9164</v>
      </c>
      <c r="T2137" s="2" t="s">
        <v>9165</v>
      </c>
      <c r="U2137" s="2" t="s">
        <v>9166</v>
      </c>
      <c r="V2137" s="2" t="s">
        <v>9167</v>
      </c>
      <c r="W2137" s="2">
        <v>55664</v>
      </c>
      <c r="AG2137" s="24">
        <f t="shared" si="264"/>
        <v>20300879</v>
      </c>
      <c r="AH2137" s="24">
        <f t="shared" si="265"/>
        <v>19</v>
      </c>
      <c r="AI2137" s="24" t="str">
        <f t="shared" si="266"/>
        <v>Hombre</v>
      </c>
      <c r="AJ2137" s="24" t="str">
        <f t="shared" si="267"/>
        <v xml:space="preserve"> Coyotillos </v>
      </c>
      <c r="AK2137" s="24" t="str">
        <f t="shared" si="267"/>
        <v xml:space="preserve"> Apaxco </v>
      </c>
      <c r="AL2137" s="24" t="str">
        <f t="shared" si="268"/>
        <v>13EUT0001Z</v>
      </c>
      <c r="AM2137" s="24" t="str">
        <f t="shared" si="269"/>
        <v>TSU</v>
      </c>
      <c r="AN2137" s="24" t="s">
        <v>9168</v>
      </c>
      <c r="AO2137" s="24" t="str">
        <f t="shared" si="270"/>
        <v xml:space="preserve">BECAS MIGUEL HIDALGO 1RA. ETAPA </v>
      </c>
      <c r="AP2137" s="25">
        <f t="shared" si="271"/>
        <v>10000</v>
      </c>
    </row>
    <row r="2138" spans="1:42" ht="15.75" customHeight="1">
      <c r="A2138" s="10">
        <v>2008</v>
      </c>
      <c r="B2138" s="11" t="s">
        <v>3507</v>
      </c>
      <c r="C2138" s="12">
        <v>1173</v>
      </c>
      <c r="D2138" s="13" t="s">
        <v>4680</v>
      </c>
      <c r="E2138" s="12">
        <v>19300490</v>
      </c>
      <c r="F2138" s="13" t="s">
        <v>5310</v>
      </c>
      <c r="G2138" s="12" t="s">
        <v>16</v>
      </c>
      <c r="H2138" s="12" t="s">
        <v>21</v>
      </c>
      <c r="I2138" s="12" t="s">
        <v>38</v>
      </c>
      <c r="J2138" s="13" t="s">
        <v>1507</v>
      </c>
      <c r="K2138" s="12" t="s">
        <v>1586</v>
      </c>
      <c r="L2138" s="13" t="s">
        <v>6403</v>
      </c>
      <c r="M2138" s="13" t="s">
        <v>7472</v>
      </c>
      <c r="N2138" s="26" t="s">
        <v>8553</v>
      </c>
      <c r="O2138" s="22">
        <v>20</v>
      </c>
      <c r="P2138" s="23">
        <v>10000</v>
      </c>
      <c r="R2138" s="10" t="str">
        <f>VLOOKUP(E2138,'[1]MAYO-AGOSTO'!$E$4:$V$2481,18)</f>
        <v>Calle GUILLERMO PRIETO Col Apepechoca Municipio Tlaxcoapan Estado  Hidalgo C.P. 42957</v>
      </c>
      <c r="S2138" s="16" t="s">
        <v>9169</v>
      </c>
      <c r="T2138" s="2" t="s">
        <v>9170</v>
      </c>
      <c r="U2138" s="2" t="s">
        <v>9171</v>
      </c>
      <c r="V2138" s="2" t="s">
        <v>9172</v>
      </c>
      <c r="W2138" s="2">
        <v>42957</v>
      </c>
      <c r="AG2138" s="24">
        <f t="shared" si="264"/>
        <v>19300490</v>
      </c>
      <c r="AH2138" s="24">
        <f t="shared" si="265"/>
        <v>20</v>
      </c>
      <c r="AI2138" s="24" t="str">
        <f t="shared" si="266"/>
        <v>Mujer</v>
      </c>
      <c r="AJ2138" s="24" t="str">
        <f t="shared" si="267"/>
        <v xml:space="preserve"> Apepechoca </v>
      </c>
      <c r="AK2138" s="24" t="str">
        <f t="shared" si="267"/>
        <v xml:space="preserve"> Tlaxcoapan </v>
      </c>
      <c r="AL2138" s="24" t="str">
        <f t="shared" si="268"/>
        <v>13EUT0001Z</v>
      </c>
      <c r="AM2138" s="24" t="str">
        <f t="shared" si="269"/>
        <v>TSU</v>
      </c>
      <c r="AN2138" s="24" t="s">
        <v>9168</v>
      </c>
      <c r="AO2138" s="24" t="str">
        <f t="shared" si="270"/>
        <v xml:space="preserve">BECAS MIGUEL HIDALGO 1RA. ETAPA </v>
      </c>
      <c r="AP2138" s="25">
        <f t="shared" si="271"/>
        <v>10000</v>
      </c>
    </row>
    <row r="2139" spans="1:42" ht="15.75" customHeight="1">
      <c r="A2139" s="10">
        <v>2009</v>
      </c>
      <c r="B2139" s="11" t="s">
        <v>3507</v>
      </c>
      <c r="C2139" s="12">
        <v>1174</v>
      </c>
      <c r="D2139" s="13" t="s">
        <v>4681</v>
      </c>
      <c r="E2139" s="12">
        <v>20300972</v>
      </c>
      <c r="F2139" s="13" t="s">
        <v>9405</v>
      </c>
      <c r="G2139" s="12" t="s">
        <v>16</v>
      </c>
      <c r="H2139" s="12" t="s">
        <v>21</v>
      </c>
      <c r="I2139" s="12" t="s">
        <v>1501</v>
      </c>
      <c r="J2139" s="13" t="s">
        <v>2471</v>
      </c>
      <c r="K2139" s="12" t="s">
        <v>1587</v>
      </c>
      <c r="L2139" s="13" t="s">
        <v>6404</v>
      </c>
      <c r="M2139" s="13" t="s">
        <v>7499</v>
      </c>
      <c r="N2139" s="26" t="s">
        <v>8554</v>
      </c>
      <c r="O2139" s="22">
        <v>19</v>
      </c>
      <c r="P2139" s="23">
        <v>10000</v>
      </c>
      <c r="R2139" s="10" t="str">
        <f>VLOOKUP(E2139,'[1]MAYO-AGOSTO'!$E$4:$V$2481,18)</f>
        <v>Calle DEL FRESNO  Col Coyotillos Municipio Apaxco Estado  México C.P. 55664</v>
      </c>
      <c r="S2139" s="16" t="s">
        <v>9164</v>
      </c>
      <c r="T2139" s="2" t="s">
        <v>9165</v>
      </c>
      <c r="U2139" s="2" t="s">
        <v>9166</v>
      </c>
      <c r="V2139" s="2" t="s">
        <v>9167</v>
      </c>
      <c r="W2139" s="2">
        <v>55664</v>
      </c>
      <c r="AG2139" s="24">
        <f t="shared" si="264"/>
        <v>20300972</v>
      </c>
      <c r="AH2139" s="24">
        <f t="shared" si="265"/>
        <v>19</v>
      </c>
      <c r="AI2139" s="24" t="str">
        <f t="shared" si="266"/>
        <v>Hombre</v>
      </c>
      <c r="AJ2139" s="24" t="str">
        <f t="shared" si="267"/>
        <v xml:space="preserve"> Coyotillos </v>
      </c>
      <c r="AK2139" s="24" t="str">
        <f t="shared" si="267"/>
        <v xml:space="preserve"> Apaxco </v>
      </c>
      <c r="AL2139" s="24" t="str">
        <f t="shared" si="268"/>
        <v>13EUT0001Z</v>
      </c>
      <c r="AM2139" s="24" t="str">
        <f t="shared" si="269"/>
        <v>TSU</v>
      </c>
      <c r="AN2139" s="24" t="s">
        <v>9168</v>
      </c>
      <c r="AO2139" s="24" t="str">
        <f t="shared" si="270"/>
        <v xml:space="preserve">BECAS MIGUEL HIDALGO 1RA. ETAPA </v>
      </c>
      <c r="AP2139" s="25">
        <f t="shared" si="271"/>
        <v>10000</v>
      </c>
    </row>
    <row r="2140" spans="1:42" ht="15.75" customHeight="1">
      <c r="A2140" s="10">
        <v>2010</v>
      </c>
      <c r="B2140" s="11" t="s">
        <v>3507</v>
      </c>
      <c r="C2140" s="12">
        <v>1175</v>
      </c>
      <c r="D2140" s="13" t="s">
        <v>4682</v>
      </c>
      <c r="E2140" s="12">
        <v>18300095</v>
      </c>
      <c r="F2140" s="13" t="s">
        <v>5311</v>
      </c>
      <c r="G2140" s="12" t="s">
        <v>16</v>
      </c>
      <c r="H2140" s="12" t="s">
        <v>17</v>
      </c>
      <c r="I2140" s="12" t="s">
        <v>1502</v>
      </c>
      <c r="J2140" s="13" t="s">
        <v>1551</v>
      </c>
      <c r="K2140" s="12" t="s">
        <v>1587</v>
      </c>
      <c r="L2140" s="13" t="s">
        <v>1684</v>
      </c>
      <c r="M2140" s="13" t="s">
        <v>1906</v>
      </c>
      <c r="N2140" s="26" t="s">
        <v>2139</v>
      </c>
      <c r="O2140" s="22">
        <v>21</v>
      </c>
      <c r="P2140" s="23">
        <v>10000</v>
      </c>
      <c r="R2140" s="10" t="e">
        <f>VLOOKUP(E2140,'[1]MAYO-AGOSTO'!$E$4:$V$2481,18)</f>
        <v>#N/A</v>
      </c>
      <c r="S2140" s="16" t="s">
        <v>9190</v>
      </c>
      <c r="T2140" s="2" t="s">
        <v>9191</v>
      </c>
      <c r="U2140" s="2" t="s">
        <v>9178</v>
      </c>
      <c r="V2140" s="2" t="s">
        <v>9172</v>
      </c>
      <c r="W2140" s="2">
        <v>42842</v>
      </c>
      <c r="AG2140" s="24">
        <f t="shared" si="264"/>
        <v>18300095</v>
      </c>
      <c r="AH2140" s="24">
        <f t="shared" si="265"/>
        <v>21</v>
      </c>
      <c r="AI2140" s="24" t="str">
        <f t="shared" si="266"/>
        <v>Hombre</v>
      </c>
      <c r="AJ2140" s="24" t="str">
        <f t="shared" si="267"/>
        <v xml:space="preserve"> San Miguel Vindhó </v>
      </c>
      <c r="AK2140" s="24" t="str">
        <f t="shared" si="267"/>
        <v xml:space="preserve"> Tula de Allende </v>
      </c>
      <c r="AL2140" s="24" t="str">
        <f t="shared" si="268"/>
        <v>13EUT0001Z</v>
      </c>
      <c r="AM2140" s="24" t="str">
        <f t="shared" si="269"/>
        <v>ING</v>
      </c>
      <c r="AN2140" s="24" t="s">
        <v>9168</v>
      </c>
      <c r="AO2140" s="24" t="str">
        <f t="shared" si="270"/>
        <v xml:space="preserve">BECAS MIGUEL HIDALGO 1RA. ETAPA </v>
      </c>
      <c r="AP2140" s="25">
        <f t="shared" si="271"/>
        <v>10000</v>
      </c>
    </row>
    <row r="2141" spans="1:42" ht="15.75" customHeight="1">
      <c r="A2141" s="10">
        <v>2011</v>
      </c>
      <c r="B2141" s="11" t="s">
        <v>3507</v>
      </c>
      <c r="C2141" s="12">
        <v>1176</v>
      </c>
      <c r="D2141" s="13" t="s">
        <v>4683</v>
      </c>
      <c r="E2141" s="12">
        <v>19301510</v>
      </c>
      <c r="F2141" s="13" t="s">
        <v>5312</v>
      </c>
      <c r="G2141" s="12" t="s">
        <v>16</v>
      </c>
      <c r="H2141" s="12" t="s">
        <v>21</v>
      </c>
      <c r="I2141" s="12" t="s">
        <v>38</v>
      </c>
      <c r="J2141" s="13" t="s">
        <v>2458</v>
      </c>
      <c r="K2141" s="12" t="s">
        <v>1587</v>
      </c>
      <c r="L2141" s="13" t="s">
        <v>6405</v>
      </c>
      <c r="M2141" s="13" t="s">
        <v>7500</v>
      </c>
      <c r="N2141" s="26" t="s">
        <v>8555</v>
      </c>
      <c r="O2141" s="22">
        <v>20</v>
      </c>
      <c r="P2141" s="23">
        <v>10000</v>
      </c>
      <c r="R2141" s="10" t="str">
        <f>VLOOKUP(E2141,'[1]MAYO-AGOSTO'!$E$4:$V$2481,18)</f>
        <v>Calle VALLE DEL MEZQUITAL Col Lomas del Salitre Municipio Tula de Allende Estado  Hidalgo C.P. 42808</v>
      </c>
      <c r="S2141" s="16" t="s">
        <v>9176</v>
      </c>
      <c r="T2141" s="2" t="s">
        <v>9177</v>
      </c>
      <c r="U2141" s="2" t="s">
        <v>9178</v>
      </c>
      <c r="V2141" s="2" t="s">
        <v>9172</v>
      </c>
      <c r="W2141" s="2">
        <v>42808</v>
      </c>
      <c r="AG2141" s="24">
        <f t="shared" si="264"/>
        <v>19301510</v>
      </c>
      <c r="AH2141" s="24">
        <f t="shared" si="265"/>
        <v>20</v>
      </c>
      <c r="AI2141" s="24" t="str">
        <f t="shared" si="266"/>
        <v>Hombre</v>
      </c>
      <c r="AJ2141" s="24" t="str">
        <f t="shared" si="267"/>
        <v xml:space="preserve"> Lomas del Salitre </v>
      </c>
      <c r="AK2141" s="24" t="str">
        <f t="shared" si="267"/>
        <v xml:space="preserve"> Tula de Allende </v>
      </c>
      <c r="AL2141" s="24" t="str">
        <f t="shared" si="268"/>
        <v>13EUT0001Z</v>
      </c>
      <c r="AM2141" s="24" t="str">
        <f t="shared" si="269"/>
        <v>TSU</v>
      </c>
      <c r="AN2141" s="24" t="s">
        <v>9168</v>
      </c>
      <c r="AO2141" s="24" t="str">
        <f t="shared" si="270"/>
        <v xml:space="preserve">BECAS MIGUEL HIDALGO 1RA. ETAPA </v>
      </c>
      <c r="AP2141" s="25">
        <f t="shared" si="271"/>
        <v>10000</v>
      </c>
    </row>
    <row r="2142" spans="1:42" ht="15.75" customHeight="1">
      <c r="A2142" s="10">
        <v>2012</v>
      </c>
      <c r="B2142" s="11" t="s">
        <v>3507</v>
      </c>
      <c r="C2142" s="12">
        <v>1177</v>
      </c>
      <c r="D2142" s="13" t="s">
        <v>4684</v>
      </c>
      <c r="E2142" s="12">
        <v>17300233</v>
      </c>
      <c r="F2142" s="13" t="s">
        <v>5313</v>
      </c>
      <c r="G2142" s="12" t="s">
        <v>16</v>
      </c>
      <c r="H2142" s="12" t="s">
        <v>17</v>
      </c>
      <c r="I2142" s="12" t="s">
        <v>20</v>
      </c>
      <c r="J2142" s="13" t="s">
        <v>867</v>
      </c>
      <c r="K2142" s="12" t="s">
        <v>1586</v>
      </c>
      <c r="L2142" s="13" t="s">
        <v>6406</v>
      </c>
      <c r="M2142" s="13" t="s">
        <v>7501</v>
      </c>
      <c r="N2142" s="26" t="s">
        <v>8556</v>
      </c>
      <c r="O2142" s="22">
        <v>22</v>
      </c>
      <c r="P2142" s="23">
        <v>10000</v>
      </c>
      <c r="R2142" s="10" t="str">
        <f>VLOOKUP(E2142,'[1]MAYO-AGOSTO'!$E$4:$V$2481,18)</f>
        <v>Calle MONTERREY Col Noxtongo Municipio Tepeji del Río de Ocampo Estado  Hidalgo C.P. 42855</v>
      </c>
      <c r="S2142" s="16" t="s">
        <v>9173</v>
      </c>
      <c r="T2142" s="2" t="s">
        <v>9174</v>
      </c>
      <c r="U2142" s="2" t="s">
        <v>9175</v>
      </c>
      <c r="V2142" s="2" t="s">
        <v>9172</v>
      </c>
      <c r="W2142" s="2">
        <v>42855</v>
      </c>
      <c r="AG2142" s="24">
        <f t="shared" si="264"/>
        <v>17300233</v>
      </c>
      <c r="AH2142" s="24">
        <f t="shared" si="265"/>
        <v>22</v>
      </c>
      <c r="AI2142" s="24" t="str">
        <f t="shared" si="266"/>
        <v>Mujer</v>
      </c>
      <c r="AJ2142" s="24" t="str">
        <f t="shared" si="267"/>
        <v xml:space="preserve"> Noxtongo </v>
      </c>
      <c r="AK2142" s="24" t="str">
        <f t="shared" si="267"/>
        <v xml:space="preserve"> Tepeji del Río de Ocampo </v>
      </c>
      <c r="AL2142" s="24" t="str">
        <f t="shared" si="268"/>
        <v>13EUT0001Z</v>
      </c>
      <c r="AM2142" s="24" t="str">
        <f t="shared" si="269"/>
        <v>ING</v>
      </c>
      <c r="AN2142" s="24" t="s">
        <v>9168</v>
      </c>
      <c r="AO2142" s="24" t="str">
        <f t="shared" si="270"/>
        <v xml:space="preserve">BECAS MIGUEL HIDALGO 1RA. ETAPA </v>
      </c>
      <c r="AP2142" s="25">
        <f t="shared" si="271"/>
        <v>10000</v>
      </c>
    </row>
    <row r="2143" spans="1:42" ht="15.75" customHeight="1">
      <c r="A2143" s="10">
        <v>2013</v>
      </c>
      <c r="B2143" s="11" t="s">
        <v>3507</v>
      </c>
      <c r="C2143" s="12">
        <v>1178</v>
      </c>
      <c r="D2143" s="13" t="s">
        <v>4685</v>
      </c>
      <c r="E2143" s="12">
        <v>18300519</v>
      </c>
      <c r="F2143" s="13" t="s">
        <v>5314</v>
      </c>
      <c r="G2143" s="12" t="s">
        <v>16</v>
      </c>
      <c r="H2143" s="12" t="s">
        <v>21</v>
      </c>
      <c r="I2143" s="12" t="s">
        <v>38</v>
      </c>
      <c r="J2143" s="13" t="s">
        <v>1509</v>
      </c>
      <c r="K2143" s="12" t="s">
        <v>1587</v>
      </c>
      <c r="L2143" s="13" t="s">
        <v>6407</v>
      </c>
      <c r="M2143" s="13" t="s">
        <v>3462</v>
      </c>
      <c r="N2143" s="26" t="s">
        <v>8557</v>
      </c>
      <c r="O2143" s="22">
        <v>21</v>
      </c>
      <c r="P2143" s="23">
        <v>10000</v>
      </c>
      <c r="R2143" s="10" t="str">
        <f>VLOOKUP(E2143,'[1]MAYO-AGOSTO'!$E$4:$V$2481,18)</f>
        <v>Calle CERRADA DE ITURBIDE  Col Santa María Apaxco Municipio Apaxco Estado  México C.P. 55667</v>
      </c>
      <c r="S2143" s="16" t="s">
        <v>9185</v>
      </c>
      <c r="T2143" s="2" t="s">
        <v>9186</v>
      </c>
      <c r="U2143" s="2" t="s">
        <v>9166</v>
      </c>
      <c r="V2143" s="2" t="s">
        <v>9167</v>
      </c>
      <c r="W2143" s="2">
        <v>55667</v>
      </c>
      <c r="AG2143" s="24">
        <f t="shared" si="264"/>
        <v>18300519</v>
      </c>
      <c r="AH2143" s="24">
        <f t="shared" si="265"/>
        <v>21</v>
      </c>
      <c r="AI2143" s="24" t="str">
        <f t="shared" si="266"/>
        <v>Hombre</v>
      </c>
      <c r="AJ2143" s="24" t="str">
        <f t="shared" si="267"/>
        <v xml:space="preserve"> Santa María Apaxco </v>
      </c>
      <c r="AK2143" s="24" t="str">
        <f t="shared" si="267"/>
        <v xml:space="preserve"> Apaxco </v>
      </c>
      <c r="AL2143" s="24" t="str">
        <f t="shared" si="268"/>
        <v>13EUT0001Z</v>
      </c>
      <c r="AM2143" s="24" t="str">
        <f t="shared" si="269"/>
        <v>TSU</v>
      </c>
      <c r="AN2143" s="24" t="s">
        <v>9168</v>
      </c>
      <c r="AO2143" s="24" t="str">
        <f t="shared" si="270"/>
        <v xml:space="preserve">BECAS MIGUEL HIDALGO 1RA. ETAPA </v>
      </c>
      <c r="AP2143" s="25">
        <f t="shared" si="271"/>
        <v>10000</v>
      </c>
    </row>
    <row r="2144" spans="1:42" ht="15.75" customHeight="1">
      <c r="A2144" s="10">
        <v>2014</v>
      </c>
      <c r="B2144" s="11" t="s">
        <v>3507</v>
      </c>
      <c r="C2144" s="12">
        <v>1179</v>
      </c>
      <c r="D2144" s="13" t="s">
        <v>4686</v>
      </c>
      <c r="E2144" s="12">
        <v>19301437</v>
      </c>
      <c r="F2144" s="13" t="s">
        <v>5315</v>
      </c>
      <c r="G2144" s="12" t="s">
        <v>16</v>
      </c>
      <c r="H2144" s="12" t="s">
        <v>21</v>
      </c>
      <c r="I2144" s="12" t="s">
        <v>1501</v>
      </c>
      <c r="J2144" s="13" t="s">
        <v>2465</v>
      </c>
      <c r="K2144" s="12" t="s">
        <v>1587</v>
      </c>
      <c r="L2144" s="13" t="s">
        <v>6408</v>
      </c>
      <c r="M2144" s="13" t="s">
        <v>7502</v>
      </c>
      <c r="N2144" s="26" t="s">
        <v>8558</v>
      </c>
      <c r="O2144" s="22">
        <v>24</v>
      </c>
      <c r="P2144" s="23">
        <v>10000</v>
      </c>
      <c r="R2144" s="10" t="str">
        <f>VLOOKUP(E2144,'[1]MAYO-AGOSTO'!$E$4:$V$2481,18)</f>
        <v>Calle VALLE DEL MEZQUITAL Col Lomas del Salitre Municipio Tula de Allende Estado  Hidalgo C.P. 42808</v>
      </c>
      <c r="S2144" s="16" t="s">
        <v>9176</v>
      </c>
      <c r="T2144" s="2" t="s">
        <v>9177</v>
      </c>
      <c r="U2144" s="2" t="s">
        <v>9178</v>
      </c>
      <c r="V2144" s="2" t="s">
        <v>9172</v>
      </c>
      <c r="W2144" s="2">
        <v>42808</v>
      </c>
      <c r="AG2144" s="24">
        <f t="shared" si="264"/>
        <v>19301437</v>
      </c>
      <c r="AH2144" s="24">
        <f t="shared" si="265"/>
        <v>24</v>
      </c>
      <c r="AI2144" s="24" t="str">
        <f t="shared" si="266"/>
        <v>Hombre</v>
      </c>
      <c r="AJ2144" s="24" t="str">
        <f t="shared" si="267"/>
        <v xml:space="preserve"> Lomas del Salitre </v>
      </c>
      <c r="AK2144" s="24" t="str">
        <f t="shared" si="267"/>
        <v xml:space="preserve"> Tula de Allende </v>
      </c>
      <c r="AL2144" s="24" t="str">
        <f t="shared" si="268"/>
        <v>13EUT0001Z</v>
      </c>
      <c r="AM2144" s="24" t="str">
        <f t="shared" si="269"/>
        <v>TSU</v>
      </c>
      <c r="AN2144" s="24" t="s">
        <v>9168</v>
      </c>
      <c r="AO2144" s="24" t="str">
        <f t="shared" si="270"/>
        <v xml:space="preserve">BECAS MIGUEL HIDALGO 1RA. ETAPA </v>
      </c>
      <c r="AP2144" s="25">
        <f t="shared" si="271"/>
        <v>10000</v>
      </c>
    </row>
    <row r="2145" spans="1:42" ht="15.75" customHeight="1">
      <c r="A2145" s="10">
        <v>2015</v>
      </c>
      <c r="B2145" s="11" t="s">
        <v>3507</v>
      </c>
      <c r="C2145" s="12">
        <v>1180</v>
      </c>
      <c r="D2145" s="13" t="s">
        <v>4687</v>
      </c>
      <c r="E2145" s="12">
        <v>19300375</v>
      </c>
      <c r="F2145" s="13" t="s">
        <v>5316</v>
      </c>
      <c r="G2145" s="12" t="s">
        <v>16</v>
      </c>
      <c r="H2145" s="12" t="s">
        <v>21</v>
      </c>
      <c r="I2145" s="12" t="s">
        <v>38</v>
      </c>
      <c r="J2145" s="13" t="s">
        <v>1505</v>
      </c>
      <c r="K2145" s="12" t="s">
        <v>1586</v>
      </c>
      <c r="L2145" s="13" t="s">
        <v>6409</v>
      </c>
      <c r="M2145" s="13" t="s">
        <v>7503</v>
      </c>
      <c r="N2145" s="26" t="s">
        <v>8559</v>
      </c>
      <c r="O2145" s="22">
        <v>21</v>
      </c>
      <c r="P2145" s="23">
        <v>10000</v>
      </c>
      <c r="R2145" s="10" t="str">
        <f>VLOOKUP(E2145,'[1]MAYO-AGOSTO'!$E$4:$V$2481,18)</f>
        <v>Calle GUILLERMO PRIETO Col Apepechoca Municipio Tlaxcoapan Estado  Hidalgo C.P. 42957</v>
      </c>
      <c r="S2145" s="16" t="s">
        <v>9169</v>
      </c>
      <c r="T2145" s="2" t="s">
        <v>9170</v>
      </c>
      <c r="U2145" s="2" t="s">
        <v>9171</v>
      </c>
      <c r="V2145" s="2" t="s">
        <v>9172</v>
      </c>
      <c r="W2145" s="2">
        <v>42957</v>
      </c>
      <c r="AG2145" s="24">
        <f t="shared" si="264"/>
        <v>19300375</v>
      </c>
      <c r="AH2145" s="24">
        <f t="shared" si="265"/>
        <v>21</v>
      </c>
      <c r="AI2145" s="24" t="str">
        <f t="shared" si="266"/>
        <v>Mujer</v>
      </c>
      <c r="AJ2145" s="24" t="str">
        <f t="shared" si="267"/>
        <v xml:space="preserve"> Apepechoca </v>
      </c>
      <c r="AK2145" s="24" t="str">
        <f t="shared" si="267"/>
        <v xml:space="preserve"> Tlaxcoapan </v>
      </c>
      <c r="AL2145" s="24" t="str">
        <f t="shared" si="268"/>
        <v>13EUT0001Z</v>
      </c>
      <c r="AM2145" s="24" t="str">
        <f t="shared" si="269"/>
        <v>TSU</v>
      </c>
      <c r="AN2145" s="24" t="s">
        <v>9168</v>
      </c>
      <c r="AO2145" s="24" t="str">
        <f t="shared" si="270"/>
        <v xml:space="preserve">BECAS MIGUEL HIDALGO 1RA. ETAPA </v>
      </c>
      <c r="AP2145" s="25">
        <f t="shared" si="271"/>
        <v>10000</v>
      </c>
    </row>
    <row r="2146" spans="1:42" ht="15.75" customHeight="1">
      <c r="A2146" s="10">
        <v>2016</v>
      </c>
      <c r="B2146" s="11" t="s">
        <v>3507</v>
      </c>
      <c r="C2146" s="12">
        <v>1181</v>
      </c>
      <c r="D2146" s="13" t="s">
        <v>4688</v>
      </c>
      <c r="E2146" s="12">
        <v>20301031</v>
      </c>
      <c r="F2146" s="13" t="s">
        <v>5317</v>
      </c>
      <c r="G2146" s="12" t="s">
        <v>16</v>
      </c>
      <c r="H2146" s="12" t="s">
        <v>21</v>
      </c>
      <c r="I2146" s="12" t="s">
        <v>1501</v>
      </c>
      <c r="J2146" s="13" t="s">
        <v>1521</v>
      </c>
      <c r="K2146" s="12" t="s">
        <v>1586</v>
      </c>
      <c r="L2146" s="13" t="s">
        <v>6410</v>
      </c>
      <c r="M2146" s="13" t="s">
        <v>7504</v>
      </c>
      <c r="N2146" s="26" t="s">
        <v>8560</v>
      </c>
      <c r="O2146" s="22">
        <v>20</v>
      </c>
      <c r="P2146" s="23">
        <v>10000</v>
      </c>
      <c r="R2146" s="10" t="str">
        <f>VLOOKUP(E2146,'[1]MAYO-AGOSTO'!$E$4:$V$2481,18)</f>
        <v>Calle DEL FRESNO  Col Coyotillos Municipio Apaxco Estado  México C.P. 55664</v>
      </c>
      <c r="S2146" s="16" t="s">
        <v>9164</v>
      </c>
      <c r="T2146" s="2" t="s">
        <v>9165</v>
      </c>
      <c r="U2146" s="2" t="s">
        <v>9166</v>
      </c>
      <c r="V2146" s="2" t="s">
        <v>9167</v>
      </c>
      <c r="W2146" s="2">
        <v>55664</v>
      </c>
      <c r="AG2146" s="24">
        <f t="shared" si="264"/>
        <v>20301031</v>
      </c>
      <c r="AH2146" s="24">
        <f t="shared" si="265"/>
        <v>20</v>
      </c>
      <c r="AI2146" s="24" t="str">
        <f t="shared" si="266"/>
        <v>Mujer</v>
      </c>
      <c r="AJ2146" s="24" t="str">
        <f t="shared" si="267"/>
        <v xml:space="preserve"> Coyotillos </v>
      </c>
      <c r="AK2146" s="24" t="str">
        <f t="shared" si="267"/>
        <v xml:space="preserve"> Apaxco </v>
      </c>
      <c r="AL2146" s="24" t="str">
        <f t="shared" si="268"/>
        <v>13EUT0001Z</v>
      </c>
      <c r="AM2146" s="24" t="str">
        <f t="shared" si="269"/>
        <v>TSU</v>
      </c>
      <c r="AN2146" s="24" t="s">
        <v>9168</v>
      </c>
      <c r="AO2146" s="24" t="str">
        <f t="shared" si="270"/>
        <v xml:space="preserve">BECAS MIGUEL HIDALGO 1RA. ETAPA </v>
      </c>
      <c r="AP2146" s="25">
        <f t="shared" si="271"/>
        <v>10000</v>
      </c>
    </row>
    <row r="2147" spans="1:42" ht="15.75" customHeight="1">
      <c r="A2147" s="10">
        <v>2017</v>
      </c>
      <c r="B2147" s="11" t="s">
        <v>3507</v>
      </c>
      <c r="C2147" s="12">
        <v>1182</v>
      </c>
      <c r="D2147" s="13" t="s">
        <v>4689</v>
      </c>
      <c r="E2147" s="12">
        <v>20300596</v>
      </c>
      <c r="F2147" s="13" t="s">
        <v>5318</v>
      </c>
      <c r="G2147" s="12" t="s">
        <v>16</v>
      </c>
      <c r="H2147" s="12" t="s">
        <v>21</v>
      </c>
      <c r="I2147" s="12" t="s">
        <v>1501</v>
      </c>
      <c r="J2147" s="13" t="s">
        <v>1555</v>
      </c>
      <c r="K2147" s="12" t="s">
        <v>1586</v>
      </c>
      <c r="L2147" s="13" t="s">
        <v>6411</v>
      </c>
      <c r="M2147" s="13" t="s">
        <v>7505</v>
      </c>
      <c r="N2147" s="26" t="s">
        <v>8561</v>
      </c>
      <c r="O2147" s="22">
        <v>19</v>
      </c>
      <c r="P2147" s="23">
        <v>10000</v>
      </c>
      <c r="R2147" s="10" t="str">
        <f>VLOOKUP(E2147,'[1]MAYO-AGOSTO'!$E$4:$V$2481,18)</f>
        <v>Calle DEL FRESNO  Col Coyotillos Municipio Apaxco Estado  México C.P. 55664</v>
      </c>
      <c r="S2147" s="16" t="s">
        <v>9164</v>
      </c>
      <c r="T2147" s="2" t="s">
        <v>9165</v>
      </c>
      <c r="U2147" s="2" t="s">
        <v>9166</v>
      </c>
      <c r="V2147" s="2" t="s">
        <v>9167</v>
      </c>
      <c r="W2147" s="2">
        <v>55664</v>
      </c>
      <c r="AG2147" s="24">
        <f t="shared" si="264"/>
        <v>20300596</v>
      </c>
      <c r="AH2147" s="24">
        <f t="shared" si="265"/>
        <v>19</v>
      </c>
      <c r="AI2147" s="24" t="str">
        <f t="shared" si="266"/>
        <v>Mujer</v>
      </c>
      <c r="AJ2147" s="24" t="str">
        <f t="shared" si="267"/>
        <v xml:space="preserve"> Coyotillos </v>
      </c>
      <c r="AK2147" s="24" t="str">
        <f t="shared" si="267"/>
        <v xml:space="preserve"> Apaxco </v>
      </c>
      <c r="AL2147" s="24" t="str">
        <f t="shared" si="268"/>
        <v>13EUT0001Z</v>
      </c>
      <c r="AM2147" s="24" t="str">
        <f t="shared" si="269"/>
        <v>TSU</v>
      </c>
      <c r="AN2147" s="24" t="s">
        <v>9168</v>
      </c>
      <c r="AO2147" s="24" t="str">
        <f t="shared" si="270"/>
        <v xml:space="preserve">BECAS MIGUEL HIDALGO 1RA. ETAPA </v>
      </c>
      <c r="AP2147" s="25">
        <f t="shared" si="271"/>
        <v>10000</v>
      </c>
    </row>
    <row r="2148" spans="1:42" ht="15.75" customHeight="1">
      <c r="A2148" s="10">
        <v>2018</v>
      </c>
      <c r="B2148" s="11" t="s">
        <v>3507</v>
      </c>
      <c r="C2148" s="12">
        <v>1183</v>
      </c>
      <c r="D2148" s="13" t="s">
        <v>4690</v>
      </c>
      <c r="E2148" s="12">
        <v>19300092</v>
      </c>
      <c r="F2148" s="13" t="s">
        <v>9406</v>
      </c>
      <c r="G2148" s="12" t="s">
        <v>16</v>
      </c>
      <c r="H2148" s="12" t="s">
        <v>21</v>
      </c>
      <c r="I2148" s="12" t="s">
        <v>38</v>
      </c>
      <c r="J2148" s="13" t="s">
        <v>1519</v>
      </c>
      <c r="K2148" s="12" t="s">
        <v>1586</v>
      </c>
      <c r="L2148" s="13" t="s">
        <v>6412</v>
      </c>
      <c r="M2148" s="13" t="s">
        <v>7506</v>
      </c>
      <c r="N2148" s="26" t="s">
        <v>8562</v>
      </c>
      <c r="O2148" s="22">
        <v>20</v>
      </c>
      <c r="P2148" s="23">
        <v>10000</v>
      </c>
      <c r="R2148" s="10" t="str">
        <f>VLOOKUP(E2148,'[1]MAYO-AGOSTO'!$E$4:$V$2481,18)</f>
        <v>Calle GUILLERMO PRIETO Col Apepechoca Municipio Tlaxcoapan Estado  Hidalgo C.P. 42957</v>
      </c>
      <c r="S2148" s="16" t="s">
        <v>9169</v>
      </c>
      <c r="T2148" s="2" t="s">
        <v>9170</v>
      </c>
      <c r="U2148" s="2" t="s">
        <v>9171</v>
      </c>
      <c r="V2148" s="2" t="s">
        <v>9172</v>
      </c>
      <c r="W2148" s="2">
        <v>42957</v>
      </c>
      <c r="AG2148" s="24">
        <f t="shared" si="264"/>
        <v>19300092</v>
      </c>
      <c r="AH2148" s="24">
        <f t="shared" si="265"/>
        <v>20</v>
      </c>
      <c r="AI2148" s="24" t="str">
        <f t="shared" si="266"/>
        <v>Mujer</v>
      </c>
      <c r="AJ2148" s="24" t="str">
        <f t="shared" si="267"/>
        <v xml:space="preserve"> Apepechoca </v>
      </c>
      <c r="AK2148" s="24" t="str">
        <f t="shared" si="267"/>
        <v xml:space="preserve"> Tlaxcoapan </v>
      </c>
      <c r="AL2148" s="24" t="str">
        <f t="shared" si="268"/>
        <v>13EUT0001Z</v>
      </c>
      <c r="AM2148" s="24" t="str">
        <f t="shared" si="269"/>
        <v>TSU</v>
      </c>
      <c r="AN2148" s="24" t="s">
        <v>9168</v>
      </c>
      <c r="AO2148" s="24" t="str">
        <f t="shared" si="270"/>
        <v xml:space="preserve">BECAS MIGUEL HIDALGO 1RA. ETAPA </v>
      </c>
      <c r="AP2148" s="25">
        <f t="shared" si="271"/>
        <v>10000</v>
      </c>
    </row>
    <row r="2149" spans="1:42" ht="15.75" customHeight="1">
      <c r="A2149" s="10">
        <v>2019</v>
      </c>
      <c r="B2149" s="11" t="s">
        <v>3507</v>
      </c>
      <c r="C2149" s="12">
        <v>1184</v>
      </c>
      <c r="D2149" s="13" t="s">
        <v>4691</v>
      </c>
      <c r="E2149" s="12">
        <v>20301493</v>
      </c>
      <c r="F2149" s="13" t="s">
        <v>5319</v>
      </c>
      <c r="G2149" s="12" t="s">
        <v>16</v>
      </c>
      <c r="H2149" s="12" t="s">
        <v>21</v>
      </c>
      <c r="I2149" s="12" t="s">
        <v>1501</v>
      </c>
      <c r="J2149" s="13" t="s">
        <v>1565</v>
      </c>
      <c r="K2149" s="12" t="s">
        <v>1587</v>
      </c>
      <c r="L2149" s="13" t="s">
        <v>6413</v>
      </c>
      <c r="M2149" s="13" t="s">
        <v>7261</v>
      </c>
      <c r="N2149" s="26" t="s">
        <v>8563</v>
      </c>
      <c r="O2149" s="22">
        <v>19</v>
      </c>
      <c r="P2149" s="23">
        <v>10000</v>
      </c>
      <c r="R2149" s="10" t="str">
        <f>VLOOKUP(E2149,'[1]MAYO-AGOSTO'!$E$4:$V$2481,18)</f>
        <v>Calle GALEANA Col Sayula Municipio Tepetitlán Estado  Hidalgo C.P. 42921</v>
      </c>
      <c r="S2149" s="16" t="s">
        <v>9182</v>
      </c>
      <c r="T2149" s="2" t="s">
        <v>9183</v>
      </c>
      <c r="U2149" s="2" t="s">
        <v>9184</v>
      </c>
      <c r="V2149" s="2" t="s">
        <v>9172</v>
      </c>
      <c r="W2149" s="2">
        <v>42921</v>
      </c>
      <c r="AG2149" s="24">
        <f t="shared" si="264"/>
        <v>20301493</v>
      </c>
      <c r="AH2149" s="24">
        <f t="shared" si="265"/>
        <v>19</v>
      </c>
      <c r="AI2149" s="24" t="str">
        <f t="shared" si="266"/>
        <v>Hombre</v>
      </c>
      <c r="AJ2149" s="24" t="str">
        <f t="shared" si="267"/>
        <v xml:space="preserve"> Sayula </v>
      </c>
      <c r="AK2149" s="24" t="str">
        <f t="shared" si="267"/>
        <v xml:space="preserve"> Tepetitlán </v>
      </c>
      <c r="AL2149" s="24" t="str">
        <f t="shared" si="268"/>
        <v>13EUT0001Z</v>
      </c>
      <c r="AM2149" s="24" t="str">
        <f t="shared" si="269"/>
        <v>TSU</v>
      </c>
      <c r="AN2149" s="24" t="s">
        <v>9168</v>
      </c>
      <c r="AO2149" s="24" t="str">
        <f t="shared" si="270"/>
        <v xml:space="preserve">BECAS MIGUEL HIDALGO 1RA. ETAPA </v>
      </c>
      <c r="AP2149" s="25">
        <f t="shared" si="271"/>
        <v>10000</v>
      </c>
    </row>
    <row r="2150" spans="1:42" ht="15.75" customHeight="1">
      <c r="A2150" s="10">
        <v>2020</v>
      </c>
      <c r="B2150" s="11" t="s">
        <v>3507</v>
      </c>
      <c r="C2150" s="12">
        <v>1185</v>
      </c>
      <c r="D2150" s="13" t="s">
        <v>4692</v>
      </c>
      <c r="E2150" s="12">
        <v>18300277</v>
      </c>
      <c r="F2150" s="13" t="s">
        <v>5320</v>
      </c>
      <c r="G2150" s="12" t="s">
        <v>16</v>
      </c>
      <c r="H2150" s="12" t="s">
        <v>17</v>
      </c>
      <c r="I2150" s="12" t="s">
        <v>1502</v>
      </c>
      <c r="J2150" s="13" t="s">
        <v>1575</v>
      </c>
      <c r="K2150" s="12" t="s">
        <v>1587</v>
      </c>
      <c r="L2150" s="13" t="s">
        <v>6414</v>
      </c>
      <c r="M2150" s="13" t="s">
        <v>7507</v>
      </c>
      <c r="N2150" s="26" t="s">
        <v>8564</v>
      </c>
      <c r="O2150" s="22">
        <v>21</v>
      </c>
      <c r="P2150" s="23">
        <v>10000</v>
      </c>
      <c r="R2150" s="10" t="str">
        <f>VLOOKUP(E2150,'[1]MAYO-AGOSTO'!$E$4:$V$2481,18)</f>
        <v>Calle CERRADA DE ITURBIDE  Col Santa María Apaxco Municipio Apaxco Estado  México C.P. 55667</v>
      </c>
      <c r="S2150" s="16" t="s">
        <v>9185</v>
      </c>
      <c r="T2150" s="2" t="s">
        <v>9186</v>
      </c>
      <c r="U2150" s="2" t="s">
        <v>9166</v>
      </c>
      <c r="V2150" s="2" t="s">
        <v>9167</v>
      </c>
      <c r="W2150" s="2">
        <v>55667</v>
      </c>
      <c r="AG2150" s="24">
        <f t="shared" si="264"/>
        <v>18300277</v>
      </c>
      <c r="AH2150" s="24">
        <f t="shared" si="265"/>
        <v>21</v>
      </c>
      <c r="AI2150" s="24" t="str">
        <f t="shared" si="266"/>
        <v>Hombre</v>
      </c>
      <c r="AJ2150" s="24" t="str">
        <f t="shared" si="267"/>
        <v xml:space="preserve"> Santa María Apaxco </v>
      </c>
      <c r="AK2150" s="24" t="str">
        <f t="shared" si="267"/>
        <v xml:space="preserve"> Apaxco </v>
      </c>
      <c r="AL2150" s="24" t="str">
        <f t="shared" si="268"/>
        <v>13EUT0001Z</v>
      </c>
      <c r="AM2150" s="24" t="str">
        <f t="shared" si="269"/>
        <v>ING</v>
      </c>
      <c r="AN2150" s="24" t="s">
        <v>9168</v>
      </c>
      <c r="AO2150" s="24" t="str">
        <f t="shared" si="270"/>
        <v xml:space="preserve">BECAS MIGUEL HIDALGO 1RA. ETAPA </v>
      </c>
      <c r="AP2150" s="25">
        <f t="shared" si="271"/>
        <v>10000</v>
      </c>
    </row>
    <row r="2151" spans="1:42" ht="15.75" customHeight="1">
      <c r="A2151" s="10">
        <v>2021</v>
      </c>
      <c r="B2151" s="11" t="s">
        <v>3507</v>
      </c>
      <c r="C2151" s="12">
        <v>1186</v>
      </c>
      <c r="D2151" s="13" t="s">
        <v>4693</v>
      </c>
      <c r="E2151" s="12">
        <v>18301033</v>
      </c>
      <c r="F2151" s="13" t="s">
        <v>5321</v>
      </c>
      <c r="G2151" s="12" t="s">
        <v>16</v>
      </c>
      <c r="H2151" s="12" t="s">
        <v>17</v>
      </c>
      <c r="I2151" s="12" t="s">
        <v>1502</v>
      </c>
      <c r="J2151" s="13" t="s">
        <v>1556</v>
      </c>
      <c r="K2151" s="12" t="s">
        <v>1587</v>
      </c>
      <c r="L2151" s="13" t="s">
        <v>6415</v>
      </c>
      <c r="M2151" s="13" t="s">
        <v>7508</v>
      </c>
      <c r="N2151" s="26" t="s">
        <v>8565</v>
      </c>
      <c r="O2151" s="22">
        <v>33</v>
      </c>
      <c r="P2151" s="23">
        <v>10000</v>
      </c>
      <c r="R2151" s="10" t="str">
        <f>VLOOKUP(E2151,'[1]MAYO-AGOSTO'!$E$4:$V$2481,18)</f>
        <v>Calle AVENIDA LA AMISTAD  Col General Felipe Ángeles Municipio Ixmiquilpan Estado  Hidalgo C.P. 42325</v>
      </c>
      <c r="S2151" s="16" t="s">
        <v>9187</v>
      </c>
      <c r="T2151" s="2" t="s">
        <v>9188</v>
      </c>
      <c r="U2151" s="2" t="s">
        <v>9189</v>
      </c>
      <c r="V2151" s="2" t="s">
        <v>9172</v>
      </c>
      <c r="W2151" s="2">
        <v>42325</v>
      </c>
      <c r="AG2151" s="24">
        <f t="shared" si="264"/>
        <v>18301033</v>
      </c>
      <c r="AH2151" s="24">
        <f t="shared" si="265"/>
        <v>33</v>
      </c>
      <c r="AI2151" s="24" t="str">
        <f t="shared" si="266"/>
        <v>Hombre</v>
      </c>
      <c r="AJ2151" s="24" t="str">
        <f t="shared" si="267"/>
        <v xml:space="preserve"> General Felipe Ángeles </v>
      </c>
      <c r="AK2151" s="24" t="str">
        <f t="shared" si="267"/>
        <v xml:space="preserve"> Ixmiquilpan </v>
      </c>
      <c r="AL2151" s="24" t="str">
        <f t="shared" si="268"/>
        <v>13EUT0001Z</v>
      </c>
      <c r="AM2151" s="24" t="str">
        <f t="shared" si="269"/>
        <v>ING</v>
      </c>
      <c r="AN2151" s="24" t="s">
        <v>9168</v>
      </c>
      <c r="AO2151" s="24" t="str">
        <f t="shared" si="270"/>
        <v xml:space="preserve">BECAS MIGUEL HIDALGO 1RA. ETAPA </v>
      </c>
      <c r="AP2151" s="25">
        <f t="shared" si="271"/>
        <v>10000</v>
      </c>
    </row>
    <row r="2152" spans="1:42" ht="15.75" customHeight="1">
      <c r="A2152" s="10">
        <v>2022</v>
      </c>
      <c r="B2152" s="11" t="s">
        <v>3507</v>
      </c>
      <c r="C2152" s="12">
        <v>1187</v>
      </c>
      <c r="D2152" s="13" t="s">
        <v>4694</v>
      </c>
      <c r="E2152" s="12">
        <v>20301504</v>
      </c>
      <c r="F2152" s="13" t="s">
        <v>5322</v>
      </c>
      <c r="G2152" s="12" t="s">
        <v>16</v>
      </c>
      <c r="H2152" s="12" t="s">
        <v>21</v>
      </c>
      <c r="I2152" s="12" t="s">
        <v>1501</v>
      </c>
      <c r="J2152" s="13" t="s">
        <v>1568</v>
      </c>
      <c r="K2152" s="12" t="s">
        <v>1587</v>
      </c>
      <c r="L2152" s="13" t="s">
        <v>6416</v>
      </c>
      <c r="M2152" s="13" t="s">
        <v>7509</v>
      </c>
      <c r="N2152" s="26" t="s">
        <v>8566</v>
      </c>
      <c r="O2152" s="22">
        <v>23</v>
      </c>
      <c r="P2152" s="23">
        <v>10000</v>
      </c>
      <c r="R2152" s="10" t="str">
        <f>VLOOKUP(E2152,'[1]MAYO-AGOSTO'!$E$4:$V$2481,18)</f>
        <v>Calle GALEANA Col Sayula Municipio Tepetitlán Estado  Hidalgo C.P. 42921</v>
      </c>
      <c r="S2152" s="16" t="s">
        <v>9182</v>
      </c>
      <c r="T2152" s="2" t="s">
        <v>9183</v>
      </c>
      <c r="U2152" s="2" t="s">
        <v>9184</v>
      </c>
      <c r="V2152" s="2" t="s">
        <v>9172</v>
      </c>
      <c r="W2152" s="2">
        <v>42921</v>
      </c>
      <c r="AG2152" s="24">
        <f t="shared" si="264"/>
        <v>20301504</v>
      </c>
      <c r="AH2152" s="24">
        <f t="shared" si="265"/>
        <v>23</v>
      </c>
      <c r="AI2152" s="24" t="str">
        <f t="shared" si="266"/>
        <v>Hombre</v>
      </c>
      <c r="AJ2152" s="24" t="str">
        <f t="shared" si="267"/>
        <v xml:space="preserve"> Sayula </v>
      </c>
      <c r="AK2152" s="24" t="str">
        <f t="shared" si="267"/>
        <v xml:space="preserve"> Tepetitlán </v>
      </c>
      <c r="AL2152" s="24" t="str">
        <f t="shared" si="268"/>
        <v>13EUT0001Z</v>
      </c>
      <c r="AM2152" s="24" t="str">
        <f t="shared" si="269"/>
        <v>TSU</v>
      </c>
      <c r="AN2152" s="24" t="s">
        <v>9168</v>
      </c>
      <c r="AO2152" s="24" t="str">
        <f t="shared" si="270"/>
        <v xml:space="preserve">BECAS MIGUEL HIDALGO 1RA. ETAPA </v>
      </c>
      <c r="AP2152" s="25">
        <f t="shared" si="271"/>
        <v>10000</v>
      </c>
    </row>
    <row r="2153" spans="1:42" ht="15.75" customHeight="1">
      <c r="A2153" s="10">
        <v>2023</v>
      </c>
      <c r="B2153" s="11" t="s">
        <v>3507</v>
      </c>
      <c r="C2153" s="12">
        <v>1188</v>
      </c>
      <c r="D2153" s="13" t="s">
        <v>4695</v>
      </c>
      <c r="E2153" s="12">
        <v>16300410</v>
      </c>
      <c r="F2153" s="13" t="s">
        <v>9407</v>
      </c>
      <c r="G2153" s="12" t="s">
        <v>16</v>
      </c>
      <c r="H2153" s="12" t="s">
        <v>17</v>
      </c>
      <c r="I2153" s="12" t="s">
        <v>2201</v>
      </c>
      <c r="J2153" s="13" t="s">
        <v>2468</v>
      </c>
      <c r="K2153" s="12" t="s">
        <v>1587</v>
      </c>
      <c r="L2153" s="13" t="s">
        <v>6417</v>
      </c>
      <c r="M2153" s="13" t="s">
        <v>7510</v>
      </c>
      <c r="N2153" s="26" t="s">
        <v>8567</v>
      </c>
      <c r="O2153" s="22">
        <v>23</v>
      </c>
      <c r="P2153" s="23">
        <v>10000</v>
      </c>
      <c r="R2153" s="10" t="str">
        <f>VLOOKUP(E2153,'[1]MAYO-AGOSTO'!$E$4:$V$2481,18)</f>
        <v>Calle MONTERREY Col Noxtongo Municipio Tepeji del Río de Ocampo Estado  Hidalgo C.P. 42855</v>
      </c>
      <c r="S2153" s="16" t="s">
        <v>9173</v>
      </c>
      <c r="T2153" s="2" t="s">
        <v>9174</v>
      </c>
      <c r="U2153" s="2" t="s">
        <v>9175</v>
      </c>
      <c r="V2153" s="2" t="s">
        <v>9172</v>
      </c>
      <c r="W2153" s="2">
        <v>42855</v>
      </c>
      <c r="AG2153" s="24">
        <f t="shared" si="264"/>
        <v>16300410</v>
      </c>
      <c r="AH2153" s="24">
        <f t="shared" si="265"/>
        <v>23</v>
      </c>
      <c r="AI2153" s="24" t="str">
        <f t="shared" si="266"/>
        <v>Hombre</v>
      </c>
      <c r="AJ2153" s="24" t="str">
        <f t="shared" si="267"/>
        <v xml:space="preserve"> Noxtongo </v>
      </c>
      <c r="AK2153" s="24" t="str">
        <f t="shared" si="267"/>
        <v xml:space="preserve"> Tepeji del Río de Ocampo </v>
      </c>
      <c r="AL2153" s="24" t="str">
        <f t="shared" si="268"/>
        <v>13EUT0001Z</v>
      </c>
      <c r="AM2153" s="24" t="str">
        <f t="shared" si="269"/>
        <v>ING</v>
      </c>
      <c r="AN2153" s="24" t="s">
        <v>9168</v>
      </c>
      <c r="AO2153" s="24" t="str">
        <f t="shared" si="270"/>
        <v xml:space="preserve">BECAS MIGUEL HIDALGO 1RA. ETAPA </v>
      </c>
      <c r="AP2153" s="25">
        <f t="shared" si="271"/>
        <v>10000</v>
      </c>
    </row>
    <row r="2154" spans="1:42" ht="15.75" customHeight="1">
      <c r="A2154" s="10">
        <v>2024</v>
      </c>
      <c r="B2154" s="11" t="s">
        <v>3507</v>
      </c>
      <c r="C2154" s="12">
        <v>1189</v>
      </c>
      <c r="D2154" s="13" t="s">
        <v>4696</v>
      </c>
      <c r="E2154" s="12">
        <v>19300714</v>
      </c>
      <c r="F2154" s="13" t="s">
        <v>9408</v>
      </c>
      <c r="G2154" s="12" t="s">
        <v>16</v>
      </c>
      <c r="H2154" s="12" t="s">
        <v>21</v>
      </c>
      <c r="I2154" s="12" t="s">
        <v>38</v>
      </c>
      <c r="J2154" s="13" t="s">
        <v>1503</v>
      </c>
      <c r="K2154" s="12" t="s">
        <v>1586</v>
      </c>
      <c r="L2154" s="13" t="s">
        <v>26</v>
      </c>
      <c r="M2154" s="13" t="s">
        <v>1747</v>
      </c>
      <c r="N2154" s="26" t="s">
        <v>27</v>
      </c>
      <c r="O2154" s="22">
        <v>20</v>
      </c>
      <c r="P2154" s="23">
        <v>10000</v>
      </c>
      <c r="R2154" s="10" t="str">
        <f>VLOOKUP(E2154,'[1]MAYO-AGOSTO'!$E$4:$V$2481,18)</f>
        <v>Calle GUILLERMO PRIETO Col Apepechoca Municipio Tlaxcoapan Estado  Hidalgo C.P. 42957</v>
      </c>
      <c r="S2154" s="16" t="s">
        <v>9169</v>
      </c>
      <c r="T2154" s="2" t="s">
        <v>9170</v>
      </c>
      <c r="U2154" s="2" t="s">
        <v>9171</v>
      </c>
      <c r="V2154" s="2" t="s">
        <v>9172</v>
      </c>
      <c r="W2154" s="2">
        <v>42957</v>
      </c>
      <c r="AG2154" s="24">
        <f t="shared" si="264"/>
        <v>19300714</v>
      </c>
      <c r="AH2154" s="24">
        <f t="shared" si="265"/>
        <v>20</v>
      </c>
      <c r="AI2154" s="24" t="str">
        <f t="shared" si="266"/>
        <v>Mujer</v>
      </c>
      <c r="AJ2154" s="24" t="str">
        <f t="shared" si="267"/>
        <v xml:space="preserve"> Apepechoca </v>
      </c>
      <c r="AK2154" s="24" t="str">
        <f t="shared" si="267"/>
        <v xml:space="preserve"> Tlaxcoapan </v>
      </c>
      <c r="AL2154" s="24" t="str">
        <f t="shared" si="268"/>
        <v>13EUT0001Z</v>
      </c>
      <c r="AM2154" s="24" t="str">
        <f t="shared" si="269"/>
        <v>TSU</v>
      </c>
      <c r="AN2154" s="24" t="s">
        <v>9168</v>
      </c>
      <c r="AO2154" s="24" t="str">
        <f t="shared" si="270"/>
        <v xml:space="preserve">BECAS MIGUEL HIDALGO 1RA. ETAPA </v>
      </c>
      <c r="AP2154" s="25">
        <f t="shared" si="271"/>
        <v>10000</v>
      </c>
    </row>
    <row r="2155" spans="1:42" ht="15.75" customHeight="1">
      <c r="A2155" s="10">
        <v>2025</v>
      </c>
      <c r="B2155" s="11" t="s">
        <v>3507</v>
      </c>
      <c r="C2155" s="12">
        <v>1190</v>
      </c>
      <c r="D2155" s="13" t="s">
        <v>4697</v>
      </c>
      <c r="E2155" s="12">
        <v>17300626</v>
      </c>
      <c r="F2155" s="13" t="s">
        <v>5323</v>
      </c>
      <c r="G2155" s="12" t="s">
        <v>16</v>
      </c>
      <c r="H2155" s="12" t="s">
        <v>21</v>
      </c>
      <c r="I2155" s="12" t="s">
        <v>1501</v>
      </c>
      <c r="J2155" s="13" t="s">
        <v>1512</v>
      </c>
      <c r="K2155" s="12" t="s">
        <v>1586</v>
      </c>
      <c r="L2155" s="13" t="s">
        <v>6418</v>
      </c>
      <c r="M2155" s="13" t="s">
        <v>7511</v>
      </c>
      <c r="N2155" s="26" t="s">
        <v>8568</v>
      </c>
      <c r="O2155" s="22">
        <v>22</v>
      </c>
      <c r="P2155" s="23">
        <v>10000</v>
      </c>
      <c r="R2155" s="10" t="str">
        <f>VLOOKUP(E2155,'[1]MAYO-AGOSTO'!$E$4:$V$2481,18)</f>
        <v>Calle MONTERREY Col Noxtongo Municipio Tepeji del Río de Ocampo Estado  Hidalgo C.P. 42855</v>
      </c>
      <c r="S2155" s="16" t="s">
        <v>9173</v>
      </c>
      <c r="T2155" s="2" t="s">
        <v>9174</v>
      </c>
      <c r="U2155" s="2" t="s">
        <v>9175</v>
      </c>
      <c r="V2155" s="2" t="s">
        <v>9172</v>
      </c>
      <c r="W2155" s="2">
        <v>42855</v>
      </c>
      <c r="AG2155" s="24">
        <f t="shared" si="264"/>
        <v>17300626</v>
      </c>
      <c r="AH2155" s="24">
        <f t="shared" si="265"/>
        <v>22</v>
      </c>
      <c r="AI2155" s="24" t="str">
        <f t="shared" si="266"/>
        <v>Mujer</v>
      </c>
      <c r="AJ2155" s="24" t="str">
        <f t="shared" si="267"/>
        <v xml:space="preserve"> Noxtongo </v>
      </c>
      <c r="AK2155" s="24" t="str">
        <f t="shared" si="267"/>
        <v xml:space="preserve"> Tepeji del Río de Ocampo </v>
      </c>
      <c r="AL2155" s="24" t="str">
        <f t="shared" si="268"/>
        <v>13EUT0001Z</v>
      </c>
      <c r="AM2155" s="24" t="str">
        <f t="shared" si="269"/>
        <v>TSU</v>
      </c>
      <c r="AN2155" s="24" t="s">
        <v>9168</v>
      </c>
      <c r="AO2155" s="24" t="str">
        <f t="shared" si="270"/>
        <v xml:space="preserve">BECAS MIGUEL HIDALGO 1RA. ETAPA </v>
      </c>
      <c r="AP2155" s="25">
        <f t="shared" si="271"/>
        <v>10000</v>
      </c>
    </row>
    <row r="2156" spans="1:42" ht="15.75" customHeight="1">
      <c r="A2156" s="10">
        <v>2026</v>
      </c>
      <c r="B2156" s="11" t="s">
        <v>3507</v>
      </c>
      <c r="C2156" s="12">
        <v>1191</v>
      </c>
      <c r="D2156" s="13" t="s">
        <v>4698</v>
      </c>
      <c r="E2156" s="12">
        <v>19300471</v>
      </c>
      <c r="F2156" s="13" t="s">
        <v>5324</v>
      </c>
      <c r="G2156" s="12" t="s">
        <v>16</v>
      </c>
      <c r="H2156" s="12" t="s">
        <v>21</v>
      </c>
      <c r="I2156" s="12" t="s">
        <v>38</v>
      </c>
      <c r="J2156" s="13" t="s">
        <v>1564</v>
      </c>
      <c r="K2156" s="12" t="s">
        <v>1587</v>
      </c>
      <c r="L2156" s="13" t="s">
        <v>6419</v>
      </c>
      <c r="M2156" s="13" t="s">
        <v>2728</v>
      </c>
      <c r="N2156" s="26" t="s">
        <v>8569</v>
      </c>
      <c r="O2156" s="22">
        <v>20</v>
      </c>
      <c r="P2156" s="23">
        <v>10000</v>
      </c>
      <c r="R2156" s="10" t="str">
        <f>VLOOKUP(E2156,'[1]MAYO-AGOSTO'!$E$4:$V$2481,18)</f>
        <v>Calle GUILLERMO PRIETO Col Apepechoca Municipio Tlaxcoapan Estado  Hidalgo C.P. 42957</v>
      </c>
      <c r="S2156" s="16" t="s">
        <v>9169</v>
      </c>
      <c r="T2156" s="2" t="s">
        <v>9170</v>
      </c>
      <c r="U2156" s="2" t="s">
        <v>9171</v>
      </c>
      <c r="V2156" s="2" t="s">
        <v>9172</v>
      </c>
      <c r="W2156" s="2">
        <v>42957</v>
      </c>
      <c r="AG2156" s="24">
        <f t="shared" si="264"/>
        <v>19300471</v>
      </c>
      <c r="AH2156" s="24">
        <f t="shared" si="265"/>
        <v>20</v>
      </c>
      <c r="AI2156" s="24" t="str">
        <f t="shared" si="266"/>
        <v>Hombre</v>
      </c>
      <c r="AJ2156" s="24" t="str">
        <f t="shared" si="267"/>
        <v xml:space="preserve"> Apepechoca </v>
      </c>
      <c r="AK2156" s="24" t="str">
        <f t="shared" si="267"/>
        <v xml:space="preserve"> Tlaxcoapan </v>
      </c>
      <c r="AL2156" s="24" t="str">
        <f t="shared" si="268"/>
        <v>13EUT0001Z</v>
      </c>
      <c r="AM2156" s="24" t="str">
        <f t="shared" si="269"/>
        <v>TSU</v>
      </c>
      <c r="AN2156" s="24" t="s">
        <v>9168</v>
      </c>
      <c r="AO2156" s="24" t="str">
        <f t="shared" si="270"/>
        <v xml:space="preserve">BECAS MIGUEL HIDALGO 1RA. ETAPA </v>
      </c>
      <c r="AP2156" s="25">
        <f t="shared" si="271"/>
        <v>10000</v>
      </c>
    </row>
    <row r="2157" spans="1:42" ht="15.75" customHeight="1">
      <c r="A2157" s="10">
        <v>2027</v>
      </c>
      <c r="B2157" s="11" t="s">
        <v>3507</v>
      </c>
      <c r="C2157" s="12">
        <v>1192</v>
      </c>
      <c r="D2157" s="13" t="s">
        <v>4699</v>
      </c>
      <c r="E2157" s="12">
        <v>19300715</v>
      </c>
      <c r="F2157" s="13" t="s">
        <v>5325</v>
      </c>
      <c r="G2157" s="12" t="s">
        <v>16</v>
      </c>
      <c r="H2157" s="12" t="s">
        <v>21</v>
      </c>
      <c r="I2157" s="12" t="s">
        <v>38</v>
      </c>
      <c r="J2157" s="13" t="s">
        <v>1503</v>
      </c>
      <c r="K2157" s="12" t="s">
        <v>1586</v>
      </c>
      <c r="L2157" s="13" t="s">
        <v>6420</v>
      </c>
      <c r="M2157" s="13" t="s">
        <v>7512</v>
      </c>
      <c r="N2157" s="26" t="s">
        <v>8570</v>
      </c>
      <c r="O2157" s="22">
        <v>20</v>
      </c>
      <c r="P2157" s="23">
        <v>10000</v>
      </c>
      <c r="R2157" s="10" t="str">
        <f>VLOOKUP(E2157,'[1]MAYO-AGOSTO'!$E$4:$V$2481,18)</f>
        <v>Calle GUILLERMO PRIETO Col Apepechoca Municipio Tlaxcoapan Estado  Hidalgo C.P. 42957</v>
      </c>
      <c r="S2157" s="16" t="s">
        <v>9169</v>
      </c>
      <c r="T2157" s="2" t="s">
        <v>9170</v>
      </c>
      <c r="U2157" s="2" t="s">
        <v>9171</v>
      </c>
      <c r="V2157" s="2" t="s">
        <v>9172</v>
      </c>
      <c r="W2157" s="2">
        <v>42957</v>
      </c>
      <c r="AG2157" s="24">
        <f t="shared" si="264"/>
        <v>19300715</v>
      </c>
      <c r="AH2157" s="24">
        <f t="shared" si="265"/>
        <v>20</v>
      </c>
      <c r="AI2157" s="24" t="str">
        <f t="shared" si="266"/>
        <v>Mujer</v>
      </c>
      <c r="AJ2157" s="24" t="str">
        <f t="shared" si="267"/>
        <v xml:space="preserve"> Apepechoca </v>
      </c>
      <c r="AK2157" s="24" t="str">
        <f t="shared" si="267"/>
        <v xml:space="preserve"> Tlaxcoapan </v>
      </c>
      <c r="AL2157" s="24" t="str">
        <f t="shared" si="268"/>
        <v>13EUT0001Z</v>
      </c>
      <c r="AM2157" s="24" t="str">
        <f t="shared" si="269"/>
        <v>TSU</v>
      </c>
      <c r="AN2157" s="24" t="s">
        <v>9168</v>
      </c>
      <c r="AO2157" s="24" t="str">
        <f t="shared" si="270"/>
        <v xml:space="preserve">BECAS MIGUEL HIDALGO 1RA. ETAPA </v>
      </c>
      <c r="AP2157" s="25">
        <f t="shared" si="271"/>
        <v>10000</v>
      </c>
    </row>
    <row r="2158" spans="1:42" ht="15.75" customHeight="1">
      <c r="A2158" s="10">
        <v>2028</v>
      </c>
      <c r="B2158" s="11" t="s">
        <v>3507</v>
      </c>
      <c r="C2158" s="12">
        <v>1193</v>
      </c>
      <c r="D2158" s="13" t="s">
        <v>4700</v>
      </c>
      <c r="E2158" s="12">
        <v>20300334</v>
      </c>
      <c r="F2158" s="13" t="s">
        <v>5326</v>
      </c>
      <c r="G2158" s="12" t="s">
        <v>16</v>
      </c>
      <c r="H2158" s="12" t="s">
        <v>21</v>
      </c>
      <c r="I2158" s="12" t="s">
        <v>1501</v>
      </c>
      <c r="J2158" s="13" t="s">
        <v>1540</v>
      </c>
      <c r="K2158" s="12" t="s">
        <v>1587</v>
      </c>
      <c r="L2158" s="13" t="s">
        <v>6421</v>
      </c>
      <c r="M2158" s="13" t="s">
        <v>7513</v>
      </c>
      <c r="N2158" s="26" t="s">
        <v>8571</v>
      </c>
      <c r="O2158" s="22">
        <v>21</v>
      </c>
      <c r="P2158" s="23">
        <v>10000</v>
      </c>
      <c r="R2158" s="10" t="str">
        <f>VLOOKUP(E2158,'[1]MAYO-AGOSTO'!$E$4:$V$2481,18)</f>
        <v>Calle DEL FRESNO  Col Coyotillos Municipio Apaxco Estado  México C.P. 55664</v>
      </c>
      <c r="S2158" s="16" t="s">
        <v>9164</v>
      </c>
      <c r="T2158" s="2" t="s">
        <v>9165</v>
      </c>
      <c r="U2158" s="2" t="s">
        <v>9166</v>
      </c>
      <c r="V2158" s="2" t="s">
        <v>9167</v>
      </c>
      <c r="W2158" s="2">
        <v>55664</v>
      </c>
      <c r="AG2158" s="24">
        <f t="shared" si="264"/>
        <v>20300334</v>
      </c>
      <c r="AH2158" s="24">
        <f t="shared" si="265"/>
        <v>21</v>
      </c>
      <c r="AI2158" s="24" t="str">
        <f t="shared" si="266"/>
        <v>Hombre</v>
      </c>
      <c r="AJ2158" s="24" t="str">
        <f t="shared" si="267"/>
        <v xml:space="preserve"> Coyotillos </v>
      </c>
      <c r="AK2158" s="24" t="str">
        <f t="shared" si="267"/>
        <v xml:space="preserve"> Apaxco </v>
      </c>
      <c r="AL2158" s="24" t="str">
        <f t="shared" si="268"/>
        <v>13EUT0001Z</v>
      </c>
      <c r="AM2158" s="24" t="str">
        <f t="shared" si="269"/>
        <v>TSU</v>
      </c>
      <c r="AN2158" s="24" t="s">
        <v>9168</v>
      </c>
      <c r="AO2158" s="24" t="str">
        <f t="shared" si="270"/>
        <v xml:space="preserve">BECAS MIGUEL HIDALGO 1RA. ETAPA </v>
      </c>
      <c r="AP2158" s="25">
        <f t="shared" si="271"/>
        <v>10000</v>
      </c>
    </row>
    <row r="2159" spans="1:42" ht="15.75" customHeight="1">
      <c r="A2159" s="10">
        <v>2029</v>
      </c>
      <c r="B2159" s="11" t="s">
        <v>3507</v>
      </c>
      <c r="C2159" s="12">
        <v>1194</v>
      </c>
      <c r="D2159" s="13" t="s">
        <v>4701</v>
      </c>
      <c r="E2159" s="12">
        <v>15301004</v>
      </c>
      <c r="F2159" s="13" t="s">
        <v>5327</v>
      </c>
      <c r="G2159" s="12" t="s">
        <v>16</v>
      </c>
      <c r="H2159" s="12" t="s">
        <v>17</v>
      </c>
      <c r="I2159" s="12" t="s">
        <v>1502</v>
      </c>
      <c r="J2159" s="13" t="s">
        <v>3286</v>
      </c>
      <c r="K2159" s="12" t="s">
        <v>1586</v>
      </c>
      <c r="L2159" s="13" t="s">
        <v>6422</v>
      </c>
      <c r="M2159" s="13" t="s">
        <v>7514</v>
      </c>
      <c r="N2159" s="26" t="s">
        <v>8572</v>
      </c>
      <c r="O2159" s="22">
        <v>26</v>
      </c>
      <c r="P2159" s="23">
        <v>10000</v>
      </c>
      <c r="R2159" s="10" t="str">
        <f>VLOOKUP(E2159,'[1]MAYO-AGOSTO'!$E$4:$V$2481,18)</f>
        <v>Calle MONTERREY Col Noxtongo Municipio Tepeji del Río de Ocampo Estado  Hidalgo C.P. 42855</v>
      </c>
      <c r="S2159" s="16" t="s">
        <v>9173</v>
      </c>
      <c r="T2159" s="2" t="s">
        <v>9174</v>
      </c>
      <c r="U2159" s="2" t="s">
        <v>9175</v>
      </c>
      <c r="V2159" s="2" t="s">
        <v>9172</v>
      </c>
      <c r="W2159" s="2">
        <v>42855</v>
      </c>
      <c r="AG2159" s="24">
        <f t="shared" si="264"/>
        <v>15301004</v>
      </c>
      <c r="AH2159" s="24">
        <f t="shared" si="265"/>
        <v>26</v>
      </c>
      <c r="AI2159" s="24" t="str">
        <f t="shared" si="266"/>
        <v>Mujer</v>
      </c>
      <c r="AJ2159" s="24" t="str">
        <f t="shared" si="267"/>
        <v xml:space="preserve"> Noxtongo </v>
      </c>
      <c r="AK2159" s="24" t="str">
        <f t="shared" si="267"/>
        <v xml:space="preserve"> Tepeji del Río de Ocampo </v>
      </c>
      <c r="AL2159" s="24" t="str">
        <f t="shared" si="268"/>
        <v>13EUT0001Z</v>
      </c>
      <c r="AM2159" s="24" t="str">
        <f t="shared" si="269"/>
        <v>ING</v>
      </c>
      <c r="AN2159" s="24" t="s">
        <v>9168</v>
      </c>
      <c r="AO2159" s="24" t="str">
        <f t="shared" si="270"/>
        <v xml:space="preserve">BECAS MIGUEL HIDALGO 1RA. ETAPA </v>
      </c>
      <c r="AP2159" s="25">
        <f t="shared" si="271"/>
        <v>10000</v>
      </c>
    </row>
    <row r="2160" spans="1:42" ht="15.75" customHeight="1">
      <c r="A2160" s="10">
        <v>2030</v>
      </c>
      <c r="B2160" s="11" t="s">
        <v>3507</v>
      </c>
      <c r="C2160" s="12">
        <v>1195</v>
      </c>
      <c r="D2160" s="13" t="s">
        <v>4702</v>
      </c>
      <c r="E2160" s="12">
        <v>20301537</v>
      </c>
      <c r="F2160" s="13" t="s">
        <v>5328</v>
      </c>
      <c r="G2160" s="12" t="s">
        <v>16</v>
      </c>
      <c r="H2160" s="12" t="s">
        <v>21</v>
      </c>
      <c r="I2160" s="12" t="s">
        <v>1501</v>
      </c>
      <c r="J2160" s="13" t="s">
        <v>1549</v>
      </c>
      <c r="K2160" s="12" t="s">
        <v>1586</v>
      </c>
      <c r="L2160" s="13" t="s">
        <v>6423</v>
      </c>
      <c r="M2160" s="13" t="s">
        <v>7323</v>
      </c>
      <c r="N2160" s="26" t="s">
        <v>8573</v>
      </c>
      <c r="O2160" s="22">
        <v>20</v>
      </c>
      <c r="P2160" s="23">
        <v>10000</v>
      </c>
      <c r="R2160" s="10" t="str">
        <f>VLOOKUP(E2160,'[1]MAYO-AGOSTO'!$E$4:$V$2481,18)</f>
        <v>Calle GALEANA Col Sayula Municipio Tepetitlán Estado  Hidalgo C.P. 42921</v>
      </c>
      <c r="S2160" s="16" t="s">
        <v>9182</v>
      </c>
      <c r="T2160" s="2" t="s">
        <v>9183</v>
      </c>
      <c r="U2160" s="2" t="s">
        <v>9184</v>
      </c>
      <c r="V2160" s="2" t="s">
        <v>9172</v>
      </c>
      <c r="W2160" s="2">
        <v>42921</v>
      </c>
      <c r="AG2160" s="24">
        <f t="shared" si="264"/>
        <v>20301537</v>
      </c>
      <c r="AH2160" s="24">
        <f t="shared" si="265"/>
        <v>20</v>
      </c>
      <c r="AI2160" s="24" t="str">
        <f t="shared" si="266"/>
        <v>Mujer</v>
      </c>
      <c r="AJ2160" s="24" t="str">
        <f t="shared" si="267"/>
        <v xml:space="preserve"> Sayula </v>
      </c>
      <c r="AK2160" s="24" t="str">
        <f t="shared" si="267"/>
        <v xml:space="preserve"> Tepetitlán </v>
      </c>
      <c r="AL2160" s="24" t="str">
        <f t="shared" si="268"/>
        <v>13EUT0001Z</v>
      </c>
      <c r="AM2160" s="24" t="str">
        <f t="shared" si="269"/>
        <v>TSU</v>
      </c>
      <c r="AN2160" s="24" t="s">
        <v>9168</v>
      </c>
      <c r="AO2160" s="24" t="str">
        <f t="shared" si="270"/>
        <v xml:space="preserve">BECAS MIGUEL HIDALGO 1RA. ETAPA </v>
      </c>
      <c r="AP2160" s="25">
        <f t="shared" si="271"/>
        <v>10000</v>
      </c>
    </row>
    <row r="2161" spans="1:42" ht="15.75" customHeight="1">
      <c r="A2161" s="10">
        <v>2031</v>
      </c>
      <c r="B2161" s="11" t="s">
        <v>3507</v>
      </c>
      <c r="C2161" s="12">
        <v>1196</v>
      </c>
      <c r="D2161" s="13" t="s">
        <v>4703</v>
      </c>
      <c r="E2161" s="12">
        <v>20300719</v>
      </c>
      <c r="F2161" s="13" t="s">
        <v>5329</v>
      </c>
      <c r="G2161" s="12" t="s">
        <v>16</v>
      </c>
      <c r="H2161" s="12" t="s">
        <v>21</v>
      </c>
      <c r="I2161" s="12" t="s">
        <v>1501</v>
      </c>
      <c r="J2161" s="13" t="s">
        <v>1544</v>
      </c>
      <c r="K2161" s="12" t="s">
        <v>1587</v>
      </c>
      <c r="L2161" s="13" t="s">
        <v>6424</v>
      </c>
      <c r="M2161" s="13" t="s">
        <v>7515</v>
      </c>
      <c r="N2161" s="26" t="s">
        <v>8574</v>
      </c>
      <c r="O2161" s="22">
        <v>19</v>
      </c>
      <c r="P2161" s="23">
        <v>10000</v>
      </c>
      <c r="R2161" s="10" t="str">
        <f>VLOOKUP(E2161,'[1]MAYO-AGOSTO'!$E$4:$V$2481,18)</f>
        <v>Calle DEL FRESNO  Col Coyotillos Municipio Apaxco Estado  México C.P. 55664</v>
      </c>
      <c r="S2161" s="16" t="s">
        <v>9164</v>
      </c>
      <c r="T2161" s="2" t="s">
        <v>9165</v>
      </c>
      <c r="U2161" s="2" t="s">
        <v>9166</v>
      </c>
      <c r="V2161" s="2" t="s">
        <v>9167</v>
      </c>
      <c r="W2161" s="2">
        <v>55664</v>
      </c>
      <c r="AG2161" s="24">
        <f t="shared" si="264"/>
        <v>20300719</v>
      </c>
      <c r="AH2161" s="24">
        <f t="shared" si="265"/>
        <v>19</v>
      </c>
      <c r="AI2161" s="24" t="str">
        <f t="shared" si="266"/>
        <v>Hombre</v>
      </c>
      <c r="AJ2161" s="24" t="str">
        <f t="shared" si="267"/>
        <v xml:space="preserve"> Coyotillos </v>
      </c>
      <c r="AK2161" s="24" t="str">
        <f t="shared" si="267"/>
        <v xml:space="preserve"> Apaxco </v>
      </c>
      <c r="AL2161" s="24" t="str">
        <f t="shared" si="268"/>
        <v>13EUT0001Z</v>
      </c>
      <c r="AM2161" s="24" t="str">
        <f t="shared" si="269"/>
        <v>TSU</v>
      </c>
      <c r="AN2161" s="24" t="s">
        <v>9168</v>
      </c>
      <c r="AO2161" s="24" t="str">
        <f t="shared" si="270"/>
        <v xml:space="preserve">BECAS MIGUEL HIDALGO 1RA. ETAPA </v>
      </c>
      <c r="AP2161" s="25">
        <f t="shared" si="271"/>
        <v>10000</v>
      </c>
    </row>
    <row r="2162" spans="1:42" ht="15.75" customHeight="1">
      <c r="A2162" s="10">
        <v>2032</v>
      </c>
      <c r="B2162" s="11" t="s">
        <v>3507</v>
      </c>
      <c r="C2162" s="12">
        <v>1197</v>
      </c>
      <c r="D2162" s="13" t="s">
        <v>4704</v>
      </c>
      <c r="E2162" s="12">
        <v>19300895</v>
      </c>
      <c r="F2162" s="13" t="s">
        <v>5330</v>
      </c>
      <c r="G2162" s="12" t="s">
        <v>16</v>
      </c>
      <c r="H2162" s="12" t="s">
        <v>21</v>
      </c>
      <c r="I2162" s="12" t="s">
        <v>38</v>
      </c>
      <c r="J2162" s="13" t="s">
        <v>612</v>
      </c>
      <c r="K2162" s="12" t="s">
        <v>1587</v>
      </c>
      <c r="L2162" s="13" t="s">
        <v>6425</v>
      </c>
      <c r="M2162" s="13" t="s">
        <v>7516</v>
      </c>
      <c r="N2162" s="26" t="s">
        <v>8575</v>
      </c>
      <c r="O2162" s="22">
        <v>20</v>
      </c>
      <c r="P2162" s="23">
        <v>10000</v>
      </c>
      <c r="R2162" s="10" t="str">
        <f>VLOOKUP(E2162,'[1]MAYO-AGOSTO'!$E$4:$V$2481,18)</f>
        <v>Calle GUILLERMO PRIETO Col Apepechoca Municipio Tlaxcoapan Estado  Hidalgo C.P. 42957</v>
      </c>
      <c r="S2162" s="16" t="s">
        <v>9169</v>
      </c>
      <c r="T2162" s="2" t="s">
        <v>9170</v>
      </c>
      <c r="U2162" s="2" t="s">
        <v>9171</v>
      </c>
      <c r="V2162" s="2" t="s">
        <v>9172</v>
      </c>
      <c r="W2162" s="2">
        <v>42957</v>
      </c>
      <c r="AG2162" s="24">
        <f t="shared" si="264"/>
        <v>19300895</v>
      </c>
      <c r="AH2162" s="24">
        <f t="shared" si="265"/>
        <v>20</v>
      </c>
      <c r="AI2162" s="24" t="str">
        <f t="shared" si="266"/>
        <v>Hombre</v>
      </c>
      <c r="AJ2162" s="24" t="str">
        <f t="shared" si="267"/>
        <v xml:space="preserve"> Apepechoca </v>
      </c>
      <c r="AK2162" s="24" t="str">
        <f t="shared" si="267"/>
        <v xml:space="preserve"> Tlaxcoapan </v>
      </c>
      <c r="AL2162" s="24" t="str">
        <f t="shared" si="268"/>
        <v>13EUT0001Z</v>
      </c>
      <c r="AM2162" s="24" t="str">
        <f t="shared" si="269"/>
        <v>TSU</v>
      </c>
      <c r="AN2162" s="24" t="s">
        <v>9168</v>
      </c>
      <c r="AO2162" s="24" t="str">
        <f t="shared" si="270"/>
        <v xml:space="preserve">BECAS MIGUEL HIDALGO 1RA. ETAPA </v>
      </c>
      <c r="AP2162" s="25">
        <f t="shared" si="271"/>
        <v>10000</v>
      </c>
    </row>
    <row r="2163" spans="1:42" ht="15.75" customHeight="1">
      <c r="A2163" s="10">
        <v>2033</v>
      </c>
      <c r="B2163" s="11" t="s">
        <v>3507</v>
      </c>
      <c r="C2163" s="12">
        <v>1198</v>
      </c>
      <c r="D2163" s="13" t="s">
        <v>4705</v>
      </c>
      <c r="E2163" s="12">
        <v>20300329</v>
      </c>
      <c r="F2163" s="13" t="s">
        <v>9409</v>
      </c>
      <c r="G2163" s="12" t="s">
        <v>16</v>
      </c>
      <c r="H2163" s="12" t="s">
        <v>21</v>
      </c>
      <c r="I2163" s="12" t="s">
        <v>1501</v>
      </c>
      <c r="J2163" s="13" t="s">
        <v>1555</v>
      </c>
      <c r="K2163" s="12" t="s">
        <v>1587</v>
      </c>
      <c r="L2163" s="13" t="s">
        <v>6426</v>
      </c>
      <c r="M2163" s="13" t="s">
        <v>7517</v>
      </c>
      <c r="N2163" s="26" t="s">
        <v>189</v>
      </c>
      <c r="O2163" s="22">
        <v>20</v>
      </c>
      <c r="P2163" s="23">
        <v>10000</v>
      </c>
      <c r="R2163" s="10" t="str">
        <f>VLOOKUP(E2163,'[1]MAYO-AGOSTO'!$E$4:$V$2481,18)</f>
        <v>Calle DEL FRESNO  Col Coyotillos Municipio Apaxco Estado  México C.P. 55664</v>
      </c>
      <c r="S2163" s="16" t="s">
        <v>9164</v>
      </c>
      <c r="T2163" s="2" t="s">
        <v>9165</v>
      </c>
      <c r="U2163" s="2" t="s">
        <v>9166</v>
      </c>
      <c r="V2163" s="2" t="s">
        <v>9167</v>
      </c>
      <c r="W2163" s="2">
        <v>55664</v>
      </c>
      <c r="AG2163" s="24">
        <f t="shared" si="264"/>
        <v>20300329</v>
      </c>
      <c r="AH2163" s="24">
        <f t="shared" si="265"/>
        <v>20</v>
      </c>
      <c r="AI2163" s="24" t="str">
        <f t="shared" si="266"/>
        <v>Hombre</v>
      </c>
      <c r="AJ2163" s="24" t="str">
        <f t="shared" si="267"/>
        <v xml:space="preserve"> Coyotillos </v>
      </c>
      <c r="AK2163" s="24" t="str">
        <f t="shared" si="267"/>
        <v xml:space="preserve"> Apaxco </v>
      </c>
      <c r="AL2163" s="24" t="str">
        <f t="shared" si="268"/>
        <v>13EUT0001Z</v>
      </c>
      <c r="AM2163" s="24" t="str">
        <f t="shared" si="269"/>
        <v>TSU</v>
      </c>
      <c r="AN2163" s="24" t="s">
        <v>9168</v>
      </c>
      <c r="AO2163" s="24" t="str">
        <f t="shared" si="270"/>
        <v xml:space="preserve">BECAS MIGUEL HIDALGO 1RA. ETAPA </v>
      </c>
      <c r="AP2163" s="25">
        <f t="shared" si="271"/>
        <v>10000</v>
      </c>
    </row>
    <row r="2164" spans="1:42" ht="15.75" customHeight="1">
      <c r="A2164" s="10">
        <v>2034</v>
      </c>
      <c r="B2164" s="11" t="s">
        <v>3507</v>
      </c>
      <c r="C2164" s="12">
        <v>1199</v>
      </c>
      <c r="D2164" s="13" t="s">
        <v>4706</v>
      </c>
      <c r="E2164" s="12">
        <v>19301391</v>
      </c>
      <c r="F2164" s="13" t="s">
        <v>5331</v>
      </c>
      <c r="G2164" s="12" t="s">
        <v>16</v>
      </c>
      <c r="H2164" s="12" t="s">
        <v>21</v>
      </c>
      <c r="I2164" s="12" t="s">
        <v>38</v>
      </c>
      <c r="J2164" s="13" t="s">
        <v>1508</v>
      </c>
      <c r="K2164" s="12" t="s">
        <v>1587</v>
      </c>
      <c r="L2164" s="13" t="s">
        <v>6427</v>
      </c>
      <c r="M2164" s="13" t="s">
        <v>1873</v>
      </c>
      <c r="N2164" s="26" t="s">
        <v>8576</v>
      </c>
      <c r="O2164" s="22">
        <v>22</v>
      </c>
      <c r="P2164" s="23">
        <v>10000</v>
      </c>
      <c r="R2164" s="10" t="str">
        <f>VLOOKUP(E2164,'[1]MAYO-AGOSTO'!$E$4:$V$2481,18)</f>
        <v>Calle VALLE DEL MEZQUITAL Col Lomas del Salitre Municipio Tula de Allende Estado  Hidalgo C.P. 42808</v>
      </c>
      <c r="S2164" s="16" t="s">
        <v>9176</v>
      </c>
      <c r="T2164" s="2" t="s">
        <v>9177</v>
      </c>
      <c r="U2164" s="2" t="s">
        <v>9178</v>
      </c>
      <c r="V2164" s="2" t="s">
        <v>9172</v>
      </c>
      <c r="W2164" s="2">
        <v>42808</v>
      </c>
      <c r="AG2164" s="24">
        <f t="shared" si="264"/>
        <v>19301391</v>
      </c>
      <c r="AH2164" s="24">
        <f t="shared" si="265"/>
        <v>22</v>
      </c>
      <c r="AI2164" s="24" t="str">
        <f t="shared" si="266"/>
        <v>Hombre</v>
      </c>
      <c r="AJ2164" s="24" t="str">
        <f t="shared" si="267"/>
        <v xml:space="preserve"> Lomas del Salitre </v>
      </c>
      <c r="AK2164" s="24" t="str">
        <f t="shared" si="267"/>
        <v xml:space="preserve"> Tula de Allende </v>
      </c>
      <c r="AL2164" s="24" t="str">
        <f t="shared" si="268"/>
        <v>13EUT0001Z</v>
      </c>
      <c r="AM2164" s="24" t="str">
        <f t="shared" si="269"/>
        <v>TSU</v>
      </c>
      <c r="AN2164" s="24" t="s">
        <v>9168</v>
      </c>
      <c r="AO2164" s="24" t="str">
        <f t="shared" si="270"/>
        <v xml:space="preserve">BECAS MIGUEL HIDALGO 1RA. ETAPA </v>
      </c>
      <c r="AP2164" s="25">
        <f t="shared" si="271"/>
        <v>10000</v>
      </c>
    </row>
    <row r="2165" spans="1:42" ht="15.75" customHeight="1">
      <c r="A2165" s="10">
        <v>2035</v>
      </c>
      <c r="B2165" s="11" t="s">
        <v>3507</v>
      </c>
      <c r="C2165" s="12">
        <v>1200</v>
      </c>
      <c r="D2165" s="13" t="s">
        <v>4707</v>
      </c>
      <c r="E2165" s="12">
        <v>19300528</v>
      </c>
      <c r="F2165" s="13" t="s">
        <v>5332</v>
      </c>
      <c r="G2165" s="12" t="s">
        <v>16</v>
      </c>
      <c r="H2165" s="12" t="s">
        <v>21</v>
      </c>
      <c r="I2165" s="12" t="s">
        <v>38</v>
      </c>
      <c r="J2165" s="13" t="s">
        <v>1564</v>
      </c>
      <c r="K2165" s="12" t="s">
        <v>1587</v>
      </c>
      <c r="L2165" s="13" t="s">
        <v>521</v>
      </c>
      <c r="M2165" s="13" t="s">
        <v>7518</v>
      </c>
      <c r="N2165" s="26" t="s">
        <v>522</v>
      </c>
      <c r="O2165" s="22">
        <v>21</v>
      </c>
      <c r="P2165" s="23">
        <v>10000</v>
      </c>
      <c r="R2165" s="10" t="str">
        <f>VLOOKUP(E2165,'[1]MAYO-AGOSTO'!$E$4:$V$2481,18)</f>
        <v>Calle GUILLERMO PRIETO Col Apepechoca Municipio Tlaxcoapan Estado  Hidalgo C.P. 42957</v>
      </c>
      <c r="S2165" s="16" t="s">
        <v>9169</v>
      </c>
      <c r="T2165" s="2" t="s">
        <v>9170</v>
      </c>
      <c r="U2165" s="2" t="s">
        <v>9171</v>
      </c>
      <c r="V2165" s="2" t="s">
        <v>9172</v>
      </c>
      <c r="W2165" s="2">
        <v>42957</v>
      </c>
      <c r="AG2165" s="24">
        <f t="shared" si="264"/>
        <v>19300528</v>
      </c>
      <c r="AH2165" s="24">
        <f t="shared" si="265"/>
        <v>21</v>
      </c>
      <c r="AI2165" s="24" t="str">
        <f t="shared" si="266"/>
        <v>Hombre</v>
      </c>
      <c r="AJ2165" s="24" t="str">
        <f t="shared" si="267"/>
        <v xml:space="preserve"> Apepechoca </v>
      </c>
      <c r="AK2165" s="24" t="str">
        <f t="shared" si="267"/>
        <v xml:space="preserve"> Tlaxcoapan </v>
      </c>
      <c r="AL2165" s="24" t="str">
        <f t="shared" si="268"/>
        <v>13EUT0001Z</v>
      </c>
      <c r="AM2165" s="24" t="str">
        <f t="shared" si="269"/>
        <v>TSU</v>
      </c>
      <c r="AN2165" s="24" t="s">
        <v>9168</v>
      </c>
      <c r="AO2165" s="24" t="str">
        <f t="shared" si="270"/>
        <v xml:space="preserve">BECAS MIGUEL HIDALGO 1RA. ETAPA </v>
      </c>
      <c r="AP2165" s="25">
        <f t="shared" si="271"/>
        <v>10000</v>
      </c>
    </row>
    <row r="2166" spans="1:42" ht="15.75" customHeight="1">
      <c r="A2166" s="10">
        <v>2036</v>
      </c>
      <c r="B2166" s="11" t="s">
        <v>3507</v>
      </c>
      <c r="C2166" s="12">
        <v>1201</v>
      </c>
      <c r="D2166" s="13" t="s">
        <v>4708</v>
      </c>
      <c r="E2166" s="12">
        <v>20301179</v>
      </c>
      <c r="F2166" s="13" t="s">
        <v>5333</v>
      </c>
      <c r="G2166" s="12" t="s">
        <v>16</v>
      </c>
      <c r="H2166" s="12" t="s">
        <v>21</v>
      </c>
      <c r="I2166" s="12" t="s">
        <v>1501</v>
      </c>
      <c r="J2166" s="13" t="s">
        <v>1521</v>
      </c>
      <c r="K2166" s="12" t="s">
        <v>1587</v>
      </c>
      <c r="L2166" s="13" t="s">
        <v>6428</v>
      </c>
      <c r="M2166" s="13" t="s">
        <v>7519</v>
      </c>
      <c r="N2166" s="26" t="s">
        <v>8577</v>
      </c>
      <c r="O2166" s="22">
        <v>19</v>
      </c>
      <c r="P2166" s="23">
        <v>10000</v>
      </c>
      <c r="R2166" s="10" t="str">
        <f>VLOOKUP(E2166,'[1]MAYO-AGOSTO'!$E$4:$V$2481,18)</f>
        <v>Calle DEL FRESNO  Col Coyotillos Municipio Apaxco Estado  México C.P. 55664</v>
      </c>
      <c r="S2166" s="16" t="s">
        <v>9164</v>
      </c>
      <c r="T2166" s="2" t="s">
        <v>9165</v>
      </c>
      <c r="U2166" s="2" t="s">
        <v>9166</v>
      </c>
      <c r="V2166" s="2" t="s">
        <v>9167</v>
      </c>
      <c r="W2166" s="2">
        <v>55664</v>
      </c>
      <c r="AG2166" s="24">
        <f t="shared" si="264"/>
        <v>20301179</v>
      </c>
      <c r="AH2166" s="24">
        <f t="shared" si="265"/>
        <v>19</v>
      </c>
      <c r="AI2166" s="24" t="str">
        <f t="shared" si="266"/>
        <v>Hombre</v>
      </c>
      <c r="AJ2166" s="24" t="str">
        <f t="shared" si="267"/>
        <v xml:space="preserve"> Coyotillos </v>
      </c>
      <c r="AK2166" s="24" t="str">
        <f t="shared" si="267"/>
        <v xml:space="preserve"> Apaxco </v>
      </c>
      <c r="AL2166" s="24" t="str">
        <f t="shared" si="268"/>
        <v>13EUT0001Z</v>
      </c>
      <c r="AM2166" s="24" t="str">
        <f t="shared" si="269"/>
        <v>TSU</v>
      </c>
      <c r="AN2166" s="24" t="s">
        <v>9168</v>
      </c>
      <c r="AO2166" s="24" t="str">
        <f t="shared" si="270"/>
        <v xml:space="preserve">BECAS MIGUEL HIDALGO 1RA. ETAPA </v>
      </c>
      <c r="AP2166" s="25">
        <f t="shared" si="271"/>
        <v>10000</v>
      </c>
    </row>
    <row r="2167" spans="1:42" ht="15.75" customHeight="1">
      <c r="A2167" s="10">
        <v>2037</v>
      </c>
      <c r="B2167" s="11" t="s">
        <v>3507</v>
      </c>
      <c r="C2167" s="12">
        <v>1202</v>
      </c>
      <c r="D2167" s="13" t="s">
        <v>4709</v>
      </c>
      <c r="E2167" s="12">
        <v>17300742</v>
      </c>
      <c r="F2167" s="13" t="s">
        <v>5334</v>
      </c>
      <c r="G2167" s="12" t="s">
        <v>16</v>
      </c>
      <c r="H2167" s="12" t="s">
        <v>17</v>
      </c>
      <c r="I2167" s="12" t="s">
        <v>1502</v>
      </c>
      <c r="J2167" s="13" t="s">
        <v>1552</v>
      </c>
      <c r="K2167" s="12" t="s">
        <v>1586</v>
      </c>
      <c r="L2167" s="13" t="s">
        <v>6429</v>
      </c>
      <c r="M2167" s="13" t="s">
        <v>7520</v>
      </c>
      <c r="N2167" s="26" t="s">
        <v>8578</v>
      </c>
      <c r="O2167" s="22">
        <v>22</v>
      </c>
      <c r="P2167" s="23">
        <v>10000</v>
      </c>
      <c r="R2167" s="10" t="str">
        <f>VLOOKUP(E2167,'[1]MAYO-AGOSTO'!$E$4:$V$2481,18)</f>
        <v>Calle MONTERREY Col Noxtongo Municipio Tepeji del Río de Ocampo Estado  Hidalgo C.P. 42855</v>
      </c>
      <c r="S2167" s="16" t="s">
        <v>9173</v>
      </c>
      <c r="T2167" s="2" t="s">
        <v>9174</v>
      </c>
      <c r="U2167" s="2" t="s">
        <v>9175</v>
      </c>
      <c r="V2167" s="2" t="s">
        <v>9172</v>
      </c>
      <c r="W2167" s="2">
        <v>42855</v>
      </c>
      <c r="AG2167" s="24">
        <f t="shared" si="264"/>
        <v>17300742</v>
      </c>
      <c r="AH2167" s="24">
        <f t="shared" si="265"/>
        <v>22</v>
      </c>
      <c r="AI2167" s="24" t="str">
        <f t="shared" si="266"/>
        <v>Mujer</v>
      </c>
      <c r="AJ2167" s="24" t="str">
        <f t="shared" si="267"/>
        <v xml:space="preserve"> Noxtongo </v>
      </c>
      <c r="AK2167" s="24" t="str">
        <f t="shared" si="267"/>
        <v xml:space="preserve"> Tepeji del Río de Ocampo </v>
      </c>
      <c r="AL2167" s="24" t="str">
        <f t="shared" si="268"/>
        <v>13EUT0001Z</v>
      </c>
      <c r="AM2167" s="24" t="str">
        <f t="shared" si="269"/>
        <v>ING</v>
      </c>
      <c r="AN2167" s="24" t="s">
        <v>9168</v>
      </c>
      <c r="AO2167" s="24" t="str">
        <f t="shared" si="270"/>
        <v xml:space="preserve">BECAS MIGUEL HIDALGO 1RA. ETAPA </v>
      </c>
      <c r="AP2167" s="25">
        <f t="shared" si="271"/>
        <v>10000</v>
      </c>
    </row>
    <row r="2168" spans="1:42" ht="15.75" customHeight="1">
      <c r="A2168" s="10">
        <v>2038</v>
      </c>
      <c r="B2168" s="11" t="s">
        <v>3507</v>
      </c>
      <c r="C2168" s="12">
        <v>1203</v>
      </c>
      <c r="D2168" s="13" t="s">
        <v>4710</v>
      </c>
      <c r="E2168" s="12">
        <v>19301432</v>
      </c>
      <c r="F2168" s="13" t="s">
        <v>9410</v>
      </c>
      <c r="G2168" s="12" t="s">
        <v>16</v>
      </c>
      <c r="H2168" s="12" t="s">
        <v>21</v>
      </c>
      <c r="I2168" s="12" t="s">
        <v>1501</v>
      </c>
      <c r="J2168" s="13" t="s">
        <v>1511</v>
      </c>
      <c r="K2168" s="12" t="s">
        <v>1586</v>
      </c>
      <c r="L2168" s="13" t="s">
        <v>6430</v>
      </c>
      <c r="M2168" s="13" t="s">
        <v>7502</v>
      </c>
      <c r="N2168" s="26" t="s">
        <v>8579</v>
      </c>
      <c r="O2168" s="22">
        <v>24</v>
      </c>
      <c r="P2168" s="23">
        <v>10000</v>
      </c>
      <c r="R2168" s="10" t="str">
        <f>VLOOKUP(E2168,'[1]MAYO-AGOSTO'!$E$4:$V$2481,18)</f>
        <v>Calle VALLE DEL MEZQUITAL Col Lomas del Salitre Municipio Tula de Allende Estado  Hidalgo C.P. 42808</v>
      </c>
      <c r="S2168" s="16" t="s">
        <v>9176</v>
      </c>
      <c r="T2168" s="2" t="s">
        <v>9177</v>
      </c>
      <c r="U2168" s="2" t="s">
        <v>9178</v>
      </c>
      <c r="V2168" s="2" t="s">
        <v>9172</v>
      </c>
      <c r="W2168" s="2">
        <v>42808</v>
      </c>
      <c r="AG2168" s="24">
        <f t="shared" si="264"/>
        <v>19301432</v>
      </c>
      <c r="AH2168" s="24">
        <f t="shared" si="265"/>
        <v>24</v>
      </c>
      <c r="AI2168" s="24" t="str">
        <f t="shared" si="266"/>
        <v>Mujer</v>
      </c>
      <c r="AJ2168" s="24" t="str">
        <f t="shared" si="267"/>
        <v xml:space="preserve"> Lomas del Salitre </v>
      </c>
      <c r="AK2168" s="24" t="str">
        <f t="shared" si="267"/>
        <v xml:space="preserve"> Tula de Allende </v>
      </c>
      <c r="AL2168" s="24" t="str">
        <f t="shared" si="268"/>
        <v>13EUT0001Z</v>
      </c>
      <c r="AM2168" s="24" t="str">
        <f t="shared" si="269"/>
        <v>TSU</v>
      </c>
      <c r="AN2168" s="24" t="s">
        <v>9168</v>
      </c>
      <c r="AO2168" s="24" t="str">
        <f t="shared" si="270"/>
        <v xml:space="preserve">BECAS MIGUEL HIDALGO 1RA. ETAPA </v>
      </c>
      <c r="AP2168" s="25">
        <f t="shared" si="271"/>
        <v>10000</v>
      </c>
    </row>
    <row r="2169" spans="1:42" ht="15.75" customHeight="1">
      <c r="A2169" s="10">
        <v>2039</v>
      </c>
      <c r="B2169" s="11" t="s">
        <v>3507</v>
      </c>
      <c r="C2169" s="12">
        <v>1204</v>
      </c>
      <c r="D2169" s="13" t="s">
        <v>4711</v>
      </c>
      <c r="E2169" s="12">
        <v>19300509</v>
      </c>
      <c r="F2169" s="13" t="s">
        <v>5335</v>
      </c>
      <c r="G2169" s="12" t="s">
        <v>16</v>
      </c>
      <c r="H2169" s="12" t="s">
        <v>21</v>
      </c>
      <c r="I2169" s="12" t="s">
        <v>38</v>
      </c>
      <c r="J2169" s="13" t="s">
        <v>1564</v>
      </c>
      <c r="K2169" s="12" t="s">
        <v>1587</v>
      </c>
      <c r="L2169" s="13" t="s">
        <v>6431</v>
      </c>
      <c r="M2169" s="13" t="s">
        <v>7521</v>
      </c>
      <c r="N2169" s="26" t="s">
        <v>8580</v>
      </c>
      <c r="O2169" s="22">
        <v>21</v>
      </c>
      <c r="P2169" s="23">
        <v>10000</v>
      </c>
      <c r="R2169" s="10" t="str">
        <f>VLOOKUP(E2169,'[1]MAYO-AGOSTO'!$E$4:$V$2481,18)</f>
        <v>Calle GUILLERMO PRIETO Col Apepechoca Municipio Tlaxcoapan Estado  Hidalgo C.P. 42957</v>
      </c>
      <c r="S2169" s="16" t="s">
        <v>9169</v>
      </c>
      <c r="T2169" s="2" t="s">
        <v>9170</v>
      </c>
      <c r="U2169" s="2" t="s">
        <v>9171</v>
      </c>
      <c r="V2169" s="2" t="s">
        <v>9172</v>
      </c>
      <c r="W2169" s="2">
        <v>42957</v>
      </c>
      <c r="AG2169" s="24">
        <f t="shared" si="264"/>
        <v>19300509</v>
      </c>
      <c r="AH2169" s="24">
        <f t="shared" si="265"/>
        <v>21</v>
      </c>
      <c r="AI2169" s="24" t="str">
        <f t="shared" si="266"/>
        <v>Hombre</v>
      </c>
      <c r="AJ2169" s="24" t="str">
        <f t="shared" si="267"/>
        <v xml:space="preserve"> Apepechoca </v>
      </c>
      <c r="AK2169" s="24" t="str">
        <f t="shared" si="267"/>
        <v xml:space="preserve"> Tlaxcoapan </v>
      </c>
      <c r="AL2169" s="24" t="str">
        <f t="shared" si="268"/>
        <v>13EUT0001Z</v>
      </c>
      <c r="AM2169" s="24" t="str">
        <f t="shared" si="269"/>
        <v>TSU</v>
      </c>
      <c r="AN2169" s="24" t="s">
        <v>9168</v>
      </c>
      <c r="AO2169" s="24" t="str">
        <f t="shared" si="270"/>
        <v xml:space="preserve">BECAS MIGUEL HIDALGO 1RA. ETAPA </v>
      </c>
      <c r="AP2169" s="25">
        <f t="shared" si="271"/>
        <v>10000</v>
      </c>
    </row>
    <row r="2170" spans="1:42" ht="15.75" customHeight="1">
      <c r="A2170" s="10">
        <v>2040</v>
      </c>
      <c r="B2170" s="11" t="s">
        <v>3507</v>
      </c>
      <c r="C2170" s="12">
        <v>1205</v>
      </c>
      <c r="D2170" s="13" t="s">
        <v>4712</v>
      </c>
      <c r="E2170" s="12">
        <v>18301463</v>
      </c>
      <c r="F2170" s="13" t="s">
        <v>9411</v>
      </c>
      <c r="G2170" s="12" t="s">
        <v>16</v>
      </c>
      <c r="H2170" s="12" t="s">
        <v>17</v>
      </c>
      <c r="I2170" s="12" t="s">
        <v>1502</v>
      </c>
      <c r="J2170" s="13" t="s">
        <v>1560</v>
      </c>
      <c r="K2170" s="12" t="s">
        <v>1586</v>
      </c>
      <c r="L2170" s="13" t="s">
        <v>6432</v>
      </c>
      <c r="M2170" s="13" t="s">
        <v>6704</v>
      </c>
      <c r="N2170" s="26" t="s">
        <v>8581</v>
      </c>
      <c r="O2170" s="22">
        <v>23</v>
      </c>
      <c r="P2170" s="23">
        <v>10000</v>
      </c>
      <c r="R2170" s="10" t="str">
        <f>VLOOKUP(E2170,'[1]MAYO-AGOSTO'!$E$4:$V$2481,18)</f>
        <v>Calle GUILLERMO PRIETO Col Apepechoca Municipio Tlaxcoapan Estado  Hidalgo C.P. 42957</v>
      </c>
      <c r="S2170" s="16" t="s">
        <v>9169</v>
      </c>
      <c r="T2170" s="2" t="s">
        <v>9170</v>
      </c>
      <c r="U2170" s="2" t="s">
        <v>9171</v>
      </c>
      <c r="V2170" s="2" t="s">
        <v>9172</v>
      </c>
      <c r="W2170" s="2">
        <v>42957</v>
      </c>
      <c r="AG2170" s="24">
        <f t="shared" si="264"/>
        <v>18301463</v>
      </c>
      <c r="AH2170" s="24">
        <f t="shared" si="265"/>
        <v>23</v>
      </c>
      <c r="AI2170" s="24" t="str">
        <f t="shared" si="266"/>
        <v>Mujer</v>
      </c>
      <c r="AJ2170" s="24" t="str">
        <f t="shared" si="267"/>
        <v xml:space="preserve"> Apepechoca </v>
      </c>
      <c r="AK2170" s="24" t="str">
        <f t="shared" si="267"/>
        <v xml:space="preserve"> Tlaxcoapan </v>
      </c>
      <c r="AL2170" s="24" t="str">
        <f t="shared" si="268"/>
        <v>13EUT0001Z</v>
      </c>
      <c r="AM2170" s="24" t="str">
        <f t="shared" si="269"/>
        <v>ING</v>
      </c>
      <c r="AN2170" s="24" t="s">
        <v>9168</v>
      </c>
      <c r="AO2170" s="24" t="str">
        <f t="shared" si="270"/>
        <v xml:space="preserve">BECAS MIGUEL HIDALGO 1RA. ETAPA </v>
      </c>
      <c r="AP2170" s="25">
        <f t="shared" si="271"/>
        <v>10000</v>
      </c>
    </row>
    <row r="2171" spans="1:42" ht="15.75" customHeight="1">
      <c r="A2171" s="10">
        <v>2041</v>
      </c>
      <c r="B2171" s="11" t="s">
        <v>3507</v>
      </c>
      <c r="C2171" s="12">
        <v>1206</v>
      </c>
      <c r="D2171" s="13" t="s">
        <v>4713</v>
      </c>
      <c r="E2171" s="12">
        <v>19300363</v>
      </c>
      <c r="F2171" s="13" t="s">
        <v>5336</v>
      </c>
      <c r="G2171" s="12" t="s">
        <v>16</v>
      </c>
      <c r="H2171" s="12" t="s">
        <v>21</v>
      </c>
      <c r="I2171" s="12" t="s">
        <v>38</v>
      </c>
      <c r="J2171" s="13" t="s">
        <v>1531</v>
      </c>
      <c r="K2171" s="12" t="s">
        <v>1586</v>
      </c>
      <c r="L2171" s="13" t="s">
        <v>1655</v>
      </c>
      <c r="M2171" s="13" t="s">
        <v>1839</v>
      </c>
      <c r="N2171" s="26" t="s">
        <v>2108</v>
      </c>
      <c r="O2171" s="22">
        <v>20</v>
      </c>
      <c r="P2171" s="23">
        <v>10000</v>
      </c>
      <c r="R2171" s="10" t="str">
        <f>VLOOKUP(E2171,'[1]MAYO-AGOSTO'!$E$4:$V$2481,18)</f>
        <v>Calle GUILLERMO PRIETO Col Apepechoca Municipio Tlaxcoapan Estado  Hidalgo C.P. 42957</v>
      </c>
      <c r="S2171" s="16" t="s">
        <v>9169</v>
      </c>
      <c r="T2171" s="2" t="s">
        <v>9170</v>
      </c>
      <c r="U2171" s="2" t="s">
        <v>9171</v>
      </c>
      <c r="V2171" s="2" t="s">
        <v>9172</v>
      </c>
      <c r="W2171" s="2">
        <v>42957</v>
      </c>
      <c r="AG2171" s="24">
        <f t="shared" si="264"/>
        <v>19300363</v>
      </c>
      <c r="AH2171" s="24">
        <f t="shared" si="265"/>
        <v>20</v>
      </c>
      <c r="AI2171" s="24" t="str">
        <f t="shared" si="266"/>
        <v>Mujer</v>
      </c>
      <c r="AJ2171" s="24" t="str">
        <f t="shared" si="267"/>
        <v xml:space="preserve"> Apepechoca </v>
      </c>
      <c r="AK2171" s="24" t="str">
        <f t="shared" si="267"/>
        <v xml:space="preserve"> Tlaxcoapan </v>
      </c>
      <c r="AL2171" s="24" t="str">
        <f t="shared" si="268"/>
        <v>13EUT0001Z</v>
      </c>
      <c r="AM2171" s="24" t="str">
        <f t="shared" si="269"/>
        <v>TSU</v>
      </c>
      <c r="AN2171" s="24" t="s">
        <v>9168</v>
      </c>
      <c r="AO2171" s="24" t="str">
        <f t="shared" si="270"/>
        <v xml:space="preserve">BECAS MIGUEL HIDALGO 1RA. ETAPA </v>
      </c>
      <c r="AP2171" s="25">
        <f t="shared" si="271"/>
        <v>10000</v>
      </c>
    </row>
    <row r="2172" spans="1:42" ht="15.75" customHeight="1">
      <c r="A2172" s="10">
        <v>2042</v>
      </c>
      <c r="B2172" s="11" t="s">
        <v>3507</v>
      </c>
      <c r="C2172" s="12">
        <v>1207</v>
      </c>
      <c r="D2172" s="13" t="s">
        <v>4714</v>
      </c>
      <c r="E2172" s="12">
        <v>20300472</v>
      </c>
      <c r="F2172" s="13" t="s">
        <v>5337</v>
      </c>
      <c r="G2172" s="12" t="s">
        <v>16</v>
      </c>
      <c r="H2172" s="12" t="s">
        <v>21</v>
      </c>
      <c r="I2172" s="12" t="s">
        <v>1501</v>
      </c>
      <c r="J2172" s="13" t="s">
        <v>1580</v>
      </c>
      <c r="K2172" s="12" t="s">
        <v>1586</v>
      </c>
      <c r="L2172" s="13" t="s">
        <v>6433</v>
      </c>
      <c r="M2172" s="13" t="s">
        <v>7474</v>
      </c>
      <c r="N2172" s="26" t="s">
        <v>8582</v>
      </c>
      <c r="O2172" s="22">
        <v>19</v>
      </c>
      <c r="P2172" s="23">
        <v>10000</v>
      </c>
      <c r="R2172" s="10" t="str">
        <f>VLOOKUP(E2172,'[1]MAYO-AGOSTO'!$E$4:$V$2481,18)</f>
        <v>Calle DEL FRESNO  Col Coyotillos Municipio Apaxco Estado  México C.P. 55664</v>
      </c>
      <c r="S2172" s="16" t="s">
        <v>9164</v>
      </c>
      <c r="T2172" s="2" t="s">
        <v>9165</v>
      </c>
      <c r="U2172" s="2" t="s">
        <v>9166</v>
      </c>
      <c r="V2172" s="2" t="s">
        <v>9167</v>
      </c>
      <c r="W2172" s="2">
        <v>55664</v>
      </c>
      <c r="AG2172" s="24">
        <f t="shared" si="264"/>
        <v>20300472</v>
      </c>
      <c r="AH2172" s="24">
        <f t="shared" si="265"/>
        <v>19</v>
      </c>
      <c r="AI2172" s="24" t="str">
        <f t="shared" si="266"/>
        <v>Mujer</v>
      </c>
      <c r="AJ2172" s="24" t="str">
        <f t="shared" si="267"/>
        <v xml:space="preserve"> Coyotillos </v>
      </c>
      <c r="AK2172" s="24" t="str">
        <f t="shared" si="267"/>
        <v xml:space="preserve"> Apaxco </v>
      </c>
      <c r="AL2172" s="24" t="str">
        <f t="shared" si="268"/>
        <v>13EUT0001Z</v>
      </c>
      <c r="AM2172" s="24" t="str">
        <f t="shared" si="269"/>
        <v>TSU</v>
      </c>
      <c r="AN2172" s="24" t="s">
        <v>9168</v>
      </c>
      <c r="AO2172" s="24" t="str">
        <f t="shared" si="270"/>
        <v xml:space="preserve">BECAS MIGUEL HIDALGO 1RA. ETAPA </v>
      </c>
      <c r="AP2172" s="25">
        <f t="shared" si="271"/>
        <v>10000</v>
      </c>
    </row>
    <row r="2173" spans="1:42" ht="15.75" customHeight="1">
      <c r="A2173" s="10">
        <v>2043</v>
      </c>
      <c r="B2173" s="11" t="s">
        <v>3507</v>
      </c>
      <c r="C2173" s="12">
        <v>1208</v>
      </c>
      <c r="D2173" s="13" t="s">
        <v>4715</v>
      </c>
      <c r="E2173" s="12">
        <v>20301531</v>
      </c>
      <c r="F2173" s="13" t="s">
        <v>9412</v>
      </c>
      <c r="G2173" s="12" t="s">
        <v>16</v>
      </c>
      <c r="H2173" s="12" t="s">
        <v>21</v>
      </c>
      <c r="I2173" s="12" t="s">
        <v>1501</v>
      </c>
      <c r="J2173" s="13" t="s">
        <v>1545</v>
      </c>
      <c r="K2173" s="12" t="s">
        <v>1586</v>
      </c>
      <c r="L2173" s="13" t="s">
        <v>6434</v>
      </c>
      <c r="M2173" s="13" t="s">
        <v>7522</v>
      </c>
      <c r="N2173" s="26" t="s">
        <v>8583</v>
      </c>
      <c r="O2173" s="22">
        <v>19</v>
      </c>
      <c r="P2173" s="23">
        <v>10000</v>
      </c>
      <c r="R2173" s="10" t="str">
        <f>VLOOKUP(E2173,'[1]MAYO-AGOSTO'!$E$4:$V$2481,18)</f>
        <v>Calle GALEANA Col Sayula Municipio Tepetitlán Estado  Hidalgo C.P. 42921</v>
      </c>
      <c r="S2173" s="16" t="s">
        <v>9182</v>
      </c>
      <c r="T2173" s="2" t="s">
        <v>9183</v>
      </c>
      <c r="U2173" s="2" t="s">
        <v>9184</v>
      </c>
      <c r="V2173" s="2" t="s">
        <v>9172</v>
      </c>
      <c r="W2173" s="2">
        <v>42921</v>
      </c>
      <c r="AG2173" s="24">
        <f t="shared" si="264"/>
        <v>20301531</v>
      </c>
      <c r="AH2173" s="24">
        <f t="shared" si="265"/>
        <v>19</v>
      </c>
      <c r="AI2173" s="24" t="str">
        <f t="shared" si="266"/>
        <v>Mujer</v>
      </c>
      <c r="AJ2173" s="24" t="str">
        <f t="shared" si="267"/>
        <v xml:space="preserve"> Sayula </v>
      </c>
      <c r="AK2173" s="24" t="str">
        <f t="shared" si="267"/>
        <v xml:space="preserve"> Tepetitlán </v>
      </c>
      <c r="AL2173" s="24" t="str">
        <f t="shared" si="268"/>
        <v>13EUT0001Z</v>
      </c>
      <c r="AM2173" s="24" t="str">
        <f t="shared" si="269"/>
        <v>TSU</v>
      </c>
      <c r="AN2173" s="24" t="s">
        <v>9168</v>
      </c>
      <c r="AO2173" s="24" t="str">
        <f t="shared" si="270"/>
        <v xml:space="preserve">BECAS MIGUEL HIDALGO 1RA. ETAPA </v>
      </c>
      <c r="AP2173" s="25">
        <f t="shared" si="271"/>
        <v>10000</v>
      </c>
    </row>
    <row r="2174" spans="1:42" ht="15.75" customHeight="1">
      <c r="A2174" s="10">
        <v>2044</v>
      </c>
      <c r="B2174" s="11" t="s">
        <v>3507</v>
      </c>
      <c r="C2174" s="12">
        <v>1209</v>
      </c>
      <c r="D2174" s="13" t="s">
        <v>4716</v>
      </c>
      <c r="E2174" s="12">
        <v>18300524</v>
      </c>
      <c r="F2174" s="13" t="s">
        <v>5338</v>
      </c>
      <c r="G2174" s="12" t="s">
        <v>16</v>
      </c>
      <c r="H2174" s="12" t="s">
        <v>17</v>
      </c>
      <c r="I2174" s="12" t="s">
        <v>1502</v>
      </c>
      <c r="J2174" s="13" t="s">
        <v>1584</v>
      </c>
      <c r="K2174" s="12" t="s">
        <v>1587</v>
      </c>
      <c r="L2174" s="13" t="s">
        <v>6435</v>
      </c>
      <c r="M2174" s="13" t="s">
        <v>7523</v>
      </c>
      <c r="N2174" s="26" t="s">
        <v>8584</v>
      </c>
      <c r="O2174" s="22">
        <v>21</v>
      </c>
      <c r="P2174" s="23">
        <v>10000</v>
      </c>
      <c r="R2174" s="10" t="str">
        <f>VLOOKUP(E2174,'[1]MAYO-AGOSTO'!$E$4:$V$2481,18)</f>
        <v>Calle CERRADA DE ITURBIDE  Col Santa María Apaxco Municipio Apaxco Estado  México C.P. 55667</v>
      </c>
      <c r="S2174" s="16" t="s">
        <v>9185</v>
      </c>
      <c r="T2174" s="2" t="s">
        <v>9186</v>
      </c>
      <c r="U2174" s="2" t="s">
        <v>9166</v>
      </c>
      <c r="V2174" s="2" t="s">
        <v>9167</v>
      </c>
      <c r="W2174" s="2">
        <v>55667</v>
      </c>
      <c r="AG2174" s="24">
        <f t="shared" si="264"/>
        <v>18300524</v>
      </c>
      <c r="AH2174" s="24">
        <f t="shared" si="265"/>
        <v>21</v>
      </c>
      <c r="AI2174" s="24" t="str">
        <f t="shared" si="266"/>
        <v>Hombre</v>
      </c>
      <c r="AJ2174" s="24" t="str">
        <f t="shared" si="267"/>
        <v xml:space="preserve"> Santa María Apaxco </v>
      </c>
      <c r="AK2174" s="24" t="str">
        <f t="shared" si="267"/>
        <v xml:space="preserve"> Apaxco </v>
      </c>
      <c r="AL2174" s="24" t="str">
        <f t="shared" si="268"/>
        <v>13EUT0001Z</v>
      </c>
      <c r="AM2174" s="24" t="str">
        <f t="shared" si="269"/>
        <v>ING</v>
      </c>
      <c r="AN2174" s="24" t="s">
        <v>9168</v>
      </c>
      <c r="AO2174" s="24" t="str">
        <f t="shared" si="270"/>
        <v xml:space="preserve">BECAS MIGUEL HIDALGO 1RA. ETAPA </v>
      </c>
      <c r="AP2174" s="25">
        <f t="shared" si="271"/>
        <v>10000</v>
      </c>
    </row>
    <row r="2175" spans="1:42" ht="15.75" customHeight="1">
      <c r="A2175" s="10">
        <v>2045</v>
      </c>
      <c r="B2175" s="11" t="s">
        <v>3507</v>
      </c>
      <c r="C2175" s="12">
        <v>1210</v>
      </c>
      <c r="D2175" s="13" t="s">
        <v>4717</v>
      </c>
      <c r="E2175" s="12">
        <v>18300196</v>
      </c>
      <c r="F2175" s="13" t="s">
        <v>5339</v>
      </c>
      <c r="G2175" s="12" t="s">
        <v>16</v>
      </c>
      <c r="H2175" s="12" t="s">
        <v>17</v>
      </c>
      <c r="I2175" s="12" t="s">
        <v>1502</v>
      </c>
      <c r="J2175" s="13" t="s">
        <v>1534</v>
      </c>
      <c r="K2175" s="12" t="s">
        <v>1587</v>
      </c>
      <c r="L2175" s="13" t="s">
        <v>6436</v>
      </c>
      <c r="M2175" s="13" t="s">
        <v>7524</v>
      </c>
      <c r="N2175" s="26" t="s">
        <v>8585</v>
      </c>
      <c r="O2175" s="22">
        <v>21</v>
      </c>
      <c r="P2175" s="23">
        <v>10000</v>
      </c>
      <c r="R2175" s="10" t="str">
        <f>VLOOKUP(E2175,'[1]MAYO-AGOSTO'!$E$4:$V$2481,18)</f>
        <v>Calle CERRADA DE ITURBIDE  Col Santa María Apaxco Municipio Apaxco Estado  México C.P. 55667</v>
      </c>
      <c r="S2175" s="16" t="s">
        <v>9185</v>
      </c>
      <c r="T2175" s="2" t="s">
        <v>9186</v>
      </c>
      <c r="U2175" s="2" t="s">
        <v>9166</v>
      </c>
      <c r="V2175" s="2" t="s">
        <v>9167</v>
      </c>
      <c r="W2175" s="2">
        <v>55667</v>
      </c>
      <c r="AG2175" s="24">
        <f t="shared" si="264"/>
        <v>18300196</v>
      </c>
      <c r="AH2175" s="24">
        <f t="shared" si="265"/>
        <v>21</v>
      </c>
      <c r="AI2175" s="24" t="str">
        <f t="shared" si="266"/>
        <v>Hombre</v>
      </c>
      <c r="AJ2175" s="24" t="str">
        <f t="shared" si="267"/>
        <v xml:space="preserve"> Santa María Apaxco </v>
      </c>
      <c r="AK2175" s="24" t="str">
        <f t="shared" si="267"/>
        <v xml:space="preserve"> Apaxco </v>
      </c>
      <c r="AL2175" s="24" t="str">
        <f t="shared" si="268"/>
        <v>13EUT0001Z</v>
      </c>
      <c r="AM2175" s="24" t="str">
        <f t="shared" si="269"/>
        <v>ING</v>
      </c>
      <c r="AN2175" s="24" t="s">
        <v>9168</v>
      </c>
      <c r="AO2175" s="24" t="str">
        <f t="shared" si="270"/>
        <v xml:space="preserve">BECAS MIGUEL HIDALGO 1RA. ETAPA </v>
      </c>
      <c r="AP2175" s="25">
        <f t="shared" si="271"/>
        <v>10000</v>
      </c>
    </row>
    <row r="2176" spans="1:42" ht="15.75" customHeight="1">
      <c r="A2176" s="10">
        <v>2046</v>
      </c>
      <c r="B2176" s="11" t="s">
        <v>3507</v>
      </c>
      <c r="C2176" s="12">
        <v>1211</v>
      </c>
      <c r="D2176" s="13" t="s">
        <v>4718</v>
      </c>
      <c r="E2176" s="12">
        <v>18301294</v>
      </c>
      <c r="F2176" s="13" t="s">
        <v>5340</v>
      </c>
      <c r="G2176" s="12" t="s">
        <v>16</v>
      </c>
      <c r="H2176" s="12" t="s">
        <v>17</v>
      </c>
      <c r="I2176" s="12" t="s">
        <v>1502</v>
      </c>
      <c r="J2176" s="13" t="s">
        <v>1534</v>
      </c>
      <c r="K2176" s="12" t="s">
        <v>1586</v>
      </c>
      <c r="L2176" s="13" t="s">
        <v>240</v>
      </c>
      <c r="M2176" s="13" t="s">
        <v>7525</v>
      </c>
      <c r="N2176" s="26" t="s">
        <v>241</v>
      </c>
      <c r="O2176" s="22">
        <v>21</v>
      </c>
      <c r="P2176" s="23">
        <v>10000</v>
      </c>
      <c r="R2176" s="10" t="str">
        <f>VLOOKUP(E2176,'[1]MAYO-AGOSTO'!$E$4:$V$2481,18)</f>
        <v>Calle GUILLERMO PRIETO Col Apepechoca Municipio Tlaxcoapan Estado  Hidalgo C.P. 42957</v>
      </c>
      <c r="S2176" s="16" t="s">
        <v>9169</v>
      </c>
      <c r="T2176" s="2" t="s">
        <v>9170</v>
      </c>
      <c r="U2176" s="2" t="s">
        <v>9171</v>
      </c>
      <c r="V2176" s="2" t="s">
        <v>9172</v>
      </c>
      <c r="W2176" s="2">
        <v>42957</v>
      </c>
      <c r="AG2176" s="24">
        <f t="shared" si="264"/>
        <v>18301294</v>
      </c>
      <c r="AH2176" s="24">
        <f t="shared" si="265"/>
        <v>21</v>
      </c>
      <c r="AI2176" s="24" t="str">
        <f t="shared" si="266"/>
        <v>Mujer</v>
      </c>
      <c r="AJ2176" s="24" t="str">
        <f t="shared" si="267"/>
        <v xml:space="preserve"> Apepechoca </v>
      </c>
      <c r="AK2176" s="24" t="str">
        <f t="shared" si="267"/>
        <v xml:space="preserve"> Tlaxcoapan </v>
      </c>
      <c r="AL2176" s="24" t="str">
        <f t="shared" si="268"/>
        <v>13EUT0001Z</v>
      </c>
      <c r="AM2176" s="24" t="str">
        <f t="shared" si="269"/>
        <v>ING</v>
      </c>
      <c r="AN2176" s="24" t="s">
        <v>9168</v>
      </c>
      <c r="AO2176" s="24" t="str">
        <f t="shared" si="270"/>
        <v xml:space="preserve">BECAS MIGUEL HIDALGO 1RA. ETAPA </v>
      </c>
      <c r="AP2176" s="25">
        <f t="shared" si="271"/>
        <v>10000</v>
      </c>
    </row>
    <row r="2177" spans="1:42" ht="15.75" customHeight="1">
      <c r="A2177" s="10">
        <v>2047</v>
      </c>
      <c r="B2177" s="11" t="s">
        <v>3507</v>
      </c>
      <c r="C2177" s="12">
        <v>1212</v>
      </c>
      <c r="D2177" s="13" t="s">
        <v>4719</v>
      </c>
      <c r="E2177" s="12">
        <v>18300121</v>
      </c>
      <c r="F2177" s="13" t="s">
        <v>5341</v>
      </c>
      <c r="G2177" s="12" t="s">
        <v>16</v>
      </c>
      <c r="H2177" s="12" t="s">
        <v>17</v>
      </c>
      <c r="I2177" s="12" t="s">
        <v>1502</v>
      </c>
      <c r="J2177" s="13" t="s">
        <v>3286</v>
      </c>
      <c r="K2177" s="12" t="s">
        <v>1586</v>
      </c>
      <c r="L2177" s="13" t="s">
        <v>6437</v>
      </c>
      <c r="M2177" s="13" t="s">
        <v>7526</v>
      </c>
      <c r="N2177" s="26" t="s">
        <v>8586</v>
      </c>
      <c r="O2177" s="22">
        <v>21</v>
      </c>
      <c r="P2177" s="23">
        <v>10000</v>
      </c>
      <c r="R2177" s="10" t="e">
        <f>VLOOKUP(E2177,'[1]MAYO-AGOSTO'!$E$4:$V$2481,18)</f>
        <v>#N/A</v>
      </c>
      <c r="S2177" s="16" t="s">
        <v>9190</v>
      </c>
      <c r="T2177" s="2" t="s">
        <v>9191</v>
      </c>
      <c r="U2177" s="2" t="s">
        <v>9178</v>
      </c>
      <c r="V2177" s="2" t="s">
        <v>9172</v>
      </c>
      <c r="W2177" s="2">
        <v>42842</v>
      </c>
      <c r="AG2177" s="24">
        <f t="shared" si="264"/>
        <v>18300121</v>
      </c>
      <c r="AH2177" s="24">
        <f t="shared" si="265"/>
        <v>21</v>
      </c>
      <c r="AI2177" s="24" t="str">
        <f t="shared" si="266"/>
        <v>Mujer</v>
      </c>
      <c r="AJ2177" s="24" t="str">
        <f t="shared" si="267"/>
        <v xml:space="preserve"> San Miguel Vindhó </v>
      </c>
      <c r="AK2177" s="24" t="str">
        <f t="shared" si="267"/>
        <v xml:space="preserve"> Tula de Allende </v>
      </c>
      <c r="AL2177" s="24" t="str">
        <f t="shared" si="268"/>
        <v>13EUT0001Z</v>
      </c>
      <c r="AM2177" s="24" t="str">
        <f t="shared" si="269"/>
        <v>ING</v>
      </c>
      <c r="AN2177" s="24" t="s">
        <v>9168</v>
      </c>
      <c r="AO2177" s="24" t="str">
        <f t="shared" si="270"/>
        <v xml:space="preserve">BECAS MIGUEL HIDALGO 1RA. ETAPA </v>
      </c>
      <c r="AP2177" s="25">
        <f t="shared" si="271"/>
        <v>10000</v>
      </c>
    </row>
    <row r="2178" spans="1:42" ht="15.75" customHeight="1">
      <c r="A2178" s="10">
        <v>2048</v>
      </c>
      <c r="B2178" s="11" t="s">
        <v>3507</v>
      </c>
      <c r="C2178" s="12">
        <v>1213</v>
      </c>
      <c r="D2178" s="13" t="s">
        <v>4720</v>
      </c>
      <c r="E2178" s="12">
        <v>18301438</v>
      </c>
      <c r="F2178" s="13" t="s">
        <v>5342</v>
      </c>
      <c r="G2178" s="12" t="s">
        <v>16</v>
      </c>
      <c r="H2178" s="12" t="s">
        <v>17</v>
      </c>
      <c r="I2178" s="12" t="s">
        <v>1502</v>
      </c>
      <c r="J2178" s="13" t="s">
        <v>1551</v>
      </c>
      <c r="K2178" s="12" t="s">
        <v>1586</v>
      </c>
      <c r="L2178" s="13" t="s">
        <v>6438</v>
      </c>
      <c r="M2178" s="13" t="s">
        <v>7527</v>
      </c>
      <c r="N2178" s="26" t="s">
        <v>8587</v>
      </c>
      <c r="O2178" s="22">
        <v>22</v>
      </c>
      <c r="P2178" s="23">
        <v>10000</v>
      </c>
      <c r="R2178" s="10" t="str">
        <f>VLOOKUP(E2178,'[1]MAYO-AGOSTO'!$E$4:$V$2481,18)</f>
        <v>Calle GUILLERMO PRIETO Col Apepechoca Municipio Tlaxcoapan Estado  Hidalgo C.P. 42957</v>
      </c>
      <c r="S2178" s="16" t="s">
        <v>9169</v>
      </c>
      <c r="T2178" s="2" t="s">
        <v>9170</v>
      </c>
      <c r="U2178" s="2" t="s">
        <v>9171</v>
      </c>
      <c r="V2178" s="2" t="s">
        <v>9172</v>
      </c>
      <c r="W2178" s="2">
        <v>42957</v>
      </c>
      <c r="AG2178" s="24">
        <f t="shared" si="264"/>
        <v>18301438</v>
      </c>
      <c r="AH2178" s="24">
        <f t="shared" si="265"/>
        <v>22</v>
      </c>
      <c r="AI2178" s="24" t="str">
        <f t="shared" si="266"/>
        <v>Mujer</v>
      </c>
      <c r="AJ2178" s="24" t="str">
        <f t="shared" si="267"/>
        <v xml:space="preserve"> Apepechoca </v>
      </c>
      <c r="AK2178" s="24" t="str">
        <f t="shared" si="267"/>
        <v xml:space="preserve"> Tlaxcoapan </v>
      </c>
      <c r="AL2178" s="24" t="str">
        <f t="shared" si="268"/>
        <v>13EUT0001Z</v>
      </c>
      <c r="AM2178" s="24" t="str">
        <f t="shared" si="269"/>
        <v>ING</v>
      </c>
      <c r="AN2178" s="24" t="s">
        <v>9168</v>
      </c>
      <c r="AO2178" s="24" t="str">
        <f t="shared" si="270"/>
        <v xml:space="preserve">BECAS MIGUEL HIDALGO 1RA. ETAPA </v>
      </c>
      <c r="AP2178" s="25">
        <f t="shared" si="271"/>
        <v>10000</v>
      </c>
    </row>
    <row r="2179" spans="1:42" ht="15.75" customHeight="1">
      <c r="A2179" s="10">
        <v>2049</v>
      </c>
      <c r="B2179" s="11" t="s">
        <v>3507</v>
      </c>
      <c r="C2179" s="12">
        <v>1214</v>
      </c>
      <c r="D2179" s="13" t="s">
        <v>4721</v>
      </c>
      <c r="E2179" s="12">
        <v>18300711</v>
      </c>
      <c r="F2179" s="13" t="s">
        <v>9413</v>
      </c>
      <c r="G2179" s="12" t="s">
        <v>16</v>
      </c>
      <c r="H2179" s="12" t="s">
        <v>17</v>
      </c>
      <c r="I2179" s="12" t="s">
        <v>1502</v>
      </c>
      <c r="J2179" s="13" t="s">
        <v>1581</v>
      </c>
      <c r="K2179" s="12" t="s">
        <v>1586</v>
      </c>
      <c r="L2179" s="13" t="s">
        <v>655</v>
      </c>
      <c r="M2179" s="13" t="s">
        <v>7528</v>
      </c>
      <c r="N2179" s="26" t="s">
        <v>656</v>
      </c>
      <c r="O2179" s="22">
        <v>21</v>
      </c>
      <c r="P2179" s="23">
        <v>10000</v>
      </c>
      <c r="R2179" s="10" t="str">
        <f>VLOOKUP(E2179,'[1]MAYO-AGOSTO'!$E$4:$V$2481,18)</f>
        <v>Calle AVENIDA LA AMISTAD  Col General Felipe Ángeles Municipio Ixmiquilpan Estado  Hidalgo C.P. 42325</v>
      </c>
      <c r="S2179" s="16" t="s">
        <v>9187</v>
      </c>
      <c r="T2179" s="2" t="s">
        <v>9188</v>
      </c>
      <c r="U2179" s="2" t="s">
        <v>9189</v>
      </c>
      <c r="V2179" s="2" t="s">
        <v>9172</v>
      </c>
      <c r="W2179" s="2">
        <v>42325</v>
      </c>
      <c r="AG2179" s="24">
        <f t="shared" si="264"/>
        <v>18300711</v>
      </c>
      <c r="AH2179" s="24">
        <f t="shared" si="265"/>
        <v>21</v>
      </c>
      <c r="AI2179" s="24" t="str">
        <f t="shared" si="266"/>
        <v>Mujer</v>
      </c>
      <c r="AJ2179" s="24" t="str">
        <f t="shared" si="267"/>
        <v xml:space="preserve"> General Felipe Ángeles </v>
      </c>
      <c r="AK2179" s="24" t="str">
        <f t="shared" si="267"/>
        <v xml:space="preserve"> Ixmiquilpan </v>
      </c>
      <c r="AL2179" s="24" t="str">
        <f t="shared" si="268"/>
        <v>13EUT0001Z</v>
      </c>
      <c r="AM2179" s="24" t="str">
        <f t="shared" si="269"/>
        <v>ING</v>
      </c>
      <c r="AN2179" s="24" t="s">
        <v>9168</v>
      </c>
      <c r="AO2179" s="24" t="str">
        <f t="shared" si="270"/>
        <v xml:space="preserve">BECAS MIGUEL HIDALGO 1RA. ETAPA </v>
      </c>
      <c r="AP2179" s="25">
        <f t="shared" si="271"/>
        <v>10000</v>
      </c>
    </row>
    <row r="2180" spans="1:42" ht="15.75" customHeight="1">
      <c r="A2180" s="10">
        <v>2050</v>
      </c>
      <c r="B2180" s="11" t="s">
        <v>3507</v>
      </c>
      <c r="C2180" s="12">
        <v>1215</v>
      </c>
      <c r="D2180" s="13" t="s">
        <v>4722</v>
      </c>
      <c r="E2180" s="12">
        <v>19301463</v>
      </c>
      <c r="F2180" s="13" t="s">
        <v>9414</v>
      </c>
      <c r="G2180" s="12" t="s">
        <v>16</v>
      </c>
      <c r="H2180" s="12" t="s">
        <v>21</v>
      </c>
      <c r="I2180" s="12" t="s">
        <v>38</v>
      </c>
      <c r="J2180" s="13" t="s">
        <v>1519</v>
      </c>
      <c r="K2180" s="12" t="s">
        <v>1586</v>
      </c>
      <c r="L2180" s="13" t="s">
        <v>6439</v>
      </c>
      <c r="M2180" s="13" t="s">
        <v>7529</v>
      </c>
      <c r="N2180" s="26" t="s">
        <v>8588</v>
      </c>
      <c r="O2180" s="22">
        <v>21</v>
      </c>
      <c r="P2180" s="23">
        <v>10000</v>
      </c>
      <c r="R2180" s="10" t="str">
        <f>VLOOKUP(E2180,'[1]MAYO-AGOSTO'!$E$4:$V$2481,18)</f>
        <v>Calle VALLE DEL MEZQUITAL Col Lomas del Salitre Municipio Tula de Allende Estado  Hidalgo C.P. 42808</v>
      </c>
      <c r="S2180" s="16" t="s">
        <v>9176</v>
      </c>
      <c r="T2180" s="2" t="s">
        <v>9177</v>
      </c>
      <c r="U2180" s="2" t="s">
        <v>9178</v>
      </c>
      <c r="V2180" s="2" t="s">
        <v>9172</v>
      </c>
      <c r="W2180" s="2">
        <v>42808</v>
      </c>
      <c r="AG2180" s="24">
        <f t="shared" si="264"/>
        <v>19301463</v>
      </c>
      <c r="AH2180" s="24">
        <f t="shared" si="265"/>
        <v>21</v>
      </c>
      <c r="AI2180" s="24" t="str">
        <f t="shared" si="266"/>
        <v>Mujer</v>
      </c>
      <c r="AJ2180" s="24" t="str">
        <f t="shared" si="267"/>
        <v xml:space="preserve"> Lomas del Salitre </v>
      </c>
      <c r="AK2180" s="24" t="str">
        <f t="shared" si="267"/>
        <v xml:space="preserve"> Tula de Allende </v>
      </c>
      <c r="AL2180" s="24" t="str">
        <f t="shared" si="268"/>
        <v>13EUT0001Z</v>
      </c>
      <c r="AM2180" s="24" t="str">
        <f t="shared" si="269"/>
        <v>TSU</v>
      </c>
      <c r="AN2180" s="24" t="s">
        <v>9168</v>
      </c>
      <c r="AO2180" s="24" t="str">
        <f t="shared" si="270"/>
        <v xml:space="preserve">BECAS MIGUEL HIDALGO 1RA. ETAPA </v>
      </c>
      <c r="AP2180" s="25">
        <f t="shared" si="271"/>
        <v>10000</v>
      </c>
    </row>
    <row r="2181" spans="1:42" ht="15.75" customHeight="1">
      <c r="A2181" s="10">
        <v>2051</v>
      </c>
      <c r="B2181" s="11" t="s">
        <v>3507</v>
      </c>
      <c r="C2181" s="12">
        <v>1216</v>
      </c>
      <c r="D2181" s="13" t="s">
        <v>4723</v>
      </c>
      <c r="E2181" s="12">
        <v>18301078</v>
      </c>
      <c r="F2181" s="13" t="s">
        <v>5343</v>
      </c>
      <c r="G2181" s="12" t="s">
        <v>16</v>
      </c>
      <c r="H2181" s="12" t="s">
        <v>17</v>
      </c>
      <c r="I2181" s="12" t="s">
        <v>1502</v>
      </c>
      <c r="J2181" s="13" t="s">
        <v>1534</v>
      </c>
      <c r="K2181" s="12" t="s">
        <v>1587</v>
      </c>
      <c r="L2181" s="13" t="s">
        <v>6440</v>
      </c>
      <c r="M2181" s="13" t="s">
        <v>7530</v>
      </c>
      <c r="N2181" s="26" t="s">
        <v>8589</v>
      </c>
      <c r="O2181" s="22">
        <v>21</v>
      </c>
      <c r="P2181" s="23">
        <v>10000</v>
      </c>
      <c r="R2181" s="10" t="str">
        <f>VLOOKUP(E2181,'[1]MAYO-AGOSTO'!$E$4:$V$2481,18)</f>
        <v>Calle GUILLERMO PRIETO Col Apepechoca Municipio Tlaxcoapan Estado  Hidalgo C.P. 42957</v>
      </c>
      <c r="S2181" s="16" t="s">
        <v>9169</v>
      </c>
      <c r="T2181" s="2" t="s">
        <v>9170</v>
      </c>
      <c r="U2181" s="2" t="s">
        <v>9171</v>
      </c>
      <c r="V2181" s="2" t="s">
        <v>9172</v>
      </c>
      <c r="W2181" s="2">
        <v>42957</v>
      </c>
      <c r="AG2181" s="24">
        <f t="shared" ref="AG2181:AG2244" si="272">E2181</f>
        <v>18301078</v>
      </c>
      <c r="AH2181" s="24">
        <f t="shared" ref="AH2181:AH2244" si="273">O2181</f>
        <v>21</v>
      </c>
      <c r="AI2181" s="24" t="str">
        <f t="shared" ref="AI2181:AI2244" si="274">K2181</f>
        <v>Hombre</v>
      </c>
      <c r="AJ2181" s="24" t="str">
        <f t="shared" ref="AJ2181:AK2244" si="275">T2181</f>
        <v xml:space="preserve"> Apepechoca </v>
      </c>
      <c r="AK2181" s="24" t="str">
        <f t="shared" si="275"/>
        <v xml:space="preserve"> Tlaxcoapan </v>
      </c>
      <c r="AL2181" s="24" t="str">
        <f t="shared" ref="AL2181:AL2244" si="276">IF(G2181="UTTT","13EUT0001Z",IF(G2181="UACH","13EUT0006U","13EUT0009R"))</f>
        <v>13EUT0001Z</v>
      </c>
      <c r="AM2181" s="24" t="str">
        <f t="shared" ref="AM2181:AM2244" si="277">H2181</f>
        <v>ING</v>
      </c>
      <c r="AN2181" s="24" t="s">
        <v>9168</v>
      </c>
      <c r="AO2181" s="24" t="str">
        <f t="shared" ref="AO2181:AO2244" si="278">B2181</f>
        <v xml:space="preserve">BECAS MIGUEL HIDALGO 1RA. ETAPA </v>
      </c>
      <c r="AP2181" s="25">
        <f t="shared" ref="AP2181:AP2244" si="279">P2181</f>
        <v>10000</v>
      </c>
    </row>
    <row r="2182" spans="1:42" ht="15.75" customHeight="1">
      <c r="A2182" s="10">
        <v>2052</v>
      </c>
      <c r="B2182" s="11" t="s">
        <v>3507</v>
      </c>
      <c r="C2182" s="12">
        <v>1217</v>
      </c>
      <c r="D2182" s="13" t="s">
        <v>4724</v>
      </c>
      <c r="E2182" s="12">
        <v>18301115</v>
      </c>
      <c r="F2182" s="13" t="s">
        <v>5344</v>
      </c>
      <c r="G2182" s="12" t="s">
        <v>16</v>
      </c>
      <c r="H2182" s="12" t="s">
        <v>17</v>
      </c>
      <c r="I2182" s="12" t="s">
        <v>1502</v>
      </c>
      <c r="J2182" s="13" t="s">
        <v>1542</v>
      </c>
      <c r="K2182" s="12" t="s">
        <v>1586</v>
      </c>
      <c r="L2182" s="13" t="s">
        <v>297</v>
      </c>
      <c r="M2182" s="13" t="s">
        <v>7531</v>
      </c>
      <c r="N2182" s="26" t="s">
        <v>298</v>
      </c>
      <c r="O2182" s="22">
        <v>22</v>
      </c>
      <c r="P2182" s="23">
        <v>10000</v>
      </c>
      <c r="R2182" s="10" t="str">
        <f>VLOOKUP(E2182,'[1]MAYO-AGOSTO'!$E$4:$V$2481,18)</f>
        <v>Calle GUILLERMO PRIETO Col Apepechoca Municipio Tlaxcoapan Estado  Hidalgo C.P. 42957</v>
      </c>
      <c r="S2182" s="16" t="s">
        <v>9169</v>
      </c>
      <c r="T2182" s="2" t="s">
        <v>9170</v>
      </c>
      <c r="U2182" s="2" t="s">
        <v>9171</v>
      </c>
      <c r="V2182" s="2" t="s">
        <v>9172</v>
      </c>
      <c r="W2182" s="2">
        <v>42957</v>
      </c>
      <c r="AG2182" s="24">
        <f t="shared" si="272"/>
        <v>18301115</v>
      </c>
      <c r="AH2182" s="24">
        <f t="shared" si="273"/>
        <v>22</v>
      </c>
      <c r="AI2182" s="24" t="str">
        <f t="shared" si="274"/>
        <v>Mujer</v>
      </c>
      <c r="AJ2182" s="24" t="str">
        <f t="shared" si="275"/>
        <v xml:space="preserve"> Apepechoca </v>
      </c>
      <c r="AK2182" s="24" t="str">
        <f t="shared" si="275"/>
        <v xml:space="preserve"> Tlaxcoapan </v>
      </c>
      <c r="AL2182" s="24" t="str">
        <f t="shared" si="276"/>
        <v>13EUT0001Z</v>
      </c>
      <c r="AM2182" s="24" t="str">
        <f t="shared" si="277"/>
        <v>ING</v>
      </c>
      <c r="AN2182" s="24" t="s">
        <v>9168</v>
      </c>
      <c r="AO2182" s="24" t="str">
        <f t="shared" si="278"/>
        <v xml:space="preserve">BECAS MIGUEL HIDALGO 1RA. ETAPA </v>
      </c>
      <c r="AP2182" s="25">
        <f t="shared" si="279"/>
        <v>10000</v>
      </c>
    </row>
    <row r="2183" spans="1:42" ht="15.75" customHeight="1">
      <c r="A2183" s="10">
        <v>2053</v>
      </c>
      <c r="B2183" s="11" t="s">
        <v>3507</v>
      </c>
      <c r="C2183" s="12">
        <v>1218</v>
      </c>
      <c r="D2183" s="13" t="s">
        <v>4725</v>
      </c>
      <c r="E2183" s="12">
        <v>18300678</v>
      </c>
      <c r="F2183" s="13" t="s">
        <v>9415</v>
      </c>
      <c r="G2183" s="12" t="s">
        <v>16</v>
      </c>
      <c r="H2183" s="12" t="s">
        <v>17</v>
      </c>
      <c r="I2183" s="12" t="s">
        <v>1502</v>
      </c>
      <c r="J2183" s="13" t="s">
        <v>1551</v>
      </c>
      <c r="K2183" s="12" t="s">
        <v>1586</v>
      </c>
      <c r="L2183" s="13" t="s">
        <v>6441</v>
      </c>
      <c r="M2183" s="13" t="s">
        <v>7532</v>
      </c>
      <c r="N2183" s="26" t="s">
        <v>8590</v>
      </c>
      <c r="O2183" s="22">
        <v>23</v>
      </c>
      <c r="P2183" s="23">
        <v>10000</v>
      </c>
      <c r="R2183" s="10" t="str">
        <f>VLOOKUP(E2183,'[1]MAYO-AGOSTO'!$E$4:$V$2481,18)</f>
        <v>Calle CERRADA DE ITURBIDE  Col Santa María Apaxco Municipio Apaxco Estado  México C.P. 55667</v>
      </c>
      <c r="S2183" s="16" t="s">
        <v>9185</v>
      </c>
      <c r="T2183" s="2" t="s">
        <v>9186</v>
      </c>
      <c r="U2183" s="2" t="s">
        <v>9166</v>
      </c>
      <c r="V2183" s="2" t="s">
        <v>9167</v>
      </c>
      <c r="W2183" s="2">
        <v>55667</v>
      </c>
      <c r="AG2183" s="24">
        <f t="shared" si="272"/>
        <v>18300678</v>
      </c>
      <c r="AH2183" s="24">
        <f t="shared" si="273"/>
        <v>23</v>
      </c>
      <c r="AI2183" s="24" t="str">
        <f t="shared" si="274"/>
        <v>Mujer</v>
      </c>
      <c r="AJ2183" s="24" t="str">
        <f t="shared" si="275"/>
        <v xml:space="preserve"> Santa María Apaxco </v>
      </c>
      <c r="AK2183" s="24" t="str">
        <f t="shared" si="275"/>
        <v xml:space="preserve"> Apaxco </v>
      </c>
      <c r="AL2183" s="24" t="str">
        <f t="shared" si="276"/>
        <v>13EUT0001Z</v>
      </c>
      <c r="AM2183" s="24" t="str">
        <f t="shared" si="277"/>
        <v>ING</v>
      </c>
      <c r="AN2183" s="24" t="s">
        <v>9168</v>
      </c>
      <c r="AO2183" s="24" t="str">
        <f t="shared" si="278"/>
        <v xml:space="preserve">BECAS MIGUEL HIDALGO 1RA. ETAPA </v>
      </c>
      <c r="AP2183" s="25">
        <f t="shared" si="279"/>
        <v>10000</v>
      </c>
    </row>
    <row r="2184" spans="1:42" ht="15.75" customHeight="1">
      <c r="A2184" s="10">
        <v>2054</v>
      </c>
      <c r="B2184" s="11" t="s">
        <v>3507</v>
      </c>
      <c r="C2184" s="12">
        <v>1219</v>
      </c>
      <c r="D2184" s="13" t="s">
        <v>4726</v>
      </c>
      <c r="E2184" s="12">
        <v>19300085</v>
      </c>
      <c r="F2184" s="13" t="s">
        <v>5345</v>
      </c>
      <c r="G2184" s="12" t="s">
        <v>16</v>
      </c>
      <c r="H2184" s="12" t="s">
        <v>21</v>
      </c>
      <c r="I2184" s="12" t="s">
        <v>38</v>
      </c>
      <c r="J2184" s="13" t="s">
        <v>612</v>
      </c>
      <c r="K2184" s="12" t="s">
        <v>1587</v>
      </c>
      <c r="L2184" s="13" t="s">
        <v>6442</v>
      </c>
      <c r="M2184" s="13" t="s">
        <v>7533</v>
      </c>
      <c r="N2184" s="26" t="s">
        <v>8591</v>
      </c>
      <c r="O2184" s="22">
        <v>22</v>
      </c>
      <c r="P2184" s="23">
        <v>10000</v>
      </c>
      <c r="R2184" s="10" t="str">
        <f>VLOOKUP(E2184,'[1]MAYO-AGOSTO'!$E$4:$V$2481,18)</f>
        <v>Calle GUILLERMO PRIETO Col Apepechoca Municipio Tlaxcoapan Estado  Hidalgo C.P. 42957</v>
      </c>
      <c r="S2184" s="16" t="s">
        <v>9169</v>
      </c>
      <c r="T2184" s="2" t="s">
        <v>9170</v>
      </c>
      <c r="U2184" s="2" t="s">
        <v>9171</v>
      </c>
      <c r="V2184" s="2" t="s">
        <v>9172</v>
      </c>
      <c r="W2184" s="2">
        <v>42957</v>
      </c>
      <c r="AG2184" s="24">
        <f t="shared" si="272"/>
        <v>19300085</v>
      </c>
      <c r="AH2184" s="24">
        <f t="shared" si="273"/>
        <v>22</v>
      </c>
      <c r="AI2184" s="24" t="str">
        <f t="shared" si="274"/>
        <v>Hombre</v>
      </c>
      <c r="AJ2184" s="24" t="str">
        <f t="shared" si="275"/>
        <v xml:space="preserve"> Apepechoca </v>
      </c>
      <c r="AK2184" s="24" t="str">
        <f t="shared" si="275"/>
        <v xml:space="preserve"> Tlaxcoapan </v>
      </c>
      <c r="AL2184" s="24" t="str">
        <f t="shared" si="276"/>
        <v>13EUT0001Z</v>
      </c>
      <c r="AM2184" s="24" t="str">
        <f t="shared" si="277"/>
        <v>TSU</v>
      </c>
      <c r="AN2184" s="24" t="s">
        <v>9168</v>
      </c>
      <c r="AO2184" s="24" t="str">
        <f t="shared" si="278"/>
        <v xml:space="preserve">BECAS MIGUEL HIDALGO 1RA. ETAPA </v>
      </c>
      <c r="AP2184" s="25">
        <f t="shared" si="279"/>
        <v>10000</v>
      </c>
    </row>
    <row r="2185" spans="1:42" ht="15.75" customHeight="1">
      <c r="A2185" s="10">
        <v>2055</v>
      </c>
      <c r="B2185" s="11" t="s">
        <v>3507</v>
      </c>
      <c r="C2185" s="12">
        <v>1220</v>
      </c>
      <c r="D2185" s="13" t="s">
        <v>4727</v>
      </c>
      <c r="E2185" s="12">
        <v>19301064</v>
      </c>
      <c r="F2185" s="13" t="s">
        <v>5346</v>
      </c>
      <c r="G2185" s="12" t="s">
        <v>16</v>
      </c>
      <c r="H2185" s="12" t="s">
        <v>21</v>
      </c>
      <c r="I2185" s="12" t="s">
        <v>38</v>
      </c>
      <c r="J2185" s="13" t="s">
        <v>1524</v>
      </c>
      <c r="K2185" s="12" t="s">
        <v>1587</v>
      </c>
      <c r="L2185" s="13" t="s">
        <v>6443</v>
      </c>
      <c r="M2185" s="13" t="s">
        <v>7534</v>
      </c>
      <c r="N2185" s="26" t="s">
        <v>8592</v>
      </c>
      <c r="O2185" s="22">
        <v>20</v>
      </c>
      <c r="P2185" s="23">
        <v>10000</v>
      </c>
      <c r="R2185" s="10" t="str">
        <f>VLOOKUP(E2185,'[1]MAYO-AGOSTO'!$E$4:$V$2481,18)</f>
        <v>Calle ADOLFO LOPEZ MATEOS Col BARRIO SAN JUAN Municipio Coyotepec Estado  México C.P. 54666</v>
      </c>
      <c r="S2185" s="16" t="s">
        <v>9179</v>
      </c>
      <c r="T2185" s="2" t="s">
        <v>9180</v>
      </c>
      <c r="U2185" s="2" t="s">
        <v>9181</v>
      </c>
      <c r="V2185" s="2" t="s">
        <v>9167</v>
      </c>
      <c r="W2185" s="2">
        <v>54666</v>
      </c>
      <c r="AG2185" s="24">
        <f t="shared" si="272"/>
        <v>19301064</v>
      </c>
      <c r="AH2185" s="24">
        <f t="shared" si="273"/>
        <v>20</v>
      </c>
      <c r="AI2185" s="24" t="str">
        <f t="shared" si="274"/>
        <v>Hombre</v>
      </c>
      <c r="AJ2185" s="24" t="str">
        <f t="shared" si="275"/>
        <v xml:space="preserve"> BARRIO SAN JUAN </v>
      </c>
      <c r="AK2185" s="24" t="str">
        <f t="shared" si="275"/>
        <v xml:space="preserve"> Coyotepec </v>
      </c>
      <c r="AL2185" s="24" t="str">
        <f t="shared" si="276"/>
        <v>13EUT0001Z</v>
      </c>
      <c r="AM2185" s="24" t="str">
        <f t="shared" si="277"/>
        <v>TSU</v>
      </c>
      <c r="AN2185" s="24" t="s">
        <v>9168</v>
      </c>
      <c r="AO2185" s="24" t="str">
        <f t="shared" si="278"/>
        <v xml:space="preserve">BECAS MIGUEL HIDALGO 1RA. ETAPA </v>
      </c>
      <c r="AP2185" s="25">
        <f t="shared" si="279"/>
        <v>10000</v>
      </c>
    </row>
    <row r="2186" spans="1:42" ht="15.75" customHeight="1">
      <c r="A2186" s="10">
        <v>2056</v>
      </c>
      <c r="B2186" s="11" t="s">
        <v>3507</v>
      </c>
      <c r="C2186" s="12">
        <v>1221</v>
      </c>
      <c r="D2186" s="13" t="s">
        <v>4728</v>
      </c>
      <c r="E2186" s="12">
        <v>18300140</v>
      </c>
      <c r="F2186" s="13" t="s">
        <v>5347</v>
      </c>
      <c r="G2186" s="12" t="s">
        <v>16</v>
      </c>
      <c r="H2186" s="12" t="s">
        <v>17</v>
      </c>
      <c r="I2186" s="12" t="s">
        <v>1502</v>
      </c>
      <c r="J2186" s="13" t="s">
        <v>1585</v>
      </c>
      <c r="K2186" s="12" t="s">
        <v>1587</v>
      </c>
      <c r="L2186" s="13" t="s">
        <v>736</v>
      </c>
      <c r="M2186" s="13" t="s">
        <v>2010</v>
      </c>
      <c r="N2186" s="26" t="s">
        <v>737</v>
      </c>
      <c r="O2186" s="22">
        <v>21</v>
      </c>
      <c r="P2186" s="23">
        <v>10000</v>
      </c>
      <c r="R2186" s="10" t="e">
        <f>VLOOKUP(E2186,'[1]MAYO-AGOSTO'!$E$4:$V$2481,18)</f>
        <v>#N/A</v>
      </c>
      <c r="S2186" s="16" t="s">
        <v>9190</v>
      </c>
      <c r="T2186" s="2" t="s">
        <v>9191</v>
      </c>
      <c r="U2186" s="2" t="s">
        <v>9178</v>
      </c>
      <c r="V2186" s="2" t="s">
        <v>9172</v>
      </c>
      <c r="W2186" s="2">
        <v>42842</v>
      </c>
      <c r="AG2186" s="24">
        <f t="shared" si="272"/>
        <v>18300140</v>
      </c>
      <c r="AH2186" s="24">
        <f t="shared" si="273"/>
        <v>21</v>
      </c>
      <c r="AI2186" s="24" t="str">
        <f t="shared" si="274"/>
        <v>Hombre</v>
      </c>
      <c r="AJ2186" s="24" t="str">
        <f t="shared" si="275"/>
        <v xml:space="preserve"> San Miguel Vindhó </v>
      </c>
      <c r="AK2186" s="24" t="str">
        <f t="shared" si="275"/>
        <v xml:space="preserve"> Tula de Allende </v>
      </c>
      <c r="AL2186" s="24" t="str">
        <f t="shared" si="276"/>
        <v>13EUT0001Z</v>
      </c>
      <c r="AM2186" s="24" t="str">
        <f t="shared" si="277"/>
        <v>ING</v>
      </c>
      <c r="AN2186" s="24" t="s">
        <v>9168</v>
      </c>
      <c r="AO2186" s="24" t="str">
        <f t="shared" si="278"/>
        <v xml:space="preserve">BECAS MIGUEL HIDALGO 1RA. ETAPA </v>
      </c>
      <c r="AP2186" s="25">
        <f t="shared" si="279"/>
        <v>10000</v>
      </c>
    </row>
    <row r="2187" spans="1:42" ht="15.75" customHeight="1">
      <c r="A2187" s="10">
        <v>2057</v>
      </c>
      <c r="B2187" s="11" t="s">
        <v>3507</v>
      </c>
      <c r="C2187" s="12">
        <v>1222</v>
      </c>
      <c r="D2187" s="13" t="s">
        <v>4729</v>
      </c>
      <c r="E2187" s="12">
        <v>18300389</v>
      </c>
      <c r="F2187" s="13" t="s">
        <v>9416</v>
      </c>
      <c r="G2187" s="12" t="s">
        <v>16</v>
      </c>
      <c r="H2187" s="12" t="s">
        <v>21</v>
      </c>
      <c r="I2187" s="12" t="s">
        <v>38</v>
      </c>
      <c r="J2187" s="13" t="s">
        <v>1524</v>
      </c>
      <c r="K2187" s="12" t="s">
        <v>1586</v>
      </c>
      <c r="L2187" s="13" t="s">
        <v>6444</v>
      </c>
      <c r="M2187" s="13" t="s">
        <v>7535</v>
      </c>
      <c r="N2187" s="26" t="s">
        <v>8593</v>
      </c>
      <c r="O2187" s="22">
        <v>21</v>
      </c>
      <c r="P2187" s="23">
        <v>10000</v>
      </c>
      <c r="R2187" s="10" t="str">
        <f>VLOOKUP(E2187,'[1]MAYO-AGOSTO'!$E$4:$V$2481,18)</f>
        <v>Calle CERRADA DE ITURBIDE  Col Santa María Apaxco Municipio Apaxco Estado  México C.P. 55667</v>
      </c>
      <c r="S2187" s="16" t="s">
        <v>9185</v>
      </c>
      <c r="T2187" s="2" t="s">
        <v>9186</v>
      </c>
      <c r="U2187" s="2" t="s">
        <v>9166</v>
      </c>
      <c r="V2187" s="2" t="s">
        <v>9167</v>
      </c>
      <c r="W2187" s="2">
        <v>55667</v>
      </c>
      <c r="AG2187" s="24">
        <f t="shared" si="272"/>
        <v>18300389</v>
      </c>
      <c r="AH2187" s="24">
        <f t="shared" si="273"/>
        <v>21</v>
      </c>
      <c r="AI2187" s="24" t="str">
        <f t="shared" si="274"/>
        <v>Mujer</v>
      </c>
      <c r="AJ2187" s="24" t="str">
        <f t="shared" si="275"/>
        <v xml:space="preserve"> Santa María Apaxco </v>
      </c>
      <c r="AK2187" s="24" t="str">
        <f t="shared" si="275"/>
        <v xml:space="preserve"> Apaxco </v>
      </c>
      <c r="AL2187" s="24" t="str">
        <f t="shared" si="276"/>
        <v>13EUT0001Z</v>
      </c>
      <c r="AM2187" s="24" t="str">
        <f t="shared" si="277"/>
        <v>TSU</v>
      </c>
      <c r="AN2187" s="24" t="s">
        <v>9168</v>
      </c>
      <c r="AO2187" s="24" t="str">
        <f t="shared" si="278"/>
        <v xml:space="preserve">BECAS MIGUEL HIDALGO 1RA. ETAPA </v>
      </c>
      <c r="AP2187" s="25">
        <f t="shared" si="279"/>
        <v>10000</v>
      </c>
    </row>
    <row r="2188" spans="1:42" ht="15.75" customHeight="1">
      <c r="A2188" s="10">
        <v>2058</v>
      </c>
      <c r="B2188" s="11" t="s">
        <v>3507</v>
      </c>
      <c r="C2188" s="12">
        <v>1223</v>
      </c>
      <c r="D2188" s="13" t="s">
        <v>4730</v>
      </c>
      <c r="E2188" s="12">
        <v>19300474</v>
      </c>
      <c r="F2188" s="13" t="s">
        <v>5348</v>
      </c>
      <c r="G2188" s="12" t="s">
        <v>16</v>
      </c>
      <c r="H2188" s="12" t="s">
        <v>21</v>
      </c>
      <c r="I2188" s="12" t="s">
        <v>38</v>
      </c>
      <c r="J2188" s="13" t="s">
        <v>1507</v>
      </c>
      <c r="K2188" s="12" t="s">
        <v>1587</v>
      </c>
      <c r="L2188" s="13" t="s">
        <v>6445</v>
      </c>
      <c r="M2188" s="13" t="s">
        <v>7536</v>
      </c>
      <c r="N2188" s="26" t="s">
        <v>8594</v>
      </c>
      <c r="O2188" s="22">
        <v>22</v>
      </c>
      <c r="P2188" s="23">
        <v>10000</v>
      </c>
      <c r="R2188" s="10" t="str">
        <f>VLOOKUP(E2188,'[1]MAYO-AGOSTO'!$E$4:$V$2481,18)</f>
        <v>Calle GUILLERMO PRIETO Col Apepechoca Municipio Tlaxcoapan Estado  Hidalgo C.P. 42957</v>
      </c>
      <c r="S2188" s="16" t="s">
        <v>9169</v>
      </c>
      <c r="T2188" s="2" t="s">
        <v>9170</v>
      </c>
      <c r="U2188" s="2" t="s">
        <v>9171</v>
      </c>
      <c r="V2188" s="2" t="s">
        <v>9172</v>
      </c>
      <c r="W2188" s="2">
        <v>42957</v>
      </c>
      <c r="AG2188" s="24">
        <f t="shared" si="272"/>
        <v>19300474</v>
      </c>
      <c r="AH2188" s="24">
        <f t="shared" si="273"/>
        <v>22</v>
      </c>
      <c r="AI2188" s="24" t="str">
        <f t="shared" si="274"/>
        <v>Hombre</v>
      </c>
      <c r="AJ2188" s="24" t="str">
        <f t="shared" si="275"/>
        <v xml:space="preserve"> Apepechoca </v>
      </c>
      <c r="AK2188" s="24" t="str">
        <f t="shared" si="275"/>
        <v xml:space="preserve"> Tlaxcoapan </v>
      </c>
      <c r="AL2188" s="24" t="str">
        <f t="shared" si="276"/>
        <v>13EUT0001Z</v>
      </c>
      <c r="AM2188" s="24" t="str">
        <f t="shared" si="277"/>
        <v>TSU</v>
      </c>
      <c r="AN2188" s="24" t="s">
        <v>9168</v>
      </c>
      <c r="AO2188" s="24" t="str">
        <f t="shared" si="278"/>
        <v xml:space="preserve">BECAS MIGUEL HIDALGO 1RA. ETAPA </v>
      </c>
      <c r="AP2188" s="25">
        <f t="shared" si="279"/>
        <v>10000</v>
      </c>
    </row>
    <row r="2189" spans="1:42" ht="15.75" customHeight="1">
      <c r="A2189" s="10">
        <v>2059</v>
      </c>
      <c r="B2189" s="11" t="s">
        <v>3507</v>
      </c>
      <c r="C2189" s="12">
        <v>1224</v>
      </c>
      <c r="D2189" s="13" t="s">
        <v>4731</v>
      </c>
      <c r="E2189" s="12">
        <v>19300417</v>
      </c>
      <c r="F2189" s="13" t="s">
        <v>5349</v>
      </c>
      <c r="G2189" s="12" t="s">
        <v>16</v>
      </c>
      <c r="H2189" s="12" t="s">
        <v>21</v>
      </c>
      <c r="I2189" s="12" t="s">
        <v>38</v>
      </c>
      <c r="J2189" s="13" t="s">
        <v>1507</v>
      </c>
      <c r="K2189" s="12" t="s">
        <v>1586</v>
      </c>
      <c r="L2189" s="13" t="s">
        <v>6446</v>
      </c>
      <c r="M2189" s="13" t="s">
        <v>7537</v>
      </c>
      <c r="N2189" s="26" t="s">
        <v>8595</v>
      </c>
      <c r="O2189" s="22">
        <v>20</v>
      </c>
      <c r="P2189" s="23">
        <v>10000</v>
      </c>
      <c r="R2189" s="10" t="str">
        <f>VLOOKUP(E2189,'[1]MAYO-AGOSTO'!$E$4:$V$2481,18)</f>
        <v>Calle GUILLERMO PRIETO Col Apepechoca Municipio Tlaxcoapan Estado  Hidalgo C.P. 42957</v>
      </c>
      <c r="S2189" s="16" t="s">
        <v>9169</v>
      </c>
      <c r="T2189" s="2" t="s">
        <v>9170</v>
      </c>
      <c r="U2189" s="2" t="s">
        <v>9171</v>
      </c>
      <c r="V2189" s="2" t="s">
        <v>9172</v>
      </c>
      <c r="W2189" s="2">
        <v>42957</v>
      </c>
      <c r="AG2189" s="24">
        <f t="shared" si="272"/>
        <v>19300417</v>
      </c>
      <c r="AH2189" s="24">
        <f t="shared" si="273"/>
        <v>20</v>
      </c>
      <c r="AI2189" s="24" t="str">
        <f t="shared" si="274"/>
        <v>Mujer</v>
      </c>
      <c r="AJ2189" s="24" t="str">
        <f t="shared" si="275"/>
        <v xml:space="preserve"> Apepechoca </v>
      </c>
      <c r="AK2189" s="24" t="str">
        <f t="shared" si="275"/>
        <v xml:space="preserve"> Tlaxcoapan </v>
      </c>
      <c r="AL2189" s="24" t="str">
        <f t="shared" si="276"/>
        <v>13EUT0001Z</v>
      </c>
      <c r="AM2189" s="24" t="str">
        <f t="shared" si="277"/>
        <v>TSU</v>
      </c>
      <c r="AN2189" s="24" t="s">
        <v>9168</v>
      </c>
      <c r="AO2189" s="24" t="str">
        <f t="shared" si="278"/>
        <v xml:space="preserve">BECAS MIGUEL HIDALGO 1RA. ETAPA </v>
      </c>
      <c r="AP2189" s="25">
        <f t="shared" si="279"/>
        <v>10000</v>
      </c>
    </row>
    <row r="2190" spans="1:42" ht="15.75" customHeight="1">
      <c r="A2190" s="10">
        <v>2060</v>
      </c>
      <c r="B2190" s="11" t="s">
        <v>3507</v>
      </c>
      <c r="C2190" s="12">
        <v>1225</v>
      </c>
      <c r="D2190" s="13" t="s">
        <v>4732</v>
      </c>
      <c r="E2190" s="12">
        <v>17300031</v>
      </c>
      <c r="F2190" s="13" t="s">
        <v>5350</v>
      </c>
      <c r="G2190" s="12" t="s">
        <v>16</v>
      </c>
      <c r="H2190" s="12" t="s">
        <v>17</v>
      </c>
      <c r="I2190" s="12" t="s">
        <v>20</v>
      </c>
      <c r="J2190" s="13" t="s">
        <v>590</v>
      </c>
      <c r="K2190" s="12" t="s">
        <v>1586</v>
      </c>
      <c r="L2190" s="13" t="s">
        <v>6447</v>
      </c>
      <c r="M2190" s="13" t="s">
        <v>7538</v>
      </c>
      <c r="N2190" s="26" t="s">
        <v>8596</v>
      </c>
      <c r="O2190" s="22">
        <v>22</v>
      </c>
      <c r="P2190" s="23">
        <v>10000</v>
      </c>
      <c r="R2190" s="10" t="str">
        <f>VLOOKUP(E2190,'[1]MAYO-AGOSTO'!$E$4:$V$2481,18)</f>
        <v>Calle MONTERREY Col Noxtongo Municipio Tepeji del Río de Ocampo Estado  Hidalgo C.P. 42855</v>
      </c>
      <c r="S2190" s="16" t="s">
        <v>9173</v>
      </c>
      <c r="T2190" s="2" t="s">
        <v>9174</v>
      </c>
      <c r="U2190" s="2" t="s">
        <v>9175</v>
      </c>
      <c r="V2190" s="2" t="s">
        <v>9172</v>
      </c>
      <c r="W2190" s="2">
        <v>42855</v>
      </c>
      <c r="AG2190" s="24">
        <f t="shared" si="272"/>
        <v>17300031</v>
      </c>
      <c r="AH2190" s="24">
        <f t="shared" si="273"/>
        <v>22</v>
      </c>
      <c r="AI2190" s="24" t="str">
        <f t="shared" si="274"/>
        <v>Mujer</v>
      </c>
      <c r="AJ2190" s="24" t="str">
        <f t="shared" si="275"/>
        <v xml:space="preserve"> Noxtongo </v>
      </c>
      <c r="AK2190" s="24" t="str">
        <f t="shared" si="275"/>
        <v xml:space="preserve"> Tepeji del Río de Ocampo </v>
      </c>
      <c r="AL2190" s="24" t="str">
        <f t="shared" si="276"/>
        <v>13EUT0001Z</v>
      </c>
      <c r="AM2190" s="24" t="str">
        <f t="shared" si="277"/>
        <v>ING</v>
      </c>
      <c r="AN2190" s="24" t="s">
        <v>9168</v>
      </c>
      <c r="AO2190" s="24" t="str">
        <f t="shared" si="278"/>
        <v xml:space="preserve">BECAS MIGUEL HIDALGO 1RA. ETAPA </v>
      </c>
      <c r="AP2190" s="25">
        <f t="shared" si="279"/>
        <v>10000</v>
      </c>
    </row>
    <row r="2191" spans="1:42" ht="15.75" customHeight="1">
      <c r="A2191" s="10">
        <v>2061</v>
      </c>
      <c r="B2191" s="11" t="s">
        <v>3507</v>
      </c>
      <c r="C2191" s="12">
        <v>1226</v>
      </c>
      <c r="D2191" s="13" t="s">
        <v>4733</v>
      </c>
      <c r="E2191" s="12">
        <v>19300315</v>
      </c>
      <c r="F2191" s="13" t="s">
        <v>5351</v>
      </c>
      <c r="G2191" s="12" t="s">
        <v>16</v>
      </c>
      <c r="H2191" s="12" t="s">
        <v>21</v>
      </c>
      <c r="I2191" s="12" t="s">
        <v>38</v>
      </c>
      <c r="J2191" s="13" t="s">
        <v>87</v>
      </c>
      <c r="K2191" s="12" t="s">
        <v>1587</v>
      </c>
      <c r="L2191" s="13" t="s">
        <v>6448</v>
      </c>
      <c r="M2191" s="13" t="s">
        <v>1822</v>
      </c>
      <c r="N2191" s="26" t="s">
        <v>8597</v>
      </c>
      <c r="O2191" s="22">
        <v>22</v>
      </c>
      <c r="P2191" s="23">
        <v>10000</v>
      </c>
      <c r="R2191" s="10" t="str">
        <f>VLOOKUP(E2191,'[1]MAYO-AGOSTO'!$E$4:$V$2481,18)</f>
        <v>Calle GUILLERMO PRIETO Col Apepechoca Municipio Tlaxcoapan Estado  Hidalgo C.P. 42957</v>
      </c>
      <c r="S2191" s="16" t="s">
        <v>9169</v>
      </c>
      <c r="T2191" s="2" t="s">
        <v>9170</v>
      </c>
      <c r="U2191" s="2" t="s">
        <v>9171</v>
      </c>
      <c r="V2191" s="2" t="s">
        <v>9172</v>
      </c>
      <c r="W2191" s="2">
        <v>42957</v>
      </c>
      <c r="AG2191" s="24">
        <f t="shared" si="272"/>
        <v>19300315</v>
      </c>
      <c r="AH2191" s="24">
        <f t="shared" si="273"/>
        <v>22</v>
      </c>
      <c r="AI2191" s="24" t="str">
        <f t="shared" si="274"/>
        <v>Hombre</v>
      </c>
      <c r="AJ2191" s="24" t="str">
        <f t="shared" si="275"/>
        <v xml:space="preserve"> Apepechoca </v>
      </c>
      <c r="AK2191" s="24" t="str">
        <f t="shared" si="275"/>
        <v xml:space="preserve"> Tlaxcoapan </v>
      </c>
      <c r="AL2191" s="24" t="str">
        <f t="shared" si="276"/>
        <v>13EUT0001Z</v>
      </c>
      <c r="AM2191" s="24" t="str">
        <f t="shared" si="277"/>
        <v>TSU</v>
      </c>
      <c r="AN2191" s="24" t="s">
        <v>9168</v>
      </c>
      <c r="AO2191" s="24" t="str">
        <f t="shared" si="278"/>
        <v xml:space="preserve">BECAS MIGUEL HIDALGO 1RA. ETAPA </v>
      </c>
      <c r="AP2191" s="25">
        <f t="shared" si="279"/>
        <v>10000</v>
      </c>
    </row>
    <row r="2192" spans="1:42" ht="15.75" customHeight="1">
      <c r="A2192" s="10">
        <v>2062</v>
      </c>
      <c r="B2192" s="11" t="s">
        <v>3507</v>
      </c>
      <c r="C2192" s="12">
        <v>1227</v>
      </c>
      <c r="D2192" s="13" t="s">
        <v>4734</v>
      </c>
      <c r="E2192" s="12">
        <v>18301266</v>
      </c>
      <c r="F2192" s="13" t="s">
        <v>5352</v>
      </c>
      <c r="G2192" s="12" t="s">
        <v>16</v>
      </c>
      <c r="H2192" s="12" t="s">
        <v>17</v>
      </c>
      <c r="I2192" s="12" t="s">
        <v>1502</v>
      </c>
      <c r="J2192" s="13" t="s">
        <v>1574</v>
      </c>
      <c r="K2192" s="12" t="s">
        <v>1587</v>
      </c>
      <c r="L2192" s="13" t="s">
        <v>6449</v>
      </c>
      <c r="M2192" s="13" t="s">
        <v>7539</v>
      </c>
      <c r="N2192" s="26" t="s">
        <v>8598</v>
      </c>
      <c r="O2192" s="22">
        <v>23</v>
      </c>
      <c r="P2192" s="23">
        <v>10000</v>
      </c>
      <c r="R2192" s="10" t="str">
        <f>VLOOKUP(E2192,'[1]MAYO-AGOSTO'!$E$4:$V$2481,18)</f>
        <v>Calle GUILLERMO PRIETO Col Apepechoca Municipio Tlaxcoapan Estado  Hidalgo C.P. 42957</v>
      </c>
      <c r="S2192" s="16" t="s">
        <v>9169</v>
      </c>
      <c r="T2192" s="2" t="s">
        <v>9170</v>
      </c>
      <c r="U2192" s="2" t="s">
        <v>9171</v>
      </c>
      <c r="V2192" s="2" t="s">
        <v>9172</v>
      </c>
      <c r="W2192" s="2">
        <v>42957</v>
      </c>
      <c r="AG2192" s="24">
        <f t="shared" si="272"/>
        <v>18301266</v>
      </c>
      <c r="AH2192" s="24">
        <f t="shared" si="273"/>
        <v>23</v>
      </c>
      <c r="AI2192" s="24" t="str">
        <f t="shared" si="274"/>
        <v>Hombre</v>
      </c>
      <c r="AJ2192" s="24" t="str">
        <f t="shared" si="275"/>
        <v xml:space="preserve"> Apepechoca </v>
      </c>
      <c r="AK2192" s="24" t="str">
        <f t="shared" si="275"/>
        <v xml:space="preserve"> Tlaxcoapan </v>
      </c>
      <c r="AL2192" s="24" t="str">
        <f t="shared" si="276"/>
        <v>13EUT0001Z</v>
      </c>
      <c r="AM2192" s="24" t="str">
        <f t="shared" si="277"/>
        <v>ING</v>
      </c>
      <c r="AN2192" s="24" t="s">
        <v>9168</v>
      </c>
      <c r="AO2192" s="24" t="str">
        <f t="shared" si="278"/>
        <v xml:space="preserve">BECAS MIGUEL HIDALGO 1RA. ETAPA </v>
      </c>
      <c r="AP2192" s="25">
        <f t="shared" si="279"/>
        <v>10000</v>
      </c>
    </row>
    <row r="2193" spans="1:42" ht="15.75" customHeight="1">
      <c r="A2193" s="10">
        <v>2063</v>
      </c>
      <c r="B2193" s="11" t="s">
        <v>3507</v>
      </c>
      <c r="C2193" s="12">
        <v>1228</v>
      </c>
      <c r="D2193" s="13" t="s">
        <v>4735</v>
      </c>
      <c r="E2193" s="12">
        <v>18301293</v>
      </c>
      <c r="F2193" s="13" t="s">
        <v>5353</v>
      </c>
      <c r="G2193" s="12" t="s">
        <v>16</v>
      </c>
      <c r="H2193" s="12" t="s">
        <v>17</v>
      </c>
      <c r="I2193" s="12" t="s">
        <v>1502</v>
      </c>
      <c r="J2193" s="13" t="s">
        <v>1534</v>
      </c>
      <c r="K2193" s="12" t="s">
        <v>1586</v>
      </c>
      <c r="L2193" s="13" t="s">
        <v>6450</v>
      </c>
      <c r="M2193" s="13" t="s">
        <v>7540</v>
      </c>
      <c r="N2193" s="26" t="s">
        <v>8599</v>
      </c>
      <c r="O2193" s="22">
        <v>21</v>
      </c>
      <c r="P2193" s="23">
        <v>10000</v>
      </c>
      <c r="R2193" s="10" t="str">
        <f>VLOOKUP(E2193,'[1]MAYO-AGOSTO'!$E$4:$V$2481,18)</f>
        <v>Calle GUILLERMO PRIETO Col Apepechoca Municipio Tlaxcoapan Estado  Hidalgo C.P. 42957</v>
      </c>
      <c r="S2193" s="16" t="s">
        <v>9169</v>
      </c>
      <c r="T2193" s="2" t="s">
        <v>9170</v>
      </c>
      <c r="U2193" s="2" t="s">
        <v>9171</v>
      </c>
      <c r="V2193" s="2" t="s">
        <v>9172</v>
      </c>
      <c r="W2193" s="2">
        <v>42957</v>
      </c>
      <c r="AG2193" s="24">
        <f t="shared" si="272"/>
        <v>18301293</v>
      </c>
      <c r="AH2193" s="24">
        <f t="shared" si="273"/>
        <v>21</v>
      </c>
      <c r="AI2193" s="24" t="str">
        <f t="shared" si="274"/>
        <v>Mujer</v>
      </c>
      <c r="AJ2193" s="24" t="str">
        <f t="shared" si="275"/>
        <v xml:space="preserve"> Apepechoca </v>
      </c>
      <c r="AK2193" s="24" t="str">
        <f t="shared" si="275"/>
        <v xml:space="preserve"> Tlaxcoapan </v>
      </c>
      <c r="AL2193" s="24" t="str">
        <f t="shared" si="276"/>
        <v>13EUT0001Z</v>
      </c>
      <c r="AM2193" s="24" t="str">
        <f t="shared" si="277"/>
        <v>ING</v>
      </c>
      <c r="AN2193" s="24" t="s">
        <v>9168</v>
      </c>
      <c r="AO2193" s="24" t="str">
        <f t="shared" si="278"/>
        <v xml:space="preserve">BECAS MIGUEL HIDALGO 1RA. ETAPA </v>
      </c>
      <c r="AP2193" s="25">
        <f t="shared" si="279"/>
        <v>10000</v>
      </c>
    </row>
    <row r="2194" spans="1:42" ht="15.75" customHeight="1">
      <c r="A2194" s="10">
        <v>2064</v>
      </c>
      <c r="B2194" s="11" t="s">
        <v>3507</v>
      </c>
      <c r="C2194" s="12">
        <v>1229</v>
      </c>
      <c r="D2194" s="13" t="s">
        <v>4736</v>
      </c>
      <c r="E2194" s="12">
        <v>19301029</v>
      </c>
      <c r="F2194" s="13" t="s">
        <v>9417</v>
      </c>
      <c r="G2194" s="12" t="s">
        <v>16</v>
      </c>
      <c r="H2194" s="12" t="s">
        <v>21</v>
      </c>
      <c r="I2194" s="12" t="s">
        <v>38</v>
      </c>
      <c r="J2194" s="13" t="s">
        <v>643</v>
      </c>
      <c r="K2194" s="12" t="s">
        <v>1586</v>
      </c>
      <c r="L2194" s="13" t="s">
        <v>6451</v>
      </c>
      <c r="M2194" s="13" t="s">
        <v>7541</v>
      </c>
      <c r="N2194" s="26" t="s">
        <v>8600</v>
      </c>
      <c r="O2194" s="22">
        <v>21</v>
      </c>
      <c r="P2194" s="23">
        <v>10000</v>
      </c>
      <c r="R2194" s="10" t="str">
        <f>VLOOKUP(E2194,'[1]MAYO-AGOSTO'!$E$4:$V$2481,18)</f>
        <v>Calle GUILLERMO PRIETO Col Apepechoca Municipio Tlaxcoapan Estado  Hidalgo C.P. 42957</v>
      </c>
      <c r="S2194" s="16" t="s">
        <v>9169</v>
      </c>
      <c r="T2194" s="2" t="s">
        <v>9170</v>
      </c>
      <c r="U2194" s="2" t="s">
        <v>9171</v>
      </c>
      <c r="V2194" s="2" t="s">
        <v>9172</v>
      </c>
      <c r="W2194" s="2">
        <v>42957</v>
      </c>
      <c r="AG2194" s="24">
        <f t="shared" si="272"/>
        <v>19301029</v>
      </c>
      <c r="AH2194" s="24">
        <f t="shared" si="273"/>
        <v>21</v>
      </c>
      <c r="AI2194" s="24" t="str">
        <f t="shared" si="274"/>
        <v>Mujer</v>
      </c>
      <c r="AJ2194" s="24" t="str">
        <f t="shared" si="275"/>
        <v xml:space="preserve"> Apepechoca </v>
      </c>
      <c r="AK2194" s="24" t="str">
        <f t="shared" si="275"/>
        <v xml:space="preserve"> Tlaxcoapan </v>
      </c>
      <c r="AL2194" s="24" t="str">
        <f t="shared" si="276"/>
        <v>13EUT0001Z</v>
      </c>
      <c r="AM2194" s="24" t="str">
        <f t="shared" si="277"/>
        <v>TSU</v>
      </c>
      <c r="AN2194" s="24" t="s">
        <v>9168</v>
      </c>
      <c r="AO2194" s="24" t="str">
        <f t="shared" si="278"/>
        <v xml:space="preserve">BECAS MIGUEL HIDALGO 1RA. ETAPA </v>
      </c>
      <c r="AP2194" s="25">
        <f t="shared" si="279"/>
        <v>10000</v>
      </c>
    </row>
    <row r="2195" spans="1:42" ht="15.75" customHeight="1">
      <c r="A2195" s="10">
        <v>2065</v>
      </c>
      <c r="B2195" s="11" t="s">
        <v>3507</v>
      </c>
      <c r="C2195" s="12">
        <v>1230</v>
      </c>
      <c r="D2195" s="13" t="s">
        <v>4737</v>
      </c>
      <c r="E2195" s="12">
        <v>20300236</v>
      </c>
      <c r="F2195" s="13" t="s">
        <v>5354</v>
      </c>
      <c r="G2195" s="12" t="s">
        <v>16</v>
      </c>
      <c r="H2195" s="12" t="s">
        <v>21</v>
      </c>
      <c r="I2195" s="12" t="s">
        <v>1501</v>
      </c>
      <c r="J2195" s="13" t="s">
        <v>1530</v>
      </c>
      <c r="K2195" s="12" t="s">
        <v>1586</v>
      </c>
      <c r="L2195" s="13" t="s">
        <v>6452</v>
      </c>
      <c r="M2195" s="13" t="s">
        <v>7542</v>
      </c>
      <c r="N2195" s="26" t="s">
        <v>8601</v>
      </c>
      <c r="O2195" s="22">
        <v>19</v>
      </c>
      <c r="P2195" s="23">
        <v>10000</v>
      </c>
      <c r="R2195" s="10" t="str">
        <f>VLOOKUP(E2195,'[1]MAYO-AGOSTO'!$E$4:$V$2481,18)</f>
        <v>Calle DEL FRESNO  Col Coyotillos Municipio Apaxco Estado  México C.P. 55664</v>
      </c>
      <c r="S2195" s="16" t="s">
        <v>9164</v>
      </c>
      <c r="T2195" s="2" t="s">
        <v>9165</v>
      </c>
      <c r="U2195" s="2" t="s">
        <v>9166</v>
      </c>
      <c r="V2195" s="2" t="s">
        <v>9167</v>
      </c>
      <c r="W2195" s="2">
        <v>55664</v>
      </c>
      <c r="AG2195" s="24">
        <f t="shared" si="272"/>
        <v>20300236</v>
      </c>
      <c r="AH2195" s="24">
        <f t="shared" si="273"/>
        <v>19</v>
      </c>
      <c r="AI2195" s="24" t="str">
        <f t="shared" si="274"/>
        <v>Mujer</v>
      </c>
      <c r="AJ2195" s="24" t="str">
        <f t="shared" si="275"/>
        <v xml:space="preserve"> Coyotillos </v>
      </c>
      <c r="AK2195" s="24" t="str">
        <f t="shared" si="275"/>
        <v xml:space="preserve"> Apaxco </v>
      </c>
      <c r="AL2195" s="24" t="str">
        <f t="shared" si="276"/>
        <v>13EUT0001Z</v>
      </c>
      <c r="AM2195" s="24" t="str">
        <f t="shared" si="277"/>
        <v>TSU</v>
      </c>
      <c r="AN2195" s="24" t="s">
        <v>9168</v>
      </c>
      <c r="AO2195" s="24" t="str">
        <f t="shared" si="278"/>
        <v xml:space="preserve">BECAS MIGUEL HIDALGO 1RA. ETAPA </v>
      </c>
      <c r="AP2195" s="25">
        <f t="shared" si="279"/>
        <v>10000</v>
      </c>
    </row>
    <row r="2196" spans="1:42" ht="15.75" customHeight="1">
      <c r="A2196" s="10">
        <v>2066</v>
      </c>
      <c r="B2196" s="11" t="s">
        <v>3507</v>
      </c>
      <c r="C2196" s="12">
        <v>1231</v>
      </c>
      <c r="D2196" s="13" t="s">
        <v>4738</v>
      </c>
      <c r="E2196" s="12">
        <v>19300243</v>
      </c>
      <c r="F2196" s="13" t="s">
        <v>5355</v>
      </c>
      <c r="G2196" s="12" t="s">
        <v>16</v>
      </c>
      <c r="H2196" s="12" t="s">
        <v>21</v>
      </c>
      <c r="I2196" s="12" t="s">
        <v>38</v>
      </c>
      <c r="J2196" s="13" t="s">
        <v>1564</v>
      </c>
      <c r="K2196" s="12" t="s">
        <v>1587</v>
      </c>
      <c r="L2196" s="13" t="s">
        <v>1712</v>
      </c>
      <c r="M2196" s="13" t="s">
        <v>1963</v>
      </c>
      <c r="N2196" s="26" t="s">
        <v>2167</v>
      </c>
      <c r="O2196" s="22">
        <v>20</v>
      </c>
      <c r="P2196" s="23">
        <v>10000</v>
      </c>
      <c r="R2196" s="10" t="str">
        <f>VLOOKUP(E2196,'[1]MAYO-AGOSTO'!$E$4:$V$2481,18)</f>
        <v>Calle GUILLERMO PRIETO Col Apepechoca Municipio Tlaxcoapan Estado  Hidalgo C.P. 42957</v>
      </c>
      <c r="S2196" s="16" t="s">
        <v>9169</v>
      </c>
      <c r="T2196" s="2" t="s">
        <v>9170</v>
      </c>
      <c r="U2196" s="2" t="s">
        <v>9171</v>
      </c>
      <c r="V2196" s="2" t="s">
        <v>9172</v>
      </c>
      <c r="W2196" s="2">
        <v>42957</v>
      </c>
      <c r="AG2196" s="24">
        <f t="shared" si="272"/>
        <v>19300243</v>
      </c>
      <c r="AH2196" s="24">
        <f t="shared" si="273"/>
        <v>20</v>
      </c>
      <c r="AI2196" s="24" t="str">
        <f t="shared" si="274"/>
        <v>Hombre</v>
      </c>
      <c r="AJ2196" s="24" t="str">
        <f t="shared" si="275"/>
        <v xml:space="preserve"> Apepechoca </v>
      </c>
      <c r="AK2196" s="24" t="str">
        <f t="shared" si="275"/>
        <v xml:space="preserve"> Tlaxcoapan </v>
      </c>
      <c r="AL2196" s="24" t="str">
        <f t="shared" si="276"/>
        <v>13EUT0001Z</v>
      </c>
      <c r="AM2196" s="24" t="str">
        <f t="shared" si="277"/>
        <v>TSU</v>
      </c>
      <c r="AN2196" s="24" t="s">
        <v>9168</v>
      </c>
      <c r="AO2196" s="24" t="str">
        <f t="shared" si="278"/>
        <v xml:space="preserve">BECAS MIGUEL HIDALGO 1RA. ETAPA </v>
      </c>
      <c r="AP2196" s="25">
        <f t="shared" si="279"/>
        <v>10000</v>
      </c>
    </row>
    <row r="2197" spans="1:42" ht="15.75" customHeight="1">
      <c r="A2197" s="10">
        <v>2067</v>
      </c>
      <c r="B2197" s="11" t="s">
        <v>3507</v>
      </c>
      <c r="C2197" s="12">
        <v>1232</v>
      </c>
      <c r="D2197" s="13" t="s">
        <v>4739</v>
      </c>
      <c r="E2197" s="12">
        <v>19300359</v>
      </c>
      <c r="F2197" s="13" t="s">
        <v>5356</v>
      </c>
      <c r="G2197" s="12" t="s">
        <v>16</v>
      </c>
      <c r="H2197" s="12" t="s">
        <v>21</v>
      </c>
      <c r="I2197" s="12" t="s">
        <v>38</v>
      </c>
      <c r="J2197" s="13" t="s">
        <v>1531</v>
      </c>
      <c r="K2197" s="12" t="s">
        <v>1587</v>
      </c>
      <c r="L2197" s="13" t="s">
        <v>6453</v>
      </c>
      <c r="M2197" s="13" t="s">
        <v>7543</v>
      </c>
      <c r="N2197" s="26" t="s">
        <v>8602</v>
      </c>
      <c r="O2197" s="22">
        <v>20</v>
      </c>
      <c r="P2197" s="23">
        <v>10000</v>
      </c>
      <c r="R2197" s="10" t="str">
        <f>VLOOKUP(E2197,'[1]MAYO-AGOSTO'!$E$4:$V$2481,18)</f>
        <v>Calle GUILLERMO PRIETO Col Apepechoca Municipio Tlaxcoapan Estado  Hidalgo C.P. 42957</v>
      </c>
      <c r="S2197" s="16" t="s">
        <v>9169</v>
      </c>
      <c r="T2197" s="2" t="s">
        <v>9170</v>
      </c>
      <c r="U2197" s="2" t="s">
        <v>9171</v>
      </c>
      <c r="V2197" s="2" t="s">
        <v>9172</v>
      </c>
      <c r="W2197" s="2">
        <v>42957</v>
      </c>
      <c r="AG2197" s="24">
        <f t="shared" si="272"/>
        <v>19300359</v>
      </c>
      <c r="AH2197" s="24">
        <f t="shared" si="273"/>
        <v>20</v>
      </c>
      <c r="AI2197" s="24" t="str">
        <f t="shared" si="274"/>
        <v>Hombre</v>
      </c>
      <c r="AJ2197" s="24" t="str">
        <f t="shared" si="275"/>
        <v xml:space="preserve"> Apepechoca </v>
      </c>
      <c r="AK2197" s="24" t="str">
        <f t="shared" si="275"/>
        <v xml:space="preserve"> Tlaxcoapan </v>
      </c>
      <c r="AL2197" s="24" t="str">
        <f t="shared" si="276"/>
        <v>13EUT0001Z</v>
      </c>
      <c r="AM2197" s="24" t="str">
        <f t="shared" si="277"/>
        <v>TSU</v>
      </c>
      <c r="AN2197" s="24" t="s">
        <v>9168</v>
      </c>
      <c r="AO2197" s="24" t="str">
        <f t="shared" si="278"/>
        <v xml:space="preserve">BECAS MIGUEL HIDALGO 1RA. ETAPA </v>
      </c>
      <c r="AP2197" s="25">
        <f t="shared" si="279"/>
        <v>10000</v>
      </c>
    </row>
    <row r="2198" spans="1:42" ht="15.75" customHeight="1">
      <c r="A2198" s="10">
        <v>2068</v>
      </c>
      <c r="B2198" s="11" t="s">
        <v>3507</v>
      </c>
      <c r="C2198" s="12">
        <v>1233</v>
      </c>
      <c r="D2198" s="13" t="s">
        <v>4740</v>
      </c>
      <c r="E2198" s="12">
        <v>19301225</v>
      </c>
      <c r="F2198" s="13" t="s">
        <v>9418</v>
      </c>
      <c r="G2198" s="12" t="s">
        <v>16</v>
      </c>
      <c r="H2198" s="12" t="s">
        <v>21</v>
      </c>
      <c r="I2198" s="12" t="s">
        <v>38</v>
      </c>
      <c r="J2198" s="13" t="s">
        <v>1548</v>
      </c>
      <c r="K2198" s="12" t="s">
        <v>1586</v>
      </c>
      <c r="L2198" s="13" t="s">
        <v>370</v>
      </c>
      <c r="M2198" s="13" t="s">
        <v>7544</v>
      </c>
      <c r="N2198" s="26" t="s">
        <v>8603</v>
      </c>
      <c r="O2198" s="22">
        <v>20</v>
      </c>
      <c r="P2198" s="23">
        <v>10000</v>
      </c>
      <c r="R2198" s="10" t="str">
        <f>VLOOKUP(E2198,'[1]MAYO-AGOSTO'!$E$4:$V$2481,18)</f>
        <v>Calle ADOLFO LOPEZ MATEOS Col BARRIO SAN JUAN Municipio Coyotepec Estado  México C.P. 54666</v>
      </c>
      <c r="S2198" s="16" t="s">
        <v>9179</v>
      </c>
      <c r="T2198" s="2" t="s">
        <v>9180</v>
      </c>
      <c r="U2198" s="2" t="s">
        <v>9181</v>
      </c>
      <c r="V2198" s="2" t="s">
        <v>9167</v>
      </c>
      <c r="W2198" s="2">
        <v>54666</v>
      </c>
      <c r="AG2198" s="24">
        <f t="shared" si="272"/>
        <v>19301225</v>
      </c>
      <c r="AH2198" s="24">
        <f t="shared" si="273"/>
        <v>20</v>
      </c>
      <c r="AI2198" s="24" t="str">
        <f t="shared" si="274"/>
        <v>Mujer</v>
      </c>
      <c r="AJ2198" s="24" t="str">
        <f t="shared" si="275"/>
        <v xml:space="preserve"> BARRIO SAN JUAN </v>
      </c>
      <c r="AK2198" s="24" t="str">
        <f t="shared" si="275"/>
        <v xml:space="preserve"> Coyotepec </v>
      </c>
      <c r="AL2198" s="24" t="str">
        <f t="shared" si="276"/>
        <v>13EUT0001Z</v>
      </c>
      <c r="AM2198" s="24" t="str">
        <f t="shared" si="277"/>
        <v>TSU</v>
      </c>
      <c r="AN2198" s="24" t="s">
        <v>9168</v>
      </c>
      <c r="AO2198" s="24" t="str">
        <f t="shared" si="278"/>
        <v xml:space="preserve">BECAS MIGUEL HIDALGO 1RA. ETAPA </v>
      </c>
      <c r="AP2198" s="25">
        <f t="shared" si="279"/>
        <v>10000</v>
      </c>
    </row>
    <row r="2199" spans="1:42" ht="15.75" customHeight="1">
      <c r="A2199" s="10">
        <v>2069</v>
      </c>
      <c r="B2199" s="11" t="s">
        <v>3507</v>
      </c>
      <c r="C2199" s="12">
        <v>1234</v>
      </c>
      <c r="D2199" s="13" t="s">
        <v>4741</v>
      </c>
      <c r="E2199" s="12">
        <v>19300367</v>
      </c>
      <c r="F2199" s="13" t="s">
        <v>5357</v>
      </c>
      <c r="G2199" s="12" t="s">
        <v>16</v>
      </c>
      <c r="H2199" s="12" t="s">
        <v>21</v>
      </c>
      <c r="I2199" s="12" t="s">
        <v>38</v>
      </c>
      <c r="J2199" s="13" t="s">
        <v>1531</v>
      </c>
      <c r="K2199" s="12" t="s">
        <v>1586</v>
      </c>
      <c r="L2199" s="13" t="s">
        <v>6454</v>
      </c>
      <c r="M2199" s="13" t="s">
        <v>7545</v>
      </c>
      <c r="N2199" s="26" t="s">
        <v>8604</v>
      </c>
      <c r="O2199" s="22">
        <v>22</v>
      </c>
      <c r="P2199" s="23">
        <v>10000</v>
      </c>
      <c r="R2199" s="10" t="str">
        <f>VLOOKUP(E2199,'[1]MAYO-AGOSTO'!$E$4:$V$2481,18)</f>
        <v>Calle GUILLERMO PRIETO Col Apepechoca Municipio Tlaxcoapan Estado  Hidalgo C.P. 42957</v>
      </c>
      <c r="S2199" s="16" t="s">
        <v>9169</v>
      </c>
      <c r="T2199" s="2" t="s">
        <v>9170</v>
      </c>
      <c r="U2199" s="2" t="s">
        <v>9171</v>
      </c>
      <c r="V2199" s="2" t="s">
        <v>9172</v>
      </c>
      <c r="W2199" s="2">
        <v>42957</v>
      </c>
      <c r="AG2199" s="24">
        <f t="shared" si="272"/>
        <v>19300367</v>
      </c>
      <c r="AH2199" s="24">
        <f t="shared" si="273"/>
        <v>22</v>
      </c>
      <c r="AI2199" s="24" t="str">
        <f t="shared" si="274"/>
        <v>Mujer</v>
      </c>
      <c r="AJ2199" s="24" t="str">
        <f t="shared" si="275"/>
        <v xml:space="preserve"> Apepechoca </v>
      </c>
      <c r="AK2199" s="24" t="str">
        <f t="shared" si="275"/>
        <v xml:space="preserve"> Tlaxcoapan </v>
      </c>
      <c r="AL2199" s="24" t="str">
        <f t="shared" si="276"/>
        <v>13EUT0001Z</v>
      </c>
      <c r="AM2199" s="24" t="str">
        <f t="shared" si="277"/>
        <v>TSU</v>
      </c>
      <c r="AN2199" s="24" t="s">
        <v>9168</v>
      </c>
      <c r="AO2199" s="24" t="str">
        <f t="shared" si="278"/>
        <v xml:space="preserve">BECAS MIGUEL HIDALGO 1RA. ETAPA </v>
      </c>
      <c r="AP2199" s="25">
        <f t="shared" si="279"/>
        <v>10000</v>
      </c>
    </row>
    <row r="2200" spans="1:42" ht="15.75" customHeight="1">
      <c r="A2200" s="10">
        <v>2070</v>
      </c>
      <c r="B2200" s="11" t="s">
        <v>3507</v>
      </c>
      <c r="C2200" s="12">
        <v>1235</v>
      </c>
      <c r="D2200" s="13" t="s">
        <v>4742</v>
      </c>
      <c r="E2200" s="12">
        <v>19300099</v>
      </c>
      <c r="F2200" s="13" t="s">
        <v>5358</v>
      </c>
      <c r="G2200" s="12" t="s">
        <v>16</v>
      </c>
      <c r="H2200" s="12" t="s">
        <v>21</v>
      </c>
      <c r="I2200" s="12" t="s">
        <v>38</v>
      </c>
      <c r="J2200" s="13" t="s">
        <v>1504</v>
      </c>
      <c r="K2200" s="12" t="s">
        <v>1586</v>
      </c>
      <c r="L2200" s="13" t="s">
        <v>6455</v>
      </c>
      <c r="M2200" s="13" t="s">
        <v>7546</v>
      </c>
      <c r="N2200" s="26" t="s">
        <v>8605</v>
      </c>
      <c r="O2200" s="22">
        <v>20</v>
      </c>
      <c r="P2200" s="23">
        <v>10000</v>
      </c>
      <c r="R2200" s="10" t="str">
        <f>VLOOKUP(E2200,'[1]MAYO-AGOSTO'!$E$4:$V$2481,18)</f>
        <v>Calle GUILLERMO PRIETO Col Apepechoca Municipio Tlaxcoapan Estado  Hidalgo C.P. 42957</v>
      </c>
      <c r="S2200" s="16" t="s">
        <v>9169</v>
      </c>
      <c r="T2200" s="2" t="s">
        <v>9170</v>
      </c>
      <c r="U2200" s="2" t="s">
        <v>9171</v>
      </c>
      <c r="V2200" s="2" t="s">
        <v>9172</v>
      </c>
      <c r="W2200" s="2">
        <v>42957</v>
      </c>
      <c r="AG2200" s="24">
        <f t="shared" si="272"/>
        <v>19300099</v>
      </c>
      <c r="AH2200" s="24">
        <f t="shared" si="273"/>
        <v>20</v>
      </c>
      <c r="AI2200" s="24" t="str">
        <f t="shared" si="274"/>
        <v>Mujer</v>
      </c>
      <c r="AJ2200" s="24" t="str">
        <f t="shared" si="275"/>
        <v xml:space="preserve"> Apepechoca </v>
      </c>
      <c r="AK2200" s="24" t="str">
        <f t="shared" si="275"/>
        <v xml:space="preserve"> Tlaxcoapan </v>
      </c>
      <c r="AL2200" s="24" t="str">
        <f t="shared" si="276"/>
        <v>13EUT0001Z</v>
      </c>
      <c r="AM2200" s="24" t="str">
        <f t="shared" si="277"/>
        <v>TSU</v>
      </c>
      <c r="AN2200" s="24" t="s">
        <v>9168</v>
      </c>
      <c r="AO2200" s="24" t="str">
        <f t="shared" si="278"/>
        <v xml:space="preserve">BECAS MIGUEL HIDALGO 1RA. ETAPA </v>
      </c>
      <c r="AP2200" s="25">
        <f t="shared" si="279"/>
        <v>10000</v>
      </c>
    </row>
    <row r="2201" spans="1:42" ht="15.75" customHeight="1">
      <c r="A2201" s="10">
        <v>2071</v>
      </c>
      <c r="B2201" s="11" t="s">
        <v>3507</v>
      </c>
      <c r="C2201" s="12">
        <v>1236</v>
      </c>
      <c r="D2201" s="13" t="s">
        <v>4743</v>
      </c>
      <c r="E2201" s="12">
        <v>17300004</v>
      </c>
      <c r="F2201" s="13" t="s">
        <v>9419</v>
      </c>
      <c r="G2201" s="12" t="s">
        <v>16</v>
      </c>
      <c r="H2201" s="12" t="s">
        <v>17</v>
      </c>
      <c r="I2201" s="12" t="s">
        <v>20</v>
      </c>
      <c r="J2201" s="13" t="s">
        <v>590</v>
      </c>
      <c r="K2201" s="12" t="s">
        <v>1586</v>
      </c>
      <c r="L2201" s="13" t="s">
        <v>6456</v>
      </c>
      <c r="M2201" s="13" t="s">
        <v>7547</v>
      </c>
      <c r="N2201" s="26" t="s">
        <v>8606</v>
      </c>
      <c r="O2201" s="22">
        <v>23</v>
      </c>
      <c r="P2201" s="23">
        <v>10000</v>
      </c>
      <c r="R2201" s="10" t="str">
        <f>VLOOKUP(E2201,'[1]MAYO-AGOSTO'!$E$4:$V$2481,18)</f>
        <v>Calle MONTERREY Col Noxtongo Municipio Tepeji del Río de Ocampo Estado  Hidalgo C.P. 42855</v>
      </c>
      <c r="S2201" s="16" t="s">
        <v>9173</v>
      </c>
      <c r="T2201" s="2" t="s">
        <v>9174</v>
      </c>
      <c r="U2201" s="2" t="s">
        <v>9175</v>
      </c>
      <c r="V2201" s="2" t="s">
        <v>9172</v>
      </c>
      <c r="W2201" s="2">
        <v>42855</v>
      </c>
      <c r="AG2201" s="24">
        <f t="shared" si="272"/>
        <v>17300004</v>
      </c>
      <c r="AH2201" s="24">
        <f t="shared" si="273"/>
        <v>23</v>
      </c>
      <c r="AI2201" s="24" t="str">
        <f t="shared" si="274"/>
        <v>Mujer</v>
      </c>
      <c r="AJ2201" s="24" t="str">
        <f t="shared" si="275"/>
        <v xml:space="preserve"> Noxtongo </v>
      </c>
      <c r="AK2201" s="24" t="str">
        <f t="shared" si="275"/>
        <v xml:space="preserve"> Tepeji del Río de Ocampo </v>
      </c>
      <c r="AL2201" s="24" t="str">
        <f t="shared" si="276"/>
        <v>13EUT0001Z</v>
      </c>
      <c r="AM2201" s="24" t="str">
        <f t="shared" si="277"/>
        <v>ING</v>
      </c>
      <c r="AN2201" s="24" t="s">
        <v>9168</v>
      </c>
      <c r="AO2201" s="24" t="str">
        <f t="shared" si="278"/>
        <v xml:space="preserve">BECAS MIGUEL HIDALGO 1RA. ETAPA </v>
      </c>
      <c r="AP2201" s="25">
        <f t="shared" si="279"/>
        <v>10000</v>
      </c>
    </row>
    <row r="2202" spans="1:42" ht="15.75" customHeight="1">
      <c r="A2202" s="10">
        <v>2072</v>
      </c>
      <c r="B2202" s="11" t="s">
        <v>3507</v>
      </c>
      <c r="C2202" s="12">
        <v>1237</v>
      </c>
      <c r="D2202" s="13" t="s">
        <v>4744</v>
      </c>
      <c r="E2202" s="12">
        <v>19301145</v>
      </c>
      <c r="F2202" s="13" t="s">
        <v>5359</v>
      </c>
      <c r="G2202" s="12" t="s">
        <v>16</v>
      </c>
      <c r="H2202" s="12" t="s">
        <v>21</v>
      </c>
      <c r="I2202" s="12" t="s">
        <v>38</v>
      </c>
      <c r="J2202" s="13" t="s">
        <v>1505</v>
      </c>
      <c r="K2202" s="12" t="s">
        <v>1586</v>
      </c>
      <c r="L2202" s="13" t="s">
        <v>6457</v>
      </c>
      <c r="M2202" s="13" t="s">
        <v>7548</v>
      </c>
      <c r="N2202" s="26" t="s">
        <v>8607</v>
      </c>
      <c r="O2202" s="22">
        <v>21</v>
      </c>
      <c r="P2202" s="23">
        <v>10000</v>
      </c>
      <c r="R2202" s="10" t="str">
        <f>VLOOKUP(E2202,'[1]MAYO-AGOSTO'!$E$4:$V$2481,18)</f>
        <v>Calle ADOLFO LOPEZ MATEOS Col BARRIO SAN JUAN Municipio Coyotepec Estado  México C.P. 54666</v>
      </c>
      <c r="S2202" s="16" t="s">
        <v>9179</v>
      </c>
      <c r="T2202" s="2" t="s">
        <v>9180</v>
      </c>
      <c r="U2202" s="2" t="s">
        <v>9181</v>
      </c>
      <c r="V2202" s="2" t="s">
        <v>9167</v>
      </c>
      <c r="W2202" s="2">
        <v>54666</v>
      </c>
      <c r="AG2202" s="24">
        <f t="shared" si="272"/>
        <v>19301145</v>
      </c>
      <c r="AH2202" s="24">
        <f t="shared" si="273"/>
        <v>21</v>
      </c>
      <c r="AI2202" s="24" t="str">
        <f t="shared" si="274"/>
        <v>Mujer</v>
      </c>
      <c r="AJ2202" s="24" t="str">
        <f t="shared" si="275"/>
        <v xml:space="preserve"> BARRIO SAN JUAN </v>
      </c>
      <c r="AK2202" s="24" t="str">
        <f t="shared" si="275"/>
        <v xml:space="preserve"> Coyotepec </v>
      </c>
      <c r="AL2202" s="24" t="str">
        <f t="shared" si="276"/>
        <v>13EUT0001Z</v>
      </c>
      <c r="AM2202" s="24" t="str">
        <f t="shared" si="277"/>
        <v>TSU</v>
      </c>
      <c r="AN2202" s="24" t="s">
        <v>9168</v>
      </c>
      <c r="AO2202" s="24" t="str">
        <f t="shared" si="278"/>
        <v xml:space="preserve">BECAS MIGUEL HIDALGO 1RA. ETAPA </v>
      </c>
      <c r="AP2202" s="25">
        <f t="shared" si="279"/>
        <v>10000</v>
      </c>
    </row>
    <row r="2203" spans="1:42" ht="15.75" customHeight="1">
      <c r="A2203" s="10">
        <v>2073</v>
      </c>
      <c r="B2203" s="11" t="s">
        <v>3507</v>
      </c>
      <c r="C2203" s="12">
        <v>1238</v>
      </c>
      <c r="D2203" s="13" t="s">
        <v>4745</v>
      </c>
      <c r="E2203" s="12">
        <v>19300232</v>
      </c>
      <c r="F2203" s="13" t="s">
        <v>5360</v>
      </c>
      <c r="G2203" s="12" t="s">
        <v>16</v>
      </c>
      <c r="H2203" s="12" t="s">
        <v>21</v>
      </c>
      <c r="I2203" s="12" t="s">
        <v>38</v>
      </c>
      <c r="J2203" s="13" t="s">
        <v>1564</v>
      </c>
      <c r="K2203" s="12" t="s">
        <v>1587</v>
      </c>
      <c r="L2203" s="13" t="s">
        <v>6458</v>
      </c>
      <c r="M2203" s="13" t="s">
        <v>7549</v>
      </c>
      <c r="N2203" s="26" t="s">
        <v>8608</v>
      </c>
      <c r="O2203" s="22">
        <v>20</v>
      </c>
      <c r="P2203" s="23">
        <v>10000</v>
      </c>
      <c r="R2203" s="10" t="str">
        <f>VLOOKUP(E2203,'[1]MAYO-AGOSTO'!$E$4:$V$2481,18)</f>
        <v>Calle GUILLERMO PRIETO Col Apepechoca Municipio Tlaxcoapan Estado  Hidalgo C.P. 42957</v>
      </c>
      <c r="S2203" s="16" t="s">
        <v>9169</v>
      </c>
      <c r="T2203" s="2" t="s">
        <v>9170</v>
      </c>
      <c r="U2203" s="2" t="s">
        <v>9171</v>
      </c>
      <c r="V2203" s="2" t="s">
        <v>9172</v>
      </c>
      <c r="W2203" s="2">
        <v>42957</v>
      </c>
      <c r="AG2203" s="24">
        <f t="shared" si="272"/>
        <v>19300232</v>
      </c>
      <c r="AH2203" s="24">
        <f t="shared" si="273"/>
        <v>20</v>
      </c>
      <c r="AI2203" s="24" t="str">
        <f t="shared" si="274"/>
        <v>Hombre</v>
      </c>
      <c r="AJ2203" s="24" t="str">
        <f t="shared" si="275"/>
        <v xml:space="preserve"> Apepechoca </v>
      </c>
      <c r="AK2203" s="24" t="str">
        <f t="shared" si="275"/>
        <v xml:space="preserve"> Tlaxcoapan </v>
      </c>
      <c r="AL2203" s="24" t="str">
        <f t="shared" si="276"/>
        <v>13EUT0001Z</v>
      </c>
      <c r="AM2203" s="24" t="str">
        <f t="shared" si="277"/>
        <v>TSU</v>
      </c>
      <c r="AN2203" s="24" t="s">
        <v>9168</v>
      </c>
      <c r="AO2203" s="24" t="str">
        <f t="shared" si="278"/>
        <v xml:space="preserve">BECAS MIGUEL HIDALGO 1RA. ETAPA </v>
      </c>
      <c r="AP2203" s="25">
        <f t="shared" si="279"/>
        <v>10000</v>
      </c>
    </row>
    <row r="2204" spans="1:42" ht="15.75" customHeight="1">
      <c r="A2204" s="10">
        <v>2074</v>
      </c>
      <c r="B2204" s="11" t="s">
        <v>3507</v>
      </c>
      <c r="C2204" s="12">
        <v>1239</v>
      </c>
      <c r="D2204" s="13" t="s">
        <v>4746</v>
      </c>
      <c r="E2204" s="12">
        <v>19300900</v>
      </c>
      <c r="F2204" s="13" t="s">
        <v>5361</v>
      </c>
      <c r="G2204" s="12" t="s">
        <v>16</v>
      </c>
      <c r="H2204" s="12" t="s">
        <v>21</v>
      </c>
      <c r="I2204" s="12" t="s">
        <v>38</v>
      </c>
      <c r="J2204" s="13" t="s">
        <v>643</v>
      </c>
      <c r="K2204" s="12" t="s">
        <v>1586</v>
      </c>
      <c r="L2204" s="13" t="s">
        <v>6459</v>
      </c>
      <c r="M2204" s="13" t="s">
        <v>7550</v>
      </c>
      <c r="N2204" s="26" t="s">
        <v>8609</v>
      </c>
      <c r="O2204" s="22">
        <v>20</v>
      </c>
      <c r="P2204" s="23">
        <v>10000</v>
      </c>
      <c r="R2204" s="10" t="str">
        <f>VLOOKUP(E2204,'[1]MAYO-AGOSTO'!$E$4:$V$2481,18)</f>
        <v>Calle GUILLERMO PRIETO Col Apepechoca Municipio Tlaxcoapan Estado  Hidalgo C.P. 42957</v>
      </c>
      <c r="S2204" s="16" t="s">
        <v>9169</v>
      </c>
      <c r="T2204" s="2" t="s">
        <v>9170</v>
      </c>
      <c r="U2204" s="2" t="s">
        <v>9171</v>
      </c>
      <c r="V2204" s="2" t="s">
        <v>9172</v>
      </c>
      <c r="W2204" s="2">
        <v>42957</v>
      </c>
      <c r="AG2204" s="24">
        <f t="shared" si="272"/>
        <v>19300900</v>
      </c>
      <c r="AH2204" s="24">
        <f t="shared" si="273"/>
        <v>20</v>
      </c>
      <c r="AI2204" s="24" t="str">
        <f t="shared" si="274"/>
        <v>Mujer</v>
      </c>
      <c r="AJ2204" s="24" t="str">
        <f t="shared" si="275"/>
        <v xml:space="preserve"> Apepechoca </v>
      </c>
      <c r="AK2204" s="24" t="str">
        <f t="shared" si="275"/>
        <v xml:space="preserve"> Tlaxcoapan </v>
      </c>
      <c r="AL2204" s="24" t="str">
        <f t="shared" si="276"/>
        <v>13EUT0001Z</v>
      </c>
      <c r="AM2204" s="24" t="str">
        <f t="shared" si="277"/>
        <v>TSU</v>
      </c>
      <c r="AN2204" s="24" t="s">
        <v>9168</v>
      </c>
      <c r="AO2204" s="24" t="str">
        <f t="shared" si="278"/>
        <v xml:space="preserve">BECAS MIGUEL HIDALGO 1RA. ETAPA </v>
      </c>
      <c r="AP2204" s="25">
        <f t="shared" si="279"/>
        <v>10000</v>
      </c>
    </row>
    <row r="2205" spans="1:42" ht="15.75" customHeight="1">
      <c r="A2205" s="10">
        <v>2075</v>
      </c>
      <c r="B2205" s="11" t="s">
        <v>3507</v>
      </c>
      <c r="C2205" s="12">
        <v>1240</v>
      </c>
      <c r="D2205" s="13" t="s">
        <v>4747</v>
      </c>
      <c r="E2205" s="12">
        <v>18300157</v>
      </c>
      <c r="F2205" s="13" t="s">
        <v>5362</v>
      </c>
      <c r="G2205" s="12" t="s">
        <v>16</v>
      </c>
      <c r="H2205" s="12" t="s">
        <v>21</v>
      </c>
      <c r="I2205" s="12" t="s">
        <v>38</v>
      </c>
      <c r="J2205" s="13" t="s">
        <v>1510</v>
      </c>
      <c r="K2205" s="12" t="s">
        <v>1587</v>
      </c>
      <c r="L2205" s="13" t="s">
        <v>6460</v>
      </c>
      <c r="M2205" s="13" t="s">
        <v>7551</v>
      </c>
      <c r="N2205" s="26" t="s">
        <v>8610</v>
      </c>
      <c r="O2205" s="22">
        <v>21</v>
      </c>
      <c r="P2205" s="23">
        <v>10000</v>
      </c>
      <c r="R2205" s="10" t="e">
        <f>VLOOKUP(E2205,'[1]MAYO-AGOSTO'!$E$4:$V$2481,18)</f>
        <v>#N/A</v>
      </c>
      <c r="S2205" s="16" t="s">
        <v>9190</v>
      </c>
      <c r="T2205" s="2" t="s">
        <v>9191</v>
      </c>
      <c r="U2205" s="2" t="s">
        <v>9178</v>
      </c>
      <c r="V2205" s="2" t="s">
        <v>9172</v>
      </c>
      <c r="W2205" s="2">
        <v>42842</v>
      </c>
      <c r="AG2205" s="24">
        <f t="shared" si="272"/>
        <v>18300157</v>
      </c>
      <c r="AH2205" s="24">
        <f t="shared" si="273"/>
        <v>21</v>
      </c>
      <c r="AI2205" s="24" t="str">
        <f t="shared" si="274"/>
        <v>Hombre</v>
      </c>
      <c r="AJ2205" s="24" t="str">
        <f t="shared" si="275"/>
        <v xml:space="preserve"> San Miguel Vindhó </v>
      </c>
      <c r="AK2205" s="24" t="str">
        <f t="shared" si="275"/>
        <v xml:space="preserve"> Tula de Allende </v>
      </c>
      <c r="AL2205" s="24" t="str">
        <f t="shared" si="276"/>
        <v>13EUT0001Z</v>
      </c>
      <c r="AM2205" s="24" t="str">
        <f t="shared" si="277"/>
        <v>TSU</v>
      </c>
      <c r="AN2205" s="24" t="s">
        <v>9168</v>
      </c>
      <c r="AO2205" s="24" t="str">
        <f t="shared" si="278"/>
        <v xml:space="preserve">BECAS MIGUEL HIDALGO 1RA. ETAPA </v>
      </c>
      <c r="AP2205" s="25">
        <f t="shared" si="279"/>
        <v>10000</v>
      </c>
    </row>
    <row r="2206" spans="1:42" ht="15.75" customHeight="1">
      <c r="A2206" s="10">
        <v>2076</v>
      </c>
      <c r="B2206" s="11" t="s">
        <v>3507</v>
      </c>
      <c r="C2206" s="12">
        <v>1241</v>
      </c>
      <c r="D2206" s="13" t="s">
        <v>4748</v>
      </c>
      <c r="E2206" s="12">
        <v>18300811</v>
      </c>
      <c r="F2206" s="13" t="s">
        <v>5363</v>
      </c>
      <c r="G2206" s="12" t="s">
        <v>16</v>
      </c>
      <c r="H2206" s="12" t="s">
        <v>17</v>
      </c>
      <c r="I2206" s="12" t="s">
        <v>1502</v>
      </c>
      <c r="J2206" s="13" t="s">
        <v>5491</v>
      </c>
      <c r="K2206" s="12" t="s">
        <v>1587</v>
      </c>
      <c r="L2206" s="13" t="s">
        <v>6461</v>
      </c>
      <c r="M2206" s="13" t="s">
        <v>7552</v>
      </c>
      <c r="N2206" s="26" t="s">
        <v>8611</v>
      </c>
      <c r="O2206" s="22">
        <v>21</v>
      </c>
      <c r="P2206" s="23">
        <v>10000</v>
      </c>
      <c r="R2206" s="10" t="str">
        <f>VLOOKUP(E2206,'[1]MAYO-AGOSTO'!$E$4:$V$2481,18)</f>
        <v>Calle AVENIDA LA AMISTAD  Col General Felipe Ángeles Municipio Ixmiquilpan Estado  Hidalgo C.P. 42325</v>
      </c>
      <c r="S2206" s="16" t="s">
        <v>9187</v>
      </c>
      <c r="T2206" s="2" t="s">
        <v>9188</v>
      </c>
      <c r="U2206" s="2" t="s">
        <v>9189</v>
      </c>
      <c r="V2206" s="2" t="s">
        <v>9172</v>
      </c>
      <c r="W2206" s="2">
        <v>42325</v>
      </c>
      <c r="AG2206" s="24">
        <f t="shared" si="272"/>
        <v>18300811</v>
      </c>
      <c r="AH2206" s="24">
        <f t="shared" si="273"/>
        <v>21</v>
      </c>
      <c r="AI2206" s="24" t="str">
        <f t="shared" si="274"/>
        <v>Hombre</v>
      </c>
      <c r="AJ2206" s="24" t="str">
        <f t="shared" si="275"/>
        <v xml:space="preserve"> General Felipe Ángeles </v>
      </c>
      <c r="AK2206" s="24" t="str">
        <f t="shared" si="275"/>
        <v xml:space="preserve"> Ixmiquilpan </v>
      </c>
      <c r="AL2206" s="24" t="str">
        <f t="shared" si="276"/>
        <v>13EUT0001Z</v>
      </c>
      <c r="AM2206" s="24" t="str">
        <f t="shared" si="277"/>
        <v>ING</v>
      </c>
      <c r="AN2206" s="24" t="s">
        <v>9168</v>
      </c>
      <c r="AO2206" s="24" t="str">
        <f t="shared" si="278"/>
        <v xml:space="preserve">BECAS MIGUEL HIDALGO 1RA. ETAPA </v>
      </c>
      <c r="AP2206" s="25">
        <f t="shared" si="279"/>
        <v>10000</v>
      </c>
    </row>
    <row r="2207" spans="1:42" ht="15.75" customHeight="1">
      <c r="A2207" s="10">
        <v>2077</v>
      </c>
      <c r="B2207" s="11" t="s">
        <v>3507</v>
      </c>
      <c r="C2207" s="12">
        <v>1242</v>
      </c>
      <c r="D2207" s="13" t="s">
        <v>4749</v>
      </c>
      <c r="E2207" s="12">
        <v>17301516</v>
      </c>
      <c r="F2207" s="13" t="s">
        <v>5364</v>
      </c>
      <c r="G2207" s="12" t="s">
        <v>16</v>
      </c>
      <c r="H2207" s="12" t="s">
        <v>17</v>
      </c>
      <c r="I2207" s="12" t="s">
        <v>1502</v>
      </c>
      <c r="J2207" s="13" t="s">
        <v>2200</v>
      </c>
      <c r="K2207" s="12" t="s">
        <v>1586</v>
      </c>
      <c r="L2207" s="13" t="s">
        <v>6462</v>
      </c>
      <c r="M2207" s="13" t="s">
        <v>7553</v>
      </c>
      <c r="N2207" s="26" t="s">
        <v>8612</v>
      </c>
      <c r="O2207" s="22">
        <v>22</v>
      </c>
      <c r="P2207" s="23">
        <v>10000</v>
      </c>
      <c r="R2207" s="10" t="str">
        <f>VLOOKUP(E2207,'[1]MAYO-AGOSTO'!$E$4:$V$2481,18)</f>
        <v>Calle MONTERREY Col Noxtongo Municipio Tepeji del Río de Ocampo Estado  Hidalgo C.P. 42855</v>
      </c>
      <c r="S2207" s="16" t="s">
        <v>9173</v>
      </c>
      <c r="T2207" s="2" t="s">
        <v>9174</v>
      </c>
      <c r="U2207" s="2" t="s">
        <v>9175</v>
      </c>
      <c r="V2207" s="2" t="s">
        <v>9172</v>
      </c>
      <c r="W2207" s="2">
        <v>42855</v>
      </c>
      <c r="AG2207" s="24">
        <f t="shared" si="272"/>
        <v>17301516</v>
      </c>
      <c r="AH2207" s="24">
        <f t="shared" si="273"/>
        <v>22</v>
      </c>
      <c r="AI2207" s="24" t="str">
        <f t="shared" si="274"/>
        <v>Mujer</v>
      </c>
      <c r="AJ2207" s="24" t="str">
        <f t="shared" si="275"/>
        <v xml:space="preserve"> Noxtongo </v>
      </c>
      <c r="AK2207" s="24" t="str">
        <f t="shared" si="275"/>
        <v xml:space="preserve"> Tepeji del Río de Ocampo </v>
      </c>
      <c r="AL2207" s="24" t="str">
        <f t="shared" si="276"/>
        <v>13EUT0001Z</v>
      </c>
      <c r="AM2207" s="24" t="str">
        <f t="shared" si="277"/>
        <v>ING</v>
      </c>
      <c r="AN2207" s="24" t="s">
        <v>9168</v>
      </c>
      <c r="AO2207" s="24" t="str">
        <f t="shared" si="278"/>
        <v xml:space="preserve">BECAS MIGUEL HIDALGO 1RA. ETAPA </v>
      </c>
      <c r="AP2207" s="25">
        <f t="shared" si="279"/>
        <v>10000</v>
      </c>
    </row>
    <row r="2208" spans="1:42" ht="15.75" customHeight="1">
      <c r="A2208" s="10">
        <v>2078</v>
      </c>
      <c r="B2208" s="11" t="s">
        <v>3507</v>
      </c>
      <c r="C2208" s="12">
        <v>1243</v>
      </c>
      <c r="D2208" s="13" t="s">
        <v>4750</v>
      </c>
      <c r="E2208" s="12">
        <v>20300251</v>
      </c>
      <c r="F2208" s="13" t="s">
        <v>5365</v>
      </c>
      <c r="G2208" s="12" t="s">
        <v>16</v>
      </c>
      <c r="H2208" s="12" t="s">
        <v>21</v>
      </c>
      <c r="I2208" s="12" t="s">
        <v>1501</v>
      </c>
      <c r="J2208" s="13" t="s">
        <v>2463</v>
      </c>
      <c r="K2208" s="12" t="s">
        <v>1587</v>
      </c>
      <c r="L2208" s="13" t="s">
        <v>6463</v>
      </c>
      <c r="M2208" s="13" t="s">
        <v>7554</v>
      </c>
      <c r="N2208" s="26" t="s">
        <v>8613</v>
      </c>
      <c r="O2208" s="22">
        <v>28</v>
      </c>
      <c r="P2208" s="23">
        <v>10000</v>
      </c>
      <c r="R2208" s="10" t="str">
        <f>VLOOKUP(E2208,'[1]MAYO-AGOSTO'!$E$4:$V$2481,18)</f>
        <v>Calle DEL FRESNO  Col Coyotillos Municipio Apaxco Estado  México C.P. 55664</v>
      </c>
      <c r="S2208" s="16" t="s">
        <v>9164</v>
      </c>
      <c r="T2208" s="2" t="s">
        <v>9165</v>
      </c>
      <c r="U2208" s="2" t="s">
        <v>9166</v>
      </c>
      <c r="V2208" s="2" t="s">
        <v>9167</v>
      </c>
      <c r="W2208" s="2">
        <v>55664</v>
      </c>
      <c r="AG2208" s="24">
        <f t="shared" si="272"/>
        <v>20300251</v>
      </c>
      <c r="AH2208" s="24">
        <f t="shared" si="273"/>
        <v>28</v>
      </c>
      <c r="AI2208" s="24" t="str">
        <f t="shared" si="274"/>
        <v>Hombre</v>
      </c>
      <c r="AJ2208" s="24" t="str">
        <f t="shared" si="275"/>
        <v xml:space="preserve"> Coyotillos </v>
      </c>
      <c r="AK2208" s="24" t="str">
        <f t="shared" si="275"/>
        <v xml:space="preserve"> Apaxco </v>
      </c>
      <c r="AL2208" s="24" t="str">
        <f t="shared" si="276"/>
        <v>13EUT0001Z</v>
      </c>
      <c r="AM2208" s="24" t="str">
        <f t="shared" si="277"/>
        <v>TSU</v>
      </c>
      <c r="AN2208" s="24" t="s">
        <v>9168</v>
      </c>
      <c r="AO2208" s="24" t="str">
        <f t="shared" si="278"/>
        <v xml:space="preserve">BECAS MIGUEL HIDALGO 1RA. ETAPA </v>
      </c>
      <c r="AP2208" s="25">
        <f t="shared" si="279"/>
        <v>10000</v>
      </c>
    </row>
    <row r="2209" spans="1:42" ht="15.75" customHeight="1">
      <c r="A2209" s="10">
        <v>2079</v>
      </c>
      <c r="B2209" s="11" t="s">
        <v>3507</v>
      </c>
      <c r="C2209" s="12">
        <v>1244</v>
      </c>
      <c r="D2209" s="13" t="s">
        <v>4751</v>
      </c>
      <c r="E2209" s="12">
        <v>19300477</v>
      </c>
      <c r="F2209" s="13" t="s">
        <v>9420</v>
      </c>
      <c r="G2209" s="12" t="s">
        <v>16</v>
      </c>
      <c r="H2209" s="12" t="s">
        <v>21</v>
      </c>
      <c r="I2209" s="12" t="s">
        <v>38</v>
      </c>
      <c r="J2209" s="13" t="s">
        <v>1507</v>
      </c>
      <c r="K2209" s="12" t="s">
        <v>1586</v>
      </c>
      <c r="L2209" s="13" t="s">
        <v>6464</v>
      </c>
      <c r="M2209" s="13" t="s">
        <v>7555</v>
      </c>
      <c r="N2209" s="26" t="s">
        <v>8614</v>
      </c>
      <c r="O2209" s="22">
        <v>20</v>
      </c>
      <c r="P2209" s="23">
        <v>10000</v>
      </c>
      <c r="R2209" s="10" t="str">
        <f>VLOOKUP(E2209,'[1]MAYO-AGOSTO'!$E$4:$V$2481,18)</f>
        <v>Calle GUILLERMO PRIETO Col Apepechoca Municipio Tlaxcoapan Estado  Hidalgo C.P. 42957</v>
      </c>
      <c r="S2209" s="16" t="s">
        <v>9169</v>
      </c>
      <c r="T2209" s="2" t="s">
        <v>9170</v>
      </c>
      <c r="U2209" s="2" t="s">
        <v>9171</v>
      </c>
      <c r="V2209" s="2" t="s">
        <v>9172</v>
      </c>
      <c r="W2209" s="2">
        <v>42957</v>
      </c>
      <c r="AG2209" s="24">
        <f t="shared" si="272"/>
        <v>19300477</v>
      </c>
      <c r="AH2209" s="24">
        <f t="shared" si="273"/>
        <v>20</v>
      </c>
      <c r="AI2209" s="24" t="str">
        <f t="shared" si="274"/>
        <v>Mujer</v>
      </c>
      <c r="AJ2209" s="24" t="str">
        <f t="shared" si="275"/>
        <v xml:space="preserve"> Apepechoca </v>
      </c>
      <c r="AK2209" s="24" t="str">
        <f t="shared" si="275"/>
        <v xml:space="preserve"> Tlaxcoapan </v>
      </c>
      <c r="AL2209" s="24" t="str">
        <f t="shared" si="276"/>
        <v>13EUT0001Z</v>
      </c>
      <c r="AM2209" s="24" t="str">
        <f t="shared" si="277"/>
        <v>TSU</v>
      </c>
      <c r="AN2209" s="24" t="s">
        <v>9168</v>
      </c>
      <c r="AO2209" s="24" t="str">
        <f t="shared" si="278"/>
        <v xml:space="preserve">BECAS MIGUEL HIDALGO 1RA. ETAPA </v>
      </c>
      <c r="AP2209" s="25">
        <f t="shared" si="279"/>
        <v>10000</v>
      </c>
    </row>
    <row r="2210" spans="1:42" ht="15.75" customHeight="1">
      <c r="A2210" s="10">
        <v>2080</v>
      </c>
      <c r="B2210" s="11" t="s">
        <v>3507</v>
      </c>
      <c r="C2210" s="12">
        <v>1245</v>
      </c>
      <c r="D2210" s="13" t="s">
        <v>4752</v>
      </c>
      <c r="E2210" s="12">
        <v>18300085</v>
      </c>
      <c r="F2210" s="13" t="s">
        <v>5366</v>
      </c>
      <c r="G2210" s="12" t="s">
        <v>16</v>
      </c>
      <c r="H2210" s="12" t="s">
        <v>17</v>
      </c>
      <c r="I2210" s="12" t="s">
        <v>1502</v>
      </c>
      <c r="J2210" s="13" t="s">
        <v>1542</v>
      </c>
      <c r="K2210" s="12" t="s">
        <v>1586</v>
      </c>
      <c r="L2210" s="13" t="s">
        <v>1675</v>
      </c>
      <c r="M2210" s="13" t="s">
        <v>1877</v>
      </c>
      <c r="N2210" s="26" t="s">
        <v>2128</v>
      </c>
      <c r="O2210" s="22">
        <v>21</v>
      </c>
      <c r="P2210" s="23">
        <v>10000</v>
      </c>
      <c r="R2210" s="10" t="e">
        <f>VLOOKUP(E2210,'[1]MAYO-AGOSTO'!$E$4:$V$2481,18)</f>
        <v>#N/A</v>
      </c>
      <c r="S2210" s="16" t="s">
        <v>9190</v>
      </c>
      <c r="T2210" s="2" t="s">
        <v>9191</v>
      </c>
      <c r="U2210" s="2" t="s">
        <v>9178</v>
      </c>
      <c r="V2210" s="2" t="s">
        <v>9172</v>
      </c>
      <c r="W2210" s="2">
        <v>42842</v>
      </c>
      <c r="AG2210" s="24">
        <f t="shared" si="272"/>
        <v>18300085</v>
      </c>
      <c r="AH2210" s="24">
        <f t="shared" si="273"/>
        <v>21</v>
      </c>
      <c r="AI2210" s="24" t="str">
        <f t="shared" si="274"/>
        <v>Mujer</v>
      </c>
      <c r="AJ2210" s="24" t="str">
        <f t="shared" si="275"/>
        <v xml:space="preserve"> San Miguel Vindhó </v>
      </c>
      <c r="AK2210" s="24" t="str">
        <f t="shared" si="275"/>
        <v xml:space="preserve"> Tula de Allende </v>
      </c>
      <c r="AL2210" s="24" t="str">
        <f t="shared" si="276"/>
        <v>13EUT0001Z</v>
      </c>
      <c r="AM2210" s="24" t="str">
        <f t="shared" si="277"/>
        <v>ING</v>
      </c>
      <c r="AN2210" s="24" t="s">
        <v>9168</v>
      </c>
      <c r="AO2210" s="24" t="str">
        <f t="shared" si="278"/>
        <v xml:space="preserve">BECAS MIGUEL HIDALGO 1RA. ETAPA </v>
      </c>
      <c r="AP2210" s="25">
        <f t="shared" si="279"/>
        <v>10000</v>
      </c>
    </row>
    <row r="2211" spans="1:42" ht="15.75" customHeight="1">
      <c r="A2211" s="10">
        <v>2081</v>
      </c>
      <c r="B2211" s="11" t="s">
        <v>3507</v>
      </c>
      <c r="C2211" s="12">
        <v>1246</v>
      </c>
      <c r="D2211" s="13" t="s">
        <v>4753</v>
      </c>
      <c r="E2211" s="12">
        <v>18301522</v>
      </c>
      <c r="F2211" s="13" t="s">
        <v>5367</v>
      </c>
      <c r="G2211" s="12" t="s">
        <v>16</v>
      </c>
      <c r="H2211" s="12" t="s">
        <v>17</v>
      </c>
      <c r="I2211" s="12" t="s">
        <v>1502</v>
      </c>
      <c r="J2211" s="13" t="s">
        <v>5491</v>
      </c>
      <c r="K2211" s="12" t="s">
        <v>1586</v>
      </c>
      <c r="L2211" s="13" t="s">
        <v>6465</v>
      </c>
      <c r="M2211" s="13" t="s">
        <v>7556</v>
      </c>
      <c r="N2211" s="26" t="s">
        <v>8615</v>
      </c>
      <c r="O2211" s="22">
        <v>21</v>
      </c>
      <c r="P2211" s="23">
        <v>10000</v>
      </c>
      <c r="R2211" s="10" t="str">
        <f>VLOOKUP(E2211,'[1]MAYO-AGOSTO'!$E$4:$V$2481,18)</f>
        <v>Calle GUILLERMO PRIETO Col Apepechoca Municipio Tlaxcoapan Estado  Hidalgo C.P. 42957</v>
      </c>
      <c r="S2211" s="16" t="s">
        <v>9169</v>
      </c>
      <c r="T2211" s="2" t="s">
        <v>9170</v>
      </c>
      <c r="U2211" s="2" t="s">
        <v>9171</v>
      </c>
      <c r="V2211" s="2" t="s">
        <v>9172</v>
      </c>
      <c r="W2211" s="2">
        <v>42957</v>
      </c>
      <c r="AG2211" s="24">
        <f t="shared" si="272"/>
        <v>18301522</v>
      </c>
      <c r="AH2211" s="24">
        <f t="shared" si="273"/>
        <v>21</v>
      </c>
      <c r="AI2211" s="24" t="str">
        <f t="shared" si="274"/>
        <v>Mujer</v>
      </c>
      <c r="AJ2211" s="24" t="str">
        <f t="shared" si="275"/>
        <v xml:space="preserve"> Apepechoca </v>
      </c>
      <c r="AK2211" s="24" t="str">
        <f t="shared" si="275"/>
        <v xml:space="preserve"> Tlaxcoapan </v>
      </c>
      <c r="AL2211" s="24" t="str">
        <f t="shared" si="276"/>
        <v>13EUT0001Z</v>
      </c>
      <c r="AM2211" s="24" t="str">
        <f t="shared" si="277"/>
        <v>ING</v>
      </c>
      <c r="AN2211" s="24" t="s">
        <v>9168</v>
      </c>
      <c r="AO2211" s="24" t="str">
        <f t="shared" si="278"/>
        <v xml:space="preserve">BECAS MIGUEL HIDALGO 1RA. ETAPA </v>
      </c>
      <c r="AP2211" s="25">
        <f t="shared" si="279"/>
        <v>10000</v>
      </c>
    </row>
    <row r="2212" spans="1:42" ht="15.75" customHeight="1">
      <c r="A2212" s="10">
        <v>2082</v>
      </c>
      <c r="B2212" s="11" t="s">
        <v>3507</v>
      </c>
      <c r="C2212" s="12">
        <v>1247</v>
      </c>
      <c r="D2212" s="13" t="s">
        <v>4754</v>
      </c>
      <c r="E2212" s="12">
        <v>18300543</v>
      </c>
      <c r="F2212" s="13" t="s">
        <v>5368</v>
      </c>
      <c r="G2212" s="12" t="s">
        <v>16</v>
      </c>
      <c r="H2212" s="12" t="s">
        <v>17</v>
      </c>
      <c r="I2212" s="12" t="s">
        <v>1502</v>
      </c>
      <c r="J2212" s="13" t="s">
        <v>5491</v>
      </c>
      <c r="K2212" s="12" t="s">
        <v>1586</v>
      </c>
      <c r="L2212" s="13" t="s">
        <v>6466</v>
      </c>
      <c r="M2212" s="13" t="s">
        <v>7557</v>
      </c>
      <c r="N2212" s="26" t="s">
        <v>8616</v>
      </c>
      <c r="O2212" s="22">
        <v>21</v>
      </c>
      <c r="P2212" s="23">
        <v>10000</v>
      </c>
      <c r="R2212" s="10" t="str">
        <f>VLOOKUP(E2212,'[1]MAYO-AGOSTO'!$E$4:$V$2481,18)</f>
        <v>Calle CERRADA DE ITURBIDE  Col Santa María Apaxco Municipio Apaxco Estado  México C.P. 55667</v>
      </c>
      <c r="S2212" s="16" t="s">
        <v>9185</v>
      </c>
      <c r="T2212" s="2" t="s">
        <v>9186</v>
      </c>
      <c r="U2212" s="2" t="s">
        <v>9166</v>
      </c>
      <c r="V2212" s="2" t="s">
        <v>9167</v>
      </c>
      <c r="W2212" s="2">
        <v>55667</v>
      </c>
      <c r="AG2212" s="24">
        <f t="shared" si="272"/>
        <v>18300543</v>
      </c>
      <c r="AH2212" s="24">
        <f t="shared" si="273"/>
        <v>21</v>
      </c>
      <c r="AI2212" s="24" t="str">
        <f t="shared" si="274"/>
        <v>Mujer</v>
      </c>
      <c r="AJ2212" s="24" t="str">
        <f t="shared" si="275"/>
        <v xml:space="preserve"> Santa María Apaxco </v>
      </c>
      <c r="AK2212" s="24" t="str">
        <f t="shared" si="275"/>
        <v xml:space="preserve"> Apaxco </v>
      </c>
      <c r="AL2212" s="24" t="str">
        <f t="shared" si="276"/>
        <v>13EUT0001Z</v>
      </c>
      <c r="AM2212" s="24" t="str">
        <f t="shared" si="277"/>
        <v>ING</v>
      </c>
      <c r="AN2212" s="24" t="s">
        <v>9168</v>
      </c>
      <c r="AO2212" s="24" t="str">
        <f t="shared" si="278"/>
        <v xml:space="preserve">BECAS MIGUEL HIDALGO 1RA. ETAPA </v>
      </c>
      <c r="AP2212" s="25">
        <f t="shared" si="279"/>
        <v>10000</v>
      </c>
    </row>
    <row r="2213" spans="1:42" ht="15.75" customHeight="1">
      <c r="A2213" s="10">
        <v>2083</v>
      </c>
      <c r="B2213" s="11" t="s">
        <v>3507</v>
      </c>
      <c r="C2213" s="12">
        <v>1248</v>
      </c>
      <c r="D2213" s="13" t="s">
        <v>4755</v>
      </c>
      <c r="E2213" s="12">
        <v>19300623</v>
      </c>
      <c r="F2213" s="13" t="s">
        <v>9421</v>
      </c>
      <c r="G2213" s="12" t="s">
        <v>16</v>
      </c>
      <c r="H2213" s="12" t="s">
        <v>21</v>
      </c>
      <c r="I2213" s="12" t="s">
        <v>38</v>
      </c>
      <c r="J2213" s="13" t="s">
        <v>1526</v>
      </c>
      <c r="K2213" s="12" t="s">
        <v>1586</v>
      </c>
      <c r="L2213" s="13" t="s">
        <v>6467</v>
      </c>
      <c r="M2213" s="13" t="s">
        <v>7558</v>
      </c>
      <c r="N2213" s="26" t="s">
        <v>8617</v>
      </c>
      <c r="O2213" s="22">
        <v>20</v>
      </c>
      <c r="P2213" s="23">
        <v>10000</v>
      </c>
      <c r="R2213" s="10" t="str">
        <f>VLOOKUP(E2213,'[1]MAYO-AGOSTO'!$E$4:$V$2481,18)</f>
        <v>Calle GUILLERMO PRIETO Col Apepechoca Municipio Tlaxcoapan Estado  Hidalgo C.P. 42957</v>
      </c>
      <c r="S2213" s="16" t="s">
        <v>9169</v>
      </c>
      <c r="T2213" s="2" t="s">
        <v>9170</v>
      </c>
      <c r="U2213" s="2" t="s">
        <v>9171</v>
      </c>
      <c r="V2213" s="2" t="s">
        <v>9172</v>
      </c>
      <c r="W2213" s="2">
        <v>42957</v>
      </c>
      <c r="AG2213" s="24">
        <f t="shared" si="272"/>
        <v>19300623</v>
      </c>
      <c r="AH2213" s="24">
        <f t="shared" si="273"/>
        <v>20</v>
      </c>
      <c r="AI2213" s="24" t="str">
        <f t="shared" si="274"/>
        <v>Mujer</v>
      </c>
      <c r="AJ2213" s="24" t="str">
        <f t="shared" si="275"/>
        <v xml:space="preserve"> Apepechoca </v>
      </c>
      <c r="AK2213" s="24" t="str">
        <f t="shared" si="275"/>
        <v xml:space="preserve"> Tlaxcoapan </v>
      </c>
      <c r="AL2213" s="24" t="str">
        <f t="shared" si="276"/>
        <v>13EUT0001Z</v>
      </c>
      <c r="AM2213" s="24" t="str">
        <f t="shared" si="277"/>
        <v>TSU</v>
      </c>
      <c r="AN2213" s="24" t="s">
        <v>9168</v>
      </c>
      <c r="AO2213" s="24" t="str">
        <f t="shared" si="278"/>
        <v xml:space="preserve">BECAS MIGUEL HIDALGO 1RA. ETAPA </v>
      </c>
      <c r="AP2213" s="25">
        <f t="shared" si="279"/>
        <v>10000</v>
      </c>
    </row>
    <row r="2214" spans="1:42" ht="15.75" customHeight="1">
      <c r="A2214" s="10">
        <v>2084</v>
      </c>
      <c r="B2214" s="11" t="s">
        <v>3507</v>
      </c>
      <c r="C2214" s="12">
        <v>1249</v>
      </c>
      <c r="D2214" s="13" t="s">
        <v>4756</v>
      </c>
      <c r="E2214" s="12">
        <v>19300730</v>
      </c>
      <c r="F2214" s="13" t="s">
        <v>5369</v>
      </c>
      <c r="G2214" s="12" t="s">
        <v>16</v>
      </c>
      <c r="H2214" s="12" t="s">
        <v>21</v>
      </c>
      <c r="I2214" s="12" t="s">
        <v>38</v>
      </c>
      <c r="J2214" s="13" t="s">
        <v>1505</v>
      </c>
      <c r="K2214" s="12" t="s">
        <v>1587</v>
      </c>
      <c r="L2214" s="13" t="s">
        <v>6468</v>
      </c>
      <c r="M2214" s="13" t="s">
        <v>7559</v>
      </c>
      <c r="N2214" s="26" t="s">
        <v>8618</v>
      </c>
      <c r="O2214" s="22">
        <v>20</v>
      </c>
      <c r="P2214" s="23">
        <v>10000</v>
      </c>
      <c r="R2214" s="10" t="str">
        <f>VLOOKUP(E2214,'[1]MAYO-AGOSTO'!$E$4:$V$2481,18)</f>
        <v>Calle GUILLERMO PRIETO Col Apepechoca Municipio Tlaxcoapan Estado  Hidalgo C.P. 42957</v>
      </c>
      <c r="S2214" s="16" t="s">
        <v>9169</v>
      </c>
      <c r="T2214" s="2" t="s">
        <v>9170</v>
      </c>
      <c r="U2214" s="2" t="s">
        <v>9171</v>
      </c>
      <c r="V2214" s="2" t="s">
        <v>9172</v>
      </c>
      <c r="W2214" s="2">
        <v>42957</v>
      </c>
      <c r="AG2214" s="24">
        <f t="shared" si="272"/>
        <v>19300730</v>
      </c>
      <c r="AH2214" s="24">
        <f t="shared" si="273"/>
        <v>20</v>
      </c>
      <c r="AI2214" s="24" t="str">
        <f t="shared" si="274"/>
        <v>Hombre</v>
      </c>
      <c r="AJ2214" s="24" t="str">
        <f t="shared" si="275"/>
        <v xml:space="preserve"> Apepechoca </v>
      </c>
      <c r="AK2214" s="24" t="str">
        <f t="shared" si="275"/>
        <v xml:space="preserve"> Tlaxcoapan </v>
      </c>
      <c r="AL2214" s="24" t="str">
        <f t="shared" si="276"/>
        <v>13EUT0001Z</v>
      </c>
      <c r="AM2214" s="24" t="str">
        <f t="shared" si="277"/>
        <v>TSU</v>
      </c>
      <c r="AN2214" s="24" t="s">
        <v>9168</v>
      </c>
      <c r="AO2214" s="24" t="str">
        <f t="shared" si="278"/>
        <v xml:space="preserve">BECAS MIGUEL HIDALGO 1RA. ETAPA </v>
      </c>
      <c r="AP2214" s="25">
        <f t="shared" si="279"/>
        <v>10000</v>
      </c>
    </row>
    <row r="2215" spans="1:42" ht="15.75" customHeight="1">
      <c r="A2215" s="10">
        <v>2085</v>
      </c>
      <c r="B2215" s="11" t="s">
        <v>3507</v>
      </c>
      <c r="C2215" s="12">
        <v>1250</v>
      </c>
      <c r="D2215" s="13" t="s">
        <v>4757</v>
      </c>
      <c r="E2215" s="12">
        <v>17300881</v>
      </c>
      <c r="F2215" s="13" t="s">
        <v>5370</v>
      </c>
      <c r="G2215" s="12" t="s">
        <v>16</v>
      </c>
      <c r="H2215" s="12" t="s">
        <v>21</v>
      </c>
      <c r="I2215" s="12" t="s">
        <v>1501</v>
      </c>
      <c r="J2215" s="13" t="s">
        <v>5490</v>
      </c>
      <c r="K2215" s="12" t="s">
        <v>1587</v>
      </c>
      <c r="L2215" s="13" t="s">
        <v>6469</v>
      </c>
      <c r="M2215" s="13" t="s">
        <v>7560</v>
      </c>
      <c r="N2215" s="26" t="s">
        <v>8619</v>
      </c>
      <c r="O2215" s="22">
        <v>26</v>
      </c>
      <c r="P2215" s="23">
        <v>10000</v>
      </c>
      <c r="R2215" s="10" t="str">
        <f>VLOOKUP(E2215,'[1]MAYO-AGOSTO'!$E$4:$V$2481,18)</f>
        <v>Calle MONTERREY Col Noxtongo Municipio Tepeji del Río de Ocampo Estado  Hidalgo C.P. 42855</v>
      </c>
      <c r="S2215" s="16" t="s">
        <v>9173</v>
      </c>
      <c r="T2215" s="2" t="s">
        <v>9174</v>
      </c>
      <c r="U2215" s="2" t="s">
        <v>9175</v>
      </c>
      <c r="V2215" s="2" t="s">
        <v>9172</v>
      </c>
      <c r="W2215" s="2">
        <v>42855</v>
      </c>
      <c r="AG2215" s="24">
        <f t="shared" si="272"/>
        <v>17300881</v>
      </c>
      <c r="AH2215" s="24">
        <f t="shared" si="273"/>
        <v>26</v>
      </c>
      <c r="AI2215" s="24" t="str">
        <f t="shared" si="274"/>
        <v>Hombre</v>
      </c>
      <c r="AJ2215" s="24" t="str">
        <f t="shared" si="275"/>
        <v xml:space="preserve"> Noxtongo </v>
      </c>
      <c r="AK2215" s="24" t="str">
        <f t="shared" si="275"/>
        <v xml:space="preserve"> Tepeji del Río de Ocampo </v>
      </c>
      <c r="AL2215" s="24" t="str">
        <f t="shared" si="276"/>
        <v>13EUT0001Z</v>
      </c>
      <c r="AM2215" s="24" t="str">
        <f t="shared" si="277"/>
        <v>TSU</v>
      </c>
      <c r="AN2215" s="24" t="s">
        <v>9168</v>
      </c>
      <c r="AO2215" s="24" t="str">
        <f t="shared" si="278"/>
        <v xml:space="preserve">BECAS MIGUEL HIDALGO 1RA. ETAPA </v>
      </c>
      <c r="AP2215" s="25">
        <f t="shared" si="279"/>
        <v>10000</v>
      </c>
    </row>
    <row r="2216" spans="1:42" ht="15.75" customHeight="1">
      <c r="A2216" s="10">
        <v>2086</v>
      </c>
      <c r="B2216" s="11" t="s">
        <v>3507</v>
      </c>
      <c r="C2216" s="12">
        <v>1251</v>
      </c>
      <c r="D2216" s="13" t="s">
        <v>4758</v>
      </c>
      <c r="E2216" s="12">
        <v>18100014</v>
      </c>
      <c r="F2216" s="13" t="s">
        <v>5371</v>
      </c>
      <c r="G2216" s="12" t="s">
        <v>16</v>
      </c>
      <c r="H2216" s="12" t="s">
        <v>17</v>
      </c>
      <c r="I2216" s="12" t="s">
        <v>20</v>
      </c>
      <c r="J2216" s="13" t="s">
        <v>590</v>
      </c>
      <c r="K2216" s="12" t="s">
        <v>1587</v>
      </c>
      <c r="L2216" s="13" t="s">
        <v>6470</v>
      </c>
      <c r="M2216" s="13" t="s">
        <v>7561</v>
      </c>
      <c r="N2216" s="26" t="s">
        <v>8620</v>
      </c>
      <c r="O2216" s="22">
        <v>29</v>
      </c>
      <c r="P2216" s="23">
        <v>10000</v>
      </c>
      <c r="R2216" s="10" t="e">
        <f>VLOOKUP(E2216,'[1]MAYO-AGOSTO'!$E$4:$V$2481,18)</f>
        <v>#N/A</v>
      </c>
      <c r="S2216" s="16" t="s">
        <v>9190</v>
      </c>
      <c r="T2216" s="2" t="s">
        <v>9191</v>
      </c>
      <c r="U2216" s="2" t="s">
        <v>9178</v>
      </c>
      <c r="V2216" s="2" t="s">
        <v>9172</v>
      </c>
      <c r="W2216" s="2">
        <v>42842</v>
      </c>
      <c r="AG2216" s="24">
        <f t="shared" si="272"/>
        <v>18100014</v>
      </c>
      <c r="AH2216" s="24">
        <f t="shared" si="273"/>
        <v>29</v>
      </c>
      <c r="AI2216" s="24" t="str">
        <f t="shared" si="274"/>
        <v>Hombre</v>
      </c>
      <c r="AJ2216" s="24" t="str">
        <f t="shared" si="275"/>
        <v xml:space="preserve"> San Miguel Vindhó </v>
      </c>
      <c r="AK2216" s="24" t="str">
        <f t="shared" si="275"/>
        <v xml:space="preserve"> Tula de Allende </v>
      </c>
      <c r="AL2216" s="24" t="str">
        <f t="shared" si="276"/>
        <v>13EUT0001Z</v>
      </c>
      <c r="AM2216" s="24" t="str">
        <f t="shared" si="277"/>
        <v>ING</v>
      </c>
      <c r="AN2216" s="24" t="s">
        <v>9168</v>
      </c>
      <c r="AO2216" s="24" t="str">
        <f t="shared" si="278"/>
        <v xml:space="preserve">BECAS MIGUEL HIDALGO 1RA. ETAPA </v>
      </c>
      <c r="AP2216" s="25">
        <f t="shared" si="279"/>
        <v>10000</v>
      </c>
    </row>
    <row r="2217" spans="1:42" ht="15.75" customHeight="1">
      <c r="A2217" s="10">
        <v>2087</v>
      </c>
      <c r="B2217" s="11" t="s">
        <v>3507</v>
      </c>
      <c r="C2217" s="12">
        <v>1252</v>
      </c>
      <c r="D2217" s="13" t="s">
        <v>4759</v>
      </c>
      <c r="E2217" s="12">
        <v>19300808</v>
      </c>
      <c r="F2217" s="13" t="s">
        <v>5372</v>
      </c>
      <c r="G2217" s="12" t="s">
        <v>16</v>
      </c>
      <c r="H2217" s="12" t="s">
        <v>21</v>
      </c>
      <c r="I2217" s="12" t="s">
        <v>38</v>
      </c>
      <c r="J2217" s="13" t="s">
        <v>1503</v>
      </c>
      <c r="K2217" s="12" t="s">
        <v>1587</v>
      </c>
      <c r="L2217" s="13" t="s">
        <v>1590</v>
      </c>
      <c r="M2217" s="13" t="s">
        <v>1743</v>
      </c>
      <c r="N2217" s="26" t="s">
        <v>2044</v>
      </c>
      <c r="O2217" s="22">
        <v>23</v>
      </c>
      <c r="P2217" s="23">
        <v>10000</v>
      </c>
      <c r="R2217" s="10" t="str">
        <f>VLOOKUP(E2217,'[1]MAYO-AGOSTO'!$E$4:$V$2481,18)</f>
        <v>Calle GUILLERMO PRIETO Col Apepechoca Municipio Tlaxcoapan Estado  Hidalgo C.P. 42957</v>
      </c>
      <c r="S2217" s="16" t="s">
        <v>9169</v>
      </c>
      <c r="T2217" s="2" t="s">
        <v>9170</v>
      </c>
      <c r="U2217" s="2" t="s">
        <v>9171</v>
      </c>
      <c r="V2217" s="2" t="s">
        <v>9172</v>
      </c>
      <c r="W2217" s="2">
        <v>42957</v>
      </c>
      <c r="AG2217" s="24">
        <f t="shared" si="272"/>
        <v>19300808</v>
      </c>
      <c r="AH2217" s="24">
        <f t="shared" si="273"/>
        <v>23</v>
      </c>
      <c r="AI2217" s="24" t="str">
        <f t="shared" si="274"/>
        <v>Hombre</v>
      </c>
      <c r="AJ2217" s="24" t="str">
        <f t="shared" si="275"/>
        <v xml:space="preserve"> Apepechoca </v>
      </c>
      <c r="AK2217" s="24" t="str">
        <f t="shared" si="275"/>
        <v xml:space="preserve"> Tlaxcoapan </v>
      </c>
      <c r="AL2217" s="24" t="str">
        <f t="shared" si="276"/>
        <v>13EUT0001Z</v>
      </c>
      <c r="AM2217" s="24" t="str">
        <f t="shared" si="277"/>
        <v>TSU</v>
      </c>
      <c r="AN2217" s="24" t="s">
        <v>9168</v>
      </c>
      <c r="AO2217" s="24" t="str">
        <f t="shared" si="278"/>
        <v xml:space="preserve">BECAS MIGUEL HIDALGO 1RA. ETAPA </v>
      </c>
      <c r="AP2217" s="25">
        <f t="shared" si="279"/>
        <v>10000</v>
      </c>
    </row>
    <row r="2218" spans="1:42" ht="15.75" customHeight="1">
      <c r="A2218" s="10">
        <v>2088</v>
      </c>
      <c r="B2218" s="11" t="s">
        <v>3507</v>
      </c>
      <c r="C2218" s="12">
        <v>1253</v>
      </c>
      <c r="D2218" s="13" t="s">
        <v>4760</v>
      </c>
      <c r="E2218" s="12">
        <v>19300572</v>
      </c>
      <c r="F2218" s="13" t="s">
        <v>5373</v>
      </c>
      <c r="G2218" s="12" t="s">
        <v>16</v>
      </c>
      <c r="H2218" s="12" t="s">
        <v>21</v>
      </c>
      <c r="I2218" s="12" t="s">
        <v>38</v>
      </c>
      <c r="J2218" s="13" t="s">
        <v>1564</v>
      </c>
      <c r="K2218" s="12" t="s">
        <v>1586</v>
      </c>
      <c r="L2218" s="13" t="s">
        <v>6471</v>
      </c>
      <c r="M2218" s="13" t="s">
        <v>7562</v>
      </c>
      <c r="N2218" s="26" t="s">
        <v>8621</v>
      </c>
      <c r="O2218" s="22">
        <v>21</v>
      </c>
      <c r="P2218" s="23">
        <v>10000</v>
      </c>
      <c r="R2218" s="10" t="str">
        <f>VLOOKUP(E2218,'[1]MAYO-AGOSTO'!$E$4:$V$2481,18)</f>
        <v>Calle GUILLERMO PRIETO Col Apepechoca Municipio Tlaxcoapan Estado  Hidalgo C.P. 42957</v>
      </c>
      <c r="S2218" s="16" t="s">
        <v>9169</v>
      </c>
      <c r="T2218" s="2" t="s">
        <v>9170</v>
      </c>
      <c r="U2218" s="2" t="s">
        <v>9171</v>
      </c>
      <c r="V2218" s="2" t="s">
        <v>9172</v>
      </c>
      <c r="W2218" s="2">
        <v>42957</v>
      </c>
      <c r="AG2218" s="24">
        <f t="shared" si="272"/>
        <v>19300572</v>
      </c>
      <c r="AH2218" s="24">
        <f t="shared" si="273"/>
        <v>21</v>
      </c>
      <c r="AI2218" s="24" t="str">
        <f t="shared" si="274"/>
        <v>Mujer</v>
      </c>
      <c r="AJ2218" s="24" t="str">
        <f t="shared" si="275"/>
        <v xml:space="preserve"> Apepechoca </v>
      </c>
      <c r="AK2218" s="24" t="str">
        <f t="shared" si="275"/>
        <v xml:space="preserve"> Tlaxcoapan </v>
      </c>
      <c r="AL2218" s="24" t="str">
        <f t="shared" si="276"/>
        <v>13EUT0001Z</v>
      </c>
      <c r="AM2218" s="24" t="str">
        <f t="shared" si="277"/>
        <v>TSU</v>
      </c>
      <c r="AN2218" s="24" t="s">
        <v>9168</v>
      </c>
      <c r="AO2218" s="24" t="str">
        <f t="shared" si="278"/>
        <v xml:space="preserve">BECAS MIGUEL HIDALGO 1RA. ETAPA </v>
      </c>
      <c r="AP2218" s="25">
        <f t="shared" si="279"/>
        <v>10000</v>
      </c>
    </row>
    <row r="2219" spans="1:42" ht="15.75" customHeight="1">
      <c r="A2219" s="10">
        <v>2089</v>
      </c>
      <c r="B2219" s="11" t="s">
        <v>3507</v>
      </c>
      <c r="C2219" s="12">
        <v>1254</v>
      </c>
      <c r="D2219" s="13" t="s">
        <v>4761</v>
      </c>
      <c r="E2219" s="12">
        <v>20301172</v>
      </c>
      <c r="F2219" s="13" t="s">
        <v>9422</v>
      </c>
      <c r="G2219" s="12" t="s">
        <v>16</v>
      </c>
      <c r="H2219" s="12" t="s">
        <v>21</v>
      </c>
      <c r="I2219" s="12" t="s">
        <v>1501</v>
      </c>
      <c r="J2219" s="13" t="s">
        <v>1511</v>
      </c>
      <c r="K2219" s="12" t="s">
        <v>1587</v>
      </c>
      <c r="L2219" s="13" t="s">
        <v>6472</v>
      </c>
      <c r="M2219" s="13" t="s">
        <v>7563</v>
      </c>
      <c r="N2219" s="26" t="s">
        <v>8622</v>
      </c>
      <c r="O2219" s="22">
        <v>20</v>
      </c>
      <c r="P2219" s="23">
        <v>10000</v>
      </c>
      <c r="R2219" s="10" t="str">
        <f>VLOOKUP(E2219,'[1]MAYO-AGOSTO'!$E$4:$V$2481,18)</f>
        <v>Calle DEL FRESNO  Col Coyotillos Municipio Apaxco Estado  México C.P. 55664</v>
      </c>
      <c r="S2219" s="16" t="s">
        <v>9164</v>
      </c>
      <c r="T2219" s="2" t="s">
        <v>9165</v>
      </c>
      <c r="U2219" s="2" t="s">
        <v>9166</v>
      </c>
      <c r="V2219" s="2" t="s">
        <v>9167</v>
      </c>
      <c r="W2219" s="2">
        <v>55664</v>
      </c>
      <c r="AG2219" s="24">
        <f t="shared" si="272"/>
        <v>20301172</v>
      </c>
      <c r="AH2219" s="24">
        <f t="shared" si="273"/>
        <v>20</v>
      </c>
      <c r="AI2219" s="24" t="str">
        <f t="shared" si="274"/>
        <v>Hombre</v>
      </c>
      <c r="AJ2219" s="24" t="str">
        <f t="shared" si="275"/>
        <v xml:space="preserve"> Coyotillos </v>
      </c>
      <c r="AK2219" s="24" t="str">
        <f t="shared" si="275"/>
        <v xml:space="preserve"> Apaxco </v>
      </c>
      <c r="AL2219" s="24" t="str">
        <f t="shared" si="276"/>
        <v>13EUT0001Z</v>
      </c>
      <c r="AM2219" s="24" t="str">
        <f t="shared" si="277"/>
        <v>TSU</v>
      </c>
      <c r="AN2219" s="24" t="s">
        <v>9168</v>
      </c>
      <c r="AO2219" s="24" t="str">
        <f t="shared" si="278"/>
        <v xml:space="preserve">BECAS MIGUEL HIDALGO 1RA. ETAPA </v>
      </c>
      <c r="AP2219" s="25">
        <f t="shared" si="279"/>
        <v>10000</v>
      </c>
    </row>
    <row r="2220" spans="1:42" ht="15.75" customHeight="1">
      <c r="A2220" s="10">
        <v>2090</v>
      </c>
      <c r="B2220" s="11" t="s">
        <v>3507</v>
      </c>
      <c r="C2220" s="12">
        <v>1255</v>
      </c>
      <c r="D2220" s="13" t="s">
        <v>4762</v>
      </c>
      <c r="E2220" s="12">
        <v>19301484</v>
      </c>
      <c r="F2220" s="13" t="s">
        <v>5374</v>
      </c>
      <c r="G2220" s="12" t="s">
        <v>16</v>
      </c>
      <c r="H2220" s="12" t="s">
        <v>21</v>
      </c>
      <c r="I2220" s="12" t="s">
        <v>38</v>
      </c>
      <c r="J2220" s="13" t="s">
        <v>1509</v>
      </c>
      <c r="K2220" s="12" t="s">
        <v>1586</v>
      </c>
      <c r="L2220" s="13" t="s">
        <v>6473</v>
      </c>
      <c r="M2220" s="13" t="s">
        <v>6571</v>
      </c>
      <c r="N2220" s="26" t="s">
        <v>8623</v>
      </c>
      <c r="O2220" s="22">
        <v>20</v>
      </c>
      <c r="P2220" s="23">
        <v>10000</v>
      </c>
      <c r="R2220" s="10" t="str">
        <f>VLOOKUP(E2220,'[1]MAYO-AGOSTO'!$E$4:$V$2481,18)</f>
        <v>Calle VALLE DEL MEZQUITAL Col Lomas del Salitre Municipio Tula de Allende Estado  Hidalgo C.P. 42808</v>
      </c>
      <c r="S2220" s="16" t="s">
        <v>9176</v>
      </c>
      <c r="T2220" s="2" t="s">
        <v>9177</v>
      </c>
      <c r="U2220" s="2" t="s">
        <v>9178</v>
      </c>
      <c r="V2220" s="2" t="s">
        <v>9172</v>
      </c>
      <c r="W2220" s="2">
        <v>42808</v>
      </c>
      <c r="AG2220" s="24">
        <f t="shared" si="272"/>
        <v>19301484</v>
      </c>
      <c r="AH2220" s="24">
        <f t="shared" si="273"/>
        <v>20</v>
      </c>
      <c r="AI2220" s="24" t="str">
        <f t="shared" si="274"/>
        <v>Mujer</v>
      </c>
      <c r="AJ2220" s="24" t="str">
        <f t="shared" si="275"/>
        <v xml:space="preserve"> Lomas del Salitre </v>
      </c>
      <c r="AK2220" s="24" t="str">
        <f t="shared" si="275"/>
        <v xml:space="preserve"> Tula de Allende </v>
      </c>
      <c r="AL2220" s="24" t="str">
        <f t="shared" si="276"/>
        <v>13EUT0001Z</v>
      </c>
      <c r="AM2220" s="24" t="str">
        <f t="shared" si="277"/>
        <v>TSU</v>
      </c>
      <c r="AN2220" s="24" t="s">
        <v>9168</v>
      </c>
      <c r="AO2220" s="24" t="str">
        <f t="shared" si="278"/>
        <v xml:space="preserve">BECAS MIGUEL HIDALGO 1RA. ETAPA </v>
      </c>
      <c r="AP2220" s="25">
        <f t="shared" si="279"/>
        <v>10000</v>
      </c>
    </row>
    <row r="2221" spans="1:42" ht="15.75" customHeight="1">
      <c r="A2221" s="10">
        <v>2091</v>
      </c>
      <c r="B2221" s="11" t="s">
        <v>3507</v>
      </c>
      <c r="C2221" s="12">
        <v>1256</v>
      </c>
      <c r="D2221" s="13" t="s">
        <v>4763</v>
      </c>
      <c r="E2221" s="12">
        <v>19300709</v>
      </c>
      <c r="F2221" s="13" t="s">
        <v>5375</v>
      </c>
      <c r="G2221" s="12" t="s">
        <v>16</v>
      </c>
      <c r="H2221" s="12" t="s">
        <v>21</v>
      </c>
      <c r="I2221" s="12" t="s">
        <v>38</v>
      </c>
      <c r="J2221" s="13" t="s">
        <v>87</v>
      </c>
      <c r="K2221" s="12" t="s">
        <v>1587</v>
      </c>
      <c r="L2221" s="13" t="s">
        <v>1611</v>
      </c>
      <c r="M2221" s="13" t="s">
        <v>1776</v>
      </c>
      <c r="N2221" s="26" t="s">
        <v>2064</v>
      </c>
      <c r="O2221" s="22">
        <v>20</v>
      </c>
      <c r="P2221" s="23">
        <v>10000</v>
      </c>
      <c r="R2221" s="10" t="str">
        <f>VLOOKUP(E2221,'[1]MAYO-AGOSTO'!$E$4:$V$2481,18)</f>
        <v>Calle GUILLERMO PRIETO Col Apepechoca Municipio Tlaxcoapan Estado  Hidalgo C.P. 42957</v>
      </c>
      <c r="S2221" s="16" t="s">
        <v>9169</v>
      </c>
      <c r="T2221" s="2" t="s">
        <v>9170</v>
      </c>
      <c r="U2221" s="2" t="s">
        <v>9171</v>
      </c>
      <c r="V2221" s="2" t="s">
        <v>9172</v>
      </c>
      <c r="W2221" s="2">
        <v>42957</v>
      </c>
      <c r="AG2221" s="24">
        <f t="shared" si="272"/>
        <v>19300709</v>
      </c>
      <c r="AH2221" s="24">
        <f t="shared" si="273"/>
        <v>20</v>
      </c>
      <c r="AI2221" s="24" t="str">
        <f t="shared" si="274"/>
        <v>Hombre</v>
      </c>
      <c r="AJ2221" s="24" t="str">
        <f t="shared" si="275"/>
        <v xml:space="preserve"> Apepechoca </v>
      </c>
      <c r="AK2221" s="24" t="str">
        <f t="shared" si="275"/>
        <v xml:space="preserve"> Tlaxcoapan </v>
      </c>
      <c r="AL2221" s="24" t="str">
        <f t="shared" si="276"/>
        <v>13EUT0001Z</v>
      </c>
      <c r="AM2221" s="24" t="str">
        <f t="shared" si="277"/>
        <v>TSU</v>
      </c>
      <c r="AN2221" s="24" t="s">
        <v>9168</v>
      </c>
      <c r="AO2221" s="24" t="str">
        <f t="shared" si="278"/>
        <v xml:space="preserve">BECAS MIGUEL HIDALGO 1RA. ETAPA </v>
      </c>
      <c r="AP2221" s="25">
        <f t="shared" si="279"/>
        <v>10000</v>
      </c>
    </row>
    <row r="2222" spans="1:42" ht="15.75" customHeight="1">
      <c r="A2222" s="10">
        <v>2092</v>
      </c>
      <c r="B2222" s="11" t="s">
        <v>3507</v>
      </c>
      <c r="C2222" s="12">
        <v>1257</v>
      </c>
      <c r="D2222" s="13" t="s">
        <v>4764</v>
      </c>
      <c r="E2222" s="12">
        <v>18300112</v>
      </c>
      <c r="F2222" s="13" t="s">
        <v>5376</v>
      </c>
      <c r="G2222" s="12" t="s">
        <v>16</v>
      </c>
      <c r="H2222" s="12" t="s">
        <v>17</v>
      </c>
      <c r="I2222" s="12" t="s">
        <v>1502</v>
      </c>
      <c r="J2222" s="13" t="s">
        <v>5491</v>
      </c>
      <c r="K2222" s="12" t="s">
        <v>1586</v>
      </c>
      <c r="L2222" s="13" t="s">
        <v>6474</v>
      </c>
      <c r="M2222" s="13" t="s">
        <v>7564</v>
      </c>
      <c r="N2222" s="26" t="s">
        <v>8624</v>
      </c>
      <c r="O2222" s="22">
        <v>21</v>
      </c>
      <c r="P2222" s="23">
        <v>10000</v>
      </c>
      <c r="R2222" s="10" t="e">
        <f>VLOOKUP(E2222,'[1]MAYO-AGOSTO'!$E$4:$V$2481,18)</f>
        <v>#N/A</v>
      </c>
      <c r="S2222" s="16" t="s">
        <v>9190</v>
      </c>
      <c r="T2222" s="2" t="s">
        <v>9191</v>
      </c>
      <c r="U2222" s="2" t="s">
        <v>9178</v>
      </c>
      <c r="V2222" s="2" t="s">
        <v>9172</v>
      </c>
      <c r="W2222" s="2">
        <v>42842</v>
      </c>
      <c r="AG2222" s="24">
        <f t="shared" si="272"/>
        <v>18300112</v>
      </c>
      <c r="AH2222" s="24">
        <f t="shared" si="273"/>
        <v>21</v>
      </c>
      <c r="AI2222" s="24" t="str">
        <f t="shared" si="274"/>
        <v>Mujer</v>
      </c>
      <c r="AJ2222" s="24" t="str">
        <f t="shared" si="275"/>
        <v xml:space="preserve"> San Miguel Vindhó </v>
      </c>
      <c r="AK2222" s="24" t="str">
        <f t="shared" si="275"/>
        <v xml:space="preserve"> Tula de Allende </v>
      </c>
      <c r="AL2222" s="24" t="str">
        <f t="shared" si="276"/>
        <v>13EUT0001Z</v>
      </c>
      <c r="AM2222" s="24" t="str">
        <f t="shared" si="277"/>
        <v>ING</v>
      </c>
      <c r="AN2222" s="24" t="s">
        <v>9168</v>
      </c>
      <c r="AO2222" s="24" t="str">
        <f t="shared" si="278"/>
        <v xml:space="preserve">BECAS MIGUEL HIDALGO 1RA. ETAPA </v>
      </c>
      <c r="AP2222" s="25">
        <f t="shared" si="279"/>
        <v>10000</v>
      </c>
    </row>
    <row r="2223" spans="1:42" ht="15.75" customHeight="1">
      <c r="A2223" s="10">
        <v>2093</v>
      </c>
      <c r="B2223" s="11" t="s">
        <v>3507</v>
      </c>
      <c r="C2223" s="12">
        <v>1258</v>
      </c>
      <c r="D2223" s="13" t="s">
        <v>4765</v>
      </c>
      <c r="E2223" s="12">
        <v>20300759</v>
      </c>
      <c r="F2223" s="13" t="s">
        <v>5377</v>
      </c>
      <c r="G2223" s="12" t="s">
        <v>16</v>
      </c>
      <c r="H2223" s="12" t="s">
        <v>21</v>
      </c>
      <c r="I2223" s="12" t="s">
        <v>1501</v>
      </c>
      <c r="J2223" s="13" t="s">
        <v>2461</v>
      </c>
      <c r="K2223" s="12" t="s">
        <v>1586</v>
      </c>
      <c r="L2223" s="13" t="s">
        <v>6475</v>
      </c>
      <c r="M2223" s="13" t="s">
        <v>7565</v>
      </c>
      <c r="N2223" s="26" t="s">
        <v>8625</v>
      </c>
      <c r="O2223" s="22">
        <v>19</v>
      </c>
      <c r="P2223" s="23">
        <v>10000</v>
      </c>
      <c r="R2223" s="10" t="str">
        <f>VLOOKUP(E2223,'[1]MAYO-AGOSTO'!$E$4:$V$2481,18)</f>
        <v>Calle DEL FRESNO  Col Coyotillos Municipio Apaxco Estado  México C.P. 55664</v>
      </c>
      <c r="S2223" s="16" t="s">
        <v>9164</v>
      </c>
      <c r="T2223" s="2" t="s">
        <v>9165</v>
      </c>
      <c r="U2223" s="2" t="s">
        <v>9166</v>
      </c>
      <c r="V2223" s="2" t="s">
        <v>9167</v>
      </c>
      <c r="W2223" s="2">
        <v>55664</v>
      </c>
      <c r="AG2223" s="24">
        <f t="shared" si="272"/>
        <v>20300759</v>
      </c>
      <c r="AH2223" s="24">
        <f t="shared" si="273"/>
        <v>19</v>
      </c>
      <c r="AI2223" s="24" t="str">
        <f t="shared" si="274"/>
        <v>Mujer</v>
      </c>
      <c r="AJ2223" s="24" t="str">
        <f t="shared" si="275"/>
        <v xml:space="preserve"> Coyotillos </v>
      </c>
      <c r="AK2223" s="24" t="str">
        <f t="shared" si="275"/>
        <v xml:space="preserve"> Apaxco </v>
      </c>
      <c r="AL2223" s="24" t="str">
        <f t="shared" si="276"/>
        <v>13EUT0001Z</v>
      </c>
      <c r="AM2223" s="24" t="str">
        <f t="shared" si="277"/>
        <v>TSU</v>
      </c>
      <c r="AN2223" s="24" t="s">
        <v>9168</v>
      </c>
      <c r="AO2223" s="24" t="str">
        <f t="shared" si="278"/>
        <v xml:space="preserve">BECAS MIGUEL HIDALGO 1RA. ETAPA </v>
      </c>
      <c r="AP2223" s="25">
        <f t="shared" si="279"/>
        <v>10000</v>
      </c>
    </row>
    <row r="2224" spans="1:42" ht="15.75" customHeight="1">
      <c r="A2224" s="10">
        <v>2094</v>
      </c>
      <c r="B2224" s="11" t="s">
        <v>3507</v>
      </c>
      <c r="C2224" s="12">
        <v>1259</v>
      </c>
      <c r="D2224" s="13" t="s">
        <v>4766</v>
      </c>
      <c r="E2224" s="12">
        <v>19301140</v>
      </c>
      <c r="F2224" s="13" t="s">
        <v>5378</v>
      </c>
      <c r="G2224" s="12" t="s">
        <v>16</v>
      </c>
      <c r="H2224" s="12" t="s">
        <v>21</v>
      </c>
      <c r="I2224" s="12" t="s">
        <v>1501</v>
      </c>
      <c r="J2224" s="13" t="s">
        <v>2460</v>
      </c>
      <c r="K2224" s="12" t="s">
        <v>1586</v>
      </c>
      <c r="L2224" s="13" t="s">
        <v>6476</v>
      </c>
      <c r="M2224" s="13" t="s">
        <v>7566</v>
      </c>
      <c r="N2224" s="26" t="s">
        <v>8626</v>
      </c>
      <c r="O2224" s="22">
        <v>20</v>
      </c>
      <c r="P2224" s="23">
        <v>10000</v>
      </c>
      <c r="R2224" s="10" t="str">
        <f>VLOOKUP(E2224,'[1]MAYO-AGOSTO'!$E$4:$V$2481,18)</f>
        <v>Calle ADOLFO LOPEZ MATEOS Col BARRIO SAN JUAN Municipio Coyotepec Estado  México C.P. 54666</v>
      </c>
      <c r="S2224" s="16" t="s">
        <v>9179</v>
      </c>
      <c r="T2224" s="2" t="s">
        <v>9180</v>
      </c>
      <c r="U2224" s="2" t="s">
        <v>9181</v>
      </c>
      <c r="V2224" s="2" t="s">
        <v>9167</v>
      </c>
      <c r="W2224" s="2">
        <v>54666</v>
      </c>
      <c r="AG2224" s="24">
        <f t="shared" si="272"/>
        <v>19301140</v>
      </c>
      <c r="AH2224" s="24">
        <f t="shared" si="273"/>
        <v>20</v>
      </c>
      <c r="AI2224" s="24" t="str">
        <f t="shared" si="274"/>
        <v>Mujer</v>
      </c>
      <c r="AJ2224" s="24" t="str">
        <f t="shared" si="275"/>
        <v xml:space="preserve"> BARRIO SAN JUAN </v>
      </c>
      <c r="AK2224" s="24" t="str">
        <f t="shared" si="275"/>
        <v xml:space="preserve"> Coyotepec </v>
      </c>
      <c r="AL2224" s="24" t="str">
        <f t="shared" si="276"/>
        <v>13EUT0001Z</v>
      </c>
      <c r="AM2224" s="24" t="str">
        <f t="shared" si="277"/>
        <v>TSU</v>
      </c>
      <c r="AN2224" s="24" t="s">
        <v>9168</v>
      </c>
      <c r="AO2224" s="24" t="str">
        <f t="shared" si="278"/>
        <v xml:space="preserve">BECAS MIGUEL HIDALGO 1RA. ETAPA </v>
      </c>
      <c r="AP2224" s="25">
        <f t="shared" si="279"/>
        <v>10000</v>
      </c>
    </row>
    <row r="2225" spans="1:42" ht="15.75" customHeight="1">
      <c r="A2225" s="10">
        <v>2095</v>
      </c>
      <c r="B2225" s="11" t="s">
        <v>3507</v>
      </c>
      <c r="C2225" s="12">
        <v>1260</v>
      </c>
      <c r="D2225" s="13" t="s">
        <v>4767</v>
      </c>
      <c r="E2225" s="12">
        <v>19300145</v>
      </c>
      <c r="F2225" s="13" t="s">
        <v>5379</v>
      </c>
      <c r="G2225" s="12" t="s">
        <v>16</v>
      </c>
      <c r="H2225" s="12" t="s">
        <v>21</v>
      </c>
      <c r="I2225" s="12" t="s">
        <v>38</v>
      </c>
      <c r="J2225" s="13" t="s">
        <v>612</v>
      </c>
      <c r="K2225" s="12" t="s">
        <v>1586</v>
      </c>
      <c r="L2225" s="13" t="s">
        <v>1631</v>
      </c>
      <c r="M2225" s="13" t="s">
        <v>1802</v>
      </c>
      <c r="N2225" s="26" t="s">
        <v>2084</v>
      </c>
      <c r="O2225" s="22">
        <v>20</v>
      </c>
      <c r="P2225" s="23">
        <v>10000</v>
      </c>
      <c r="R2225" s="10" t="str">
        <f>VLOOKUP(E2225,'[1]MAYO-AGOSTO'!$E$4:$V$2481,18)</f>
        <v>Calle GUILLERMO PRIETO Col Apepechoca Municipio Tlaxcoapan Estado  Hidalgo C.P. 42957</v>
      </c>
      <c r="S2225" s="16" t="s">
        <v>9169</v>
      </c>
      <c r="T2225" s="2" t="s">
        <v>9170</v>
      </c>
      <c r="U2225" s="2" t="s">
        <v>9171</v>
      </c>
      <c r="V2225" s="2" t="s">
        <v>9172</v>
      </c>
      <c r="W2225" s="2">
        <v>42957</v>
      </c>
      <c r="AG2225" s="24">
        <f t="shared" si="272"/>
        <v>19300145</v>
      </c>
      <c r="AH2225" s="24">
        <f t="shared" si="273"/>
        <v>20</v>
      </c>
      <c r="AI2225" s="24" t="str">
        <f t="shared" si="274"/>
        <v>Mujer</v>
      </c>
      <c r="AJ2225" s="24" t="str">
        <f t="shared" si="275"/>
        <v xml:space="preserve"> Apepechoca </v>
      </c>
      <c r="AK2225" s="24" t="str">
        <f t="shared" si="275"/>
        <v xml:space="preserve"> Tlaxcoapan </v>
      </c>
      <c r="AL2225" s="24" t="str">
        <f t="shared" si="276"/>
        <v>13EUT0001Z</v>
      </c>
      <c r="AM2225" s="24" t="str">
        <f t="shared" si="277"/>
        <v>TSU</v>
      </c>
      <c r="AN2225" s="24" t="s">
        <v>9168</v>
      </c>
      <c r="AO2225" s="24" t="str">
        <f t="shared" si="278"/>
        <v xml:space="preserve">BECAS MIGUEL HIDALGO 1RA. ETAPA </v>
      </c>
      <c r="AP2225" s="25">
        <f t="shared" si="279"/>
        <v>10000</v>
      </c>
    </row>
    <row r="2226" spans="1:42" ht="15.75" customHeight="1">
      <c r="A2226" s="10">
        <v>2096</v>
      </c>
      <c r="B2226" s="11" t="s">
        <v>3507</v>
      </c>
      <c r="C2226" s="12">
        <v>1261</v>
      </c>
      <c r="D2226" s="13" t="s">
        <v>4768</v>
      </c>
      <c r="E2226" s="12">
        <v>20301243</v>
      </c>
      <c r="F2226" s="13" t="s">
        <v>5380</v>
      </c>
      <c r="G2226" s="12" t="s">
        <v>16</v>
      </c>
      <c r="H2226" s="12" t="s">
        <v>21</v>
      </c>
      <c r="I2226" s="12" t="s">
        <v>1501</v>
      </c>
      <c r="J2226" s="13" t="s">
        <v>1506</v>
      </c>
      <c r="K2226" s="12" t="s">
        <v>1586</v>
      </c>
      <c r="L2226" s="13" t="s">
        <v>6477</v>
      </c>
      <c r="M2226" s="13" t="s">
        <v>7567</v>
      </c>
      <c r="N2226" s="26" t="s">
        <v>8627</v>
      </c>
      <c r="O2226" s="22">
        <v>28</v>
      </c>
      <c r="P2226" s="23">
        <v>10000</v>
      </c>
      <c r="R2226" s="10" t="str">
        <f>VLOOKUP(E2226,'[1]MAYO-AGOSTO'!$E$4:$V$2481,18)</f>
        <v>Calle GALEANA Col Sayula Municipio Tepetitlán Estado  Hidalgo C.P. 42921</v>
      </c>
      <c r="S2226" s="16" t="s">
        <v>9182</v>
      </c>
      <c r="T2226" s="2" t="s">
        <v>9183</v>
      </c>
      <c r="U2226" s="2" t="s">
        <v>9184</v>
      </c>
      <c r="V2226" s="2" t="s">
        <v>9172</v>
      </c>
      <c r="W2226" s="2">
        <v>42921</v>
      </c>
      <c r="AG2226" s="24">
        <f t="shared" si="272"/>
        <v>20301243</v>
      </c>
      <c r="AH2226" s="24">
        <f t="shared" si="273"/>
        <v>28</v>
      </c>
      <c r="AI2226" s="24" t="str">
        <f t="shared" si="274"/>
        <v>Mujer</v>
      </c>
      <c r="AJ2226" s="24" t="str">
        <f t="shared" si="275"/>
        <v xml:space="preserve"> Sayula </v>
      </c>
      <c r="AK2226" s="24" t="str">
        <f t="shared" si="275"/>
        <v xml:space="preserve"> Tepetitlán </v>
      </c>
      <c r="AL2226" s="24" t="str">
        <f t="shared" si="276"/>
        <v>13EUT0001Z</v>
      </c>
      <c r="AM2226" s="24" t="str">
        <f t="shared" si="277"/>
        <v>TSU</v>
      </c>
      <c r="AN2226" s="24" t="s">
        <v>9168</v>
      </c>
      <c r="AO2226" s="24" t="str">
        <f t="shared" si="278"/>
        <v xml:space="preserve">BECAS MIGUEL HIDALGO 1RA. ETAPA </v>
      </c>
      <c r="AP2226" s="25">
        <f t="shared" si="279"/>
        <v>10000</v>
      </c>
    </row>
    <row r="2227" spans="1:42" ht="15.75" customHeight="1">
      <c r="A2227" s="10">
        <v>2097</v>
      </c>
      <c r="B2227" s="11" t="s">
        <v>3507</v>
      </c>
      <c r="C2227" s="12">
        <v>1262</v>
      </c>
      <c r="D2227" s="13" t="s">
        <v>4769</v>
      </c>
      <c r="E2227" s="12">
        <v>18300984</v>
      </c>
      <c r="F2227" s="13" t="s">
        <v>5381</v>
      </c>
      <c r="G2227" s="12" t="s">
        <v>16</v>
      </c>
      <c r="H2227" s="12" t="s">
        <v>17</v>
      </c>
      <c r="I2227" s="12" t="s">
        <v>1502</v>
      </c>
      <c r="J2227" s="13" t="s">
        <v>1538</v>
      </c>
      <c r="K2227" s="12" t="s">
        <v>1586</v>
      </c>
      <c r="L2227" s="13" t="s">
        <v>1664</v>
      </c>
      <c r="M2227" s="13" t="s">
        <v>1856</v>
      </c>
      <c r="N2227" s="26" t="s">
        <v>2117</v>
      </c>
      <c r="O2227" s="22">
        <v>21</v>
      </c>
      <c r="P2227" s="23">
        <v>10000</v>
      </c>
      <c r="R2227" s="10" t="str">
        <f>VLOOKUP(E2227,'[1]MAYO-AGOSTO'!$E$4:$V$2481,18)</f>
        <v>Calle AVENIDA LA AMISTAD  Col General Felipe Ángeles Municipio Ixmiquilpan Estado  Hidalgo C.P. 42325</v>
      </c>
      <c r="S2227" s="16" t="s">
        <v>9187</v>
      </c>
      <c r="T2227" s="2" t="s">
        <v>9188</v>
      </c>
      <c r="U2227" s="2" t="s">
        <v>9189</v>
      </c>
      <c r="V2227" s="2" t="s">
        <v>9172</v>
      </c>
      <c r="W2227" s="2">
        <v>42325</v>
      </c>
      <c r="AG2227" s="24">
        <f t="shared" si="272"/>
        <v>18300984</v>
      </c>
      <c r="AH2227" s="24">
        <f t="shared" si="273"/>
        <v>21</v>
      </c>
      <c r="AI2227" s="24" t="str">
        <f t="shared" si="274"/>
        <v>Mujer</v>
      </c>
      <c r="AJ2227" s="24" t="str">
        <f t="shared" si="275"/>
        <v xml:space="preserve"> General Felipe Ángeles </v>
      </c>
      <c r="AK2227" s="24" t="str">
        <f t="shared" si="275"/>
        <v xml:space="preserve"> Ixmiquilpan </v>
      </c>
      <c r="AL2227" s="24" t="str">
        <f t="shared" si="276"/>
        <v>13EUT0001Z</v>
      </c>
      <c r="AM2227" s="24" t="str">
        <f t="shared" si="277"/>
        <v>ING</v>
      </c>
      <c r="AN2227" s="24" t="s">
        <v>9168</v>
      </c>
      <c r="AO2227" s="24" t="str">
        <f t="shared" si="278"/>
        <v xml:space="preserve">BECAS MIGUEL HIDALGO 1RA. ETAPA </v>
      </c>
      <c r="AP2227" s="25">
        <f t="shared" si="279"/>
        <v>10000</v>
      </c>
    </row>
    <row r="2228" spans="1:42" ht="15.75" customHeight="1">
      <c r="A2228" s="10">
        <v>2098</v>
      </c>
      <c r="B2228" s="11" t="s">
        <v>3507</v>
      </c>
      <c r="C2228" s="12">
        <v>1263</v>
      </c>
      <c r="D2228" s="13" t="s">
        <v>4770</v>
      </c>
      <c r="E2228" s="12">
        <v>19300987</v>
      </c>
      <c r="F2228" s="13" t="s">
        <v>5382</v>
      </c>
      <c r="G2228" s="12" t="s">
        <v>16</v>
      </c>
      <c r="H2228" s="12" t="s">
        <v>21</v>
      </c>
      <c r="I2228" s="12" t="s">
        <v>38</v>
      </c>
      <c r="J2228" s="13" t="s">
        <v>643</v>
      </c>
      <c r="K2228" s="12" t="s">
        <v>1586</v>
      </c>
      <c r="L2228" s="13" t="s">
        <v>6478</v>
      </c>
      <c r="M2228" s="13" t="s">
        <v>7568</v>
      </c>
      <c r="N2228" s="26" t="s">
        <v>8628</v>
      </c>
      <c r="O2228" s="22">
        <v>20</v>
      </c>
      <c r="P2228" s="23">
        <v>10000</v>
      </c>
      <c r="R2228" s="10" t="str">
        <f>VLOOKUP(E2228,'[1]MAYO-AGOSTO'!$E$4:$V$2481,18)</f>
        <v>Calle GUILLERMO PRIETO Col Apepechoca Municipio Tlaxcoapan Estado  Hidalgo C.P. 42957</v>
      </c>
      <c r="S2228" s="16" t="s">
        <v>9169</v>
      </c>
      <c r="T2228" s="2" t="s">
        <v>9170</v>
      </c>
      <c r="U2228" s="2" t="s">
        <v>9171</v>
      </c>
      <c r="V2228" s="2" t="s">
        <v>9172</v>
      </c>
      <c r="W2228" s="2">
        <v>42957</v>
      </c>
      <c r="AG2228" s="24">
        <f t="shared" si="272"/>
        <v>19300987</v>
      </c>
      <c r="AH2228" s="24">
        <f t="shared" si="273"/>
        <v>20</v>
      </c>
      <c r="AI2228" s="24" t="str">
        <f t="shared" si="274"/>
        <v>Mujer</v>
      </c>
      <c r="AJ2228" s="24" t="str">
        <f t="shared" si="275"/>
        <v xml:space="preserve"> Apepechoca </v>
      </c>
      <c r="AK2228" s="24" t="str">
        <f t="shared" si="275"/>
        <v xml:space="preserve"> Tlaxcoapan </v>
      </c>
      <c r="AL2228" s="24" t="str">
        <f t="shared" si="276"/>
        <v>13EUT0001Z</v>
      </c>
      <c r="AM2228" s="24" t="str">
        <f t="shared" si="277"/>
        <v>TSU</v>
      </c>
      <c r="AN2228" s="24" t="s">
        <v>9168</v>
      </c>
      <c r="AO2228" s="24" t="str">
        <f t="shared" si="278"/>
        <v xml:space="preserve">BECAS MIGUEL HIDALGO 1RA. ETAPA </v>
      </c>
      <c r="AP2228" s="25">
        <f t="shared" si="279"/>
        <v>10000</v>
      </c>
    </row>
    <row r="2229" spans="1:42" ht="15.75" customHeight="1">
      <c r="A2229" s="10">
        <v>2099</v>
      </c>
      <c r="B2229" s="11" t="s">
        <v>3507</v>
      </c>
      <c r="C2229" s="12">
        <v>1264</v>
      </c>
      <c r="D2229" s="13" t="s">
        <v>4771</v>
      </c>
      <c r="E2229" s="12">
        <v>19301167</v>
      </c>
      <c r="F2229" s="13" t="s">
        <v>5383</v>
      </c>
      <c r="G2229" s="12" t="s">
        <v>16</v>
      </c>
      <c r="H2229" s="12" t="s">
        <v>21</v>
      </c>
      <c r="I2229" s="12" t="s">
        <v>38</v>
      </c>
      <c r="J2229" s="13" t="s">
        <v>1505</v>
      </c>
      <c r="K2229" s="12" t="s">
        <v>1586</v>
      </c>
      <c r="L2229" s="13" t="s">
        <v>6479</v>
      </c>
      <c r="M2229" s="13" t="s">
        <v>7569</v>
      </c>
      <c r="N2229" s="26" t="s">
        <v>8629</v>
      </c>
      <c r="O2229" s="22">
        <v>20</v>
      </c>
      <c r="P2229" s="23">
        <v>10000</v>
      </c>
      <c r="R2229" s="10" t="str">
        <f>VLOOKUP(E2229,'[1]MAYO-AGOSTO'!$E$4:$V$2481,18)</f>
        <v>Calle ADOLFO LOPEZ MATEOS Col BARRIO SAN JUAN Municipio Coyotepec Estado  México C.P. 54666</v>
      </c>
      <c r="S2229" s="16" t="s">
        <v>9179</v>
      </c>
      <c r="T2229" s="2" t="s">
        <v>9180</v>
      </c>
      <c r="U2229" s="2" t="s">
        <v>9181</v>
      </c>
      <c r="V2229" s="2" t="s">
        <v>9167</v>
      </c>
      <c r="W2229" s="2">
        <v>54666</v>
      </c>
      <c r="AG2229" s="24">
        <f t="shared" si="272"/>
        <v>19301167</v>
      </c>
      <c r="AH2229" s="24">
        <f t="shared" si="273"/>
        <v>20</v>
      </c>
      <c r="AI2229" s="24" t="str">
        <f t="shared" si="274"/>
        <v>Mujer</v>
      </c>
      <c r="AJ2229" s="24" t="str">
        <f t="shared" si="275"/>
        <v xml:space="preserve"> BARRIO SAN JUAN </v>
      </c>
      <c r="AK2229" s="24" t="str">
        <f t="shared" si="275"/>
        <v xml:space="preserve"> Coyotepec </v>
      </c>
      <c r="AL2229" s="24" t="str">
        <f t="shared" si="276"/>
        <v>13EUT0001Z</v>
      </c>
      <c r="AM2229" s="24" t="str">
        <f t="shared" si="277"/>
        <v>TSU</v>
      </c>
      <c r="AN2229" s="24" t="s">
        <v>9168</v>
      </c>
      <c r="AO2229" s="24" t="str">
        <f t="shared" si="278"/>
        <v xml:space="preserve">BECAS MIGUEL HIDALGO 1RA. ETAPA </v>
      </c>
      <c r="AP2229" s="25">
        <f t="shared" si="279"/>
        <v>10000</v>
      </c>
    </row>
    <row r="2230" spans="1:42" ht="15.75" customHeight="1">
      <c r="A2230" s="10">
        <v>2100</v>
      </c>
      <c r="B2230" s="11" t="s">
        <v>3507</v>
      </c>
      <c r="C2230" s="12">
        <v>1265</v>
      </c>
      <c r="D2230" s="13" t="s">
        <v>4772</v>
      </c>
      <c r="E2230" s="12">
        <v>20300741</v>
      </c>
      <c r="F2230" s="13" t="s">
        <v>9423</v>
      </c>
      <c r="G2230" s="12" t="s">
        <v>16</v>
      </c>
      <c r="H2230" s="12" t="s">
        <v>21</v>
      </c>
      <c r="I2230" s="12" t="s">
        <v>1501</v>
      </c>
      <c r="J2230" s="13" t="s">
        <v>1537</v>
      </c>
      <c r="K2230" s="12" t="s">
        <v>1586</v>
      </c>
      <c r="L2230" s="13" t="s">
        <v>6480</v>
      </c>
      <c r="M2230" s="13" t="s">
        <v>7570</v>
      </c>
      <c r="N2230" s="26" t="s">
        <v>8630</v>
      </c>
      <c r="O2230" s="22">
        <v>19</v>
      </c>
      <c r="P2230" s="23">
        <v>10000</v>
      </c>
      <c r="R2230" s="10" t="str">
        <f>VLOOKUP(E2230,'[1]MAYO-AGOSTO'!$E$4:$V$2481,18)</f>
        <v>Calle DEL FRESNO  Col Coyotillos Municipio Apaxco Estado  México C.P. 55664</v>
      </c>
      <c r="S2230" s="16" t="s">
        <v>9164</v>
      </c>
      <c r="T2230" s="2" t="s">
        <v>9165</v>
      </c>
      <c r="U2230" s="2" t="s">
        <v>9166</v>
      </c>
      <c r="V2230" s="2" t="s">
        <v>9167</v>
      </c>
      <c r="W2230" s="2">
        <v>55664</v>
      </c>
      <c r="AG2230" s="24">
        <f t="shared" si="272"/>
        <v>20300741</v>
      </c>
      <c r="AH2230" s="24">
        <f t="shared" si="273"/>
        <v>19</v>
      </c>
      <c r="AI2230" s="24" t="str">
        <f t="shared" si="274"/>
        <v>Mujer</v>
      </c>
      <c r="AJ2230" s="24" t="str">
        <f t="shared" si="275"/>
        <v xml:space="preserve"> Coyotillos </v>
      </c>
      <c r="AK2230" s="24" t="str">
        <f t="shared" si="275"/>
        <v xml:space="preserve"> Apaxco </v>
      </c>
      <c r="AL2230" s="24" t="str">
        <f t="shared" si="276"/>
        <v>13EUT0001Z</v>
      </c>
      <c r="AM2230" s="24" t="str">
        <f t="shared" si="277"/>
        <v>TSU</v>
      </c>
      <c r="AN2230" s="24" t="s">
        <v>9168</v>
      </c>
      <c r="AO2230" s="24" t="str">
        <f t="shared" si="278"/>
        <v xml:space="preserve">BECAS MIGUEL HIDALGO 1RA. ETAPA </v>
      </c>
      <c r="AP2230" s="25">
        <f t="shared" si="279"/>
        <v>10000</v>
      </c>
    </row>
    <row r="2231" spans="1:42" ht="15.75" customHeight="1">
      <c r="A2231" s="10">
        <v>2101</v>
      </c>
      <c r="B2231" s="11" t="s">
        <v>3507</v>
      </c>
      <c r="C2231" s="12">
        <v>1266</v>
      </c>
      <c r="D2231" s="13" t="s">
        <v>4773</v>
      </c>
      <c r="E2231" s="12">
        <v>18300031</v>
      </c>
      <c r="F2231" s="13" t="s">
        <v>5384</v>
      </c>
      <c r="G2231" s="12" t="s">
        <v>16</v>
      </c>
      <c r="H2231" s="12" t="s">
        <v>17</v>
      </c>
      <c r="I2231" s="12" t="s">
        <v>1502</v>
      </c>
      <c r="J2231" s="13" t="s">
        <v>1525</v>
      </c>
      <c r="K2231" s="12" t="s">
        <v>1587</v>
      </c>
      <c r="L2231" s="13" t="s">
        <v>6481</v>
      </c>
      <c r="M2231" s="13" t="s">
        <v>7571</v>
      </c>
      <c r="N2231" s="26" t="s">
        <v>8631</v>
      </c>
      <c r="O2231" s="22">
        <v>22</v>
      </c>
      <c r="P2231" s="23">
        <v>10000</v>
      </c>
      <c r="R2231" s="10" t="e">
        <f>VLOOKUP(E2231,'[1]MAYO-AGOSTO'!$E$4:$V$2481,18)</f>
        <v>#N/A</v>
      </c>
      <c r="S2231" s="16" t="s">
        <v>9190</v>
      </c>
      <c r="T2231" s="2" t="s">
        <v>9191</v>
      </c>
      <c r="U2231" s="2" t="s">
        <v>9178</v>
      </c>
      <c r="V2231" s="2" t="s">
        <v>9172</v>
      </c>
      <c r="W2231" s="2">
        <v>42842</v>
      </c>
      <c r="AG2231" s="24">
        <f t="shared" si="272"/>
        <v>18300031</v>
      </c>
      <c r="AH2231" s="24">
        <f t="shared" si="273"/>
        <v>22</v>
      </c>
      <c r="AI2231" s="24" t="str">
        <f t="shared" si="274"/>
        <v>Hombre</v>
      </c>
      <c r="AJ2231" s="24" t="str">
        <f t="shared" si="275"/>
        <v xml:space="preserve"> San Miguel Vindhó </v>
      </c>
      <c r="AK2231" s="24" t="str">
        <f t="shared" si="275"/>
        <v xml:space="preserve"> Tula de Allende </v>
      </c>
      <c r="AL2231" s="24" t="str">
        <f t="shared" si="276"/>
        <v>13EUT0001Z</v>
      </c>
      <c r="AM2231" s="24" t="str">
        <f t="shared" si="277"/>
        <v>ING</v>
      </c>
      <c r="AN2231" s="24" t="s">
        <v>9168</v>
      </c>
      <c r="AO2231" s="24" t="str">
        <f t="shared" si="278"/>
        <v xml:space="preserve">BECAS MIGUEL HIDALGO 1RA. ETAPA </v>
      </c>
      <c r="AP2231" s="25">
        <f t="shared" si="279"/>
        <v>10000</v>
      </c>
    </row>
    <row r="2232" spans="1:42" ht="15.75" customHeight="1">
      <c r="A2232" s="10">
        <v>2102</v>
      </c>
      <c r="B2232" s="11" t="s">
        <v>3507</v>
      </c>
      <c r="C2232" s="12">
        <v>1267</v>
      </c>
      <c r="D2232" s="13" t="s">
        <v>4774</v>
      </c>
      <c r="E2232" s="12">
        <v>19301327</v>
      </c>
      <c r="F2232" s="13" t="s">
        <v>5385</v>
      </c>
      <c r="G2232" s="12" t="s">
        <v>16</v>
      </c>
      <c r="H2232" s="12" t="s">
        <v>21</v>
      </c>
      <c r="I2232" s="12" t="s">
        <v>38</v>
      </c>
      <c r="J2232" s="13" t="s">
        <v>1505</v>
      </c>
      <c r="K2232" s="12" t="s">
        <v>1587</v>
      </c>
      <c r="L2232" s="13" t="s">
        <v>6482</v>
      </c>
      <c r="M2232" s="13" t="s">
        <v>7572</v>
      </c>
      <c r="N2232" s="26" t="s">
        <v>8632</v>
      </c>
      <c r="O2232" s="22">
        <v>32</v>
      </c>
      <c r="P2232" s="23">
        <v>10000</v>
      </c>
      <c r="R2232" s="10" t="str">
        <f>VLOOKUP(E2232,'[1]MAYO-AGOSTO'!$E$4:$V$2481,18)</f>
        <v>Calle ADOLFO LOPEZ MATEOS Col BARRIO SAN JUAN Municipio Coyotepec Estado  México C.P. 54666</v>
      </c>
      <c r="S2232" s="16" t="s">
        <v>9179</v>
      </c>
      <c r="T2232" s="2" t="s">
        <v>9180</v>
      </c>
      <c r="U2232" s="2" t="s">
        <v>9181</v>
      </c>
      <c r="V2232" s="2" t="s">
        <v>9167</v>
      </c>
      <c r="W2232" s="2">
        <v>54666</v>
      </c>
      <c r="AG2232" s="24">
        <f t="shared" si="272"/>
        <v>19301327</v>
      </c>
      <c r="AH2232" s="24">
        <f t="shared" si="273"/>
        <v>32</v>
      </c>
      <c r="AI2232" s="24" t="str">
        <f t="shared" si="274"/>
        <v>Hombre</v>
      </c>
      <c r="AJ2232" s="24" t="str">
        <f t="shared" si="275"/>
        <v xml:space="preserve"> BARRIO SAN JUAN </v>
      </c>
      <c r="AK2232" s="24" t="str">
        <f t="shared" si="275"/>
        <v xml:space="preserve"> Coyotepec </v>
      </c>
      <c r="AL2232" s="24" t="str">
        <f t="shared" si="276"/>
        <v>13EUT0001Z</v>
      </c>
      <c r="AM2232" s="24" t="str">
        <f t="shared" si="277"/>
        <v>TSU</v>
      </c>
      <c r="AN2232" s="24" t="s">
        <v>9168</v>
      </c>
      <c r="AO2232" s="24" t="str">
        <f t="shared" si="278"/>
        <v xml:space="preserve">BECAS MIGUEL HIDALGO 1RA. ETAPA </v>
      </c>
      <c r="AP2232" s="25">
        <f t="shared" si="279"/>
        <v>10000</v>
      </c>
    </row>
    <row r="2233" spans="1:42" ht="15.75" customHeight="1">
      <c r="A2233" s="10">
        <v>2103</v>
      </c>
      <c r="B2233" s="11" t="s">
        <v>3507</v>
      </c>
      <c r="C2233" s="12">
        <v>1268</v>
      </c>
      <c r="D2233" s="13" t="s">
        <v>4775</v>
      </c>
      <c r="E2233" s="12">
        <v>19301398</v>
      </c>
      <c r="F2233" s="13" t="s">
        <v>5386</v>
      </c>
      <c r="G2233" s="12" t="s">
        <v>16</v>
      </c>
      <c r="H2233" s="12" t="s">
        <v>21</v>
      </c>
      <c r="I2233" s="12" t="s">
        <v>38</v>
      </c>
      <c r="J2233" s="13" t="s">
        <v>2458</v>
      </c>
      <c r="K2233" s="12" t="s">
        <v>1586</v>
      </c>
      <c r="L2233" s="13" t="s">
        <v>6483</v>
      </c>
      <c r="M2233" s="13" t="s">
        <v>7573</v>
      </c>
      <c r="N2233" s="26" t="s">
        <v>8633</v>
      </c>
      <c r="O2233" s="22">
        <v>21</v>
      </c>
      <c r="P2233" s="23">
        <v>10000</v>
      </c>
      <c r="R2233" s="10" t="str">
        <f>VLOOKUP(E2233,'[1]MAYO-AGOSTO'!$E$4:$V$2481,18)</f>
        <v>Calle VALLE DEL MEZQUITAL Col Lomas del Salitre Municipio Tula de Allende Estado  Hidalgo C.P. 42808</v>
      </c>
      <c r="S2233" s="16" t="s">
        <v>9176</v>
      </c>
      <c r="T2233" s="2" t="s">
        <v>9177</v>
      </c>
      <c r="U2233" s="2" t="s">
        <v>9178</v>
      </c>
      <c r="V2233" s="2" t="s">
        <v>9172</v>
      </c>
      <c r="W2233" s="2">
        <v>42808</v>
      </c>
      <c r="AG2233" s="24">
        <f t="shared" si="272"/>
        <v>19301398</v>
      </c>
      <c r="AH2233" s="24">
        <f t="shared" si="273"/>
        <v>21</v>
      </c>
      <c r="AI2233" s="24" t="str">
        <f t="shared" si="274"/>
        <v>Mujer</v>
      </c>
      <c r="AJ2233" s="24" t="str">
        <f t="shared" si="275"/>
        <v xml:space="preserve"> Lomas del Salitre </v>
      </c>
      <c r="AK2233" s="24" t="str">
        <f t="shared" si="275"/>
        <v xml:space="preserve"> Tula de Allende </v>
      </c>
      <c r="AL2233" s="24" t="str">
        <f t="shared" si="276"/>
        <v>13EUT0001Z</v>
      </c>
      <c r="AM2233" s="24" t="str">
        <f t="shared" si="277"/>
        <v>TSU</v>
      </c>
      <c r="AN2233" s="24" t="s">
        <v>9168</v>
      </c>
      <c r="AO2233" s="24" t="str">
        <f t="shared" si="278"/>
        <v xml:space="preserve">BECAS MIGUEL HIDALGO 1RA. ETAPA </v>
      </c>
      <c r="AP2233" s="25">
        <f t="shared" si="279"/>
        <v>10000</v>
      </c>
    </row>
    <row r="2234" spans="1:42" ht="15.75" customHeight="1">
      <c r="A2234" s="10">
        <v>2104</v>
      </c>
      <c r="B2234" s="11" t="s">
        <v>3507</v>
      </c>
      <c r="C2234" s="12">
        <v>1269</v>
      </c>
      <c r="D2234" s="13" t="s">
        <v>4776</v>
      </c>
      <c r="E2234" s="12">
        <v>19300461</v>
      </c>
      <c r="F2234" s="13" t="s">
        <v>5387</v>
      </c>
      <c r="G2234" s="12" t="s">
        <v>16</v>
      </c>
      <c r="H2234" s="12" t="s">
        <v>21</v>
      </c>
      <c r="I2234" s="12" t="s">
        <v>38</v>
      </c>
      <c r="J2234" s="13" t="s">
        <v>1507</v>
      </c>
      <c r="K2234" s="12" t="s">
        <v>1586</v>
      </c>
      <c r="L2234" s="13" t="s">
        <v>6484</v>
      </c>
      <c r="M2234" s="13" t="s">
        <v>7574</v>
      </c>
      <c r="N2234" s="26" t="s">
        <v>8634</v>
      </c>
      <c r="O2234" s="22">
        <v>20</v>
      </c>
      <c r="P2234" s="23">
        <v>10000</v>
      </c>
      <c r="R2234" s="10" t="str">
        <f>VLOOKUP(E2234,'[1]MAYO-AGOSTO'!$E$4:$V$2481,18)</f>
        <v>Calle GUILLERMO PRIETO Col Apepechoca Municipio Tlaxcoapan Estado  Hidalgo C.P. 42957</v>
      </c>
      <c r="S2234" s="16" t="s">
        <v>9169</v>
      </c>
      <c r="T2234" s="2" t="s">
        <v>9170</v>
      </c>
      <c r="U2234" s="2" t="s">
        <v>9171</v>
      </c>
      <c r="V2234" s="2" t="s">
        <v>9172</v>
      </c>
      <c r="W2234" s="2">
        <v>42957</v>
      </c>
      <c r="AG2234" s="24">
        <f t="shared" si="272"/>
        <v>19300461</v>
      </c>
      <c r="AH2234" s="24">
        <f t="shared" si="273"/>
        <v>20</v>
      </c>
      <c r="AI2234" s="24" t="str">
        <f t="shared" si="274"/>
        <v>Mujer</v>
      </c>
      <c r="AJ2234" s="24" t="str">
        <f t="shared" si="275"/>
        <v xml:space="preserve"> Apepechoca </v>
      </c>
      <c r="AK2234" s="24" t="str">
        <f t="shared" si="275"/>
        <v xml:space="preserve"> Tlaxcoapan </v>
      </c>
      <c r="AL2234" s="24" t="str">
        <f t="shared" si="276"/>
        <v>13EUT0001Z</v>
      </c>
      <c r="AM2234" s="24" t="str">
        <f t="shared" si="277"/>
        <v>TSU</v>
      </c>
      <c r="AN2234" s="24" t="s">
        <v>9168</v>
      </c>
      <c r="AO2234" s="24" t="str">
        <f t="shared" si="278"/>
        <v xml:space="preserve">BECAS MIGUEL HIDALGO 1RA. ETAPA </v>
      </c>
      <c r="AP2234" s="25">
        <f t="shared" si="279"/>
        <v>10000</v>
      </c>
    </row>
    <row r="2235" spans="1:42" ht="15.75" customHeight="1">
      <c r="A2235" s="10">
        <v>2105</v>
      </c>
      <c r="B2235" s="11" t="s">
        <v>3507</v>
      </c>
      <c r="C2235" s="12">
        <v>1270</v>
      </c>
      <c r="D2235" s="13" t="s">
        <v>4777</v>
      </c>
      <c r="E2235" s="12">
        <v>20300470</v>
      </c>
      <c r="F2235" s="13" t="s">
        <v>5388</v>
      </c>
      <c r="G2235" s="12" t="s">
        <v>16</v>
      </c>
      <c r="H2235" s="12" t="s">
        <v>21</v>
      </c>
      <c r="I2235" s="12" t="s">
        <v>1501</v>
      </c>
      <c r="J2235" s="13" t="s">
        <v>1580</v>
      </c>
      <c r="K2235" s="12" t="s">
        <v>1586</v>
      </c>
      <c r="L2235" s="13" t="s">
        <v>1736</v>
      </c>
      <c r="M2235" s="13" t="s">
        <v>2014</v>
      </c>
      <c r="N2235" s="26" t="s">
        <v>189</v>
      </c>
      <c r="O2235" s="22">
        <v>19</v>
      </c>
      <c r="P2235" s="23">
        <v>10000</v>
      </c>
      <c r="R2235" s="10" t="str">
        <f>VLOOKUP(E2235,'[1]MAYO-AGOSTO'!$E$4:$V$2481,18)</f>
        <v>Calle DEL FRESNO  Col Coyotillos Municipio Apaxco Estado  México C.P. 55664</v>
      </c>
      <c r="S2235" s="16" t="s">
        <v>9164</v>
      </c>
      <c r="T2235" s="2" t="s">
        <v>9165</v>
      </c>
      <c r="U2235" s="2" t="s">
        <v>9166</v>
      </c>
      <c r="V2235" s="2" t="s">
        <v>9167</v>
      </c>
      <c r="W2235" s="2">
        <v>55664</v>
      </c>
      <c r="AG2235" s="24">
        <f t="shared" si="272"/>
        <v>20300470</v>
      </c>
      <c r="AH2235" s="24">
        <f t="shared" si="273"/>
        <v>19</v>
      </c>
      <c r="AI2235" s="24" t="str">
        <f t="shared" si="274"/>
        <v>Mujer</v>
      </c>
      <c r="AJ2235" s="24" t="str">
        <f t="shared" si="275"/>
        <v xml:space="preserve"> Coyotillos </v>
      </c>
      <c r="AK2235" s="24" t="str">
        <f t="shared" si="275"/>
        <v xml:space="preserve"> Apaxco </v>
      </c>
      <c r="AL2235" s="24" t="str">
        <f t="shared" si="276"/>
        <v>13EUT0001Z</v>
      </c>
      <c r="AM2235" s="24" t="str">
        <f t="shared" si="277"/>
        <v>TSU</v>
      </c>
      <c r="AN2235" s="24" t="s">
        <v>9168</v>
      </c>
      <c r="AO2235" s="24" t="str">
        <f t="shared" si="278"/>
        <v xml:space="preserve">BECAS MIGUEL HIDALGO 1RA. ETAPA </v>
      </c>
      <c r="AP2235" s="25">
        <f t="shared" si="279"/>
        <v>10000</v>
      </c>
    </row>
    <row r="2236" spans="1:42" ht="15.75" customHeight="1">
      <c r="A2236" s="10">
        <v>2106</v>
      </c>
      <c r="B2236" s="11" t="s">
        <v>3507</v>
      </c>
      <c r="C2236" s="12">
        <v>1271</v>
      </c>
      <c r="D2236" s="13" t="s">
        <v>4778</v>
      </c>
      <c r="E2236" s="12">
        <v>18300607</v>
      </c>
      <c r="F2236" s="13" t="s">
        <v>5389</v>
      </c>
      <c r="G2236" s="12" t="s">
        <v>16</v>
      </c>
      <c r="H2236" s="12" t="s">
        <v>17</v>
      </c>
      <c r="I2236" s="12" t="s">
        <v>1502</v>
      </c>
      <c r="J2236" s="13" t="s">
        <v>1553</v>
      </c>
      <c r="K2236" s="12" t="s">
        <v>1587</v>
      </c>
      <c r="L2236" s="13" t="s">
        <v>6485</v>
      </c>
      <c r="M2236" s="13" t="s">
        <v>7575</v>
      </c>
      <c r="N2236" s="26" t="s">
        <v>8635</v>
      </c>
      <c r="O2236" s="22">
        <v>21</v>
      </c>
      <c r="P2236" s="23">
        <v>10000</v>
      </c>
      <c r="R2236" s="10" t="str">
        <f>VLOOKUP(E2236,'[1]MAYO-AGOSTO'!$E$4:$V$2481,18)</f>
        <v>Calle CERRADA DE ITURBIDE  Col Santa María Apaxco Municipio Apaxco Estado  México C.P. 55667</v>
      </c>
      <c r="S2236" s="16" t="s">
        <v>9185</v>
      </c>
      <c r="T2236" s="2" t="s">
        <v>9186</v>
      </c>
      <c r="U2236" s="2" t="s">
        <v>9166</v>
      </c>
      <c r="V2236" s="2" t="s">
        <v>9167</v>
      </c>
      <c r="W2236" s="2">
        <v>55667</v>
      </c>
      <c r="AG2236" s="24">
        <f t="shared" si="272"/>
        <v>18300607</v>
      </c>
      <c r="AH2236" s="24">
        <f t="shared" si="273"/>
        <v>21</v>
      </c>
      <c r="AI2236" s="24" t="str">
        <f t="shared" si="274"/>
        <v>Hombre</v>
      </c>
      <c r="AJ2236" s="24" t="str">
        <f t="shared" si="275"/>
        <v xml:space="preserve"> Santa María Apaxco </v>
      </c>
      <c r="AK2236" s="24" t="str">
        <f t="shared" si="275"/>
        <v xml:space="preserve"> Apaxco </v>
      </c>
      <c r="AL2236" s="24" t="str">
        <f t="shared" si="276"/>
        <v>13EUT0001Z</v>
      </c>
      <c r="AM2236" s="24" t="str">
        <f t="shared" si="277"/>
        <v>ING</v>
      </c>
      <c r="AN2236" s="24" t="s">
        <v>9168</v>
      </c>
      <c r="AO2236" s="24" t="str">
        <f t="shared" si="278"/>
        <v xml:space="preserve">BECAS MIGUEL HIDALGO 1RA. ETAPA </v>
      </c>
      <c r="AP2236" s="25">
        <f t="shared" si="279"/>
        <v>10000</v>
      </c>
    </row>
    <row r="2237" spans="1:42" ht="15.75" customHeight="1">
      <c r="A2237" s="10">
        <v>2107</v>
      </c>
      <c r="B2237" s="11" t="s">
        <v>3507</v>
      </c>
      <c r="C2237" s="12">
        <v>1272</v>
      </c>
      <c r="D2237" s="13" t="s">
        <v>4779</v>
      </c>
      <c r="E2237" s="12">
        <v>19300456</v>
      </c>
      <c r="F2237" s="13" t="s">
        <v>5390</v>
      </c>
      <c r="G2237" s="12" t="s">
        <v>16</v>
      </c>
      <c r="H2237" s="12" t="s">
        <v>21</v>
      </c>
      <c r="I2237" s="12" t="s">
        <v>38</v>
      </c>
      <c r="J2237" s="13" t="s">
        <v>1548</v>
      </c>
      <c r="K2237" s="12" t="s">
        <v>1586</v>
      </c>
      <c r="L2237" s="13" t="s">
        <v>379</v>
      </c>
      <c r="M2237" s="13" t="s">
        <v>7576</v>
      </c>
      <c r="N2237" s="26" t="s">
        <v>380</v>
      </c>
      <c r="O2237" s="22">
        <v>20</v>
      </c>
      <c r="P2237" s="23">
        <v>10000</v>
      </c>
      <c r="R2237" s="10" t="str">
        <f>VLOOKUP(E2237,'[1]MAYO-AGOSTO'!$E$4:$V$2481,18)</f>
        <v>Calle GUILLERMO PRIETO Col Apepechoca Municipio Tlaxcoapan Estado  Hidalgo C.P. 42957</v>
      </c>
      <c r="S2237" s="16" t="s">
        <v>9169</v>
      </c>
      <c r="T2237" s="2" t="s">
        <v>9170</v>
      </c>
      <c r="U2237" s="2" t="s">
        <v>9171</v>
      </c>
      <c r="V2237" s="2" t="s">
        <v>9172</v>
      </c>
      <c r="W2237" s="2">
        <v>42957</v>
      </c>
      <c r="AG2237" s="24">
        <f t="shared" si="272"/>
        <v>19300456</v>
      </c>
      <c r="AH2237" s="24">
        <f t="shared" si="273"/>
        <v>20</v>
      </c>
      <c r="AI2237" s="24" t="str">
        <f t="shared" si="274"/>
        <v>Mujer</v>
      </c>
      <c r="AJ2237" s="24" t="str">
        <f t="shared" si="275"/>
        <v xml:space="preserve"> Apepechoca </v>
      </c>
      <c r="AK2237" s="24" t="str">
        <f t="shared" si="275"/>
        <v xml:space="preserve"> Tlaxcoapan </v>
      </c>
      <c r="AL2237" s="24" t="str">
        <f t="shared" si="276"/>
        <v>13EUT0001Z</v>
      </c>
      <c r="AM2237" s="24" t="str">
        <f t="shared" si="277"/>
        <v>TSU</v>
      </c>
      <c r="AN2237" s="24" t="s">
        <v>9168</v>
      </c>
      <c r="AO2237" s="24" t="str">
        <f t="shared" si="278"/>
        <v xml:space="preserve">BECAS MIGUEL HIDALGO 1RA. ETAPA </v>
      </c>
      <c r="AP2237" s="25">
        <f t="shared" si="279"/>
        <v>10000</v>
      </c>
    </row>
    <row r="2238" spans="1:42" ht="15.75" customHeight="1">
      <c r="A2238" s="10">
        <v>2108</v>
      </c>
      <c r="B2238" s="11" t="s">
        <v>3507</v>
      </c>
      <c r="C2238" s="12">
        <v>1273</v>
      </c>
      <c r="D2238" s="13" t="s">
        <v>4780</v>
      </c>
      <c r="E2238" s="12">
        <v>19300231</v>
      </c>
      <c r="F2238" s="13" t="s">
        <v>5391</v>
      </c>
      <c r="G2238" s="12" t="s">
        <v>16</v>
      </c>
      <c r="H2238" s="12" t="s">
        <v>21</v>
      </c>
      <c r="I2238" s="12" t="s">
        <v>38</v>
      </c>
      <c r="J2238" s="13" t="s">
        <v>1564</v>
      </c>
      <c r="K2238" s="12" t="s">
        <v>1587</v>
      </c>
      <c r="L2238" s="13" t="s">
        <v>6486</v>
      </c>
      <c r="M2238" s="13" t="s">
        <v>7577</v>
      </c>
      <c r="N2238" s="26" t="s">
        <v>8636</v>
      </c>
      <c r="O2238" s="22">
        <v>20</v>
      </c>
      <c r="P2238" s="23">
        <v>10000</v>
      </c>
      <c r="R2238" s="10" t="str">
        <f>VLOOKUP(E2238,'[1]MAYO-AGOSTO'!$E$4:$V$2481,18)</f>
        <v>Calle GUILLERMO PRIETO Col Apepechoca Municipio Tlaxcoapan Estado  Hidalgo C.P. 42957</v>
      </c>
      <c r="S2238" s="16" t="s">
        <v>9169</v>
      </c>
      <c r="T2238" s="2" t="s">
        <v>9170</v>
      </c>
      <c r="U2238" s="2" t="s">
        <v>9171</v>
      </c>
      <c r="V2238" s="2" t="s">
        <v>9172</v>
      </c>
      <c r="W2238" s="2">
        <v>42957</v>
      </c>
      <c r="AG2238" s="24">
        <f t="shared" si="272"/>
        <v>19300231</v>
      </c>
      <c r="AH2238" s="24">
        <f t="shared" si="273"/>
        <v>20</v>
      </c>
      <c r="AI2238" s="24" t="str">
        <f t="shared" si="274"/>
        <v>Hombre</v>
      </c>
      <c r="AJ2238" s="24" t="str">
        <f t="shared" si="275"/>
        <v xml:space="preserve"> Apepechoca </v>
      </c>
      <c r="AK2238" s="24" t="str">
        <f t="shared" si="275"/>
        <v xml:space="preserve"> Tlaxcoapan </v>
      </c>
      <c r="AL2238" s="24" t="str">
        <f t="shared" si="276"/>
        <v>13EUT0001Z</v>
      </c>
      <c r="AM2238" s="24" t="str">
        <f t="shared" si="277"/>
        <v>TSU</v>
      </c>
      <c r="AN2238" s="24" t="s">
        <v>9168</v>
      </c>
      <c r="AO2238" s="24" t="str">
        <f t="shared" si="278"/>
        <v xml:space="preserve">BECAS MIGUEL HIDALGO 1RA. ETAPA </v>
      </c>
      <c r="AP2238" s="25">
        <f t="shared" si="279"/>
        <v>10000</v>
      </c>
    </row>
    <row r="2239" spans="1:42" ht="15.75" customHeight="1">
      <c r="A2239" s="10">
        <v>2109</v>
      </c>
      <c r="B2239" s="11" t="s">
        <v>3507</v>
      </c>
      <c r="C2239" s="12">
        <v>1274</v>
      </c>
      <c r="D2239" s="13" t="s">
        <v>4781</v>
      </c>
      <c r="E2239" s="12">
        <v>18301395</v>
      </c>
      <c r="F2239" s="13" t="s">
        <v>5392</v>
      </c>
      <c r="G2239" s="12" t="s">
        <v>16</v>
      </c>
      <c r="H2239" s="12" t="s">
        <v>17</v>
      </c>
      <c r="I2239" s="12" t="s">
        <v>1502</v>
      </c>
      <c r="J2239" s="13" t="s">
        <v>1552</v>
      </c>
      <c r="K2239" s="12" t="s">
        <v>1586</v>
      </c>
      <c r="L2239" s="13" t="s">
        <v>6487</v>
      </c>
      <c r="M2239" s="13" t="s">
        <v>7578</v>
      </c>
      <c r="N2239" s="26" t="s">
        <v>8637</v>
      </c>
      <c r="O2239" s="22">
        <v>21</v>
      </c>
      <c r="P2239" s="23">
        <v>10000</v>
      </c>
      <c r="R2239" s="10" t="str">
        <f>VLOOKUP(E2239,'[1]MAYO-AGOSTO'!$E$4:$V$2481,18)</f>
        <v>Calle GUILLERMO PRIETO Col Apepechoca Municipio Tlaxcoapan Estado  Hidalgo C.P. 42957</v>
      </c>
      <c r="S2239" s="16" t="s">
        <v>9169</v>
      </c>
      <c r="T2239" s="2" t="s">
        <v>9170</v>
      </c>
      <c r="U2239" s="2" t="s">
        <v>9171</v>
      </c>
      <c r="V2239" s="2" t="s">
        <v>9172</v>
      </c>
      <c r="W2239" s="2">
        <v>42957</v>
      </c>
      <c r="AG2239" s="24">
        <f t="shared" si="272"/>
        <v>18301395</v>
      </c>
      <c r="AH2239" s="24">
        <f t="shared" si="273"/>
        <v>21</v>
      </c>
      <c r="AI2239" s="24" t="str">
        <f t="shared" si="274"/>
        <v>Mujer</v>
      </c>
      <c r="AJ2239" s="24" t="str">
        <f t="shared" si="275"/>
        <v xml:space="preserve"> Apepechoca </v>
      </c>
      <c r="AK2239" s="24" t="str">
        <f t="shared" si="275"/>
        <v xml:space="preserve"> Tlaxcoapan </v>
      </c>
      <c r="AL2239" s="24" t="str">
        <f t="shared" si="276"/>
        <v>13EUT0001Z</v>
      </c>
      <c r="AM2239" s="24" t="str">
        <f t="shared" si="277"/>
        <v>ING</v>
      </c>
      <c r="AN2239" s="24" t="s">
        <v>9168</v>
      </c>
      <c r="AO2239" s="24" t="str">
        <f t="shared" si="278"/>
        <v xml:space="preserve">BECAS MIGUEL HIDALGO 1RA. ETAPA </v>
      </c>
      <c r="AP2239" s="25">
        <f t="shared" si="279"/>
        <v>10000</v>
      </c>
    </row>
    <row r="2240" spans="1:42" ht="15.75" customHeight="1">
      <c r="A2240" s="10">
        <v>2110</v>
      </c>
      <c r="B2240" s="11" t="s">
        <v>3507</v>
      </c>
      <c r="C2240" s="12">
        <v>1275</v>
      </c>
      <c r="D2240" s="13" t="s">
        <v>4782</v>
      </c>
      <c r="E2240" s="12">
        <v>19300680</v>
      </c>
      <c r="F2240" s="13" t="s">
        <v>9424</v>
      </c>
      <c r="G2240" s="12" t="s">
        <v>16</v>
      </c>
      <c r="H2240" s="12" t="s">
        <v>21</v>
      </c>
      <c r="I2240" s="12" t="s">
        <v>38</v>
      </c>
      <c r="J2240" s="13" t="s">
        <v>1582</v>
      </c>
      <c r="K2240" s="12" t="s">
        <v>1586</v>
      </c>
      <c r="L2240" s="13" t="s">
        <v>711</v>
      </c>
      <c r="M2240" s="13" t="s">
        <v>7579</v>
      </c>
      <c r="N2240" s="26" t="s">
        <v>712</v>
      </c>
      <c r="O2240" s="22">
        <v>20</v>
      </c>
      <c r="P2240" s="23">
        <v>10000</v>
      </c>
      <c r="R2240" s="10" t="str">
        <f>VLOOKUP(E2240,'[1]MAYO-AGOSTO'!$E$4:$V$2481,18)</f>
        <v>Calle GUILLERMO PRIETO Col Apepechoca Municipio Tlaxcoapan Estado  Hidalgo C.P. 42957</v>
      </c>
      <c r="S2240" s="16" t="s">
        <v>9169</v>
      </c>
      <c r="T2240" s="2" t="s">
        <v>9170</v>
      </c>
      <c r="U2240" s="2" t="s">
        <v>9171</v>
      </c>
      <c r="V2240" s="2" t="s">
        <v>9172</v>
      </c>
      <c r="W2240" s="2">
        <v>42957</v>
      </c>
      <c r="AG2240" s="24">
        <f t="shared" si="272"/>
        <v>19300680</v>
      </c>
      <c r="AH2240" s="24">
        <f t="shared" si="273"/>
        <v>20</v>
      </c>
      <c r="AI2240" s="24" t="str">
        <f t="shared" si="274"/>
        <v>Mujer</v>
      </c>
      <c r="AJ2240" s="24" t="str">
        <f t="shared" si="275"/>
        <v xml:space="preserve"> Apepechoca </v>
      </c>
      <c r="AK2240" s="24" t="str">
        <f t="shared" si="275"/>
        <v xml:space="preserve"> Tlaxcoapan </v>
      </c>
      <c r="AL2240" s="24" t="str">
        <f t="shared" si="276"/>
        <v>13EUT0001Z</v>
      </c>
      <c r="AM2240" s="24" t="str">
        <f t="shared" si="277"/>
        <v>TSU</v>
      </c>
      <c r="AN2240" s="24" t="s">
        <v>9168</v>
      </c>
      <c r="AO2240" s="24" t="str">
        <f t="shared" si="278"/>
        <v xml:space="preserve">BECAS MIGUEL HIDALGO 1RA. ETAPA </v>
      </c>
      <c r="AP2240" s="25">
        <f t="shared" si="279"/>
        <v>10000</v>
      </c>
    </row>
    <row r="2241" spans="1:42" ht="15.75" customHeight="1">
      <c r="A2241" s="10">
        <v>2111</v>
      </c>
      <c r="B2241" s="11" t="s">
        <v>3507</v>
      </c>
      <c r="C2241" s="12">
        <v>1276</v>
      </c>
      <c r="D2241" s="13" t="s">
        <v>4783</v>
      </c>
      <c r="E2241" s="12">
        <v>20300664</v>
      </c>
      <c r="F2241" s="13" t="s">
        <v>5393</v>
      </c>
      <c r="G2241" s="12" t="s">
        <v>16</v>
      </c>
      <c r="H2241" s="12" t="s">
        <v>21</v>
      </c>
      <c r="I2241" s="12" t="s">
        <v>1501</v>
      </c>
      <c r="J2241" s="13" t="s">
        <v>1540</v>
      </c>
      <c r="K2241" s="12" t="s">
        <v>1586</v>
      </c>
      <c r="L2241" s="13" t="s">
        <v>6488</v>
      </c>
      <c r="M2241" s="13" t="s">
        <v>7580</v>
      </c>
      <c r="N2241" s="26" t="s">
        <v>8638</v>
      </c>
      <c r="O2241" s="22">
        <v>19</v>
      </c>
      <c r="P2241" s="23">
        <v>10000</v>
      </c>
      <c r="R2241" s="10" t="str">
        <f>VLOOKUP(E2241,'[1]MAYO-AGOSTO'!$E$4:$V$2481,18)</f>
        <v>Calle DEL FRESNO  Col Coyotillos Municipio Apaxco Estado  México C.P. 55664</v>
      </c>
      <c r="S2241" s="16" t="s">
        <v>9164</v>
      </c>
      <c r="T2241" s="2" t="s">
        <v>9165</v>
      </c>
      <c r="U2241" s="2" t="s">
        <v>9166</v>
      </c>
      <c r="V2241" s="2" t="s">
        <v>9167</v>
      </c>
      <c r="W2241" s="2">
        <v>55664</v>
      </c>
      <c r="AG2241" s="24">
        <f t="shared" si="272"/>
        <v>20300664</v>
      </c>
      <c r="AH2241" s="24">
        <f t="shared" si="273"/>
        <v>19</v>
      </c>
      <c r="AI2241" s="24" t="str">
        <f t="shared" si="274"/>
        <v>Mujer</v>
      </c>
      <c r="AJ2241" s="24" t="str">
        <f t="shared" si="275"/>
        <v xml:space="preserve"> Coyotillos </v>
      </c>
      <c r="AK2241" s="24" t="str">
        <f t="shared" si="275"/>
        <v xml:space="preserve"> Apaxco </v>
      </c>
      <c r="AL2241" s="24" t="str">
        <f t="shared" si="276"/>
        <v>13EUT0001Z</v>
      </c>
      <c r="AM2241" s="24" t="str">
        <f t="shared" si="277"/>
        <v>TSU</v>
      </c>
      <c r="AN2241" s="24" t="s">
        <v>9168</v>
      </c>
      <c r="AO2241" s="24" t="str">
        <f t="shared" si="278"/>
        <v xml:space="preserve">BECAS MIGUEL HIDALGO 1RA. ETAPA </v>
      </c>
      <c r="AP2241" s="25">
        <f t="shared" si="279"/>
        <v>10000</v>
      </c>
    </row>
    <row r="2242" spans="1:42" ht="15.75" customHeight="1">
      <c r="A2242" s="10">
        <v>2112</v>
      </c>
      <c r="B2242" s="11" t="s">
        <v>3507</v>
      </c>
      <c r="C2242" s="12">
        <v>1277</v>
      </c>
      <c r="D2242" s="13" t="s">
        <v>4784</v>
      </c>
      <c r="E2242" s="12">
        <v>18301242</v>
      </c>
      <c r="F2242" s="13" t="s">
        <v>5394</v>
      </c>
      <c r="G2242" s="12" t="s">
        <v>16</v>
      </c>
      <c r="H2242" s="12" t="s">
        <v>17</v>
      </c>
      <c r="I2242" s="12" t="s">
        <v>1502</v>
      </c>
      <c r="J2242" s="13" t="s">
        <v>5491</v>
      </c>
      <c r="K2242" s="12" t="s">
        <v>1587</v>
      </c>
      <c r="L2242" s="13" t="s">
        <v>6489</v>
      </c>
      <c r="M2242" s="13" t="s">
        <v>7581</v>
      </c>
      <c r="N2242" s="26" t="s">
        <v>8639</v>
      </c>
      <c r="O2242" s="22">
        <v>21</v>
      </c>
      <c r="P2242" s="23">
        <v>10000</v>
      </c>
      <c r="R2242" s="10" t="str">
        <f>VLOOKUP(E2242,'[1]MAYO-AGOSTO'!$E$4:$V$2481,18)</f>
        <v>Calle GUILLERMO PRIETO Col Apepechoca Municipio Tlaxcoapan Estado  Hidalgo C.P. 42957</v>
      </c>
      <c r="S2242" s="16" t="s">
        <v>9169</v>
      </c>
      <c r="T2242" s="2" t="s">
        <v>9170</v>
      </c>
      <c r="U2242" s="2" t="s">
        <v>9171</v>
      </c>
      <c r="V2242" s="2" t="s">
        <v>9172</v>
      </c>
      <c r="W2242" s="2">
        <v>42957</v>
      </c>
      <c r="AG2242" s="24">
        <f t="shared" si="272"/>
        <v>18301242</v>
      </c>
      <c r="AH2242" s="24">
        <f t="shared" si="273"/>
        <v>21</v>
      </c>
      <c r="AI2242" s="24" t="str">
        <f t="shared" si="274"/>
        <v>Hombre</v>
      </c>
      <c r="AJ2242" s="24" t="str">
        <f t="shared" si="275"/>
        <v xml:space="preserve"> Apepechoca </v>
      </c>
      <c r="AK2242" s="24" t="str">
        <f t="shared" si="275"/>
        <v xml:space="preserve"> Tlaxcoapan </v>
      </c>
      <c r="AL2242" s="24" t="str">
        <f t="shared" si="276"/>
        <v>13EUT0001Z</v>
      </c>
      <c r="AM2242" s="24" t="str">
        <f t="shared" si="277"/>
        <v>ING</v>
      </c>
      <c r="AN2242" s="24" t="s">
        <v>9168</v>
      </c>
      <c r="AO2242" s="24" t="str">
        <f t="shared" si="278"/>
        <v xml:space="preserve">BECAS MIGUEL HIDALGO 1RA. ETAPA </v>
      </c>
      <c r="AP2242" s="25">
        <f t="shared" si="279"/>
        <v>10000</v>
      </c>
    </row>
    <row r="2243" spans="1:42" ht="15.75" customHeight="1">
      <c r="A2243" s="10">
        <v>2113</v>
      </c>
      <c r="B2243" s="11" t="s">
        <v>3507</v>
      </c>
      <c r="C2243" s="12">
        <v>1278</v>
      </c>
      <c r="D2243" s="13" t="s">
        <v>4785</v>
      </c>
      <c r="E2243" s="12">
        <v>20300252</v>
      </c>
      <c r="F2243" s="13" t="s">
        <v>5395</v>
      </c>
      <c r="G2243" s="12" t="s">
        <v>16</v>
      </c>
      <c r="H2243" s="12" t="s">
        <v>21</v>
      </c>
      <c r="I2243" s="12" t="s">
        <v>1501</v>
      </c>
      <c r="J2243" s="13" t="s">
        <v>2462</v>
      </c>
      <c r="K2243" s="12" t="s">
        <v>1586</v>
      </c>
      <c r="L2243" s="13" t="s">
        <v>6490</v>
      </c>
      <c r="M2243" s="13" t="s">
        <v>7582</v>
      </c>
      <c r="N2243" s="26" t="s">
        <v>8640</v>
      </c>
      <c r="O2243" s="22">
        <v>20</v>
      </c>
      <c r="P2243" s="23">
        <v>10000</v>
      </c>
      <c r="R2243" s="10" t="str">
        <f>VLOOKUP(E2243,'[1]MAYO-AGOSTO'!$E$4:$V$2481,18)</f>
        <v>Calle DEL FRESNO  Col Coyotillos Municipio Apaxco Estado  México C.P. 55664</v>
      </c>
      <c r="S2243" s="16" t="s">
        <v>9164</v>
      </c>
      <c r="T2243" s="2" t="s">
        <v>9165</v>
      </c>
      <c r="U2243" s="2" t="s">
        <v>9166</v>
      </c>
      <c r="V2243" s="2" t="s">
        <v>9167</v>
      </c>
      <c r="W2243" s="2">
        <v>55664</v>
      </c>
      <c r="AG2243" s="24">
        <f t="shared" si="272"/>
        <v>20300252</v>
      </c>
      <c r="AH2243" s="24">
        <f t="shared" si="273"/>
        <v>20</v>
      </c>
      <c r="AI2243" s="24" t="str">
        <f t="shared" si="274"/>
        <v>Mujer</v>
      </c>
      <c r="AJ2243" s="24" t="str">
        <f t="shared" si="275"/>
        <v xml:space="preserve"> Coyotillos </v>
      </c>
      <c r="AK2243" s="24" t="str">
        <f t="shared" si="275"/>
        <v xml:space="preserve"> Apaxco </v>
      </c>
      <c r="AL2243" s="24" t="str">
        <f t="shared" si="276"/>
        <v>13EUT0001Z</v>
      </c>
      <c r="AM2243" s="24" t="str">
        <f t="shared" si="277"/>
        <v>TSU</v>
      </c>
      <c r="AN2243" s="24" t="s">
        <v>9168</v>
      </c>
      <c r="AO2243" s="24" t="str">
        <f t="shared" si="278"/>
        <v xml:space="preserve">BECAS MIGUEL HIDALGO 1RA. ETAPA </v>
      </c>
      <c r="AP2243" s="25">
        <f t="shared" si="279"/>
        <v>10000</v>
      </c>
    </row>
    <row r="2244" spans="1:42" ht="15.75" customHeight="1">
      <c r="A2244" s="10">
        <v>2114</v>
      </c>
      <c r="B2244" s="11" t="s">
        <v>3507</v>
      </c>
      <c r="C2244" s="12">
        <v>1279</v>
      </c>
      <c r="D2244" s="13" t="s">
        <v>4786</v>
      </c>
      <c r="E2244" s="12">
        <v>18300810</v>
      </c>
      <c r="F2244" s="13" t="s">
        <v>5396</v>
      </c>
      <c r="G2244" s="12" t="s">
        <v>16</v>
      </c>
      <c r="H2244" s="12" t="s">
        <v>17</v>
      </c>
      <c r="I2244" s="12" t="s">
        <v>1502</v>
      </c>
      <c r="J2244" s="13" t="s">
        <v>1575</v>
      </c>
      <c r="K2244" s="12" t="s">
        <v>1587</v>
      </c>
      <c r="L2244" s="13" t="s">
        <v>6491</v>
      </c>
      <c r="M2244" s="13" t="s">
        <v>7583</v>
      </c>
      <c r="N2244" s="26" t="s">
        <v>8641</v>
      </c>
      <c r="O2244" s="22">
        <v>21</v>
      </c>
      <c r="P2244" s="23">
        <v>10000</v>
      </c>
      <c r="R2244" s="10" t="str">
        <f>VLOOKUP(E2244,'[1]MAYO-AGOSTO'!$E$4:$V$2481,18)</f>
        <v>Calle AVENIDA LA AMISTAD  Col General Felipe Ángeles Municipio Ixmiquilpan Estado  Hidalgo C.P. 42325</v>
      </c>
      <c r="S2244" s="16" t="s">
        <v>9187</v>
      </c>
      <c r="T2244" s="2" t="s">
        <v>9188</v>
      </c>
      <c r="U2244" s="2" t="s">
        <v>9189</v>
      </c>
      <c r="V2244" s="2" t="s">
        <v>9172</v>
      </c>
      <c r="W2244" s="2">
        <v>42325</v>
      </c>
      <c r="AG2244" s="24">
        <f t="shared" si="272"/>
        <v>18300810</v>
      </c>
      <c r="AH2244" s="24">
        <f t="shared" si="273"/>
        <v>21</v>
      </c>
      <c r="AI2244" s="24" t="str">
        <f t="shared" si="274"/>
        <v>Hombre</v>
      </c>
      <c r="AJ2244" s="24" t="str">
        <f t="shared" si="275"/>
        <v xml:space="preserve"> General Felipe Ángeles </v>
      </c>
      <c r="AK2244" s="24" t="str">
        <f t="shared" si="275"/>
        <v xml:space="preserve"> Ixmiquilpan </v>
      </c>
      <c r="AL2244" s="24" t="str">
        <f t="shared" si="276"/>
        <v>13EUT0001Z</v>
      </c>
      <c r="AM2244" s="24" t="str">
        <f t="shared" si="277"/>
        <v>ING</v>
      </c>
      <c r="AN2244" s="24" t="s">
        <v>9168</v>
      </c>
      <c r="AO2244" s="24" t="str">
        <f t="shared" si="278"/>
        <v xml:space="preserve">BECAS MIGUEL HIDALGO 1RA. ETAPA </v>
      </c>
      <c r="AP2244" s="25">
        <f t="shared" si="279"/>
        <v>10000</v>
      </c>
    </row>
    <row r="2245" spans="1:42" ht="15.75" customHeight="1">
      <c r="A2245" s="10">
        <v>2115</v>
      </c>
      <c r="B2245" s="11" t="s">
        <v>3507</v>
      </c>
      <c r="C2245" s="12">
        <v>1280</v>
      </c>
      <c r="D2245" s="13" t="s">
        <v>4787</v>
      </c>
      <c r="E2245" s="12">
        <v>19300688</v>
      </c>
      <c r="F2245" s="13" t="s">
        <v>5397</v>
      </c>
      <c r="G2245" s="12" t="s">
        <v>16</v>
      </c>
      <c r="H2245" s="12" t="s">
        <v>21</v>
      </c>
      <c r="I2245" s="12" t="s">
        <v>38</v>
      </c>
      <c r="J2245" s="13" t="s">
        <v>1526</v>
      </c>
      <c r="K2245" s="12" t="s">
        <v>1587</v>
      </c>
      <c r="L2245" s="13" t="s">
        <v>1643</v>
      </c>
      <c r="M2245" s="13" t="s">
        <v>1824</v>
      </c>
      <c r="N2245" s="26" t="s">
        <v>2097</v>
      </c>
      <c r="O2245" s="22">
        <v>20</v>
      </c>
      <c r="P2245" s="23">
        <v>10000</v>
      </c>
      <c r="R2245" s="10" t="str">
        <f>VLOOKUP(E2245,'[1]MAYO-AGOSTO'!$E$4:$V$2481,18)</f>
        <v>Calle GUILLERMO PRIETO Col Apepechoca Municipio Tlaxcoapan Estado  Hidalgo C.P. 42957</v>
      </c>
      <c r="S2245" s="16" t="s">
        <v>9169</v>
      </c>
      <c r="T2245" s="2" t="s">
        <v>9170</v>
      </c>
      <c r="U2245" s="2" t="s">
        <v>9171</v>
      </c>
      <c r="V2245" s="2" t="s">
        <v>9172</v>
      </c>
      <c r="W2245" s="2">
        <v>42957</v>
      </c>
      <c r="AG2245" s="24">
        <f t="shared" ref="AG2245:AG2308" si="280">E2245</f>
        <v>19300688</v>
      </c>
      <c r="AH2245" s="24">
        <f t="shared" ref="AH2245:AH2308" si="281">O2245</f>
        <v>20</v>
      </c>
      <c r="AI2245" s="24" t="str">
        <f t="shared" ref="AI2245:AI2308" si="282">K2245</f>
        <v>Hombre</v>
      </c>
      <c r="AJ2245" s="24" t="str">
        <f t="shared" ref="AJ2245:AK2308" si="283">T2245</f>
        <v xml:space="preserve"> Apepechoca </v>
      </c>
      <c r="AK2245" s="24" t="str">
        <f t="shared" si="283"/>
        <v xml:space="preserve"> Tlaxcoapan </v>
      </c>
      <c r="AL2245" s="24" t="str">
        <f t="shared" ref="AL2245:AL2308" si="284">IF(G2245="UTTT","13EUT0001Z",IF(G2245="UACH","13EUT0006U","13EUT0009R"))</f>
        <v>13EUT0001Z</v>
      </c>
      <c r="AM2245" s="24" t="str">
        <f t="shared" ref="AM2245:AM2308" si="285">H2245</f>
        <v>TSU</v>
      </c>
      <c r="AN2245" s="24" t="s">
        <v>9168</v>
      </c>
      <c r="AO2245" s="24" t="str">
        <f t="shared" ref="AO2245:AO2308" si="286">B2245</f>
        <v xml:space="preserve">BECAS MIGUEL HIDALGO 1RA. ETAPA </v>
      </c>
      <c r="AP2245" s="25">
        <f t="shared" ref="AP2245:AP2308" si="287">P2245</f>
        <v>10000</v>
      </c>
    </row>
    <row r="2246" spans="1:42" ht="15.75" customHeight="1">
      <c r="A2246" s="10">
        <v>2116</v>
      </c>
      <c r="B2246" s="11" t="s">
        <v>3507</v>
      </c>
      <c r="C2246" s="12">
        <v>1281</v>
      </c>
      <c r="D2246" s="13" t="s">
        <v>4788</v>
      </c>
      <c r="E2246" s="12">
        <v>18300557</v>
      </c>
      <c r="F2246" s="13" t="s">
        <v>5398</v>
      </c>
      <c r="G2246" s="12" t="s">
        <v>16</v>
      </c>
      <c r="H2246" s="12" t="s">
        <v>17</v>
      </c>
      <c r="I2246" s="12" t="s">
        <v>1502</v>
      </c>
      <c r="J2246" s="13" t="s">
        <v>1525</v>
      </c>
      <c r="K2246" s="12" t="s">
        <v>1586</v>
      </c>
      <c r="L2246" s="13" t="s">
        <v>6492</v>
      </c>
      <c r="M2246" s="13" t="s">
        <v>7584</v>
      </c>
      <c r="N2246" s="26" t="s">
        <v>8642</v>
      </c>
      <c r="O2246" s="22">
        <v>21</v>
      </c>
      <c r="P2246" s="23">
        <v>10000</v>
      </c>
      <c r="R2246" s="10" t="str">
        <f>VLOOKUP(E2246,'[1]MAYO-AGOSTO'!$E$4:$V$2481,18)</f>
        <v>Calle CERRADA DE ITURBIDE  Col Santa María Apaxco Municipio Apaxco Estado  México C.P. 55667</v>
      </c>
      <c r="S2246" s="16" t="s">
        <v>9185</v>
      </c>
      <c r="T2246" s="2" t="s">
        <v>9186</v>
      </c>
      <c r="U2246" s="2" t="s">
        <v>9166</v>
      </c>
      <c r="V2246" s="2" t="s">
        <v>9167</v>
      </c>
      <c r="W2246" s="2">
        <v>55667</v>
      </c>
      <c r="AG2246" s="24">
        <f t="shared" si="280"/>
        <v>18300557</v>
      </c>
      <c r="AH2246" s="24">
        <f t="shared" si="281"/>
        <v>21</v>
      </c>
      <c r="AI2246" s="24" t="str">
        <f t="shared" si="282"/>
        <v>Mujer</v>
      </c>
      <c r="AJ2246" s="24" t="str">
        <f t="shared" si="283"/>
        <v xml:space="preserve"> Santa María Apaxco </v>
      </c>
      <c r="AK2246" s="24" t="str">
        <f t="shared" si="283"/>
        <v xml:space="preserve"> Apaxco </v>
      </c>
      <c r="AL2246" s="24" t="str">
        <f t="shared" si="284"/>
        <v>13EUT0001Z</v>
      </c>
      <c r="AM2246" s="24" t="str">
        <f t="shared" si="285"/>
        <v>ING</v>
      </c>
      <c r="AN2246" s="24" t="s">
        <v>9168</v>
      </c>
      <c r="AO2246" s="24" t="str">
        <f t="shared" si="286"/>
        <v xml:space="preserve">BECAS MIGUEL HIDALGO 1RA. ETAPA </v>
      </c>
      <c r="AP2246" s="25">
        <f t="shared" si="287"/>
        <v>10000</v>
      </c>
    </row>
    <row r="2247" spans="1:42" ht="15.75" customHeight="1">
      <c r="A2247" s="10">
        <v>2117</v>
      </c>
      <c r="B2247" s="11" t="s">
        <v>3507</v>
      </c>
      <c r="C2247" s="12">
        <v>1282</v>
      </c>
      <c r="D2247" s="13" t="s">
        <v>4789</v>
      </c>
      <c r="E2247" s="12">
        <v>18301076</v>
      </c>
      <c r="F2247" s="13" t="s">
        <v>5399</v>
      </c>
      <c r="G2247" s="12" t="s">
        <v>16</v>
      </c>
      <c r="H2247" s="12" t="s">
        <v>17</v>
      </c>
      <c r="I2247" s="12" t="s">
        <v>1502</v>
      </c>
      <c r="J2247" s="13" t="s">
        <v>1552</v>
      </c>
      <c r="K2247" s="12" t="s">
        <v>1587</v>
      </c>
      <c r="L2247" s="13" t="s">
        <v>6493</v>
      </c>
      <c r="M2247" s="13" t="s">
        <v>7585</v>
      </c>
      <c r="N2247" s="26" t="s">
        <v>8643</v>
      </c>
      <c r="O2247" s="22">
        <v>23</v>
      </c>
      <c r="P2247" s="23">
        <v>10000</v>
      </c>
      <c r="R2247" s="10" t="str">
        <f>VLOOKUP(E2247,'[1]MAYO-AGOSTO'!$E$4:$V$2481,18)</f>
        <v>Calle GUILLERMO PRIETO Col Apepechoca Municipio Tlaxcoapan Estado  Hidalgo C.P. 42957</v>
      </c>
      <c r="S2247" s="16" t="s">
        <v>9169</v>
      </c>
      <c r="T2247" s="2" t="s">
        <v>9170</v>
      </c>
      <c r="U2247" s="2" t="s">
        <v>9171</v>
      </c>
      <c r="V2247" s="2" t="s">
        <v>9172</v>
      </c>
      <c r="W2247" s="2">
        <v>42957</v>
      </c>
      <c r="AG2247" s="24">
        <f t="shared" si="280"/>
        <v>18301076</v>
      </c>
      <c r="AH2247" s="24">
        <f t="shared" si="281"/>
        <v>23</v>
      </c>
      <c r="AI2247" s="24" t="str">
        <f t="shared" si="282"/>
        <v>Hombre</v>
      </c>
      <c r="AJ2247" s="24" t="str">
        <f t="shared" si="283"/>
        <v xml:space="preserve"> Apepechoca </v>
      </c>
      <c r="AK2247" s="24" t="str">
        <f t="shared" si="283"/>
        <v xml:space="preserve"> Tlaxcoapan </v>
      </c>
      <c r="AL2247" s="24" t="str">
        <f t="shared" si="284"/>
        <v>13EUT0001Z</v>
      </c>
      <c r="AM2247" s="24" t="str">
        <f t="shared" si="285"/>
        <v>ING</v>
      </c>
      <c r="AN2247" s="24" t="s">
        <v>9168</v>
      </c>
      <c r="AO2247" s="24" t="str">
        <f t="shared" si="286"/>
        <v xml:space="preserve">BECAS MIGUEL HIDALGO 1RA. ETAPA </v>
      </c>
      <c r="AP2247" s="25">
        <f t="shared" si="287"/>
        <v>10000</v>
      </c>
    </row>
    <row r="2248" spans="1:42" ht="15.75" customHeight="1">
      <c r="A2248" s="10">
        <v>2118</v>
      </c>
      <c r="B2248" s="11" t="s">
        <v>3507</v>
      </c>
      <c r="C2248" s="12">
        <v>1283</v>
      </c>
      <c r="D2248" s="13" t="s">
        <v>4790</v>
      </c>
      <c r="E2248" s="12">
        <v>19300742</v>
      </c>
      <c r="F2248" s="13" t="s">
        <v>9425</v>
      </c>
      <c r="G2248" s="12" t="s">
        <v>16</v>
      </c>
      <c r="H2248" s="12" t="s">
        <v>21</v>
      </c>
      <c r="I2248" s="12" t="s">
        <v>38</v>
      </c>
      <c r="J2248" s="13" t="s">
        <v>1503</v>
      </c>
      <c r="K2248" s="12" t="s">
        <v>1586</v>
      </c>
      <c r="L2248" s="13" t="s">
        <v>6494</v>
      </c>
      <c r="M2248" s="13" t="s">
        <v>7586</v>
      </c>
      <c r="N2248" s="26" t="s">
        <v>8644</v>
      </c>
      <c r="O2248" s="22">
        <v>20</v>
      </c>
      <c r="P2248" s="23">
        <v>10000</v>
      </c>
      <c r="R2248" s="10" t="str">
        <f>VLOOKUP(E2248,'[1]MAYO-AGOSTO'!$E$4:$V$2481,18)</f>
        <v>Calle GUILLERMO PRIETO Col Apepechoca Municipio Tlaxcoapan Estado  Hidalgo C.P. 42957</v>
      </c>
      <c r="S2248" s="16" t="s">
        <v>9169</v>
      </c>
      <c r="T2248" s="2" t="s">
        <v>9170</v>
      </c>
      <c r="U2248" s="2" t="s">
        <v>9171</v>
      </c>
      <c r="V2248" s="2" t="s">
        <v>9172</v>
      </c>
      <c r="W2248" s="2">
        <v>42957</v>
      </c>
      <c r="AG2248" s="24">
        <f t="shared" si="280"/>
        <v>19300742</v>
      </c>
      <c r="AH2248" s="24">
        <f t="shared" si="281"/>
        <v>20</v>
      </c>
      <c r="AI2248" s="24" t="str">
        <f t="shared" si="282"/>
        <v>Mujer</v>
      </c>
      <c r="AJ2248" s="24" t="str">
        <f t="shared" si="283"/>
        <v xml:space="preserve"> Apepechoca </v>
      </c>
      <c r="AK2248" s="24" t="str">
        <f t="shared" si="283"/>
        <v xml:space="preserve"> Tlaxcoapan </v>
      </c>
      <c r="AL2248" s="24" t="str">
        <f t="shared" si="284"/>
        <v>13EUT0001Z</v>
      </c>
      <c r="AM2248" s="24" t="str">
        <f t="shared" si="285"/>
        <v>TSU</v>
      </c>
      <c r="AN2248" s="24" t="s">
        <v>9168</v>
      </c>
      <c r="AO2248" s="24" t="str">
        <f t="shared" si="286"/>
        <v xml:space="preserve">BECAS MIGUEL HIDALGO 1RA. ETAPA </v>
      </c>
      <c r="AP2248" s="25">
        <f t="shared" si="287"/>
        <v>10000</v>
      </c>
    </row>
    <row r="2249" spans="1:42" ht="15.75" customHeight="1">
      <c r="A2249" s="10">
        <v>2119</v>
      </c>
      <c r="B2249" s="11" t="s">
        <v>3507</v>
      </c>
      <c r="C2249" s="12">
        <v>1284</v>
      </c>
      <c r="D2249" s="13" t="s">
        <v>4791</v>
      </c>
      <c r="E2249" s="12">
        <v>20300222</v>
      </c>
      <c r="F2249" s="13" t="s">
        <v>5400</v>
      </c>
      <c r="G2249" s="12" t="s">
        <v>16</v>
      </c>
      <c r="H2249" s="12" t="s">
        <v>21</v>
      </c>
      <c r="I2249" s="12" t="s">
        <v>1501</v>
      </c>
      <c r="J2249" s="13" t="s">
        <v>1530</v>
      </c>
      <c r="K2249" s="12" t="s">
        <v>1586</v>
      </c>
      <c r="L2249" s="13" t="s">
        <v>6495</v>
      </c>
      <c r="M2249" s="13" t="s">
        <v>7587</v>
      </c>
      <c r="N2249" s="26" t="s">
        <v>8645</v>
      </c>
      <c r="O2249" s="22">
        <v>19</v>
      </c>
      <c r="P2249" s="23">
        <v>10000</v>
      </c>
      <c r="R2249" s="10" t="str">
        <f>VLOOKUP(E2249,'[1]MAYO-AGOSTO'!$E$4:$V$2481,18)</f>
        <v>Calle DEL FRESNO  Col Coyotillos Municipio Apaxco Estado  México C.P. 55664</v>
      </c>
      <c r="S2249" s="16" t="s">
        <v>9164</v>
      </c>
      <c r="T2249" s="2" t="s">
        <v>9165</v>
      </c>
      <c r="U2249" s="2" t="s">
        <v>9166</v>
      </c>
      <c r="V2249" s="2" t="s">
        <v>9167</v>
      </c>
      <c r="W2249" s="2">
        <v>55664</v>
      </c>
      <c r="AG2249" s="24">
        <f t="shared" si="280"/>
        <v>20300222</v>
      </c>
      <c r="AH2249" s="24">
        <f t="shared" si="281"/>
        <v>19</v>
      </c>
      <c r="AI2249" s="24" t="str">
        <f t="shared" si="282"/>
        <v>Mujer</v>
      </c>
      <c r="AJ2249" s="24" t="str">
        <f t="shared" si="283"/>
        <v xml:space="preserve"> Coyotillos </v>
      </c>
      <c r="AK2249" s="24" t="str">
        <f t="shared" si="283"/>
        <v xml:space="preserve"> Apaxco </v>
      </c>
      <c r="AL2249" s="24" t="str">
        <f t="shared" si="284"/>
        <v>13EUT0001Z</v>
      </c>
      <c r="AM2249" s="24" t="str">
        <f t="shared" si="285"/>
        <v>TSU</v>
      </c>
      <c r="AN2249" s="24" t="s">
        <v>9168</v>
      </c>
      <c r="AO2249" s="24" t="str">
        <f t="shared" si="286"/>
        <v xml:space="preserve">BECAS MIGUEL HIDALGO 1RA. ETAPA </v>
      </c>
      <c r="AP2249" s="25">
        <f t="shared" si="287"/>
        <v>10000</v>
      </c>
    </row>
    <row r="2250" spans="1:42" ht="15.75" customHeight="1">
      <c r="A2250" s="10">
        <v>2120</v>
      </c>
      <c r="B2250" s="11" t="s">
        <v>3507</v>
      </c>
      <c r="C2250" s="12">
        <v>1285</v>
      </c>
      <c r="D2250" s="13" t="s">
        <v>4792</v>
      </c>
      <c r="E2250" s="12">
        <v>19300967</v>
      </c>
      <c r="F2250" s="13" t="s">
        <v>5401</v>
      </c>
      <c r="G2250" s="12" t="s">
        <v>16</v>
      </c>
      <c r="H2250" s="12" t="s">
        <v>21</v>
      </c>
      <c r="I2250" s="12" t="s">
        <v>38</v>
      </c>
      <c r="J2250" s="13" t="s">
        <v>612</v>
      </c>
      <c r="K2250" s="12" t="s">
        <v>1586</v>
      </c>
      <c r="L2250" s="13" t="s">
        <v>117</v>
      </c>
      <c r="M2250" s="13" t="s">
        <v>1993</v>
      </c>
      <c r="N2250" s="26" t="s">
        <v>118</v>
      </c>
      <c r="O2250" s="22">
        <v>20</v>
      </c>
      <c r="P2250" s="23">
        <v>10000</v>
      </c>
      <c r="R2250" s="10" t="str">
        <f>VLOOKUP(E2250,'[1]MAYO-AGOSTO'!$E$4:$V$2481,18)</f>
        <v>Calle GUILLERMO PRIETO Col Apepechoca Municipio Tlaxcoapan Estado  Hidalgo C.P. 42957</v>
      </c>
      <c r="S2250" s="16" t="s">
        <v>9169</v>
      </c>
      <c r="T2250" s="2" t="s">
        <v>9170</v>
      </c>
      <c r="U2250" s="2" t="s">
        <v>9171</v>
      </c>
      <c r="V2250" s="2" t="s">
        <v>9172</v>
      </c>
      <c r="W2250" s="2">
        <v>42957</v>
      </c>
      <c r="AG2250" s="24">
        <f t="shared" si="280"/>
        <v>19300967</v>
      </c>
      <c r="AH2250" s="24">
        <f t="shared" si="281"/>
        <v>20</v>
      </c>
      <c r="AI2250" s="24" t="str">
        <f t="shared" si="282"/>
        <v>Mujer</v>
      </c>
      <c r="AJ2250" s="24" t="str">
        <f t="shared" si="283"/>
        <v xml:space="preserve"> Apepechoca </v>
      </c>
      <c r="AK2250" s="24" t="str">
        <f t="shared" si="283"/>
        <v xml:space="preserve"> Tlaxcoapan </v>
      </c>
      <c r="AL2250" s="24" t="str">
        <f t="shared" si="284"/>
        <v>13EUT0001Z</v>
      </c>
      <c r="AM2250" s="24" t="str">
        <f t="shared" si="285"/>
        <v>TSU</v>
      </c>
      <c r="AN2250" s="24" t="s">
        <v>9168</v>
      </c>
      <c r="AO2250" s="24" t="str">
        <f t="shared" si="286"/>
        <v xml:space="preserve">BECAS MIGUEL HIDALGO 1RA. ETAPA </v>
      </c>
      <c r="AP2250" s="25">
        <f t="shared" si="287"/>
        <v>10000</v>
      </c>
    </row>
    <row r="2251" spans="1:42" ht="15.75" customHeight="1">
      <c r="A2251" s="10">
        <v>2121</v>
      </c>
      <c r="B2251" s="11" t="s">
        <v>3507</v>
      </c>
      <c r="C2251" s="12">
        <v>1286</v>
      </c>
      <c r="D2251" s="13" t="s">
        <v>4793</v>
      </c>
      <c r="E2251" s="12">
        <v>20300333</v>
      </c>
      <c r="F2251" s="13" t="s">
        <v>5402</v>
      </c>
      <c r="G2251" s="12" t="s">
        <v>16</v>
      </c>
      <c r="H2251" s="12" t="s">
        <v>21</v>
      </c>
      <c r="I2251" s="12" t="s">
        <v>1501</v>
      </c>
      <c r="J2251" s="13" t="s">
        <v>1530</v>
      </c>
      <c r="K2251" s="12" t="s">
        <v>1587</v>
      </c>
      <c r="L2251" s="13" t="s">
        <v>6496</v>
      </c>
      <c r="M2251" s="13" t="s">
        <v>7588</v>
      </c>
      <c r="N2251" s="26" t="s">
        <v>8646</v>
      </c>
      <c r="O2251" s="22">
        <v>20</v>
      </c>
      <c r="P2251" s="23">
        <v>10000</v>
      </c>
      <c r="R2251" s="10" t="str">
        <f>VLOOKUP(E2251,'[1]MAYO-AGOSTO'!$E$4:$V$2481,18)</f>
        <v>Calle DEL FRESNO  Col Coyotillos Municipio Apaxco Estado  México C.P. 55664</v>
      </c>
      <c r="S2251" s="16" t="s">
        <v>9164</v>
      </c>
      <c r="T2251" s="2" t="s">
        <v>9165</v>
      </c>
      <c r="U2251" s="2" t="s">
        <v>9166</v>
      </c>
      <c r="V2251" s="2" t="s">
        <v>9167</v>
      </c>
      <c r="W2251" s="2">
        <v>55664</v>
      </c>
      <c r="AG2251" s="24">
        <f t="shared" si="280"/>
        <v>20300333</v>
      </c>
      <c r="AH2251" s="24">
        <f t="shared" si="281"/>
        <v>20</v>
      </c>
      <c r="AI2251" s="24" t="str">
        <f t="shared" si="282"/>
        <v>Hombre</v>
      </c>
      <c r="AJ2251" s="24" t="str">
        <f t="shared" si="283"/>
        <v xml:space="preserve"> Coyotillos </v>
      </c>
      <c r="AK2251" s="24" t="str">
        <f t="shared" si="283"/>
        <v xml:space="preserve"> Apaxco </v>
      </c>
      <c r="AL2251" s="24" t="str">
        <f t="shared" si="284"/>
        <v>13EUT0001Z</v>
      </c>
      <c r="AM2251" s="24" t="str">
        <f t="shared" si="285"/>
        <v>TSU</v>
      </c>
      <c r="AN2251" s="24" t="s">
        <v>9168</v>
      </c>
      <c r="AO2251" s="24" t="str">
        <f t="shared" si="286"/>
        <v xml:space="preserve">BECAS MIGUEL HIDALGO 1RA. ETAPA </v>
      </c>
      <c r="AP2251" s="25">
        <f t="shared" si="287"/>
        <v>10000</v>
      </c>
    </row>
    <row r="2252" spans="1:42" ht="15.75" customHeight="1">
      <c r="A2252" s="10">
        <v>2122</v>
      </c>
      <c r="B2252" s="11" t="s">
        <v>3507</v>
      </c>
      <c r="C2252" s="12">
        <v>1287</v>
      </c>
      <c r="D2252" s="13" t="s">
        <v>4794</v>
      </c>
      <c r="E2252" s="12">
        <v>18301194</v>
      </c>
      <c r="F2252" s="13" t="s">
        <v>5403</v>
      </c>
      <c r="G2252" s="12" t="s">
        <v>16</v>
      </c>
      <c r="H2252" s="12" t="s">
        <v>17</v>
      </c>
      <c r="I2252" s="12" t="s">
        <v>1502</v>
      </c>
      <c r="J2252" s="13" t="s">
        <v>1575</v>
      </c>
      <c r="K2252" s="12" t="s">
        <v>1586</v>
      </c>
      <c r="L2252" s="13" t="s">
        <v>1722</v>
      </c>
      <c r="M2252" s="13" t="s">
        <v>1986</v>
      </c>
      <c r="N2252" s="26" t="s">
        <v>2177</v>
      </c>
      <c r="O2252" s="22">
        <v>21</v>
      </c>
      <c r="P2252" s="23">
        <v>10000</v>
      </c>
      <c r="R2252" s="10" t="str">
        <f>VLOOKUP(E2252,'[1]MAYO-AGOSTO'!$E$4:$V$2481,18)</f>
        <v>Calle GUILLERMO PRIETO Col Apepechoca Municipio Tlaxcoapan Estado  Hidalgo C.P. 42957</v>
      </c>
      <c r="S2252" s="16" t="s">
        <v>9169</v>
      </c>
      <c r="T2252" s="2" t="s">
        <v>9170</v>
      </c>
      <c r="U2252" s="2" t="s">
        <v>9171</v>
      </c>
      <c r="V2252" s="2" t="s">
        <v>9172</v>
      </c>
      <c r="W2252" s="2">
        <v>42957</v>
      </c>
      <c r="AG2252" s="24">
        <f t="shared" si="280"/>
        <v>18301194</v>
      </c>
      <c r="AH2252" s="24">
        <f t="shared" si="281"/>
        <v>21</v>
      </c>
      <c r="AI2252" s="24" t="str">
        <f t="shared" si="282"/>
        <v>Mujer</v>
      </c>
      <c r="AJ2252" s="24" t="str">
        <f t="shared" si="283"/>
        <v xml:space="preserve"> Apepechoca </v>
      </c>
      <c r="AK2252" s="24" t="str">
        <f t="shared" si="283"/>
        <v xml:space="preserve"> Tlaxcoapan </v>
      </c>
      <c r="AL2252" s="24" t="str">
        <f t="shared" si="284"/>
        <v>13EUT0001Z</v>
      </c>
      <c r="AM2252" s="24" t="str">
        <f t="shared" si="285"/>
        <v>ING</v>
      </c>
      <c r="AN2252" s="24" t="s">
        <v>9168</v>
      </c>
      <c r="AO2252" s="24" t="str">
        <f t="shared" si="286"/>
        <v xml:space="preserve">BECAS MIGUEL HIDALGO 1RA. ETAPA </v>
      </c>
      <c r="AP2252" s="25">
        <f t="shared" si="287"/>
        <v>10000</v>
      </c>
    </row>
    <row r="2253" spans="1:42" ht="15.75" customHeight="1">
      <c r="A2253" s="10">
        <v>2123</v>
      </c>
      <c r="B2253" s="11" t="s">
        <v>3507</v>
      </c>
      <c r="C2253" s="12">
        <v>1288</v>
      </c>
      <c r="D2253" s="13" t="s">
        <v>4795</v>
      </c>
      <c r="E2253" s="12">
        <v>20300254</v>
      </c>
      <c r="F2253" s="13" t="s">
        <v>5404</v>
      </c>
      <c r="G2253" s="12" t="s">
        <v>16</v>
      </c>
      <c r="H2253" s="12" t="s">
        <v>21</v>
      </c>
      <c r="I2253" s="12" t="s">
        <v>1501</v>
      </c>
      <c r="J2253" s="13" t="s">
        <v>1539</v>
      </c>
      <c r="K2253" s="12" t="s">
        <v>1586</v>
      </c>
      <c r="L2253" s="13" t="s">
        <v>6497</v>
      </c>
      <c r="M2253" s="13" t="s">
        <v>7589</v>
      </c>
      <c r="N2253" s="26" t="s">
        <v>8647</v>
      </c>
      <c r="O2253" s="22">
        <v>19</v>
      </c>
      <c r="P2253" s="23">
        <v>10000</v>
      </c>
      <c r="R2253" s="10" t="str">
        <f>VLOOKUP(E2253,'[1]MAYO-AGOSTO'!$E$4:$V$2481,18)</f>
        <v>Calle DEL FRESNO  Col Coyotillos Municipio Apaxco Estado  México C.P. 55664</v>
      </c>
      <c r="S2253" s="16" t="s">
        <v>9164</v>
      </c>
      <c r="T2253" s="2" t="s">
        <v>9165</v>
      </c>
      <c r="U2253" s="2" t="s">
        <v>9166</v>
      </c>
      <c r="V2253" s="2" t="s">
        <v>9167</v>
      </c>
      <c r="W2253" s="2">
        <v>55664</v>
      </c>
      <c r="AG2253" s="24">
        <f t="shared" si="280"/>
        <v>20300254</v>
      </c>
      <c r="AH2253" s="24">
        <f t="shared" si="281"/>
        <v>19</v>
      </c>
      <c r="AI2253" s="24" t="str">
        <f t="shared" si="282"/>
        <v>Mujer</v>
      </c>
      <c r="AJ2253" s="24" t="str">
        <f t="shared" si="283"/>
        <v xml:space="preserve"> Coyotillos </v>
      </c>
      <c r="AK2253" s="24" t="str">
        <f t="shared" si="283"/>
        <v xml:space="preserve"> Apaxco </v>
      </c>
      <c r="AL2253" s="24" t="str">
        <f t="shared" si="284"/>
        <v>13EUT0001Z</v>
      </c>
      <c r="AM2253" s="24" t="str">
        <f t="shared" si="285"/>
        <v>TSU</v>
      </c>
      <c r="AN2253" s="24" t="s">
        <v>9168</v>
      </c>
      <c r="AO2253" s="24" t="str">
        <f t="shared" si="286"/>
        <v xml:space="preserve">BECAS MIGUEL HIDALGO 1RA. ETAPA </v>
      </c>
      <c r="AP2253" s="25">
        <f t="shared" si="287"/>
        <v>10000</v>
      </c>
    </row>
    <row r="2254" spans="1:42" ht="15.75" customHeight="1">
      <c r="A2254" s="10">
        <v>2124</v>
      </c>
      <c r="B2254" s="11" t="s">
        <v>3507</v>
      </c>
      <c r="C2254" s="12">
        <v>1289</v>
      </c>
      <c r="D2254" s="13" t="s">
        <v>4796</v>
      </c>
      <c r="E2254" s="12">
        <v>19301342</v>
      </c>
      <c r="F2254" s="13" t="s">
        <v>5405</v>
      </c>
      <c r="G2254" s="12" t="s">
        <v>16</v>
      </c>
      <c r="H2254" s="12" t="s">
        <v>21</v>
      </c>
      <c r="I2254" s="12" t="s">
        <v>38</v>
      </c>
      <c r="J2254" s="13" t="s">
        <v>1526</v>
      </c>
      <c r="K2254" s="12" t="s">
        <v>1587</v>
      </c>
      <c r="L2254" s="13" t="s">
        <v>1642</v>
      </c>
      <c r="M2254" s="13" t="s">
        <v>1822</v>
      </c>
      <c r="N2254" s="26" t="s">
        <v>2096</v>
      </c>
      <c r="O2254" s="22">
        <v>25</v>
      </c>
      <c r="P2254" s="23">
        <v>10000</v>
      </c>
      <c r="R2254" s="10" t="str">
        <f>VLOOKUP(E2254,'[1]MAYO-AGOSTO'!$E$4:$V$2481,18)</f>
        <v>Calle ADOLFO LOPEZ MATEOS Col BARRIO SAN JUAN Municipio Coyotepec Estado  México C.P. 54666</v>
      </c>
      <c r="S2254" s="16" t="s">
        <v>9179</v>
      </c>
      <c r="T2254" s="2" t="s">
        <v>9180</v>
      </c>
      <c r="U2254" s="2" t="s">
        <v>9181</v>
      </c>
      <c r="V2254" s="2" t="s">
        <v>9167</v>
      </c>
      <c r="W2254" s="2">
        <v>54666</v>
      </c>
      <c r="AG2254" s="24">
        <f t="shared" si="280"/>
        <v>19301342</v>
      </c>
      <c r="AH2254" s="24">
        <f t="shared" si="281"/>
        <v>25</v>
      </c>
      <c r="AI2254" s="24" t="str">
        <f t="shared" si="282"/>
        <v>Hombre</v>
      </c>
      <c r="AJ2254" s="24" t="str">
        <f t="shared" si="283"/>
        <v xml:space="preserve"> BARRIO SAN JUAN </v>
      </c>
      <c r="AK2254" s="24" t="str">
        <f t="shared" si="283"/>
        <v xml:space="preserve"> Coyotepec </v>
      </c>
      <c r="AL2254" s="24" t="str">
        <f t="shared" si="284"/>
        <v>13EUT0001Z</v>
      </c>
      <c r="AM2254" s="24" t="str">
        <f t="shared" si="285"/>
        <v>TSU</v>
      </c>
      <c r="AN2254" s="24" t="s">
        <v>9168</v>
      </c>
      <c r="AO2254" s="24" t="str">
        <f t="shared" si="286"/>
        <v xml:space="preserve">BECAS MIGUEL HIDALGO 1RA. ETAPA </v>
      </c>
      <c r="AP2254" s="25">
        <f t="shared" si="287"/>
        <v>10000</v>
      </c>
    </row>
    <row r="2255" spans="1:42" ht="15.75" customHeight="1">
      <c r="A2255" s="10">
        <v>2125</v>
      </c>
      <c r="B2255" s="11" t="s">
        <v>3507</v>
      </c>
      <c r="C2255" s="12">
        <v>1290</v>
      </c>
      <c r="D2255" s="13" t="s">
        <v>4797</v>
      </c>
      <c r="E2255" s="12">
        <v>19301184</v>
      </c>
      <c r="F2255" s="13" t="s">
        <v>5406</v>
      </c>
      <c r="G2255" s="12" t="s">
        <v>16</v>
      </c>
      <c r="H2255" s="12" t="s">
        <v>21</v>
      </c>
      <c r="I2255" s="12" t="s">
        <v>38</v>
      </c>
      <c r="J2255" s="13" t="s">
        <v>1564</v>
      </c>
      <c r="K2255" s="12" t="s">
        <v>1586</v>
      </c>
      <c r="L2255" s="13" t="s">
        <v>6498</v>
      </c>
      <c r="M2255" s="13" t="s">
        <v>7590</v>
      </c>
      <c r="N2255" s="26" t="s">
        <v>8648</v>
      </c>
      <c r="O2255" s="22">
        <v>20</v>
      </c>
      <c r="P2255" s="23">
        <v>10000</v>
      </c>
      <c r="R2255" s="10" t="str">
        <f>VLOOKUP(E2255,'[1]MAYO-AGOSTO'!$E$4:$V$2481,18)</f>
        <v>Calle ADOLFO LOPEZ MATEOS Col BARRIO SAN JUAN Municipio Coyotepec Estado  México C.P. 54666</v>
      </c>
      <c r="S2255" s="16" t="s">
        <v>9179</v>
      </c>
      <c r="T2255" s="2" t="s">
        <v>9180</v>
      </c>
      <c r="U2255" s="2" t="s">
        <v>9181</v>
      </c>
      <c r="V2255" s="2" t="s">
        <v>9167</v>
      </c>
      <c r="W2255" s="2">
        <v>54666</v>
      </c>
      <c r="AG2255" s="24">
        <f t="shared" si="280"/>
        <v>19301184</v>
      </c>
      <c r="AH2255" s="24">
        <f t="shared" si="281"/>
        <v>20</v>
      </c>
      <c r="AI2255" s="24" t="str">
        <f t="shared" si="282"/>
        <v>Mujer</v>
      </c>
      <c r="AJ2255" s="24" t="str">
        <f t="shared" si="283"/>
        <v xml:space="preserve"> BARRIO SAN JUAN </v>
      </c>
      <c r="AK2255" s="24" t="str">
        <f t="shared" si="283"/>
        <v xml:space="preserve"> Coyotepec </v>
      </c>
      <c r="AL2255" s="24" t="str">
        <f t="shared" si="284"/>
        <v>13EUT0001Z</v>
      </c>
      <c r="AM2255" s="24" t="str">
        <f t="shared" si="285"/>
        <v>TSU</v>
      </c>
      <c r="AN2255" s="24" t="s">
        <v>9168</v>
      </c>
      <c r="AO2255" s="24" t="str">
        <f t="shared" si="286"/>
        <v xml:space="preserve">BECAS MIGUEL HIDALGO 1RA. ETAPA </v>
      </c>
      <c r="AP2255" s="25">
        <f t="shared" si="287"/>
        <v>10000</v>
      </c>
    </row>
    <row r="2256" spans="1:42" ht="15.75" customHeight="1">
      <c r="A2256" s="10">
        <v>2126</v>
      </c>
      <c r="B2256" s="11" t="s">
        <v>3507</v>
      </c>
      <c r="C2256" s="12">
        <v>1291</v>
      </c>
      <c r="D2256" s="13" t="s">
        <v>4798</v>
      </c>
      <c r="E2256" s="12">
        <v>16300030</v>
      </c>
      <c r="F2256" s="13" t="s">
        <v>5407</v>
      </c>
      <c r="G2256" s="12" t="s">
        <v>16</v>
      </c>
      <c r="H2256" s="12" t="s">
        <v>21</v>
      </c>
      <c r="I2256" s="12" t="s">
        <v>38</v>
      </c>
      <c r="J2256" s="13" t="s">
        <v>1507</v>
      </c>
      <c r="K2256" s="12" t="s">
        <v>1586</v>
      </c>
      <c r="L2256" s="13" t="s">
        <v>6499</v>
      </c>
      <c r="M2256" s="13" t="s">
        <v>7591</v>
      </c>
      <c r="N2256" s="26" t="s">
        <v>8649</v>
      </c>
      <c r="O2256" s="22">
        <v>24</v>
      </c>
      <c r="P2256" s="23">
        <v>10000</v>
      </c>
      <c r="R2256" s="10" t="str">
        <f>VLOOKUP(E2256,'[1]MAYO-AGOSTO'!$E$4:$V$2481,18)</f>
        <v>Calle MONTERREY Col Noxtongo Municipio Tepeji del Río de Ocampo Estado  Hidalgo C.P. 42855</v>
      </c>
      <c r="S2256" s="16" t="s">
        <v>9173</v>
      </c>
      <c r="T2256" s="2" t="s">
        <v>9174</v>
      </c>
      <c r="U2256" s="2" t="s">
        <v>9175</v>
      </c>
      <c r="V2256" s="2" t="s">
        <v>9172</v>
      </c>
      <c r="W2256" s="2">
        <v>42855</v>
      </c>
      <c r="AG2256" s="24">
        <f t="shared" si="280"/>
        <v>16300030</v>
      </c>
      <c r="AH2256" s="24">
        <f t="shared" si="281"/>
        <v>24</v>
      </c>
      <c r="AI2256" s="24" t="str">
        <f t="shared" si="282"/>
        <v>Mujer</v>
      </c>
      <c r="AJ2256" s="24" t="str">
        <f t="shared" si="283"/>
        <v xml:space="preserve"> Noxtongo </v>
      </c>
      <c r="AK2256" s="24" t="str">
        <f t="shared" si="283"/>
        <v xml:space="preserve"> Tepeji del Río de Ocampo </v>
      </c>
      <c r="AL2256" s="24" t="str">
        <f t="shared" si="284"/>
        <v>13EUT0001Z</v>
      </c>
      <c r="AM2256" s="24" t="str">
        <f t="shared" si="285"/>
        <v>TSU</v>
      </c>
      <c r="AN2256" s="24" t="s">
        <v>9168</v>
      </c>
      <c r="AO2256" s="24" t="str">
        <f t="shared" si="286"/>
        <v xml:space="preserve">BECAS MIGUEL HIDALGO 1RA. ETAPA </v>
      </c>
      <c r="AP2256" s="25">
        <f t="shared" si="287"/>
        <v>10000</v>
      </c>
    </row>
    <row r="2257" spans="1:42" ht="15.75" customHeight="1">
      <c r="A2257" s="10">
        <v>2127</v>
      </c>
      <c r="B2257" s="11" t="s">
        <v>3507</v>
      </c>
      <c r="C2257" s="12">
        <v>1292</v>
      </c>
      <c r="D2257" s="13" t="s">
        <v>4799</v>
      </c>
      <c r="E2257" s="12">
        <v>19301240</v>
      </c>
      <c r="F2257" s="13" t="s">
        <v>768</v>
      </c>
      <c r="G2257" s="12" t="s">
        <v>16</v>
      </c>
      <c r="H2257" s="12" t="s">
        <v>21</v>
      </c>
      <c r="I2257" s="12" t="s">
        <v>38</v>
      </c>
      <c r="J2257" s="13" t="s">
        <v>1548</v>
      </c>
      <c r="K2257" s="12" t="s">
        <v>1587</v>
      </c>
      <c r="L2257" s="13" t="s">
        <v>377</v>
      </c>
      <c r="M2257" s="13" t="s">
        <v>7592</v>
      </c>
      <c r="N2257" s="26" t="s">
        <v>378</v>
      </c>
      <c r="O2257" s="22">
        <v>20</v>
      </c>
      <c r="P2257" s="23">
        <v>10000</v>
      </c>
      <c r="R2257" s="10" t="str">
        <f>VLOOKUP(E2257,'[1]MAYO-AGOSTO'!$E$4:$V$2481,18)</f>
        <v>Calle ADOLFO LOPEZ MATEOS Col BARRIO SAN JUAN Municipio Coyotepec Estado  México C.P. 54666</v>
      </c>
      <c r="S2257" s="16" t="s">
        <v>9179</v>
      </c>
      <c r="T2257" s="2" t="s">
        <v>9180</v>
      </c>
      <c r="U2257" s="2" t="s">
        <v>9181</v>
      </c>
      <c r="V2257" s="2" t="s">
        <v>9167</v>
      </c>
      <c r="W2257" s="2">
        <v>54666</v>
      </c>
      <c r="AG2257" s="24">
        <f t="shared" si="280"/>
        <v>19301240</v>
      </c>
      <c r="AH2257" s="24">
        <f t="shared" si="281"/>
        <v>20</v>
      </c>
      <c r="AI2257" s="24" t="str">
        <f t="shared" si="282"/>
        <v>Hombre</v>
      </c>
      <c r="AJ2257" s="24" t="str">
        <f t="shared" si="283"/>
        <v xml:space="preserve"> BARRIO SAN JUAN </v>
      </c>
      <c r="AK2257" s="24" t="str">
        <f t="shared" si="283"/>
        <v xml:space="preserve"> Coyotepec </v>
      </c>
      <c r="AL2257" s="24" t="str">
        <f t="shared" si="284"/>
        <v>13EUT0001Z</v>
      </c>
      <c r="AM2257" s="24" t="str">
        <f t="shared" si="285"/>
        <v>TSU</v>
      </c>
      <c r="AN2257" s="24" t="s">
        <v>9168</v>
      </c>
      <c r="AO2257" s="24" t="str">
        <f t="shared" si="286"/>
        <v xml:space="preserve">BECAS MIGUEL HIDALGO 1RA. ETAPA </v>
      </c>
      <c r="AP2257" s="25">
        <f t="shared" si="287"/>
        <v>10000</v>
      </c>
    </row>
    <row r="2258" spans="1:42" ht="15.75" customHeight="1">
      <c r="A2258" s="10">
        <v>2128</v>
      </c>
      <c r="B2258" s="11" t="s">
        <v>3507</v>
      </c>
      <c r="C2258" s="12">
        <v>1293</v>
      </c>
      <c r="D2258" s="13" t="s">
        <v>4800</v>
      </c>
      <c r="E2258" s="12">
        <v>19200137</v>
      </c>
      <c r="F2258" s="13" t="s">
        <v>9426</v>
      </c>
      <c r="G2258" s="12" t="s">
        <v>16</v>
      </c>
      <c r="H2258" s="12" t="s">
        <v>21</v>
      </c>
      <c r="I2258" s="12" t="s">
        <v>1501</v>
      </c>
      <c r="J2258" s="13" t="s">
        <v>1530</v>
      </c>
      <c r="K2258" s="12" t="s">
        <v>1586</v>
      </c>
      <c r="L2258" s="13" t="s">
        <v>6500</v>
      </c>
      <c r="M2258" s="13" t="s">
        <v>7593</v>
      </c>
      <c r="N2258" s="26" t="s">
        <v>8650</v>
      </c>
      <c r="O2258" s="22">
        <v>23</v>
      </c>
      <c r="P2258" s="23">
        <v>10000</v>
      </c>
      <c r="R2258" s="10" t="str">
        <f>VLOOKUP(E2258,'[1]MAYO-AGOSTO'!$E$4:$V$2481,18)</f>
        <v>Calle GUILLERMO PRIETO Col Apepechoca Municipio Tlaxcoapan Estado  Hidalgo C.P. 42957</v>
      </c>
      <c r="S2258" s="16" t="s">
        <v>9169</v>
      </c>
      <c r="T2258" s="2" t="s">
        <v>9170</v>
      </c>
      <c r="U2258" s="2" t="s">
        <v>9171</v>
      </c>
      <c r="V2258" s="2" t="s">
        <v>9172</v>
      </c>
      <c r="W2258" s="2">
        <v>42957</v>
      </c>
      <c r="AG2258" s="24">
        <f t="shared" si="280"/>
        <v>19200137</v>
      </c>
      <c r="AH2258" s="24">
        <f t="shared" si="281"/>
        <v>23</v>
      </c>
      <c r="AI2258" s="24" t="str">
        <f t="shared" si="282"/>
        <v>Mujer</v>
      </c>
      <c r="AJ2258" s="24" t="str">
        <f t="shared" si="283"/>
        <v xml:space="preserve"> Apepechoca </v>
      </c>
      <c r="AK2258" s="24" t="str">
        <f t="shared" si="283"/>
        <v xml:space="preserve"> Tlaxcoapan </v>
      </c>
      <c r="AL2258" s="24" t="str">
        <f t="shared" si="284"/>
        <v>13EUT0001Z</v>
      </c>
      <c r="AM2258" s="24" t="str">
        <f t="shared" si="285"/>
        <v>TSU</v>
      </c>
      <c r="AN2258" s="24" t="s">
        <v>9168</v>
      </c>
      <c r="AO2258" s="24" t="str">
        <f t="shared" si="286"/>
        <v xml:space="preserve">BECAS MIGUEL HIDALGO 1RA. ETAPA </v>
      </c>
      <c r="AP2258" s="25">
        <f t="shared" si="287"/>
        <v>10000</v>
      </c>
    </row>
    <row r="2259" spans="1:42" ht="15.75" customHeight="1">
      <c r="A2259" s="10">
        <v>2129</v>
      </c>
      <c r="B2259" s="11" t="s">
        <v>3507</v>
      </c>
      <c r="C2259" s="12">
        <v>1294</v>
      </c>
      <c r="D2259" s="13" t="s">
        <v>4801</v>
      </c>
      <c r="E2259" s="12">
        <v>19300351</v>
      </c>
      <c r="F2259" s="13" t="s">
        <v>5408</v>
      </c>
      <c r="G2259" s="12" t="s">
        <v>16</v>
      </c>
      <c r="H2259" s="12" t="s">
        <v>21</v>
      </c>
      <c r="I2259" s="12" t="s">
        <v>38</v>
      </c>
      <c r="J2259" s="13" t="s">
        <v>1505</v>
      </c>
      <c r="K2259" s="12" t="s">
        <v>1586</v>
      </c>
      <c r="L2259" s="13" t="s">
        <v>6501</v>
      </c>
      <c r="M2259" s="13" t="s">
        <v>7594</v>
      </c>
      <c r="N2259" s="26" t="s">
        <v>8651</v>
      </c>
      <c r="O2259" s="22">
        <v>20</v>
      </c>
      <c r="P2259" s="23">
        <v>10000</v>
      </c>
      <c r="R2259" s="10" t="str">
        <f>VLOOKUP(E2259,'[1]MAYO-AGOSTO'!$E$4:$V$2481,18)</f>
        <v>Calle GUILLERMO PRIETO Col Apepechoca Municipio Tlaxcoapan Estado  Hidalgo C.P. 42957</v>
      </c>
      <c r="S2259" s="16" t="s">
        <v>9169</v>
      </c>
      <c r="T2259" s="2" t="s">
        <v>9170</v>
      </c>
      <c r="U2259" s="2" t="s">
        <v>9171</v>
      </c>
      <c r="V2259" s="2" t="s">
        <v>9172</v>
      </c>
      <c r="W2259" s="2">
        <v>42957</v>
      </c>
      <c r="AG2259" s="24">
        <f t="shared" si="280"/>
        <v>19300351</v>
      </c>
      <c r="AH2259" s="24">
        <f t="shared" si="281"/>
        <v>20</v>
      </c>
      <c r="AI2259" s="24" t="str">
        <f t="shared" si="282"/>
        <v>Mujer</v>
      </c>
      <c r="AJ2259" s="24" t="str">
        <f t="shared" si="283"/>
        <v xml:space="preserve"> Apepechoca </v>
      </c>
      <c r="AK2259" s="24" t="str">
        <f t="shared" si="283"/>
        <v xml:space="preserve"> Tlaxcoapan </v>
      </c>
      <c r="AL2259" s="24" t="str">
        <f t="shared" si="284"/>
        <v>13EUT0001Z</v>
      </c>
      <c r="AM2259" s="24" t="str">
        <f t="shared" si="285"/>
        <v>TSU</v>
      </c>
      <c r="AN2259" s="24" t="s">
        <v>9168</v>
      </c>
      <c r="AO2259" s="24" t="str">
        <f t="shared" si="286"/>
        <v xml:space="preserve">BECAS MIGUEL HIDALGO 1RA. ETAPA </v>
      </c>
      <c r="AP2259" s="25">
        <f t="shared" si="287"/>
        <v>10000</v>
      </c>
    </row>
    <row r="2260" spans="1:42" ht="15.75" customHeight="1">
      <c r="A2260" s="10">
        <v>2130</v>
      </c>
      <c r="B2260" s="11" t="s">
        <v>3507</v>
      </c>
      <c r="C2260" s="12">
        <v>1295</v>
      </c>
      <c r="D2260" s="13" t="s">
        <v>4802</v>
      </c>
      <c r="E2260" s="12">
        <v>18301456</v>
      </c>
      <c r="F2260" s="13" t="s">
        <v>5409</v>
      </c>
      <c r="G2260" s="12" t="s">
        <v>16</v>
      </c>
      <c r="H2260" s="12" t="s">
        <v>17</v>
      </c>
      <c r="I2260" s="12" t="s">
        <v>1502</v>
      </c>
      <c r="J2260" s="13" t="s">
        <v>1517</v>
      </c>
      <c r="K2260" s="12" t="s">
        <v>1587</v>
      </c>
      <c r="L2260" s="13" t="s">
        <v>6502</v>
      </c>
      <c r="M2260" s="13" t="s">
        <v>7595</v>
      </c>
      <c r="N2260" s="26" t="s">
        <v>8652</v>
      </c>
      <c r="O2260" s="22">
        <v>21</v>
      </c>
      <c r="P2260" s="23">
        <v>10000</v>
      </c>
      <c r="R2260" s="10" t="str">
        <f>VLOOKUP(E2260,'[1]MAYO-AGOSTO'!$E$4:$V$2481,18)</f>
        <v>Calle GUILLERMO PRIETO Col Apepechoca Municipio Tlaxcoapan Estado  Hidalgo C.P. 42957</v>
      </c>
      <c r="S2260" s="16" t="s">
        <v>9169</v>
      </c>
      <c r="T2260" s="2" t="s">
        <v>9170</v>
      </c>
      <c r="U2260" s="2" t="s">
        <v>9171</v>
      </c>
      <c r="V2260" s="2" t="s">
        <v>9172</v>
      </c>
      <c r="W2260" s="2">
        <v>42957</v>
      </c>
      <c r="AG2260" s="24">
        <f t="shared" si="280"/>
        <v>18301456</v>
      </c>
      <c r="AH2260" s="24">
        <f t="shared" si="281"/>
        <v>21</v>
      </c>
      <c r="AI2260" s="24" t="str">
        <f t="shared" si="282"/>
        <v>Hombre</v>
      </c>
      <c r="AJ2260" s="24" t="str">
        <f t="shared" si="283"/>
        <v xml:space="preserve"> Apepechoca </v>
      </c>
      <c r="AK2260" s="24" t="str">
        <f t="shared" si="283"/>
        <v xml:space="preserve"> Tlaxcoapan </v>
      </c>
      <c r="AL2260" s="24" t="str">
        <f t="shared" si="284"/>
        <v>13EUT0001Z</v>
      </c>
      <c r="AM2260" s="24" t="str">
        <f t="shared" si="285"/>
        <v>ING</v>
      </c>
      <c r="AN2260" s="24" t="s">
        <v>9168</v>
      </c>
      <c r="AO2260" s="24" t="str">
        <f t="shared" si="286"/>
        <v xml:space="preserve">BECAS MIGUEL HIDALGO 1RA. ETAPA </v>
      </c>
      <c r="AP2260" s="25">
        <f t="shared" si="287"/>
        <v>10000</v>
      </c>
    </row>
    <row r="2261" spans="1:42" ht="15.75" customHeight="1">
      <c r="A2261" s="10">
        <v>2131</v>
      </c>
      <c r="B2261" s="11" t="s">
        <v>3507</v>
      </c>
      <c r="C2261" s="12">
        <v>1296</v>
      </c>
      <c r="D2261" s="13" t="s">
        <v>4803</v>
      </c>
      <c r="E2261" s="12">
        <v>18300710</v>
      </c>
      <c r="F2261" s="13" t="s">
        <v>5410</v>
      </c>
      <c r="G2261" s="12" t="s">
        <v>16</v>
      </c>
      <c r="H2261" s="12" t="s">
        <v>17</v>
      </c>
      <c r="I2261" s="12" t="s">
        <v>1502</v>
      </c>
      <c r="J2261" s="13" t="s">
        <v>1581</v>
      </c>
      <c r="K2261" s="12" t="s">
        <v>1586</v>
      </c>
      <c r="L2261" s="13" t="s">
        <v>6503</v>
      </c>
      <c r="M2261" s="13" t="s">
        <v>7596</v>
      </c>
      <c r="N2261" s="26" t="s">
        <v>8653</v>
      </c>
      <c r="O2261" s="22">
        <v>21</v>
      </c>
      <c r="P2261" s="23">
        <v>10000</v>
      </c>
      <c r="R2261" s="10" t="str">
        <f>VLOOKUP(E2261,'[1]MAYO-AGOSTO'!$E$4:$V$2481,18)</f>
        <v>Calle AVENIDA LA AMISTAD  Col General Felipe Ángeles Municipio Ixmiquilpan Estado  Hidalgo C.P. 42325</v>
      </c>
      <c r="S2261" s="16" t="s">
        <v>9187</v>
      </c>
      <c r="T2261" s="2" t="s">
        <v>9188</v>
      </c>
      <c r="U2261" s="2" t="s">
        <v>9189</v>
      </c>
      <c r="V2261" s="2" t="s">
        <v>9172</v>
      </c>
      <c r="W2261" s="2">
        <v>42325</v>
      </c>
      <c r="AG2261" s="24">
        <f t="shared" si="280"/>
        <v>18300710</v>
      </c>
      <c r="AH2261" s="24">
        <f t="shared" si="281"/>
        <v>21</v>
      </c>
      <c r="AI2261" s="24" t="str">
        <f t="shared" si="282"/>
        <v>Mujer</v>
      </c>
      <c r="AJ2261" s="24" t="str">
        <f t="shared" si="283"/>
        <v xml:space="preserve"> General Felipe Ángeles </v>
      </c>
      <c r="AK2261" s="24" t="str">
        <f t="shared" si="283"/>
        <v xml:space="preserve"> Ixmiquilpan </v>
      </c>
      <c r="AL2261" s="24" t="str">
        <f t="shared" si="284"/>
        <v>13EUT0001Z</v>
      </c>
      <c r="AM2261" s="24" t="str">
        <f t="shared" si="285"/>
        <v>ING</v>
      </c>
      <c r="AN2261" s="24" t="s">
        <v>9168</v>
      </c>
      <c r="AO2261" s="24" t="str">
        <f t="shared" si="286"/>
        <v xml:space="preserve">BECAS MIGUEL HIDALGO 1RA. ETAPA </v>
      </c>
      <c r="AP2261" s="25">
        <f t="shared" si="287"/>
        <v>10000</v>
      </c>
    </row>
    <row r="2262" spans="1:42" ht="15.75" customHeight="1">
      <c r="A2262" s="10">
        <v>2132</v>
      </c>
      <c r="B2262" s="11" t="s">
        <v>3507</v>
      </c>
      <c r="C2262" s="12">
        <v>1297</v>
      </c>
      <c r="D2262" s="13" t="s">
        <v>4804</v>
      </c>
      <c r="E2262" s="12">
        <v>18301386</v>
      </c>
      <c r="F2262" s="13" t="s">
        <v>5411</v>
      </c>
      <c r="G2262" s="12" t="s">
        <v>16</v>
      </c>
      <c r="H2262" s="12" t="s">
        <v>17</v>
      </c>
      <c r="I2262" s="12" t="s">
        <v>1502</v>
      </c>
      <c r="J2262" s="13" t="s">
        <v>2474</v>
      </c>
      <c r="K2262" s="12" t="s">
        <v>1586</v>
      </c>
      <c r="L2262" s="13" t="s">
        <v>295</v>
      </c>
      <c r="M2262" s="13" t="s">
        <v>7597</v>
      </c>
      <c r="N2262" s="26" t="s">
        <v>296</v>
      </c>
      <c r="O2262" s="22">
        <v>25</v>
      </c>
      <c r="P2262" s="23">
        <v>10000</v>
      </c>
      <c r="R2262" s="10" t="str">
        <f>VLOOKUP(E2262,'[1]MAYO-AGOSTO'!$E$4:$V$2481,18)</f>
        <v>Calle GUILLERMO PRIETO Col Apepechoca Municipio Tlaxcoapan Estado  Hidalgo C.P. 42957</v>
      </c>
      <c r="S2262" s="16" t="s">
        <v>9169</v>
      </c>
      <c r="T2262" s="2" t="s">
        <v>9170</v>
      </c>
      <c r="U2262" s="2" t="s">
        <v>9171</v>
      </c>
      <c r="V2262" s="2" t="s">
        <v>9172</v>
      </c>
      <c r="W2262" s="2">
        <v>42957</v>
      </c>
      <c r="AG2262" s="24">
        <f t="shared" si="280"/>
        <v>18301386</v>
      </c>
      <c r="AH2262" s="24">
        <f t="shared" si="281"/>
        <v>25</v>
      </c>
      <c r="AI2262" s="24" t="str">
        <f t="shared" si="282"/>
        <v>Mujer</v>
      </c>
      <c r="AJ2262" s="24" t="str">
        <f t="shared" si="283"/>
        <v xml:space="preserve"> Apepechoca </v>
      </c>
      <c r="AK2262" s="24" t="str">
        <f t="shared" si="283"/>
        <v xml:space="preserve"> Tlaxcoapan </v>
      </c>
      <c r="AL2262" s="24" t="str">
        <f t="shared" si="284"/>
        <v>13EUT0001Z</v>
      </c>
      <c r="AM2262" s="24" t="str">
        <f t="shared" si="285"/>
        <v>ING</v>
      </c>
      <c r="AN2262" s="24" t="s">
        <v>9168</v>
      </c>
      <c r="AO2262" s="24" t="str">
        <f t="shared" si="286"/>
        <v xml:space="preserve">BECAS MIGUEL HIDALGO 1RA. ETAPA </v>
      </c>
      <c r="AP2262" s="25">
        <f t="shared" si="287"/>
        <v>10000</v>
      </c>
    </row>
    <row r="2263" spans="1:42" ht="15.75" customHeight="1">
      <c r="A2263" s="10">
        <v>2133</v>
      </c>
      <c r="B2263" s="11" t="s">
        <v>3507</v>
      </c>
      <c r="C2263" s="12">
        <v>1298</v>
      </c>
      <c r="D2263" s="13" t="s">
        <v>4805</v>
      </c>
      <c r="E2263" s="12">
        <v>17300118</v>
      </c>
      <c r="F2263" s="13" t="s">
        <v>5412</v>
      </c>
      <c r="G2263" s="12" t="s">
        <v>16</v>
      </c>
      <c r="H2263" s="12" t="s">
        <v>17</v>
      </c>
      <c r="I2263" s="12" t="s">
        <v>1502</v>
      </c>
      <c r="J2263" s="13" t="s">
        <v>5491</v>
      </c>
      <c r="K2263" s="12" t="s">
        <v>1586</v>
      </c>
      <c r="L2263" s="13" t="s">
        <v>6504</v>
      </c>
      <c r="M2263" s="13" t="s">
        <v>7598</v>
      </c>
      <c r="N2263" s="26" t="s">
        <v>8654</v>
      </c>
      <c r="O2263" s="22">
        <v>22</v>
      </c>
      <c r="P2263" s="23">
        <v>10000</v>
      </c>
      <c r="R2263" s="10" t="str">
        <f>VLOOKUP(E2263,'[1]MAYO-AGOSTO'!$E$4:$V$2481,18)</f>
        <v>Calle MONTERREY Col Noxtongo Municipio Tepeji del Río de Ocampo Estado  Hidalgo C.P. 42855</v>
      </c>
      <c r="S2263" s="16" t="s">
        <v>9173</v>
      </c>
      <c r="T2263" s="2" t="s">
        <v>9174</v>
      </c>
      <c r="U2263" s="2" t="s">
        <v>9175</v>
      </c>
      <c r="V2263" s="2" t="s">
        <v>9172</v>
      </c>
      <c r="W2263" s="2">
        <v>42855</v>
      </c>
      <c r="AG2263" s="24">
        <f t="shared" si="280"/>
        <v>17300118</v>
      </c>
      <c r="AH2263" s="24">
        <f t="shared" si="281"/>
        <v>22</v>
      </c>
      <c r="AI2263" s="24" t="str">
        <f t="shared" si="282"/>
        <v>Mujer</v>
      </c>
      <c r="AJ2263" s="24" t="str">
        <f t="shared" si="283"/>
        <v xml:space="preserve"> Noxtongo </v>
      </c>
      <c r="AK2263" s="24" t="str">
        <f t="shared" si="283"/>
        <v xml:space="preserve"> Tepeji del Río de Ocampo </v>
      </c>
      <c r="AL2263" s="24" t="str">
        <f t="shared" si="284"/>
        <v>13EUT0001Z</v>
      </c>
      <c r="AM2263" s="24" t="str">
        <f t="shared" si="285"/>
        <v>ING</v>
      </c>
      <c r="AN2263" s="24" t="s">
        <v>9168</v>
      </c>
      <c r="AO2263" s="24" t="str">
        <f t="shared" si="286"/>
        <v xml:space="preserve">BECAS MIGUEL HIDALGO 1RA. ETAPA </v>
      </c>
      <c r="AP2263" s="25">
        <f t="shared" si="287"/>
        <v>10000</v>
      </c>
    </row>
    <row r="2264" spans="1:42" ht="15.75" customHeight="1">
      <c r="A2264" s="10">
        <v>2134</v>
      </c>
      <c r="B2264" s="11" t="s">
        <v>3507</v>
      </c>
      <c r="C2264" s="12">
        <v>1299</v>
      </c>
      <c r="D2264" s="13" t="s">
        <v>4806</v>
      </c>
      <c r="E2264" s="12">
        <v>18300418</v>
      </c>
      <c r="F2264" s="13" t="s">
        <v>5413</v>
      </c>
      <c r="G2264" s="12" t="s">
        <v>16</v>
      </c>
      <c r="H2264" s="12" t="s">
        <v>17</v>
      </c>
      <c r="I2264" s="12" t="s">
        <v>1502</v>
      </c>
      <c r="J2264" s="13" t="s">
        <v>1563</v>
      </c>
      <c r="K2264" s="12" t="s">
        <v>1586</v>
      </c>
      <c r="L2264" s="13" t="s">
        <v>1704</v>
      </c>
      <c r="M2264" s="13" t="s">
        <v>1948</v>
      </c>
      <c r="N2264" s="26" t="s">
        <v>2159</v>
      </c>
      <c r="O2264" s="22">
        <v>21</v>
      </c>
      <c r="P2264" s="23">
        <v>10000</v>
      </c>
      <c r="R2264" s="10" t="str">
        <f>VLOOKUP(E2264,'[1]MAYO-AGOSTO'!$E$4:$V$2481,18)</f>
        <v>Calle CERRADA DE ITURBIDE  Col Santa María Apaxco Municipio Apaxco Estado  México C.P. 55667</v>
      </c>
      <c r="S2264" s="16" t="s">
        <v>9185</v>
      </c>
      <c r="T2264" s="2" t="s">
        <v>9186</v>
      </c>
      <c r="U2264" s="2" t="s">
        <v>9166</v>
      </c>
      <c r="V2264" s="2" t="s">
        <v>9167</v>
      </c>
      <c r="W2264" s="2">
        <v>55667</v>
      </c>
      <c r="AG2264" s="24">
        <f t="shared" si="280"/>
        <v>18300418</v>
      </c>
      <c r="AH2264" s="24">
        <f t="shared" si="281"/>
        <v>21</v>
      </c>
      <c r="AI2264" s="24" t="str">
        <f t="shared" si="282"/>
        <v>Mujer</v>
      </c>
      <c r="AJ2264" s="24" t="str">
        <f t="shared" si="283"/>
        <v xml:space="preserve"> Santa María Apaxco </v>
      </c>
      <c r="AK2264" s="24" t="str">
        <f t="shared" si="283"/>
        <v xml:space="preserve"> Apaxco </v>
      </c>
      <c r="AL2264" s="24" t="str">
        <f t="shared" si="284"/>
        <v>13EUT0001Z</v>
      </c>
      <c r="AM2264" s="24" t="str">
        <f t="shared" si="285"/>
        <v>ING</v>
      </c>
      <c r="AN2264" s="24" t="s">
        <v>9168</v>
      </c>
      <c r="AO2264" s="24" t="str">
        <f t="shared" si="286"/>
        <v xml:space="preserve">BECAS MIGUEL HIDALGO 1RA. ETAPA </v>
      </c>
      <c r="AP2264" s="25">
        <f t="shared" si="287"/>
        <v>10000</v>
      </c>
    </row>
    <row r="2265" spans="1:42" ht="15.75" customHeight="1">
      <c r="A2265" s="10">
        <v>2135</v>
      </c>
      <c r="B2265" s="11" t="s">
        <v>3507</v>
      </c>
      <c r="C2265" s="12">
        <v>1300</v>
      </c>
      <c r="D2265" s="13" t="s">
        <v>4807</v>
      </c>
      <c r="E2265" s="12">
        <v>20300656</v>
      </c>
      <c r="F2265" s="13" t="s">
        <v>5414</v>
      </c>
      <c r="G2265" s="12" t="s">
        <v>16</v>
      </c>
      <c r="H2265" s="12" t="s">
        <v>21</v>
      </c>
      <c r="I2265" s="12" t="s">
        <v>1501</v>
      </c>
      <c r="J2265" s="13" t="s">
        <v>1546</v>
      </c>
      <c r="K2265" s="12" t="s">
        <v>1586</v>
      </c>
      <c r="L2265" s="13" t="s">
        <v>753</v>
      </c>
      <c r="M2265" s="13" t="s">
        <v>1888</v>
      </c>
      <c r="N2265" s="26" t="s">
        <v>2132</v>
      </c>
      <c r="O2265" s="22">
        <v>19</v>
      </c>
      <c r="P2265" s="23">
        <v>10000</v>
      </c>
      <c r="R2265" s="10" t="str">
        <f>VLOOKUP(E2265,'[1]MAYO-AGOSTO'!$E$4:$V$2481,18)</f>
        <v>Calle DEL FRESNO  Col Coyotillos Municipio Apaxco Estado  México C.P. 55664</v>
      </c>
      <c r="S2265" s="16" t="s">
        <v>9164</v>
      </c>
      <c r="T2265" s="2" t="s">
        <v>9165</v>
      </c>
      <c r="U2265" s="2" t="s">
        <v>9166</v>
      </c>
      <c r="V2265" s="2" t="s">
        <v>9167</v>
      </c>
      <c r="W2265" s="2">
        <v>55664</v>
      </c>
      <c r="AG2265" s="24">
        <f t="shared" si="280"/>
        <v>20300656</v>
      </c>
      <c r="AH2265" s="24">
        <f t="shared" si="281"/>
        <v>19</v>
      </c>
      <c r="AI2265" s="24" t="str">
        <f t="shared" si="282"/>
        <v>Mujer</v>
      </c>
      <c r="AJ2265" s="24" t="str">
        <f t="shared" si="283"/>
        <v xml:space="preserve"> Coyotillos </v>
      </c>
      <c r="AK2265" s="24" t="str">
        <f t="shared" si="283"/>
        <v xml:space="preserve"> Apaxco </v>
      </c>
      <c r="AL2265" s="24" t="str">
        <f t="shared" si="284"/>
        <v>13EUT0001Z</v>
      </c>
      <c r="AM2265" s="24" t="str">
        <f t="shared" si="285"/>
        <v>TSU</v>
      </c>
      <c r="AN2265" s="24" t="s">
        <v>9168</v>
      </c>
      <c r="AO2265" s="24" t="str">
        <f t="shared" si="286"/>
        <v xml:space="preserve">BECAS MIGUEL HIDALGO 1RA. ETAPA </v>
      </c>
      <c r="AP2265" s="25">
        <f t="shared" si="287"/>
        <v>10000</v>
      </c>
    </row>
    <row r="2266" spans="1:42" ht="15.75" customHeight="1">
      <c r="A2266" s="10">
        <v>2136</v>
      </c>
      <c r="B2266" s="11" t="s">
        <v>3507</v>
      </c>
      <c r="C2266" s="12">
        <v>1301</v>
      </c>
      <c r="D2266" s="13" t="s">
        <v>4808</v>
      </c>
      <c r="E2266" s="12">
        <v>19301171</v>
      </c>
      <c r="F2266" s="13" t="s">
        <v>5415</v>
      </c>
      <c r="G2266" s="12" t="s">
        <v>16</v>
      </c>
      <c r="H2266" s="12" t="s">
        <v>21</v>
      </c>
      <c r="I2266" s="12" t="s">
        <v>38</v>
      </c>
      <c r="J2266" s="13" t="s">
        <v>643</v>
      </c>
      <c r="K2266" s="12" t="s">
        <v>1587</v>
      </c>
      <c r="L2266" s="13" t="s">
        <v>1636</v>
      </c>
      <c r="M2266" s="13" t="s">
        <v>1810</v>
      </c>
      <c r="N2266" s="26" t="s">
        <v>2090</v>
      </c>
      <c r="O2266" s="22">
        <v>24</v>
      </c>
      <c r="P2266" s="23">
        <v>10000</v>
      </c>
      <c r="R2266" s="10" t="str">
        <f>VLOOKUP(E2266,'[1]MAYO-AGOSTO'!$E$4:$V$2481,18)</f>
        <v>Calle ADOLFO LOPEZ MATEOS Col BARRIO SAN JUAN Municipio Coyotepec Estado  México C.P. 54666</v>
      </c>
      <c r="S2266" s="16" t="s">
        <v>9179</v>
      </c>
      <c r="T2266" s="2" t="s">
        <v>9180</v>
      </c>
      <c r="U2266" s="2" t="s">
        <v>9181</v>
      </c>
      <c r="V2266" s="2" t="s">
        <v>9167</v>
      </c>
      <c r="W2266" s="2">
        <v>54666</v>
      </c>
      <c r="AG2266" s="24">
        <f t="shared" si="280"/>
        <v>19301171</v>
      </c>
      <c r="AH2266" s="24">
        <f t="shared" si="281"/>
        <v>24</v>
      </c>
      <c r="AI2266" s="24" t="str">
        <f t="shared" si="282"/>
        <v>Hombre</v>
      </c>
      <c r="AJ2266" s="24" t="str">
        <f t="shared" si="283"/>
        <v xml:space="preserve"> BARRIO SAN JUAN </v>
      </c>
      <c r="AK2266" s="24" t="str">
        <f t="shared" si="283"/>
        <v xml:space="preserve"> Coyotepec </v>
      </c>
      <c r="AL2266" s="24" t="str">
        <f t="shared" si="284"/>
        <v>13EUT0001Z</v>
      </c>
      <c r="AM2266" s="24" t="str">
        <f t="shared" si="285"/>
        <v>TSU</v>
      </c>
      <c r="AN2266" s="24" t="s">
        <v>9168</v>
      </c>
      <c r="AO2266" s="24" t="str">
        <f t="shared" si="286"/>
        <v xml:space="preserve">BECAS MIGUEL HIDALGO 1RA. ETAPA </v>
      </c>
      <c r="AP2266" s="25">
        <f t="shared" si="287"/>
        <v>10000</v>
      </c>
    </row>
    <row r="2267" spans="1:42" ht="15.75" customHeight="1">
      <c r="A2267" s="10">
        <v>2137</v>
      </c>
      <c r="B2267" s="11" t="s">
        <v>3507</v>
      </c>
      <c r="C2267" s="12">
        <v>1302</v>
      </c>
      <c r="D2267" s="13" t="s">
        <v>4809</v>
      </c>
      <c r="E2267" s="12">
        <v>18301013</v>
      </c>
      <c r="F2267" s="13" t="s">
        <v>5416</v>
      </c>
      <c r="G2267" s="12" t="s">
        <v>16</v>
      </c>
      <c r="H2267" s="12" t="s">
        <v>17</v>
      </c>
      <c r="I2267" s="12" t="s">
        <v>1502</v>
      </c>
      <c r="J2267" s="13" t="s">
        <v>1518</v>
      </c>
      <c r="K2267" s="12" t="s">
        <v>1586</v>
      </c>
      <c r="L2267" s="13" t="s">
        <v>1624</v>
      </c>
      <c r="M2267" s="13" t="s">
        <v>1793</v>
      </c>
      <c r="N2267" s="26" t="s">
        <v>2077</v>
      </c>
      <c r="O2267" s="22">
        <v>21</v>
      </c>
      <c r="P2267" s="23">
        <v>10000</v>
      </c>
      <c r="R2267" s="10" t="str">
        <f>VLOOKUP(E2267,'[1]MAYO-AGOSTO'!$E$4:$V$2481,18)</f>
        <v>Calle AVENIDA LA AMISTAD  Col General Felipe Ángeles Municipio Ixmiquilpan Estado  Hidalgo C.P. 42325</v>
      </c>
      <c r="S2267" s="16" t="s">
        <v>9187</v>
      </c>
      <c r="T2267" s="2" t="s">
        <v>9188</v>
      </c>
      <c r="U2267" s="2" t="s">
        <v>9189</v>
      </c>
      <c r="V2267" s="2" t="s">
        <v>9172</v>
      </c>
      <c r="W2267" s="2">
        <v>42325</v>
      </c>
      <c r="AG2267" s="24">
        <f t="shared" si="280"/>
        <v>18301013</v>
      </c>
      <c r="AH2267" s="24">
        <f t="shared" si="281"/>
        <v>21</v>
      </c>
      <c r="AI2267" s="24" t="str">
        <f t="shared" si="282"/>
        <v>Mujer</v>
      </c>
      <c r="AJ2267" s="24" t="str">
        <f t="shared" si="283"/>
        <v xml:space="preserve"> General Felipe Ángeles </v>
      </c>
      <c r="AK2267" s="24" t="str">
        <f t="shared" si="283"/>
        <v xml:space="preserve"> Ixmiquilpan </v>
      </c>
      <c r="AL2267" s="24" t="str">
        <f t="shared" si="284"/>
        <v>13EUT0001Z</v>
      </c>
      <c r="AM2267" s="24" t="str">
        <f t="shared" si="285"/>
        <v>ING</v>
      </c>
      <c r="AN2267" s="24" t="s">
        <v>9168</v>
      </c>
      <c r="AO2267" s="24" t="str">
        <f t="shared" si="286"/>
        <v xml:space="preserve">BECAS MIGUEL HIDALGO 1RA. ETAPA </v>
      </c>
      <c r="AP2267" s="25">
        <f t="shared" si="287"/>
        <v>10000</v>
      </c>
    </row>
    <row r="2268" spans="1:42" ht="15.75" customHeight="1">
      <c r="A2268" s="10">
        <v>2138</v>
      </c>
      <c r="B2268" s="11" t="s">
        <v>3507</v>
      </c>
      <c r="C2268" s="12">
        <v>1303</v>
      </c>
      <c r="D2268" s="13" t="s">
        <v>4810</v>
      </c>
      <c r="E2268" s="12">
        <v>20300764</v>
      </c>
      <c r="F2268" s="13" t="s">
        <v>9427</v>
      </c>
      <c r="G2268" s="12" t="s">
        <v>16</v>
      </c>
      <c r="H2268" s="12" t="s">
        <v>21</v>
      </c>
      <c r="I2268" s="12" t="s">
        <v>1501</v>
      </c>
      <c r="J2268" s="13" t="s">
        <v>1559</v>
      </c>
      <c r="K2268" s="12" t="s">
        <v>1586</v>
      </c>
      <c r="L2268" s="13" t="s">
        <v>6505</v>
      </c>
      <c r="M2268" s="13" t="s">
        <v>7599</v>
      </c>
      <c r="N2268" s="26" t="s">
        <v>8655</v>
      </c>
      <c r="O2268" s="22">
        <v>19</v>
      </c>
      <c r="P2268" s="23">
        <v>10000</v>
      </c>
      <c r="R2268" s="10" t="str">
        <f>VLOOKUP(E2268,'[1]MAYO-AGOSTO'!$E$4:$V$2481,18)</f>
        <v>Calle DEL FRESNO  Col Coyotillos Municipio Apaxco Estado  México C.P. 55664</v>
      </c>
      <c r="S2268" s="16" t="s">
        <v>9164</v>
      </c>
      <c r="T2268" s="2" t="s">
        <v>9165</v>
      </c>
      <c r="U2268" s="2" t="s">
        <v>9166</v>
      </c>
      <c r="V2268" s="2" t="s">
        <v>9167</v>
      </c>
      <c r="W2268" s="2">
        <v>55664</v>
      </c>
      <c r="AG2268" s="24">
        <f t="shared" si="280"/>
        <v>20300764</v>
      </c>
      <c r="AH2268" s="24">
        <f t="shared" si="281"/>
        <v>19</v>
      </c>
      <c r="AI2268" s="24" t="str">
        <f t="shared" si="282"/>
        <v>Mujer</v>
      </c>
      <c r="AJ2268" s="24" t="str">
        <f t="shared" si="283"/>
        <v xml:space="preserve"> Coyotillos </v>
      </c>
      <c r="AK2268" s="24" t="str">
        <f t="shared" si="283"/>
        <v xml:space="preserve"> Apaxco </v>
      </c>
      <c r="AL2268" s="24" t="str">
        <f t="shared" si="284"/>
        <v>13EUT0001Z</v>
      </c>
      <c r="AM2268" s="24" t="str">
        <f t="shared" si="285"/>
        <v>TSU</v>
      </c>
      <c r="AN2268" s="24" t="s">
        <v>9168</v>
      </c>
      <c r="AO2268" s="24" t="str">
        <f t="shared" si="286"/>
        <v xml:space="preserve">BECAS MIGUEL HIDALGO 1RA. ETAPA </v>
      </c>
      <c r="AP2268" s="25">
        <f t="shared" si="287"/>
        <v>10000</v>
      </c>
    </row>
    <row r="2269" spans="1:42" ht="15.75" customHeight="1">
      <c r="A2269" s="10">
        <v>2139</v>
      </c>
      <c r="B2269" s="11" t="s">
        <v>3507</v>
      </c>
      <c r="C2269" s="12">
        <v>1304</v>
      </c>
      <c r="D2269" s="13" t="s">
        <v>4811</v>
      </c>
      <c r="E2269" s="12">
        <v>19300649</v>
      </c>
      <c r="F2269" s="13" t="s">
        <v>5417</v>
      </c>
      <c r="G2269" s="12" t="s">
        <v>16</v>
      </c>
      <c r="H2269" s="12" t="s">
        <v>21</v>
      </c>
      <c r="I2269" s="12" t="s">
        <v>38</v>
      </c>
      <c r="J2269" s="13" t="s">
        <v>1582</v>
      </c>
      <c r="K2269" s="12" t="s">
        <v>1587</v>
      </c>
      <c r="L2269" s="13" t="s">
        <v>714</v>
      </c>
      <c r="M2269" s="13" t="s">
        <v>2035</v>
      </c>
      <c r="N2269" s="26" t="s">
        <v>2196</v>
      </c>
      <c r="O2269" s="22">
        <v>22</v>
      </c>
      <c r="P2269" s="23">
        <v>10000</v>
      </c>
      <c r="R2269" s="10" t="str">
        <f>VLOOKUP(E2269,'[1]MAYO-AGOSTO'!$E$4:$V$2481,18)</f>
        <v>Calle GUILLERMO PRIETO Col Apepechoca Municipio Tlaxcoapan Estado  Hidalgo C.P. 42957</v>
      </c>
      <c r="S2269" s="16" t="s">
        <v>9169</v>
      </c>
      <c r="T2269" s="2" t="s">
        <v>9170</v>
      </c>
      <c r="U2269" s="2" t="s">
        <v>9171</v>
      </c>
      <c r="V2269" s="2" t="s">
        <v>9172</v>
      </c>
      <c r="W2269" s="2">
        <v>42957</v>
      </c>
      <c r="AG2269" s="24">
        <f t="shared" si="280"/>
        <v>19300649</v>
      </c>
      <c r="AH2269" s="24">
        <f t="shared" si="281"/>
        <v>22</v>
      </c>
      <c r="AI2269" s="24" t="str">
        <f t="shared" si="282"/>
        <v>Hombre</v>
      </c>
      <c r="AJ2269" s="24" t="str">
        <f t="shared" si="283"/>
        <v xml:space="preserve"> Apepechoca </v>
      </c>
      <c r="AK2269" s="24" t="str">
        <f t="shared" si="283"/>
        <v xml:space="preserve"> Tlaxcoapan </v>
      </c>
      <c r="AL2269" s="24" t="str">
        <f t="shared" si="284"/>
        <v>13EUT0001Z</v>
      </c>
      <c r="AM2269" s="24" t="str">
        <f t="shared" si="285"/>
        <v>TSU</v>
      </c>
      <c r="AN2269" s="24" t="s">
        <v>9168</v>
      </c>
      <c r="AO2269" s="24" t="str">
        <f t="shared" si="286"/>
        <v xml:space="preserve">BECAS MIGUEL HIDALGO 1RA. ETAPA </v>
      </c>
      <c r="AP2269" s="25">
        <f t="shared" si="287"/>
        <v>10000</v>
      </c>
    </row>
    <row r="2270" spans="1:42" ht="15.75" customHeight="1">
      <c r="A2270" s="10">
        <v>2140</v>
      </c>
      <c r="B2270" s="11" t="s">
        <v>3507</v>
      </c>
      <c r="C2270" s="12">
        <v>1305</v>
      </c>
      <c r="D2270" s="13" t="s">
        <v>4812</v>
      </c>
      <c r="E2270" s="12">
        <v>19300493</v>
      </c>
      <c r="F2270" s="13" t="s">
        <v>5418</v>
      </c>
      <c r="G2270" s="12" t="s">
        <v>16</v>
      </c>
      <c r="H2270" s="12" t="s">
        <v>21</v>
      </c>
      <c r="I2270" s="12" t="s">
        <v>38</v>
      </c>
      <c r="J2270" s="13" t="s">
        <v>1507</v>
      </c>
      <c r="K2270" s="12" t="s">
        <v>1587</v>
      </c>
      <c r="L2270" s="13" t="s">
        <v>6506</v>
      </c>
      <c r="M2270" s="13" t="s">
        <v>7600</v>
      </c>
      <c r="N2270" s="26" t="s">
        <v>8656</v>
      </c>
      <c r="O2270" s="22">
        <v>20</v>
      </c>
      <c r="P2270" s="23">
        <v>10000</v>
      </c>
      <c r="R2270" s="10" t="str">
        <f>VLOOKUP(E2270,'[1]MAYO-AGOSTO'!$E$4:$V$2481,18)</f>
        <v>Calle GUILLERMO PRIETO Col Apepechoca Municipio Tlaxcoapan Estado  Hidalgo C.P. 42957</v>
      </c>
      <c r="S2270" s="16" t="s">
        <v>9169</v>
      </c>
      <c r="T2270" s="2" t="s">
        <v>9170</v>
      </c>
      <c r="U2270" s="2" t="s">
        <v>9171</v>
      </c>
      <c r="V2270" s="2" t="s">
        <v>9172</v>
      </c>
      <c r="W2270" s="2">
        <v>42957</v>
      </c>
      <c r="AG2270" s="24">
        <f t="shared" si="280"/>
        <v>19300493</v>
      </c>
      <c r="AH2270" s="24">
        <f t="shared" si="281"/>
        <v>20</v>
      </c>
      <c r="AI2270" s="24" t="str">
        <f t="shared" si="282"/>
        <v>Hombre</v>
      </c>
      <c r="AJ2270" s="24" t="str">
        <f t="shared" si="283"/>
        <v xml:space="preserve"> Apepechoca </v>
      </c>
      <c r="AK2270" s="24" t="str">
        <f t="shared" si="283"/>
        <v xml:space="preserve"> Tlaxcoapan </v>
      </c>
      <c r="AL2270" s="24" t="str">
        <f t="shared" si="284"/>
        <v>13EUT0001Z</v>
      </c>
      <c r="AM2270" s="24" t="str">
        <f t="shared" si="285"/>
        <v>TSU</v>
      </c>
      <c r="AN2270" s="24" t="s">
        <v>9168</v>
      </c>
      <c r="AO2270" s="24" t="str">
        <f t="shared" si="286"/>
        <v xml:space="preserve">BECAS MIGUEL HIDALGO 1RA. ETAPA </v>
      </c>
      <c r="AP2270" s="25">
        <f t="shared" si="287"/>
        <v>10000</v>
      </c>
    </row>
    <row r="2271" spans="1:42" ht="15.75" customHeight="1">
      <c r="A2271" s="10">
        <v>2141</v>
      </c>
      <c r="B2271" s="11" t="s">
        <v>3507</v>
      </c>
      <c r="C2271" s="12">
        <v>1306</v>
      </c>
      <c r="D2271" s="13" t="s">
        <v>4813</v>
      </c>
      <c r="E2271" s="12">
        <v>18300940</v>
      </c>
      <c r="F2271" s="13" t="s">
        <v>5419</v>
      </c>
      <c r="G2271" s="12" t="s">
        <v>16</v>
      </c>
      <c r="H2271" s="12" t="s">
        <v>17</v>
      </c>
      <c r="I2271" s="12" t="s">
        <v>1502</v>
      </c>
      <c r="J2271" s="13" t="s">
        <v>1563</v>
      </c>
      <c r="K2271" s="12" t="s">
        <v>1586</v>
      </c>
      <c r="L2271" s="13" t="s">
        <v>1701</v>
      </c>
      <c r="M2271" s="13" t="s">
        <v>1944</v>
      </c>
      <c r="N2271" s="26" t="s">
        <v>2156</v>
      </c>
      <c r="O2271" s="22">
        <v>21</v>
      </c>
      <c r="P2271" s="23">
        <v>10000</v>
      </c>
      <c r="R2271" s="10" t="str">
        <f>VLOOKUP(E2271,'[1]MAYO-AGOSTO'!$E$4:$V$2481,18)</f>
        <v>Calle AVENIDA LA AMISTAD  Col General Felipe Ángeles Municipio Ixmiquilpan Estado  Hidalgo C.P. 42325</v>
      </c>
      <c r="S2271" s="16" t="s">
        <v>9187</v>
      </c>
      <c r="T2271" s="2" t="s">
        <v>9188</v>
      </c>
      <c r="U2271" s="2" t="s">
        <v>9189</v>
      </c>
      <c r="V2271" s="2" t="s">
        <v>9172</v>
      </c>
      <c r="W2271" s="2">
        <v>42325</v>
      </c>
      <c r="AG2271" s="24">
        <f t="shared" si="280"/>
        <v>18300940</v>
      </c>
      <c r="AH2271" s="24">
        <f t="shared" si="281"/>
        <v>21</v>
      </c>
      <c r="AI2271" s="24" t="str">
        <f t="shared" si="282"/>
        <v>Mujer</v>
      </c>
      <c r="AJ2271" s="24" t="str">
        <f t="shared" si="283"/>
        <v xml:space="preserve"> General Felipe Ángeles </v>
      </c>
      <c r="AK2271" s="24" t="str">
        <f t="shared" si="283"/>
        <v xml:space="preserve"> Ixmiquilpan </v>
      </c>
      <c r="AL2271" s="24" t="str">
        <f t="shared" si="284"/>
        <v>13EUT0001Z</v>
      </c>
      <c r="AM2271" s="24" t="str">
        <f t="shared" si="285"/>
        <v>ING</v>
      </c>
      <c r="AN2271" s="24" t="s">
        <v>9168</v>
      </c>
      <c r="AO2271" s="24" t="str">
        <f t="shared" si="286"/>
        <v xml:space="preserve">BECAS MIGUEL HIDALGO 1RA. ETAPA </v>
      </c>
      <c r="AP2271" s="25">
        <f t="shared" si="287"/>
        <v>10000</v>
      </c>
    </row>
    <row r="2272" spans="1:42" ht="15.75" customHeight="1">
      <c r="A2272" s="10">
        <v>2142</v>
      </c>
      <c r="B2272" s="11" t="s">
        <v>3507</v>
      </c>
      <c r="C2272" s="12">
        <v>1307</v>
      </c>
      <c r="D2272" s="13" t="s">
        <v>4814</v>
      </c>
      <c r="E2272" s="12">
        <v>17300617</v>
      </c>
      <c r="F2272" s="13" t="s">
        <v>5420</v>
      </c>
      <c r="G2272" s="12" t="s">
        <v>16</v>
      </c>
      <c r="H2272" s="12" t="s">
        <v>17</v>
      </c>
      <c r="I2272" s="12" t="s">
        <v>20</v>
      </c>
      <c r="J2272" s="13" t="s">
        <v>590</v>
      </c>
      <c r="K2272" s="12" t="s">
        <v>1586</v>
      </c>
      <c r="L2272" s="13" t="s">
        <v>6507</v>
      </c>
      <c r="M2272" s="13" t="s">
        <v>7601</v>
      </c>
      <c r="N2272" s="26" t="s">
        <v>8657</v>
      </c>
      <c r="O2272" s="22">
        <v>25</v>
      </c>
      <c r="P2272" s="23">
        <v>10000</v>
      </c>
      <c r="R2272" s="10" t="str">
        <f>VLOOKUP(E2272,'[1]MAYO-AGOSTO'!$E$4:$V$2481,18)</f>
        <v>Calle MONTERREY Col Noxtongo Municipio Tepeji del Río de Ocampo Estado  Hidalgo C.P. 42855</v>
      </c>
      <c r="S2272" s="16" t="s">
        <v>9173</v>
      </c>
      <c r="T2272" s="2" t="s">
        <v>9174</v>
      </c>
      <c r="U2272" s="2" t="s">
        <v>9175</v>
      </c>
      <c r="V2272" s="2" t="s">
        <v>9172</v>
      </c>
      <c r="W2272" s="2">
        <v>42855</v>
      </c>
      <c r="AG2272" s="24">
        <f t="shared" si="280"/>
        <v>17300617</v>
      </c>
      <c r="AH2272" s="24">
        <f t="shared" si="281"/>
        <v>25</v>
      </c>
      <c r="AI2272" s="24" t="str">
        <f t="shared" si="282"/>
        <v>Mujer</v>
      </c>
      <c r="AJ2272" s="24" t="str">
        <f t="shared" si="283"/>
        <v xml:space="preserve"> Noxtongo </v>
      </c>
      <c r="AK2272" s="24" t="str">
        <f t="shared" si="283"/>
        <v xml:space="preserve"> Tepeji del Río de Ocampo </v>
      </c>
      <c r="AL2272" s="24" t="str">
        <f t="shared" si="284"/>
        <v>13EUT0001Z</v>
      </c>
      <c r="AM2272" s="24" t="str">
        <f t="shared" si="285"/>
        <v>ING</v>
      </c>
      <c r="AN2272" s="24" t="s">
        <v>9168</v>
      </c>
      <c r="AO2272" s="24" t="str">
        <f t="shared" si="286"/>
        <v xml:space="preserve">BECAS MIGUEL HIDALGO 1RA. ETAPA </v>
      </c>
      <c r="AP2272" s="25">
        <f t="shared" si="287"/>
        <v>10000</v>
      </c>
    </row>
    <row r="2273" spans="1:42" ht="15.75" customHeight="1">
      <c r="A2273" s="10">
        <v>2143</v>
      </c>
      <c r="B2273" s="11" t="s">
        <v>3507</v>
      </c>
      <c r="C2273" s="12">
        <v>1308</v>
      </c>
      <c r="D2273" s="13" t="s">
        <v>4815</v>
      </c>
      <c r="E2273" s="12">
        <v>20300336</v>
      </c>
      <c r="F2273" s="13" t="s">
        <v>5421</v>
      </c>
      <c r="G2273" s="12" t="s">
        <v>16</v>
      </c>
      <c r="H2273" s="12" t="s">
        <v>21</v>
      </c>
      <c r="I2273" s="12" t="s">
        <v>1501</v>
      </c>
      <c r="J2273" s="13" t="s">
        <v>1522</v>
      </c>
      <c r="K2273" s="12" t="s">
        <v>1586</v>
      </c>
      <c r="L2273" s="13" t="s">
        <v>6508</v>
      </c>
      <c r="M2273" s="13" t="s">
        <v>7581</v>
      </c>
      <c r="N2273" s="26" t="s">
        <v>8658</v>
      </c>
      <c r="O2273" s="22">
        <v>20</v>
      </c>
      <c r="P2273" s="23">
        <v>10000</v>
      </c>
      <c r="R2273" s="10" t="str">
        <f>VLOOKUP(E2273,'[1]MAYO-AGOSTO'!$E$4:$V$2481,18)</f>
        <v>Calle DEL FRESNO  Col Coyotillos Municipio Apaxco Estado  México C.P. 55664</v>
      </c>
      <c r="S2273" s="16" t="s">
        <v>9164</v>
      </c>
      <c r="T2273" s="2" t="s">
        <v>9165</v>
      </c>
      <c r="U2273" s="2" t="s">
        <v>9166</v>
      </c>
      <c r="V2273" s="2" t="s">
        <v>9167</v>
      </c>
      <c r="W2273" s="2">
        <v>55664</v>
      </c>
      <c r="AG2273" s="24">
        <f t="shared" si="280"/>
        <v>20300336</v>
      </c>
      <c r="AH2273" s="24">
        <f t="shared" si="281"/>
        <v>20</v>
      </c>
      <c r="AI2273" s="24" t="str">
        <f t="shared" si="282"/>
        <v>Mujer</v>
      </c>
      <c r="AJ2273" s="24" t="str">
        <f t="shared" si="283"/>
        <v xml:space="preserve"> Coyotillos </v>
      </c>
      <c r="AK2273" s="24" t="str">
        <f t="shared" si="283"/>
        <v xml:space="preserve"> Apaxco </v>
      </c>
      <c r="AL2273" s="24" t="str">
        <f t="shared" si="284"/>
        <v>13EUT0001Z</v>
      </c>
      <c r="AM2273" s="24" t="str">
        <f t="shared" si="285"/>
        <v>TSU</v>
      </c>
      <c r="AN2273" s="24" t="s">
        <v>9168</v>
      </c>
      <c r="AO2273" s="24" t="str">
        <f t="shared" si="286"/>
        <v xml:space="preserve">BECAS MIGUEL HIDALGO 1RA. ETAPA </v>
      </c>
      <c r="AP2273" s="25">
        <f t="shared" si="287"/>
        <v>10000</v>
      </c>
    </row>
    <row r="2274" spans="1:42" ht="15.75" customHeight="1">
      <c r="A2274" s="10">
        <v>2144</v>
      </c>
      <c r="B2274" s="11" t="s">
        <v>3507</v>
      </c>
      <c r="C2274" s="12">
        <v>1309</v>
      </c>
      <c r="D2274" s="13" t="s">
        <v>4816</v>
      </c>
      <c r="E2274" s="12">
        <v>19301594</v>
      </c>
      <c r="F2274" s="13" t="s">
        <v>5422</v>
      </c>
      <c r="G2274" s="12" t="s">
        <v>16</v>
      </c>
      <c r="H2274" s="12" t="s">
        <v>21</v>
      </c>
      <c r="I2274" s="12" t="s">
        <v>38</v>
      </c>
      <c r="J2274" s="13" t="s">
        <v>1505</v>
      </c>
      <c r="K2274" s="12" t="s">
        <v>1587</v>
      </c>
      <c r="L2274" s="13" t="s">
        <v>6509</v>
      </c>
      <c r="M2274" s="13" t="s">
        <v>7602</v>
      </c>
      <c r="N2274" s="26" t="s">
        <v>8659</v>
      </c>
      <c r="O2274" s="22">
        <v>21</v>
      </c>
      <c r="P2274" s="23">
        <v>10000</v>
      </c>
      <c r="R2274" s="10" t="str">
        <f>VLOOKUP(E2274,'[1]MAYO-AGOSTO'!$E$4:$V$2481,18)</f>
        <v>Calle DEL FRESNO  Col Coyotillos Municipio Apaxco Estado  México C.P. 55664</v>
      </c>
      <c r="S2274" s="16" t="s">
        <v>9164</v>
      </c>
      <c r="T2274" s="2" t="s">
        <v>9165</v>
      </c>
      <c r="U2274" s="2" t="s">
        <v>9166</v>
      </c>
      <c r="V2274" s="2" t="s">
        <v>9167</v>
      </c>
      <c r="W2274" s="2">
        <v>55664</v>
      </c>
      <c r="AG2274" s="24">
        <f t="shared" si="280"/>
        <v>19301594</v>
      </c>
      <c r="AH2274" s="24">
        <f t="shared" si="281"/>
        <v>21</v>
      </c>
      <c r="AI2274" s="24" t="str">
        <f t="shared" si="282"/>
        <v>Hombre</v>
      </c>
      <c r="AJ2274" s="24" t="str">
        <f t="shared" si="283"/>
        <v xml:space="preserve"> Coyotillos </v>
      </c>
      <c r="AK2274" s="24" t="str">
        <f t="shared" si="283"/>
        <v xml:space="preserve"> Apaxco </v>
      </c>
      <c r="AL2274" s="24" t="str">
        <f t="shared" si="284"/>
        <v>13EUT0001Z</v>
      </c>
      <c r="AM2274" s="24" t="str">
        <f t="shared" si="285"/>
        <v>TSU</v>
      </c>
      <c r="AN2274" s="24" t="s">
        <v>9168</v>
      </c>
      <c r="AO2274" s="24" t="str">
        <f t="shared" si="286"/>
        <v xml:space="preserve">BECAS MIGUEL HIDALGO 1RA. ETAPA </v>
      </c>
      <c r="AP2274" s="25">
        <f t="shared" si="287"/>
        <v>10000</v>
      </c>
    </row>
    <row r="2275" spans="1:42" ht="15.75" customHeight="1">
      <c r="A2275" s="10">
        <v>2145</v>
      </c>
      <c r="B2275" s="11" t="s">
        <v>3507</v>
      </c>
      <c r="C2275" s="12">
        <v>1310</v>
      </c>
      <c r="D2275" s="13" t="s">
        <v>4817</v>
      </c>
      <c r="E2275" s="12">
        <v>19300444</v>
      </c>
      <c r="F2275" s="13" t="s">
        <v>5423</v>
      </c>
      <c r="G2275" s="12" t="s">
        <v>16</v>
      </c>
      <c r="H2275" s="12" t="s">
        <v>21</v>
      </c>
      <c r="I2275" s="12" t="s">
        <v>38</v>
      </c>
      <c r="J2275" s="13" t="s">
        <v>1507</v>
      </c>
      <c r="K2275" s="12" t="s">
        <v>1586</v>
      </c>
      <c r="L2275" s="13" t="s">
        <v>6510</v>
      </c>
      <c r="M2275" s="13" t="s">
        <v>7603</v>
      </c>
      <c r="N2275" s="26" t="s">
        <v>8660</v>
      </c>
      <c r="O2275" s="22">
        <v>20</v>
      </c>
      <c r="P2275" s="23">
        <v>10000</v>
      </c>
      <c r="R2275" s="10" t="str">
        <f>VLOOKUP(E2275,'[1]MAYO-AGOSTO'!$E$4:$V$2481,18)</f>
        <v>Calle GUILLERMO PRIETO Col Apepechoca Municipio Tlaxcoapan Estado  Hidalgo C.P. 42957</v>
      </c>
      <c r="S2275" s="16" t="s">
        <v>9169</v>
      </c>
      <c r="T2275" s="2" t="s">
        <v>9170</v>
      </c>
      <c r="U2275" s="2" t="s">
        <v>9171</v>
      </c>
      <c r="V2275" s="2" t="s">
        <v>9172</v>
      </c>
      <c r="W2275" s="2">
        <v>42957</v>
      </c>
      <c r="AG2275" s="24">
        <f t="shared" si="280"/>
        <v>19300444</v>
      </c>
      <c r="AH2275" s="24">
        <f t="shared" si="281"/>
        <v>20</v>
      </c>
      <c r="AI2275" s="24" t="str">
        <f t="shared" si="282"/>
        <v>Mujer</v>
      </c>
      <c r="AJ2275" s="24" t="str">
        <f t="shared" si="283"/>
        <v xml:space="preserve"> Apepechoca </v>
      </c>
      <c r="AK2275" s="24" t="str">
        <f t="shared" si="283"/>
        <v xml:space="preserve"> Tlaxcoapan </v>
      </c>
      <c r="AL2275" s="24" t="str">
        <f t="shared" si="284"/>
        <v>13EUT0001Z</v>
      </c>
      <c r="AM2275" s="24" t="str">
        <f t="shared" si="285"/>
        <v>TSU</v>
      </c>
      <c r="AN2275" s="24" t="s">
        <v>9168</v>
      </c>
      <c r="AO2275" s="24" t="str">
        <f t="shared" si="286"/>
        <v xml:space="preserve">BECAS MIGUEL HIDALGO 1RA. ETAPA </v>
      </c>
      <c r="AP2275" s="25">
        <f t="shared" si="287"/>
        <v>10000</v>
      </c>
    </row>
    <row r="2276" spans="1:42" ht="15.75" customHeight="1">
      <c r="A2276" s="10">
        <v>2146</v>
      </c>
      <c r="B2276" s="11" t="s">
        <v>3507</v>
      </c>
      <c r="C2276" s="12">
        <v>1311</v>
      </c>
      <c r="D2276" s="13" t="s">
        <v>4818</v>
      </c>
      <c r="E2276" s="12">
        <v>18300001</v>
      </c>
      <c r="F2276" s="13" t="s">
        <v>5424</v>
      </c>
      <c r="G2276" s="12" t="s">
        <v>16</v>
      </c>
      <c r="H2276" s="12" t="s">
        <v>17</v>
      </c>
      <c r="I2276" s="12" t="s">
        <v>2201</v>
      </c>
      <c r="J2276" s="13" t="s">
        <v>2470</v>
      </c>
      <c r="K2276" s="12" t="s">
        <v>1587</v>
      </c>
      <c r="L2276" s="13" t="s">
        <v>6511</v>
      </c>
      <c r="M2276" s="13" t="s">
        <v>7604</v>
      </c>
      <c r="N2276" s="26" t="s">
        <v>8661</v>
      </c>
      <c r="O2276" s="22">
        <v>22</v>
      </c>
      <c r="P2276" s="23">
        <v>10000</v>
      </c>
      <c r="R2276" s="10" t="e">
        <f>VLOOKUP(E2276,'[1]MAYO-AGOSTO'!$E$4:$V$2481,18)</f>
        <v>#N/A</v>
      </c>
      <c r="S2276" s="16" t="s">
        <v>9190</v>
      </c>
      <c r="T2276" s="2" t="s">
        <v>9191</v>
      </c>
      <c r="U2276" s="2" t="s">
        <v>9178</v>
      </c>
      <c r="V2276" s="2" t="s">
        <v>9172</v>
      </c>
      <c r="W2276" s="2">
        <v>42842</v>
      </c>
      <c r="AG2276" s="24">
        <f t="shared" si="280"/>
        <v>18300001</v>
      </c>
      <c r="AH2276" s="24">
        <f t="shared" si="281"/>
        <v>22</v>
      </c>
      <c r="AI2276" s="24" t="str">
        <f t="shared" si="282"/>
        <v>Hombre</v>
      </c>
      <c r="AJ2276" s="24" t="str">
        <f t="shared" si="283"/>
        <v xml:space="preserve"> San Miguel Vindhó </v>
      </c>
      <c r="AK2276" s="24" t="str">
        <f t="shared" si="283"/>
        <v xml:space="preserve"> Tula de Allende </v>
      </c>
      <c r="AL2276" s="24" t="str">
        <f t="shared" si="284"/>
        <v>13EUT0001Z</v>
      </c>
      <c r="AM2276" s="24" t="str">
        <f t="shared" si="285"/>
        <v>ING</v>
      </c>
      <c r="AN2276" s="24" t="s">
        <v>9168</v>
      </c>
      <c r="AO2276" s="24" t="str">
        <f t="shared" si="286"/>
        <v xml:space="preserve">BECAS MIGUEL HIDALGO 1RA. ETAPA </v>
      </c>
      <c r="AP2276" s="25">
        <f t="shared" si="287"/>
        <v>10000</v>
      </c>
    </row>
    <row r="2277" spans="1:42" ht="15.75" customHeight="1">
      <c r="A2277" s="10">
        <v>2147</v>
      </c>
      <c r="B2277" s="11" t="s">
        <v>3507</v>
      </c>
      <c r="C2277" s="12">
        <v>1312</v>
      </c>
      <c r="D2277" s="13" t="s">
        <v>4819</v>
      </c>
      <c r="E2277" s="12">
        <v>20300028</v>
      </c>
      <c r="F2277" s="13" t="s">
        <v>5425</v>
      </c>
      <c r="G2277" s="12" t="s">
        <v>16</v>
      </c>
      <c r="H2277" s="12" t="s">
        <v>21</v>
      </c>
      <c r="I2277" s="12" t="s">
        <v>1501</v>
      </c>
      <c r="J2277" s="13" t="s">
        <v>1527</v>
      </c>
      <c r="K2277" s="12" t="s">
        <v>1587</v>
      </c>
      <c r="L2277" s="13" t="s">
        <v>6512</v>
      </c>
      <c r="M2277" s="13" t="s">
        <v>7605</v>
      </c>
      <c r="N2277" s="26" t="s">
        <v>8662</v>
      </c>
      <c r="O2277" s="22">
        <v>22</v>
      </c>
      <c r="P2277" s="23">
        <v>10000</v>
      </c>
      <c r="R2277" s="10" t="str">
        <f>VLOOKUP(E2277,'[1]MAYO-AGOSTO'!$E$4:$V$2481,18)</f>
        <v>Calle DEL FRESNO  Col Coyotillos Municipio Apaxco Estado  México C.P. 55664</v>
      </c>
      <c r="S2277" s="16" t="s">
        <v>9164</v>
      </c>
      <c r="T2277" s="2" t="s">
        <v>9165</v>
      </c>
      <c r="U2277" s="2" t="s">
        <v>9166</v>
      </c>
      <c r="V2277" s="2" t="s">
        <v>9167</v>
      </c>
      <c r="W2277" s="2">
        <v>55664</v>
      </c>
      <c r="AG2277" s="24">
        <f t="shared" si="280"/>
        <v>20300028</v>
      </c>
      <c r="AH2277" s="24">
        <f t="shared" si="281"/>
        <v>22</v>
      </c>
      <c r="AI2277" s="24" t="str">
        <f t="shared" si="282"/>
        <v>Hombre</v>
      </c>
      <c r="AJ2277" s="24" t="str">
        <f t="shared" si="283"/>
        <v xml:space="preserve"> Coyotillos </v>
      </c>
      <c r="AK2277" s="24" t="str">
        <f t="shared" si="283"/>
        <v xml:space="preserve"> Apaxco </v>
      </c>
      <c r="AL2277" s="24" t="str">
        <f t="shared" si="284"/>
        <v>13EUT0001Z</v>
      </c>
      <c r="AM2277" s="24" t="str">
        <f t="shared" si="285"/>
        <v>TSU</v>
      </c>
      <c r="AN2277" s="24" t="s">
        <v>9168</v>
      </c>
      <c r="AO2277" s="24" t="str">
        <f t="shared" si="286"/>
        <v xml:space="preserve">BECAS MIGUEL HIDALGO 1RA. ETAPA </v>
      </c>
      <c r="AP2277" s="25">
        <f t="shared" si="287"/>
        <v>10000</v>
      </c>
    </row>
    <row r="2278" spans="1:42" ht="15.75" customHeight="1">
      <c r="A2278" s="10">
        <v>2148</v>
      </c>
      <c r="B2278" s="11" t="s">
        <v>3507</v>
      </c>
      <c r="C2278" s="12">
        <v>1313</v>
      </c>
      <c r="D2278" s="13" t="s">
        <v>4820</v>
      </c>
      <c r="E2278" s="12">
        <v>18300397</v>
      </c>
      <c r="F2278" s="13" t="s">
        <v>5426</v>
      </c>
      <c r="G2278" s="12" t="s">
        <v>16</v>
      </c>
      <c r="H2278" s="12" t="s">
        <v>17</v>
      </c>
      <c r="I2278" s="12" t="s">
        <v>1502</v>
      </c>
      <c r="J2278" s="13" t="s">
        <v>1583</v>
      </c>
      <c r="K2278" s="12" t="s">
        <v>1586</v>
      </c>
      <c r="L2278" s="13" t="s">
        <v>725</v>
      </c>
      <c r="M2278" s="13" t="s">
        <v>7558</v>
      </c>
      <c r="N2278" s="26" t="s">
        <v>726</v>
      </c>
      <c r="O2278" s="22">
        <v>21</v>
      </c>
      <c r="P2278" s="23">
        <v>10000</v>
      </c>
      <c r="R2278" s="10" t="str">
        <f>VLOOKUP(E2278,'[1]MAYO-AGOSTO'!$E$4:$V$2481,18)</f>
        <v>Calle CERRADA DE ITURBIDE  Col Santa María Apaxco Municipio Apaxco Estado  México C.P. 55667</v>
      </c>
      <c r="S2278" s="16" t="s">
        <v>9185</v>
      </c>
      <c r="T2278" s="2" t="s">
        <v>9186</v>
      </c>
      <c r="U2278" s="2" t="s">
        <v>9166</v>
      </c>
      <c r="V2278" s="2" t="s">
        <v>9167</v>
      </c>
      <c r="W2278" s="2">
        <v>55667</v>
      </c>
      <c r="AG2278" s="24">
        <f t="shared" si="280"/>
        <v>18300397</v>
      </c>
      <c r="AH2278" s="24">
        <f t="shared" si="281"/>
        <v>21</v>
      </c>
      <c r="AI2278" s="24" t="str">
        <f t="shared" si="282"/>
        <v>Mujer</v>
      </c>
      <c r="AJ2278" s="24" t="str">
        <f t="shared" si="283"/>
        <v xml:space="preserve"> Santa María Apaxco </v>
      </c>
      <c r="AK2278" s="24" t="str">
        <f t="shared" si="283"/>
        <v xml:space="preserve"> Apaxco </v>
      </c>
      <c r="AL2278" s="24" t="str">
        <f t="shared" si="284"/>
        <v>13EUT0001Z</v>
      </c>
      <c r="AM2278" s="24" t="str">
        <f t="shared" si="285"/>
        <v>ING</v>
      </c>
      <c r="AN2278" s="24" t="s">
        <v>9168</v>
      </c>
      <c r="AO2278" s="24" t="str">
        <f t="shared" si="286"/>
        <v xml:space="preserve">BECAS MIGUEL HIDALGO 1RA. ETAPA </v>
      </c>
      <c r="AP2278" s="25">
        <f t="shared" si="287"/>
        <v>10000</v>
      </c>
    </row>
    <row r="2279" spans="1:42" ht="15.75" customHeight="1">
      <c r="A2279" s="10">
        <v>2149</v>
      </c>
      <c r="B2279" s="11" t="s">
        <v>3507</v>
      </c>
      <c r="C2279" s="12">
        <v>1314</v>
      </c>
      <c r="D2279" s="13" t="s">
        <v>4821</v>
      </c>
      <c r="E2279" s="12">
        <v>17301252</v>
      </c>
      <c r="F2279" s="13" t="s">
        <v>5427</v>
      </c>
      <c r="G2279" s="12" t="s">
        <v>16</v>
      </c>
      <c r="H2279" s="12" t="s">
        <v>17</v>
      </c>
      <c r="I2279" s="12" t="s">
        <v>1502</v>
      </c>
      <c r="J2279" s="13" t="s">
        <v>1563</v>
      </c>
      <c r="K2279" s="12" t="s">
        <v>1587</v>
      </c>
      <c r="L2279" s="13" t="s">
        <v>6513</v>
      </c>
      <c r="M2279" s="13" t="s">
        <v>6848</v>
      </c>
      <c r="N2279" s="26" t="s">
        <v>8663</v>
      </c>
      <c r="O2279" s="22">
        <v>23</v>
      </c>
      <c r="P2279" s="23">
        <v>10000</v>
      </c>
      <c r="R2279" s="10" t="str">
        <f>VLOOKUP(E2279,'[1]MAYO-AGOSTO'!$E$4:$V$2481,18)</f>
        <v>Calle MONTERREY Col Noxtongo Municipio Tepeji del Río de Ocampo Estado  Hidalgo C.P. 42855</v>
      </c>
      <c r="S2279" s="16" t="s">
        <v>9173</v>
      </c>
      <c r="T2279" s="2" t="s">
        <v>9174</v>
      </c>
      <c r="U2279" s="2" t="s">
        <v>9175</v>
      </c>
      <c r="V2279" s="2" t="s">
        <v>9172</v>
      </c>
      <c r="W2279" s="2">
        <v>42855</v>
      </c>
      <c r="AG2279" s="24">
        <f t="shared" si="280"/>
        <v>17301252</v>
      </c>
      <c r="AH2279" s="24">
        <f t="shared" si="281"/>
        <v>23</v>
      </c>
      <c r="AI2279" s="24" t="str">
        <f t="shared" si="282"/>
        <v>Hombre</v>
      </c>
      <c r="AJ2279" s="24" t="str">
        <f t="shared" si="283"/>
        <v xml:space="preserve"> Noxtongo </v>
      </c>
      <c r="AK2279" s="24" t="str">
        <f t="shared" si="283"/>
        <v xml:space="preserve"> Tepeji del Río de Ocampo </v>
      </c>
      <c r="AL2279" s="24" t="str">
        <f t="shared" si="284"/>
        <v>13EUT0001Z</v>
      </c>
      <c r="AM2279" s="24" t="str">
        <f t="shared" si="285"/>
        <v>ING</v>
      </c>
      <c r="AN2279" s="24" t="s">
        <v>9168</v>
      </c>
      <c r="AO2279" s="24" t="str">
        <f t="shared" si="286"/>
        <v xml:space="preserve">BECAS MIGUEL HIDALGO 1RA. ETAPA </v>
      </c>
      <c r="AP2279" s="25">
        <f t="shared" si="287"/>
        <v>10000</v>
      </c>
    </row>
    <row r="2280" spans="1:42" ht="15.75" customHeight="1">
      <c r="A2280" s="10">
        <v>2150</v>
      </c>
      <c r="B2280" s="11" t="s">
        <v>3507</v>
      </c>
      <c r="C2280" s="12">
        <v>1315</v>
      </c>
      <c r="D2280" s="13" t="s">
        <v>4822</v>
      </c>
      <c r="E2280" s="12">
        <v>18301217</v>
      </c>
      <c r="F2280" s="13" t="s">
        <v>5428</v>
      </c>
      <c r="G2280" s="12" t="s">
        <v>16</v>
      </c>
      <c r="H2280" s="12" t="s">
        <v>17</v>
      </c>
      <c r="I2280" s="12" t="s">
        <v>1502</v>
      </c>
      <c r="J2280" s="13" t="s">
        <v>5491</v>
      </c>
      <c r="K2280" s="12" t="s">
        <v>1586</v>
      </c>
      <c r="L2280" s="13" t="s">
        <v>6514</v>
      </c>
      <c r="M2280" s="13" t="s">
        <v>7606</v>
      </c>
      <c r="N2280" s="26" t="s">
        <v>8664</v>
      </c>
      <c r="O2280" s="22">
        <v>21</v>
      </c>
      <c r="P2280" s="23">
        <v>10000</v>
      </c>
      <c r="R2280" s="10" t="str">
        <f>VLOOKUP(E2280,'[1]MAYO-AGOSTO'!$E$4:$V$2481,18)</f>
        <v>Calle GUILLERMO PRIETO Col Apepechoca Municipio Tlaxcoapan Estado  Hidalgo C.P. 42957</v>
      </c>
      <c r="S2280" s="16" t="s">
        <v>9169</v>
      </c>
      <c r="T2280" s="2" t="s">
        <v>9170</v>
      </c>
      <c r="U2280" s="2" t="s">
        <v>9171</v>
      </c>
      <c r="V2280" s="2" t="s">
        <v>9172</v>
      </c>
      <c r="W2280" s="2">
        <v>42957</v>
      </c>
      <c r="AG2280" s="24">
        <f t="shared" si="280"/>
        <v>18301217</v>
      </c>
      <c r="AH2280" s="24">
        <f t="shared" si="281"/>
        <v>21</v>
      </c>
      <c r="AI2280" s="24" t="str">
        <f t="shared" si="282"/>
        <v>Mujer</v>
      </c>
      <c r="AJ2280" s="24" t="str">
        <f t="shared" si="283"/>
        <v xml:space="preserve"> Apepechoca </v>
      </c>
      <c r="AK2280" s="24" t="str">
        <f t="shared" si="283"/>
        <v xml:space="preserve"> Tlaxcoapan </v>
      </c>
      <c r="AL2280" s="24" t="str">
        <f t="shared" si="284"/>
        <v>13EUT0001Z</v>
      </c>
      <c r="AM2280" s="24" t="str">
        <f t="shared" si="285"/>
        <v>ING</v>
      </c>
      <c r="AN2280" s="24" t="s">
        <v>9168</v>
      </c>
      <c r="AO2280" s="24" t="str">
        <f t="shared" si="286"/>
        <v xml:space="preserve">BECAS MIGUEL HIDALGO 1RA. ETAPA </v>
      </c>
      <c r="AP2280" s="25">
        <f t="shared" si="287"/>
        <v>10000</v>
      </c>
    </row>
    <row r="2281" spans="1:42" ht="15.75" customHeight="1">
      <c r="A2281" s="10">
        <v>2151</v>
      </c>
      <c r="B2281" s="11" t="s">
        <v>3507</v>
      </c>
      <c r="C2281" s="12">
        <v>1316</v>
      </c>
      <c r="D2281" s="13" t="s">
        <v>4823</v>
      </c>
      <c r="E2281" s="12">
        <v>18300028</v>
      </c>
      <c r="F2281" s="13" t="s">
        <v>5429</v>
      </c>
      <c r="G2281" s="12" t="s">
        <v>16</v>
      </c>
      <c r="H2281" s="12" t="s">
        <v>17</v>
      </c>
      <c r="I2281" s="12" t="s">
        <v>1502</v>
      </c>
      <c r="J2281" s="13" t="s">
        <v>3286</v>
      </c>
      <c r="K2281" s="12" t="s">
        <v>1586</v>
      </c>
      <c r="L2281" s="13" t="s">
        <v>6515</v>
      </c>
      <c r="M2281" s="13" t="s">
        <v>7607</v>
      </c>
      <c r="N2281" s="26" t="s">
        <v>8665</v>
      </c>
      <c r="O2281" s="22">
        <v>21</v>
      </c>
      <c r="P2281" s="23">
        <v>10000</v>
      </c>
      <c r="R2281" s="10" t="e">
        <f>VLOOKUP(E2281,'[1]MAYO-AGOSTO'!$E$4:$V$2481,18)</f>
        <v>#N/A</v>
      </c>
      <c r="S2281" s="16" t="s">
        <v>9190</v>
      </c>
      <c r="T2281" s="2" t="s">
        <v>9191</v>
      </c>
      <c r="U2281" s="2" t="s">
        <v>9178</v>
      </c>
      <c r="V2281" s="2" t="s">
        <v>9172</v>
      </c>
      <c r="W2281" s="2">
        <v>42842</v>
      </c>
      <c r="AG2281" s="24">
        <f t="shared" si="280"/>
        <v>18300028</v>
      </c>
      <c r="AH2281" s="24">
        <f t="shared" si="281"/>
        <v>21</v>
      </c>
      <c r="AI2281" s="24" t="str">
        <f t="shared" si="282"/>
        <v>Mujer</v>
      </c>
      <c r="AJ2281" s="24" t="str">
        <f t="shared" si="283"/>
        <v xml:space="preserve"> San Miguel Vindhó </v>
      </c>
      <c r="AK2281" s="24" t="str">
        <f t="shared" si="283"/>
        <v xml:space="preserve"> Tula de Allende </v>
      </c>
      <c r="AL2281" s="24" t="str">
        <f t="shared" si="284"/>
        <v>13EUT0001Z</v>
      </c>
      <c r="AM2281" s="24" t="str">
        <f t="shared" si="285"/>
        <v>ING</v>
      </c>
      <c r="AN2281" s="24" t="s">
        <v>9168</v>
      </c>
      <c r="AO2281" s="24" t="str">
        <f t="shared" si="286"/>
        <v xml:space="preserve">BECAS MIGUEL HIDALGO 1RA. ETAPA </v>
      </c>
      <c r="AP2281" s="25">
        <f t="shared" si="287"/>
        <v>10000</v>
      </c>
    </row>
    <row r="2282" spans="1:42" ht="15.75" customHeight="1">
      <c r="A2282" s="10">
        <v>2152</v>
      </c>
      <c r="B2282" s="11" t="s">
        <v>3507</v>
      </c>
      <c r="C2282" s="12">
        <v>1317</v>
      </c>
      <c r="D2282" s="13" t="s">
        <v>4824</v>
      </c>
      <c r="E2282" s="12">
        <v>19300480</v>
      </c>
      <c r="F2282" s="13" t="s">
        <v>5430</v>
      </c>
      <c r="G2282" s="12" t="s">
        <v>16</v>
      </c>
      <c r="H2282" s="12" t="s">
        <v>21</v>
      </c>
      <c r="I2282" s="12" t="s">
        <v>38</v>
      </c>
      <c r="J2282" s="13" t="s">
        <v>1507</v>
      </c>
      <c r="K2282" s="12" t="s">
        <v>1586</v>
      </c>
      <c r="L2282" s="13" t="s">
        <v>6516</v>
      </c>
      <c r="M2282" s="13" t="s">
        <v>7608</v>
      </c>
      <c r="N2282" s="26" t="s">
        <v>8666</v>
      </c>
      <c r="O2282" s="22">
        <v>20</v>
      </c>
      <c r="P2282" s="23">
        <v>10000</v>
      </c>
      <c r="R2282" s="10" t="str">
        <f>VLOOKUP(E2282,'[1]MAYO-AGOSTO'!$E$4:$V$2481,18)</f>
        <v>Calle GUILLERMO PRIETO Col Apepechoca Municipio Tlaxcoapan Estado  Hidalgo C.P. 42957</v>
      </c>
      <c r="S2282" s="16" t="s">
        <v>9169</v>
      </c>
      <c r="T2282" s="2" t="s">
        <v>9170</v>
      </c>
      <c r="U2282" s="2" t="s">
        <v>9171</v>
      </c>
      <c r="V2282" s="2" t="s">
        <v>9172</v>
      </c>
      <c r="W2282" s="2">
        <v>42957</v>
      </c>
      <c r="AG2282" s="24">
        <f t="shared" si="280"/>
        <v>19300480</v>
      </c>
      <c r="AH2282" s="24">
        <f t="shared" si="281"/>
        <v>20</v>
      </c>
      <c r="AI2282" s="24" t="str">
        <f t="shared" si="282"/>
        <v>Mujer</v>
      </c>
      <c r="AJ2282" s="24" t="str">
        <f t="shared" si="283"/>
        <v xml:space="preserve"> Apepechoca </v>
      </c>
      <c r="AK2282" s="24" t="str">
        <f t="shared" si="283"/>
        <v xml:space="preserve"> Tlaxcoapan </v>
      </c>
      <c r="AL2282" s="24" t="str">
        <f t="shared" si="284"/>
        <v>13EUT0001Z</v>
      </c>
      <c r="AM2282" s="24" t="str">
        <f t="shared" si="285"/>
        <v>TSU</v>
      </c>
      <c r="AN2282" s="24" t="s">
        <v>9168</v>
      </c>
      <c r="AO2282" s="24" t="str">
        <f t="shared" si="286"/>
        <v xml:space="preserve">BECAS MIGUEL HIDALGO 1RA. ETAPA </v>
      </c>
      <c r="AP2282" s="25">
        <f t="shared" si="287"/>
        <v>10000</v>
      </c>
    </row>
    <row r="2283" spans="1:42" ht="15.75" customHeight="1">
      <c r="A2283" s="10">
        <v>2153</v>
      </c>
      <c r="B2283" s="11" t="s">
        <v>3507</v>
      </c>
      <c r="C2283" s="12">
        <v>1318</v>
      </c>
      <c r="D2283" s="13" t="s">
        <v>4825</v>
      </c>
      <c r="E2283" s="12">
        <v>18300839</v>
      </c>
      <c r="F2283" s="13" t="s">
        <v>5431</v>
      </c>
      <c r="G2283" s="12" t="s">
        <v>16</v>
      </c>
      <c r="H2283" s="12" t="s">
        <v>17</v>
      </c>
      <c r="I2283" s="12" t="s">
        <v>1502</v>
      </c>
      <c r="J2283" s="13" t="s">
        <v>1576</v>
      </c>
      <c r="K2283" s="12" t="s">
        <v>1587</v>
      </c>
      <c r="L2283" s="13" t="s">
        <v>593</v>
      </c>
      <c r="M2283" s="13" t="s">
        <v>7609</v>
      </c>
      <c r="N2283" s="26" t="s">
        <v>594</v>
      </c>
      <c r="O2283" s="22">
        <v>41</v>
      </c>
      <c r="P2283" s="23">
        <v>10000</v>
      </c>
      <c r="R2283" s="10" t="str">
        <f>VLOOKUP(E2283,'[1]MAYO-AGOSTO'!$E$4:$V$2481,18)</f>
        <v>Calle AVENIDA LA AMISTAD  Col General Felipe Ángeles Municipio Ixmiquilpan Estado  Hidalgo C.P. 42325</v>
      </c>
      <c r="S2283" s="16" t="s">
        <v>9187</v>
      </c>
      <c r="T2283" s="2" t="s">
        <v>9188</v>
      </c>
      <c r="U2283" s="2" t="s">
        <v>9189</v>
      </c>
      <c r="V2283" s="2" t="s">
        <v>9172</v>
      </c>
      <c r="W2283" s="2">
        <v>42325</v>
      </c>
      <c r="AG2283" s="24">
        <f t="shared" si="280"/>
        <v>18300839</v>
      </c>
      <c r="AH2283" s="24">
        <f t="shared" si="281"/>
        <v>41</v>
      </c>
      <c r="AI2283" s="24" t="str">
        <f t="shared" si="282"/>
        <v>Hombre</v>
      </c>
      <c r="AJ2283" s="24" t="str">
        <f t="shared" si="283"/>
        <v xml:space="preserve"> General Felipe Ángeles </v>
      </c>
      <c r="AK2283" s="24" t="str">
        <f t="shared" si="283"/>
        <v xml:space="preserve"> Ixmiquilpan </v>
      </c>
      <c r="AL2283" s="24" t="str">
        <f t="shared" si="284"/>
        <v>13EUT0001Z</v>
      </c>
      <c r="AM2283" s="24" t="str">
        <f t="shared" si="285"/>
        <v>ING</v>
      </c>
      <c r="AN2283" s="24" t="s">
        <v>9168</v>
      </c>
      <c r="AO2283" s="24" t="str">
        <f t="shared" si="286"/>
        <v xml:space="preserve">BECAS MIGUEL HIDALGO 1RA. ETAPA </v>
      </c>
      <c r="AP2283" s="25">
        <f t="shared" si="287"/>
        <v>10000</v>
      </c>
    </row>
    <row r="2284" spans="1:42" ht="15.75" customHeight="1">
      <c r="A2284" s="10">
        <v>2154</v>
      </c>
      <c r="B2284" s="11" t="s">
        <v>3507</v>
      </c>
      <c r="C2284" s="12">
        <v>1319</v>
      </c>
      <c r="D2284" s="13" t="s">
        <v>4826</v>
      </c>
      <c r="E2284" s="12">
        <v>19300769</v>
      </c>
      <c r="F2284" s="13" t="s">
        <v>5432</v>
      </c>
      <c r="G2284" s="12" t="s">
        <v>16</v>
      </c>
      <c r="H2284" s="12" t="s">
        <v>21</v>
      </c>
      <c r="I2284" s="12" t="s">
        <v>38</v>
      </c>
      <c r="J2284" s="13" t="s">
        <v>1548</v>
      </c>
      <c r="K2284" s="12" t="s">
        <v>1586</v>
      </c>
      <c r="L2284" s="13" t="s">
        <v>373</v>
      </c>
      <c r="M2284" s="13" t="s">
        <v>7610</v>
      </c>
      <c r="N2284" s="26" t="s">
        <v>374</v>
      </c>
      <c r="O2284" s="22">
        <v>21</v>
      </c>
      <c r="P2284" s="23">
        <v>10000</v>
      </c>
      <c r="R2284" s="10" t="str">
        <f>VLOOKUP(E2284,'[1]MAYO-AGOSTO'!$E$4:$V$2481,18)</f>
        <v>Calle GUILLERMO PRIETO Col Apepechoca Municipio Tlaxcoapan Estado  Hidalgo C.P. 42957</v>
      </c>
      <c r="S2284" s="16" t="s">
        <v>9169</v>
      </c>
      <c r="T2284" s="2" t="s">
        <v>9170</v>
      </c>
      <c r="U2284" s="2" t="s">
        <v>9171</v>
      </c>
      <c r="V2284" s="2" t="s">
        <v>9172</v>
      </c>
      <c r="W2284" s="2">
        <v>42957</v>
      </c>
      <c r="AG2284" s="24">
        <f t="shared" si="280"/>
        <v>19300769</v>
      </c>
      <c r="AH2284" s="24">
        <f t="shared" si="281"/>
        <v>21</v>
      </c>
      <c r="AI2284" s="24" t="str">
        <f t="shared" si="282"/>
        <v>Mujer</v>
      </c>
      <c r="AJ2284" s="24" t="str">
        <f t="shared" si="283"/>
        <v xml:space="preserve"> Apepechoca </v>
      </c>
      <c r="AK2284" s="24" t="str">
        <f t="shared" si="283"/>
        <v xml:space="preserve"> Tlaxcoapan </v>
      </c>
      <c r="AL2284" s="24" t="str">
        <f t="shared" si="284"/>
        <v>13EUT0001Z</v>
      </c>
      <c r="AM2284" s="24" t="str">
        <f t="shared" si="285"/>
        <v>TSU</v>
      </c>
      <c r="AN2284" s="24" t="s">
        <v>9168</v>
      </c>
      <c r="AO2284" s="24" t="str">
        <f t="shared" si="286"/>
        <v xml:space="preserve">BECAS MIGUEL HIDALGO 1RA. ETAPA </v>
      </c>
      <c r="AP2284" s="25">
        <f t="shared" si="287"/>
        <v>10000</v>
      </c>
    </row>
    <row r="2285" spans="1:42" ht="15.75" customHeight="1">
      <c r="A2285" s="10">
        <v>2155</v>
      </c>
      <c r="B2285" s="11" t="s">
        <v>3507</v>
      </c>
      <c r="C2285" s="12">
        <v>1320</v>
      </c>
      <c r="D2285" s="13" t="s">
        <v>4827</v>
      </c>
      <c r="E2285" s="12">
        <v>19300595</v>
      </c>
      <c r="F2285" s="13" t="s">
        <v>5433</v>
      </c>
      <c r="G2285" s="12" t="s">
        <v>16</v>
      </c>
      <c r="H2285" s="12" t="s">
        <v>21</v>
      </c>
      <c r="I2285" s="12" t="s">
        <v>38</v>
      </c>
      <c r="J2285" s="13" t="s">
        <v>87</v>
      </c>
      <c r="K2285" s="12" t="s">
        <v>1587</v>
      </c>
      <c r="L2285" s="13" t="s">
        <v>1609</v>
      </c>
      <c r="M2285" s="13" t="s">
        <v>1773</v>
      </c>
      <c r="N2285" s="26" t="s">
        <v>2062</v>
      </c>
      <c r="O2285" s="22">
        <v>20</v>
      </c>
      <c r="P2285" s="23">
        <v>10000</v>
      </c>
      <c r="R2285" s="10" t="str">
        <f>VLOOKUP(E2285,'[1]MAYO-AGOSTO'!$E$4:$V$2481,18)</f>
        <v>Calle GUILLERMO PRIETO Col Apepechoca Municipio Tlaxcoapan Estado  Hidalgo C.P. 42957</v>
      </c>
      <c r="S2285" s="16" t="s">
        <v>9169</v>
      </c>
      <c r="T2285" s="2" t="s">
        <v>9170</v>
      </c>
      <c r="U2285" s="2" t="s">
        <v>9171</v>
      </c>
      <c r="V2285" s="2" t="s">
        <v>9172</v>
      </c>
      <c r="W2285" s="2">
        <v>42957</v>
      </c>
      <c r="AG2285" s="24">
        <f t="shared" si="280"/>
        <v>19300595</v>
      </c>
      <c r="AH2285" s="24">
        <f t="shared" si="281"/>
        <v>20</v>
      </c>
      <c r="AI2285" s="24" t="str">
        <f t="shared" si="282"/>
        <v>Hombre</v>
      </c>
      <c r="AJ2285" s="24" t="str">
        <f t="shared" si="283"/>
        <v xml:space="preserve"> Apepechoca </v>
      </c>
      <c r="AK2285" s="24" t="str">
        <f t="shared" si="283"/>
        <v xml:space="preserve"> Tlaxcoapan </v>
      </c>
      <c r="AL2285" s="24" t="str">
        <f t="shared" si="284"/>
        <v>13EUT0001Z</v>
      </c>
      <c r="AM2285" s="24" t="str">
        <f t="shared" si="285"/>
        <v>TSU</v>
      </c>
      <c r="AN2285" s="24" t="s">
        <v>9168</v>
      </c>
      <c r="AO2285" s="24" t="str">
        <f t="shared" si="286"/>
        <v xml:space="preserve">BECAS MIGUEL HIDALGO 1RA. ETAPA </v>
      </c>
      <c r="AP2285" s="25">
        <f t="shared" si="287"/>
        <v>10000</v>
      </c>
    </row>
    <row r="2286" spans="1:42" ht="15.75" customHeight="1">
      <c r="A2286" s="10">
        <v>2156</v>
      </c>
      <c r="B2286" s="11" t="s">
        <v>3507</v>
      </c>
      <c r="C2286" s="12">
        <v>1321</v>
      </c>
      <c r="D2286" s="13" t="s">
        <v>4828</v>
      </c>
      <c r="E2286" s="12">
        <v>15301590</v>
      </c>
      <c r="F2286" s="13" t="s">
        <v>5434</v>
      </c>
      <c r="G2286" s="12" t="s">
        <v>16</v>
      </c>
      <c r="H2286" s="12" t="s">
        <v>17</v>
      </c>
      <c r="I2286" s="12" t="s">
        <v>1502</v>
      </c>
      <c r="J2286" s="13" t="s">
        <v>1534</v>
      </c>
      <c r="K2286" s="12" t="s">
        <v>1586</v>
      </c>
      <c r="L2286" s="13" t="s">
        <v>236</v>
      </c>
      <c r="M2286" s="13" t="s">
        <v>2718</v>
      </c>
      <c r="N2286" s="26" t="s">
        <v>237</v>
      </c>
      <c r="O2286" s="22">
        <v>24</v>
      </c>
      <c r="P2286" s="23">
        <v>10000</v>
      </c>
      <c r="R2286" s="10" t="str">
        <f>VLOOKUP(E2286,'[1]MAYO-AGOSTO'!$E$4:$V$2481,18)</f>
        <v>Calle MONTERREY Col Noxtongo Municipio Tepeji del Río de Ocampo Estado  Hidalgo C.P. 42855</v>
      </c>
      <c r="S2286" s="16" t="s">
        <v>9173</v>
      </c>
      <c r="T2286" s="2" t="s">
        <v>9174</v>
      </c>
      <c r="U2286" s="2" t="s">
        <v>9175</v>
      </c>
      <c r="V2286" s="2" t="s">
        <v>9172</v>
      </c>
      <c r="W2286" s="2">
        <v>42855</v>
      </c>
      <c r="AG2286" s="24">
        <f t="shared" si="280"/>
        <v>15301590</v>
      </c>
      <c r="AH2286" s="24">
        <f t="shared" si="281"/>
        <v>24</v>
      </c>
      <c r="AI2286" s="24" t="str">
        <f t="shared" si="282"/>
        <v>Mujer</v>
      </c>
      <c r="AJ2286" s="24" t="str">
        <f t="shared" si="283"/>
        <v xml:space="preserve"> Noxtongo </v>
      </c>
      <c r="AK2286" s="24" t="str">
        <f t="shared" si="283"/>
        <v xml:space="preserve"> Tepeji del Río de Ocampo </v>
      </c>
      <c r="AL2286" s="24" t="str">
        <f t="shared" si="284"/>
        <v>13EUT0001Z</v>
      </c>
      <c r="AM2286" s="24" t="str">
        <f t="shared" si="285"/>
        <v>ING</v>
      </c>
      <c r="AN2286" s="24" t="s">
        <v>9168</v>
      </c>
      <c r="AO2286" s="24" t="str">
        <f t="shared" si="286"/>
        <v xml:space="preserve">BECAS MIGUEL HIDALGO 1RA. ETAPA </v>
      </c>
      <c r="AP2286" s="25">
        <f t="shared" si="287"/>
        <v>10000</v>
      </c>
    </row>
    <row r="2287" spans="1:42" ht="15.75" customHeight="1">
      <c r="A2287" s="10">
        <v>2157</v>
      </c>
      <c r="B2287" s="11" t="s">
        <v>3507</v>
      </c>
      <c r="C2287" s="12">
        <v>1322</v>
      </c>
      <c r="D2287" s="13" t="s">
        <v>4829</v>
      </c>
      <c r="E2287" s="12">
        <v>19301249</v>
      </c>
      <c r="F2287" s="13" t="s">
        <v>5435</v>
      </c>
      <c r="G2287" s="12" t="s">
        <v>16</v>
      </c>
      <c r="H2287" s="12" t="s">
        <v>21</v>
      </c>
      <c r="I2287" s="12" t="s">
        <v>38</v>
      </c>
      <c r="J2287" s="13" t="s">
        <v>1579</v>
      </c>
      <c r="K2287" s="12" t="s">
        <v>1586</v>
      </c>
      <c r="L2287" s="13" t="s">
        <v>1734</v>
      </c>
      <c r="M2287" s="13" t="s">
        <v>2010</v>
      </c>
      <c r="N2287" s="26" t="s">
        <v>2189</v>
      </c>
      <c r="O2287" s="22">
        <v>28</v>
      </c>
      <c r="P2287" s="23">
        <v>10000</v>
      </c>
      <c r="R2287" s="10" t="str">
        <f>VLOOKUP(E2287,'[1]MAYO-AGOSTO'!$E$4:$V$2481,18)</f>
        <v>Calle ADOLFO LOPEZ MATEOS Col BARRIO SAN JUAN Municipio Coyotepec Estado  México C.P. 54666</v>
      </c>
      <c r="S2287" s="16" t="s">
        <v>9179</v>
      </c>
      <c r="T2287" s="2" t="s">
        <v>9180</v>
      </c>
      <c r="U2287" s="2" t="s">
        <v>9181</v>
      </c>
      <c r="V2287" s="2" t="s">
        <v>9167</v>
      </c>
      <c r="W2287" s="2">
        <v>54666</v>
      </c>
      <c r="AG2287" s="24">
        <f t="shared" si="280"/>
        <v>19301249</v>
      </c>
      <c r="AH2287" s="24">
        <f t="shared" si="281"/>
        <v>28</v>
      </c>
      <c r="AI2287" s="24" t="str">
        <f t="shared" si="282"/>
        <v>Mujer</v>
      </c>
      <c r="AJ2287" s="24" t="str">
        <f t="shared" si="283"/>
        <v xml:space="preserve"> BARRIO SAN JUAN </v>
      </c>
      <c r="AK2287" s="24" t="str">
        <f t="shared" si="283"/>
        <v xml:space="preserve"> Coyotepec </v>
      </c>
      <c r="AL2287" s="24" t="str">
        <f t="shared" si="284"/>
        <v>13EUT0001Z</v>
      </c>
      <c r="AM2287" s="24" t="str">
        <f t="shared" si="285"/>
        <v>TSU</v>
      </c>
      <c r="AN2287" s="24" t="s">
        <v>9168</v>
      </c>
      <c r="AO2287" s="24" t="str">
        <f t="shared" si="286"/>
        <v xml:space="preserve">BECAS MIGUEL HIDALGO 1RA. ETAPA </v>
      </c>
      <c r="AP2287" s="25">
        <f t="shared" si="287"/>
        <v>10000</v>
      </c>
    </row>
    <row r="2288" spans="1:42" ht="15.75" customHeight="1">
      <c r="A2288" s="10">
        <v>2158</v>
      </c>
      <c r="B2288" s="11" t="s">
        <v>3507</v>
      </c>
      <c r="C2288" s="12">
        <v>1323</v>
      </c>
      <c r="D2288" s="13" t="s">
        <v>4830</v>
      </c>
      <c r="E2288" s="12">
        <v>19300713</v>
      </c>
      <c r="F2288" s="13" t="s">
        <v>5436</v>
      </c>
      <c r="G2288" s="12" t="s">
        <v>16</v>
      </c>
      <c r="H2288" s="12" t="s">
        <v>21</v>
      </c>
      <c r="I2288" s="12" t="s">
        <v>38</v>
      </c>
      <c r="J2288" s="13" t="s">
        <v>1503</v>
      </c>
      <c r="K2288" s="12" t="s">
        <v>1586</v>
      </c>
      <c r="L2288" s="13" t="s">
        <v>1648</v>
      </c>
      <c r="M2288" s="13" t="s">
        <v>1832</v>
      </c>
      <c r="N2288" s="26" t="s">
        <v>2101</v>
      </c>
      <c r="O2288" s="22">
        <v>20</v>
      </c>
      <c r="P2288" s="23">
        <v>10000</v>
      </c>
      <c r="R2288" s="10" t="str">
        <f>VLOOKUP(E2288,'[1]MAYO-AGOSTO'!$E$4:$V$2481,18)</f>
        <v>Calle GUILLERMO PRIETO Col Apepechoca Municipio Tlaxcoapan Estado  Hidalgo C.P. 42957</v>
      </c>
      <c r="S2288" s="16" t="s">
        <v>9169</v>
      </c>
      <c r="T2288" s="2" t="s">
        <v>9170</v>
      </c>
      <c r="U2288" s="2" t="s">
        <v>9171</v>
      </c>
      <c r="V2288" s="2" t="s">
        <v>9172</v>
      </c>
      <c r="W2288" s="2">
        <v>42957</v>
      </c>
      <c r="AG2288" s="24">
        <f t="shared" si="280"/>
        <v>19300713</v>
      </c>
      <c r="AH2288" s="24">
        <f t="shared" si="281"/>
        <v>20</v>
      </c>
      <c r="AI2288" s="24" t="str">
        <f t="shared" si="282"/>
        <v>Mujer</v>
      </c>
      <c r="AJ2288" s="24" t="str">
        <f t="shared" si="283"/>
        <v xml:space="preserve"> Apepechoca </v>
      </c>
      <c r="AK2288" s="24" t="str">
        <f t="shared" si="283"/>
        <v xml:space="preserve"> Tlaxcoapan </v>
      </c>
      <c r="AL2288" s="24" t="str">
        <f t="shared" si="284"/>
        <v>13EUT0001Z</v>
      </c>
      <c r="AM2288" s="24" t="str">
        <f t="shared" si="285"/>
        <v>TSU</v>
      </c>
      <c r="AN2288" s="24" t="s">
        <v>9168</v>
      </c>
      <c r="AO2288" s="24" t="str">
        <f t="shared" si="286"/>
        <v xml:space="preserve">BECAS MIGUEL HIDALGO 1RA. ETAPA </v>
      </c>
      <c r="AP2288" s="25">
        <f t="shared" si="287"/>
        <v>10000</v>
      </c>
    </row>
    <row r="2289" spans="1:42" ht="15.75" customHeight="1">
      <c r="A2289" s="10">
        <v>2159</v>
      </c>
      <c r="B2289" s="11" t="s">
        <v>3507</v>
      </c>
      <c r="C2289" s="12">
        <v>1324</v>
      </c>
      <c r="D2289" s="13" t="s">
        <v>4831</v>
      </c>
      <c r="E2289" s="12">
        <v>18300784</v>
      </c>
      <c r="F2289" s="13" t="s">
        <v>5437</v>
      </c>
      <c r="G2289" s="12" t="s">
        <v>16</v>
      </c>
      <c r="H2289" s="12" t="s">
        <v>17</v>
      </c>
      <c r="I2289" s="12" t="s">
        <v>1502</v>
      </c>
      <c r="J2289" s="13" t="s">
        <v>1574</v>
      </c>
      <c r="K2289" s="12" t="s">
        <v>1586</v>
      </c>
      <c r="L2289" s="13" t="s">
        <v>6517</v>
      </c>
      <c r="M2289" s="13" t="s">
        <v>7611</v>
      </c>
      <c r="N2289" s="26" t="s">
        <v>8667</v>
      </c>
      <c r="O2289" s="22">
        <v>21</v>
      </c>
      <c r="P2289" s="23">
        <v>10000</v>
      </c>
      <c r="R2289" s="10" t="str">
        <f>VLOOKUP(E2289,'[1]MAYO-AGOSTO'!$E$4:$V$2481,18)</f>
        <v>Calle AVENIDA LA AMISTAD  Col General Felipe Ángeles Municipio Ixmiquilpan Estado  Hidalgo C.P. 42325</v>
      </c>
      <c r="S2289" s="16" t="s">
        <v>9187</v>
      </c>
      <c r="T2289" s="2" t="s">
        <v>9188</v>
      </c>
      <c r="U2289" s="2" t="s">
        <v>9189</v>
      </c>
      <c r="V2289" s="2" t="s">
        <v>9172</v>
      </c>
      <c r="W2289" s="2">
        <v>42325</v>
      </c>
      <c r="AG2289" s="24">
        <f t="shared" si="280"/>
        <v>18300784</v>
      </c>
      <c r="AH2289" s="24">
        <f t="shared" si="281"/>
        <v>21</v>
      </c>
      <c r="AI2289" s="24" t="str">
        <f t="shared" si="282"/>
        <v>Mujer</v>
      </c>
      <c r="AJ2289" s="24" t="str">
        <f t="shared" si="283"/>
        <v xml:space="preserve"> General Felipe Ángeles </v>
      </c>
      <c r="AK2289" s="24" t="str">
        <f t="shared" si="283"/>
        <v xml:space="preserve"> Ixmiquilpan </v>
      </c>
      <c r="AL2289" s="24" t="str">
        <f t="shared" si="284"/>
        <v>13EUT0001Z</v>
      </c>
      <c r="AM2289" s="24" t="str">
        <f t="shared" si="285"/>
        <v>ING</v>
      </c>
      <c r="AN2289" s="24" t="s">
        <v>9168</v>
      </c>
      <c r="AO2289" s="24" t="str">
        <f t="shared" si="286"/>
        <v xml:space="preserve">BECAS MIGUEL HIDALGO 1RA. ETAPA </v>
      </c>
      <c r="AP2289" s="25">
        <f t="shared" si="287"/>
        <v>10000</v>
      </c>
    </row>
    <row r="2290" spans="1:42" ht="15.75" customHeight="1">
      <c r="A2290" s="10">
        <v>2160</v>
      </c>
      <c r="B2290" s="11" t="s">
        <v>3507</v>
      </c>
      <c r="C2290" s="12">
        <v>1325</v>
      </c>
      <c r="D2290" s="13" t="s">
        <v>4832</v>
      </c>
      <c r="E2290" s="12">
        <v>14300539</v>
      </c>
      <c r="F2290" s="13" t="s">
        <v>5438</v>
      </c>
      <c r="G2290" s="12" t="s">
        <v>16</v>
      </c>
      <c r="H2290" s="12" t="s">
        <v>17</v>
      </c>
      <c r="I2290" s="12" t="s">
        <v>1502</v>
      </c>
      <c r="J2290" s="13" t="s">
        <v>1551</v>
      </c>
      <c r="K2290" s="12" t="s">
        <v>1586</v>
      </c>
      <c r="L2290" s="13" t="s">
        <v>6518</v>
      </c>
      <c r="M2290" s="13" t="s">
        <v>7612</v>
      </c>
      <c r="N2290" s="26" t="s">
        <v>8668</v>
      </c>
      <c r="O2290" s="22">
        <v>25</v>
      </c>
      <c r="P2290" s="23">
        <v>10000</v>
      </c>
      <c r="R2290" s="10" t="e">
        <f>VLOOKUP(E2290,'[1]MAYO-AGOSTO'!$E$4:$V$2481,18)</f>
        <v>#N/A</v>
      </c>
      <c r="S2290" s="16" t="e">
        <v>#N/A</v>
      </c>
      <c r="AG2290" s="24">
        <f t="shared" si="280"/>
        <v>14300539</v>
      </c>
      <c r="AH2290" s="24">
        <f t="shared" si="281"/>
        <v>25</v>
      </c>
      <c r="AI2290" s="24" t="str">
        <f t="shared" si="282"/>
        <v>Mujer</v>
      </c>
      <c r="AJ2290" s="24">
        <f t="shared" si="283"/>
        <v>0</v>
      </c>
      <c r="AK2290" s="24">
        <f t="shared" si="283"/>
        <v>0</v>
      </c>
      <c r="AL2290" s="24" t="str">
        <f t="shared" si="284"/>
        <v>13EUT0001Z</v>
      </c>
      <c r="AM2290" s="24" t="str">
        <f t="shared" si="285"/>
        <v>ING</v>
      </c>
      <c r="AN2290" s="24" t="s">
        <v>9168</v>
      </c>
      <c r="AO2290" s="24" t="str">
        <f t="shared" si="286"/>
        <v xml:space="preserve">BECAS MIGUEL HIDALGO 1RA. ETAPA </v>
      </c>
      <c r="AP2290" s="25">
        <f t="shared" si="287"/>
        <v>10000</v>
      </c>
    </row>
    <row r="2291" spans="1:42" ht="15.75" customHeight="1">
      <c r="A2291" s="10">
        <v>2161</v>
      </c>
      <c r="B2291" s="11" t="s">
        <v>3507</v>
      </c>
      <c r="C2291" s="12">
        <v>1326</v>
      </c>
      <c r="D2291" s="13" t="s">
        <v>4833</v>
      </c>
      <c r="E2291" s="12">
        <v>19301036</v>
      </c>
      <c r="F2291" s="13" t="s">
        <v>5439</v>
      </c>
      <c r="G2291" s="12" t="s">
        <v>16</v>
      </c>
      <c r="H2291" s="12" t="s">
        <v>21</v>
      </c>
      <c r="I2291" s="12" t="s">
        <v>38</v>
      </c>
      <c r="J2291" s="13" t="s">
        <v>1524</v>
      </c>
      <c r="K2291" s="12" t="s">
        <v>1586</v>
      </c>
      <c r="L2291" s="13" t="s">
        <v>6519</v>
      </c>
      <c r="M2291" s="13" t="s">
        <v>7613</v>
      </c>
      <c r="N2291" s="26" t="s">
        <v>8669</v>
      </c>
      <c r="O2291" s="22">
        <v>20</v>
      </c>
      <c r="P2291" s="23">
        <v>10000</v>
      </c>
      <c r="R2291" s="10" t="str">
        <f>VLOOKUP(E2291,'[1]MAYO-AGOSTO'!$E$4:$V$2481,18)</f>
        <v>Calle GUILLERMO PRIETO Col Apepechoca Municipio Tlaxcoapan Estado  Hidalgo C.P. 42957</v>
      </c>
      <c r="S2291" s="16" t="s">
        <v>9169</v>
      </c>
      <c r="T2291" s="2" t="s">
        <v>9170</v>
      </c>
      <c r="U2291" s="2" t="s">
        <v>9171</v>
      </c>
      <c r="V2291" s="2" t="s">
        <v>9172</v>
      </c>
      <c r="W2291" s="2">
        <v>42957</v>
      </c>
      <c r="AG2291" s="24">
        <f t="shared" si="280"/>
        <v>19301036</v>
      </c>
      <c r="AH2291" s="24">
        <f t="shared" si="281"/>
        <v>20</v>
      </c>
      <c r="AI2291" s="24" t="str">
        <f t="shared" si="282"/>
        <v>Mujer</v>
      </c>
      <c r="AJ2291" s="24" t="str">
        <f t="shared" si="283"/>
        <v xml:space="preserve"> Apepechoca </v>
      </c>
      <c r="AK2291" s="24" t="str">
        <f t="shared" si="283"/>
        <v xml:space="preserve"> Tlaxcoapan </v>
      </c>
      <c r="AL2291" s="24" t="str">
        <f t="shared" si="284"/>
        <v>13EUT0001Z</v>
      </c>
      <c r="AM2291" s="24" t="str">
        <f t="shared" si="285"/>
        <v>TSU</v>
      </c>
      <c r="AN2291" s="24" t="s">
        <v>9168</v>
      </c>
      <c r="AO2291" s="24" t="str">
        <f t="shared" si="286"/>
        <v xml:space="preserve">BECAS MIGUEL HIDALGO 1RA. ETAPA </v>
      </c>
      <c r="AP2291" s="25">
        <f t="shared" si="287"/>
        <v>10000</v>
      </c>
    </row>
    <row r="2292" spans="1:42" ht="15.75" customHeight="1">
      <c r="A2292" s="10">
        <v>2162</v>
      </c>
      <c r="B2292" s="11" t="s">
        <v>3507</v>
      </c>
      <c r="C2292" s="12">
        <v>1327</v>
      </c>
      <c r="D2292" s="13" t="s">
        <v>4834</v>
      </c>
      <c r="E2292" s="12">
        <v>19301627</v>
      </c>
      <c r="F2292" s="13" t="s">
        <v>5440</v>
      </c>
      <c r="G2292" s="12" t="s">
        <v>16</v>
      </c>
      <c r="H2292" s="12" t="s">
        <v>21</v>
      </c>
      <c r="I2292" s="12" t="s">
        <v>1501</v>
      </c>
      <c r="J2292" s="13" t="s">
        <v>1511</v>
      </c>
      <c r="K2292" s="12" t="s">
        <v>1587</v>
      </c>
      <c r="L2292" s="13" t="s">
        <v>6520</v>
      </c>
      <c r="M2292" s="13" t="s">
        <v>7614</v>
      </c>
      <c r="N2292" s="26" t="s">
        <v>8670</v>
      </c>
      <c r="O2292" s="22">
        <v>20</v>
      </c>
      <c r="P2292" s="23">
        <v>10000</v>
      </c>
      <c r="R2292" s="10" t="str">
        <f>VLOOKUP(E2292,'[1]MAYO-AGOSTO'!$E$4:$V$2481,18)</f>
        <v>Calle DEL FRESNO  Col Coyotillos Municipio Apaxco Estado  México C.P. 55664</v>
      </c>
      <c r="S2292" s="16" t="s">
        <v>9164</v>
      </c>
      <c r="T2292" s="2" t="s">
        <v>9165</v>
      </c>
      <c r="U2292" s="2" t="s">
        <v>9166</v>
      </c>
      <c r="V2292" s="2" t="s">
        <v>9167</v>
      </c>
      <c r="W2292" s="2">
        <v>55664</v>
      </c>
      <c r="AG2292" s="24">
        <f t="shared" si="280"/>
        <v>19301627</v>
      </c>
      <c r="AH2292" s="24">
        <f t="shared" si="281"/>
        <v>20</v>
      </c>
      <c r="AI2292" s="24" t="str">
        <f t="shared" si="282"/>
        <v>Hombre</v>
      </c>
      <c r="AJ2292" s="24" t="str">
        <f t="shared" si="283"/>
        <v xml:space="preserve"> Coyotillos </v>
      </c>
      <c r="AK2292" s="24" t="str">
        <f t="shared" si="283"/>
        <v xml:space="preserve"> Apaxco </v>
      </c>
      <c r="AL2292" s="24" t="str">
        <f t="shared" si="284"/>
        <v>13EUT0001Z</v>
      </c>
      <c r="AM2292" s="24" t="str">
        <f t="shared" si="285"/>
        <v>TSU</v>
      </c>
      <c r="AN2292" s="24" t="s">
        <v>9168</v>
      </c>
      <c r="AO2292" s="24" t="str">
        <f t="shared" si="286"/>
        <v xml:space="preserve">BECAS MIGUEL HIDALGO 1RA. ETAPA </v>
      </c>
      <c r="AP2292" s="25">
        <f t="shared" si="287"/>
        <v>10000</v>
      </c>
    </row>
    <row r="2293" spans="1:42" ht="15.75" customHeight="1">
      <c r="A2293" s="10">
        <v>2163</v>
      </c>
      <c r="B2293" s="11" t="s">
        <v>3507</v>
      </c>
      <c r="C2293" s="12">
        <v>1328</v>
      </c>
      <c r="D2293" s="13" t="s">
        <v>4835</v>
      </c>
      <c r="E2293" s="12">
        <v>18300200</v>
      </c>
      <c r="F2293" s="13" t="s">
        <v>5441</v>
      </c>
      <c r="G2293" s="12" t="s">
        <v>16</v>
      </c>
      <c r="H2293" s="12" t="s">
        <v>17</v>
      </c>
      <c r="I2293" s="12" t="s">
        <v>1502</v>
      </c>
      <c r="J2293" s="13" t="s">
        <v>1534</v>
      </c>
      <c r="K2293" s="12" t="s">
        <v>1586</v>
      </c>
      <c r="L2293" s="13" t="s">
        <v>6521</v>
      </c>
      <c r="M2293" s="13" t="s">
        <v>7615</v>
      </c>
      <c r="N2293" s="26" t="s">
        <v>8671</v>
      </c>
      <c r="O2293" s="22">
        <v>21</v>
      </c>
      <c r="P2293" s="23">
        <v>10000</v>
      </c>
      <c r="R2293" s="10" t="str">
        <f>VLOOKUP(E2293,'[1]MAYO-AGOSTO'!$E$4:$V$2481,18)</f>
        <v>Calle CERRADA DE ITURBIDE  Col Santa María Apaxco Municipio Apaxco Estado  México C.P. 55667</v>
      </c>
      <c r="S2293" s="16" t="s">
        <v>9185</v>
      </c>
      <c r="T2293" s="2" t="s">
        <v>9186</v>
      </c>
      <c r="U2293" s="2" t="s">
        <v>9166</v>
      </c>
      <c r="V2293" s="2" t="s">
        <v>9167</v>
      </c>
      <c r="W2293" s="2">
        <v>55667</v>
      </c>
      <c r="AG2293" s="24">
        <f t="shared" si="280"/>
        <v>18300200</v>
      </c>
      <c r="AH2293" s="24">
        <f t="shared" si="281"/>
        <v>21</v>
      </c>
      <c r="AI2293" s="24" t="str">
        <f t="shared" si="282"/>
        <v>Mujer</v>
      </c>
      <c r="AJ2293" s="24" t="str">
        <f t="shared" si="283"/>
        <v xml:space="preserve"> Santa María Apaxco </v>
      </c>
      <c r="AK2293" s="24" t="str">
        <f t="shared" si="283"/>
        <v xml:space="preserve"> Apaxco </v>
      </c>
      <c r="AL2293" s="24" t="str">
        <f t="shared" si="284"/>
        <v>13EUT0001Z</v>
      </c>
      <c r="AM2293" s="24" t="str">
        <f t="shared" si="285"/>
        <v>ING</v>
      </c>
      <c r="AN2293" s="24" t="s">
        <v>9168</v>
      </c>
      <c r="AO2293" s="24" t="str">
        <f t="shared" si="286"/>
        <v xml:space="preserve">BECAS MIGUEL HIDALGO 1RA. ETAPA </v>
      </c>
      <c r="AP2293" s="25">
        <f t="shared" si="287"/>
        <v>10000</v>
      </c>
    </row>
    <row r="2294" spans="1:42" ht="15.75" customHeight="1">
      <c r="A2294" s="10">
        <v>2164</v>
      </c>
      <c r="B2294" s="11" t="s">
        <v>3507</v>
      </c>
      <c r="C2294" s="12">
        <v>1329</v>
      </c>
      <c r="D2294" s="13" t="s">
        <v>4836</v>
      </c>
      <c r="E2294" s="12">
        <v>18301109</v>
      </c>
      <c r="F2294" s="13" t="s">
        <v>5442</v>
      </c>
      <c r="G2294" s="12" t="s">
        <v>16</v>
      </c>
      <c r="H2294" s="12" t="s">
        <v>17</v>
      </c>
      <c r="I2294" s="12" t="s">
        <v>1502</v>
      </c>
      <c r="J2294" s="13" t="s">
        <v>1563</v>
      </c>
      <c r="K2294" s="12" t="s">
        <v>1587</v>
      </c>
      <c r="L2294" s="13" t="s">
        <v>6522</v>
      </c>
      <c r="M2294" s="13" t="s">
        <v>6839</v>
      </c>
      <c r="N2294" s="26" t="s">
        <v>8672</v>
      </c>
      <c r="O2294" s="22">
        <v>24</v>
      </c>
      <c r="P2294" s="23">
        <v>10000</v>
      </c>
      <c r="R2294" s="10" t="str">
        <f>VLOOKUP(E2294,'[1]MAYO-AGOSTO'!$E$4:$V$2481,18)</f>
        <v>Calle GUILLERMO PRIETO Col Apepechoca Municipio Tlaxcoapan Estado  Hidalgo C.P. 42957</v>
      </c>
      <c r="S2294" s="16" t="s">
        <v>9169</v>
      </c>
      <c r="T2294" s="2" t="s">
        <v>9170</v>
      </c>
      <c r="U2294" s="2" t="s">
        <v>9171</v>
      </c>
      <c r="V2294" s="2" t="s">
        <v>9172</v>
      </c>
      <c r="W2294" s="2">
        <v>42957</v>
      </c>
      <c r="AG2294" s="24">
        <f t="shared" si="280"/>
        <v>18301109</v>
      </c>
      <c r="AH2294" s="24">
        <f t="shared" si="281"/>
        <v>24</v>
      </c>
      <c r="AI2294" s="24" t="str">
        <f t="shared" si="282"/>
        <v>Hombre</v>
      </c>
      <c r="AJ2294" s="24" t="str">
        <f t="shared" si="283"/>
        <v xml:space="preserve"> Apepechoca </v>
      </c>
      <c r="AK2294" s="24" t="str">
        <f t="shared" si="283"/>
        <v xml:space="preserve"> Tlaxcoapan </v>
      </c>
      <c r="AL2294" s="24" t="str">
        <f t="shared" si="284"/>
        <v>13EUT0001Z</v>
      </c>
      <c r="AM2294" s="24" t="str">
        <f t="shared" si="285"/>
        <v>ING</v>
      </c>
      <c r="AN2294" s="24" t="s">
        <v>9168</v>
      </c>
      <c r="AO2294" s="24" t="str">
        <f t="shared" si="286"/>
        <v xml:space="preserve">BECAS MIGUEL HIDALGO 1RA. ETAPA </v>
      </c>
      <c r="AP2294" s="25">
        <f t="shared" si="287"/>
        <v>10000</v>
      </c>
    </row>
    <row r="2295" spans="1:42" ht="15.75" customHeight="1">
      <c r="A2295" s="10">
        <v>2165</v>
      </c>
      <c r="B2295" s="11" t="s">
        <v>3507</v>
      </c>
      <c r="C2295" s="12">
        <v>1330</v>
      </c>
      <c r="D2295" s="13" t="s">
        <v>4837</v>
      </c>
      <c r="E2295" s="12">
        <v>19200113</v>
      </c>
      <c r="F2295" s="13" t="s">
        <v>9428</v>
      </c>
      <c r="G2295" s="12" t="s">
        <v>16</v>
      </c>
      <c r="H2295" s="12" t="s">
        <v>17</v>
      </c>
      <c r="I2295" s="12" t="s">
        <v>2201</v>
      </c>
      <c r="J2295" s="13" t="s">
        <v>2468</v>
      </c>
      <c r="K2295" s="12" t="s">
        <v>1587</v>
      </c>
      <c r="L2295" s="13" t="s">
        <v>6523</v>
      </c>
      <c r="M2295" s="13" t="s">
        <v>7616</v>
      </c>
      <c r="N2295" s="26" t="s">
        <v>8673</v>
      </c>
      <c r="O2295" s="22">
        <v>23</v>
      </c>
      <c r="P2295" s="23">
        <v>10000</v>
      </c>
      <c r="R2295" s="10" t="str">
        <f>VLOOKUP(E2295,'[1]MAYO-AGOSTO'!$E$4:$V$2481,18)</f>
        <v>Calle GUILLERMO PRIETO Col Apepechoca Municipio Tlaxcoapan Estado  Hidalgo C.P. 42957</v>
      </c>
      <c r="S2295" s="16" t="s">
        <v>9169</v>
      </c>
      <c r="T2295" s="2" t="s">
        <v>9170</v>
      </c>
      <c r="U2295" s="2" t="s">
        <v>9171</v>
      </c>
      <c r="V2295" s="2" t="s">
        <v>9172</v>
      </c>
      <c r="W2295" s="2">
        <v>42957</v>
      </c>
      <c r="AG2295" s="24">
        <f t="shared" si="280"/>
        <v>19200113</v>
      </c>
      <c r="AH2295" s="24">
        <f t="shared" si="281"/>
        <v>23</v>
      </c>
      <c r="AI2295" s="24" t="str">
        <f t="shared" si="282"/>
        <v>Hombre</v>
      </c>
      <c r="AJ2295" s="24" t="str">
        <f t="shared" si="283"/>
        <v xml:space="preserve"> Apepechoca </v>
      </c>
      <c r="AK2295" s="24" t="str">
        <f t="shared" si="283"/>
        <v xml:space="preserve"> Tlaxcoapan </v>
      </c>
      <c r="AL2295" s="24" t="str">
        <f t="shared" si="284"/>
        <v>13EUT0001Z</v>
      </c>
      <c r="AM2295" s="24" t="str">
        <f t="shared" si="285"/>
        <v>ING</v>
      </c>
      <c r="AN2295" s="24" t="s">
        <v>9168</v>
      </c>
      <c r="AO2295" s="24" t="str">
        <f t="shared" si="286"/>
        <v xml:space="preserve">BECAS MIGUEL HIDALGO 1RA. ETAPA </v>
      </c>
      <c r="AP2295" s="25">
        <f t="shared" si="287"/>
        <v>10000</v>
      </c>
    </row>
    <row r="2296" spans="1:42" ht="15.75" customHeight="1">
      <c r="A2296" s="10">
        <v>2166</v>
      </c>
      <c r="B2296" s="11" t="s">
        <v>3507</v>
      </c>
      <c r="C2296" s="12">
        <v>1331</v>
      </c>
      <c r="D2296" s="13" t="s">
        <v>4838</v>
      </c>
      <c r="E2296" s="12">
        <v>19300886</v>
      </c>
      <c r="F2296" s="13" t="s">
        <v>5443</v>
      </c>
      <c r="G2296" s="12" t="s">
        <v>16</v>
      </c>
      <c r="H2296" s="12" t="s">
        <v>21</v>
      </c>
      <c r="I2296" s="12" t="s">
        <v>38</v>
      </c>
      <c r="J2296" s="13" t="s">
        <v>1507</v>
      </c>
      <c r="K2296" s="12" t="s">
        <v>1586</v>
      </c>
      <c r="L2296" s="13" t="s">
        <v>6524</v>
      </c>
      <c r="M2296" s="13" t="s">
        <v>7402</v>
      </c>
      <c r="N2296" s="26" t="s">
        <v>8674</v>
      </c>
      <c r="O2296" s="22">
        <v>21</v>
      </c>
      <c r="P2296" s="23">
        <v>10000</v>
      </c>
      <c r="R2296" s="10" t="str">
        <f>VLOOKUP(E2296,'[1]MAYO-AGOSTO'!$E$4:$V$2481,18)</f>
        <v>Calle GUILLERMO PRIETO Col Apepechoca Municipio Tlaxcoapan Estado  Hidalgo C.P. 42957</v>
      </c>
      <c r="S2296" s="16" t="s">
        <v>9169</v>
      </c>
      <c r="T2296" s="2" t="s">
        <v>9170</v>
      </c>
      <c r="U2296" s="2" t="s">
        <v>9171</v>
      </c>
      <c r="V2296" s="2" t="s">
        <v>9172</v>
      </c>
      <c r="W2296" s="2">
        <v>42957</v>
      </c>
      <c r="AG2296" s="24">
        <f t="shared" si="280"/>
        <v>19300886</v>
      </c>
      <c r="AH2296" s="24">
        <f t="shared" si="281"/>
        <v>21</v>
      </c>
      <c r="AI2296" s="24" t="str">
        <f t="shared" si="282"/>
        <v>Mujer</v>
      </c>
      <c r="AJ2296" s="24" t="str">
        <f t="shared" si="283"/>
        <v xml:space="preserve"> Apepechoca </v>
      </c>
      <c r="AK2296" s="24" t="str">
        <f t="shared" si="283"/>
        <v xml:space="preserve"> Tlaxcoapan </v>
      </c>
      <c r="AL2296" s="24" t="str">
        <f t="shared" si="284"/>
        <v>13EUT0001Z</v>
      </c>
      <c r="AM2296" s="24" t="str">
        <f t="shared" si="285"/>
        <v>TSU</v>
      </c>
      <c r="AN2296" s="24" t="s">
        <v>9168</v>
      </c>
      <c r="AO2296" s="24" t="str">
        <f t="shared" si="286"/>
        <v xml:space="preserve">BECAS MIGUEL HIDALGO 1RA. ETAPA </v>
      </c>
      <c r="AP2296" s="25">
        <f t="shared" si="287"/>
        <v>10000</v>
      </c>
    </row>
    <row r="2297" spans="1:42" ht="15.75" customHeight="1">
      <c r="A2297" s="10">
        <v>2167</v>
      </c>
      <c r="B2297" s="11" t="s">
        <v>3507</v>
      </c>
      <c r="C2297" s="12">
        <v>1332</v>
      </c>
      <c r="D2297" s="13" t="s">
        <v>4839</v>
      </c>
      <c r="E2297" s="12">
        <v>17300492</v>
      </c>
      <c r="F2297" s="13" t="s">
        <v>9429</v>
      </c>
      <c r="G2297" s="12" t="s">
        <v>16</v>
      </c>
      <c r="H2297" s="12" t="s">
        <v>17</v>
      </c>
      <c r="I2297" s="12" t="s">
        <v>1502</v>
      </c>
      <c r="J2297" s="13" t="s">
        <v>2474</v>
      </c>
      <c r="K2297" s="12" t="s">
        <v>1586</v>
      </c>
      <c r="L2297" s="13" t="s">
        <v>6525</v>
      </c>
      <c r="M2297" s="13" t="s">
        <v>7617</v>
      </c>
      <c r="N2297" s="26" t="s">
        <v>8675</v>
      </c>
      <c r="O2297" s="22">
        <v>24</v>
      </c>
      <c r="P2297" s="23">
        <v>10000</v>
      </c>
      <c r="R2297" s="10" t="str">
        <f>VLOOKUP(E2297,'[1]MAYO-AGOSTO'!$E$4:$V$2481,18)</f>
        <v>Calle MONTERREY Col Noxtongo Municipio Tepeji del Río de Ocampo Estado  Hidalgo C.P. 42855</v>
      </c>
      <c r="S2297" s="16" t="s">
        <v>9173</v>
      </c>
      <c r="T2297" s="2" t="s">
        <v>9174</v>
      </c>
      <c r="U2297" s="2" t="s">
        <v>9175</v>
      </c>
      <c r="V2297" s="2" t="s">
        <v>9172</v>
      </c>
      <c r="W2297" s="2">
        <v>42855</v>
      </c>
      <c r="AG2297" s="24">
        <f t="shared" si="280"/>
        <v>17300492</v>
      </c>
      <c r="AH2297" s="24">
        <f t="shared" si="281"/>
        <v>24</v>
      </c>
      <c r="AI2297" s="24" t="str">
        <f t="shared" si="282"/>
        <v>Mujer</v>
      </c>
      <c r="AJ2297" s="24" t="str">
        <f t="shared" si="283"/>
        <v xml:space="preserve"> Noxtongo </v>
      </c>
      <c r="AK2297" s="24" t="str">
        <f t="shared" si="283"/>
        <v xml:space="preserve"> Tepeji del Río de Ocampo </v>
      </c>
      <c r="AL2297" s="24" t="str">
        <f t="shared" si="284"/>
        <v>13EUT0001Z</v>
      </c>
      <c r="AM2297" s="24" t="str">
        <f t="shared" si="285"/>
        <v>ING</v>
      </c>
      <c r="AN2297" s="24" t="s">
        <v>9168</v>
      </c>
      <c r="AO2297" s="24" t="str">
        <f t="shared" si="286"/>
        <v xml:space="preserve">BECAS MIGUEL HIDALGO 1RA. ETAPA </v>
      </c>
      <c r="AP2297" s="25">
        <f t="shared" si="287"/>
        <v>10000</v>
      </c>
    </row>
    <row r="2298" spans="1:42" ht="15.75" customHeight="1">
      <c r="A2298" s="10">
        <v>2168</v>
      </c>
      <c r="B2298" s="11" t="s">
        <v>3507</v>
      </c>
      <c r="C2298" s="12">
        <v>1333</v>
      </c>
      <c r="D2298" s="13" t="s">
        <v>4840</v>
      </c>
      <c r="E2298" s="12">
        <v>19300478</v>
      </c>
      <c r="F2298" s="13" t="s">
        <v>5444</v>
      </c>
      <c r="G2298" s="12" t="s">
        <v>16</v>
      </c>
      <c r="H2298" s="12" t="s">
        <v>21</v>
      </c>
      <c r="I2298" s="12" t="s">
        <v>38</v>
      </c>
      <c r="J2298" s="13" t="s">
        <v>1507</v>
      </c>
      <c r="K2298" s="12" t="s">
        <v>1586</v>
      </c>
      <c r="L2298" s="13" t="s">
        <v>6526</v>
      </c>
      <c r="M2298" s="13" t="s">
        <v>7618</v>
      </c>
      <c r="N2298" s="26" t="s">
        <v>8676</v>
      </c>
      <c r="O2298" s="22">
        <v>20</v>
      </c>
      <c r="P2298" s="23">
        <v>10000</v>
      </c>
      <c r="R2298" s="10" t="str">
        <f>VLOOKUP(E2298,'[1]MAYO-AGOSTO'!$E$4:$V$2481,18)</f>
        <v>Calle GUILLERMO PRIETO Col Apepechoca Municipio Tlaxcoapan Estado  Hidalgo C.P. 42957</v>
      </c>
      <c r="S2298" s="16" t="s">
        <v>9169</v>
      </c>
      <c r="T2298" s="2" t="s">
        <v>9170</v>
      </c>
      <c r="U2298" s="2" t="s">
        <v>9171</v>
      </c>
      <c r="V2298" s="2" t="s">
        <v>9172</v>
      </c>
      <c r="W2298" s="2">
        <v>42957</v>
      </c>
      <c r="AG2298" s="24">
        <f t="shared" si="280"/>
        <v>19300478</v>
      </c>
      <c r="AH2298" s="24">
        <f t="shared" si="281"/>
        <v>20</v>
      </c>
      <c r="AI2298" s="24" t="str">
        <f t="shared" si="282"/>
        <v>Mujer</v>
      </c>
      <c r="AJ2298" s="24" t="str">
        <f t="shared" si="283"/>
        <v xml:space="preserve"> Apepechoca </v>
      </c>
      <c r="AK2298" s="24" t="str">
        <f t="shared" si="283"/>
        <v xml:space="preserve"> Tlaxcoapan </v>
      </c>
      <c r="AL2298" s="24" t="str">
        <f t="shared" si="284"/>
        <v>13EUT0001Z</v>
      </c>
      <c r="AM2298" s="24" t="str">
        <f t="shared" si="285"/>
        <v>TSU</v>
      </c>
      <c r="AN2298" s="24" t="s">
        <v>9168</v>
      </c>
      <c r="AO2298" s="24" t="str">
        <f t="shared" si="286"/>
        <v xml:space="preserve">BECAS MIGUEL HIDALGO 1RA. ETAPA </v>
      </c>
      <c r="AP2298" s="25">
        <f t="shared" si="287"/>
        <v>10000</v>
      </c>
    </row>
    <row r="2299" spans="1:42" ht="15.75" customHeight="1">
      <c r="A2299" s="10">
        <v>2169</v>
      </c>
      <c r="B2299" s="11" t="s">
        <v>3507</v>
      </c>
      <c r="C2299" s="12">
        <v>1334</v>
      </c>
      <c r="D2299" s="13" t="s">
        <v>4841</v>
      </c>
      <c r="E2299" s="12">
        <v>19301094</v>
      </c>
      <c r="F2299" s="13" t="s">
        <v>5445</v>
      </c>
      <c r="G2299" s="12" t="s">
        <v>16</v>
      </c>
      <c r="H2299" s="12" t="s">
        <v>21</v>
      </c>
      <c r="I2299" s="12" t="s">
        <v>38</v>
      </c>
      <c r="J2299" s="13" t="s">
        <v>612</v>
      </c>
      <c r="K2299" s="12" t="s">
        <v>1587</v>
      </c>
      <c r="L2299" s="13" t="s">
        <v>1632</v>
      </c>
      <c r="M2299" s="13" t="s">
        <v>1803</v>
      </c>
      <c r="N2299" s="26" t="s">
        <v>2085</v>
      </c>
      <c r="O2299" s="22">
        <v>20</v>
      </c>
      <c r="P2299" s="23">
        <v>10000</v>
      </c>
      <c r="R2299" s="10" t="str">
        <f>VLOOKUP(E2299,'[1]MAYO-AGOSTO'!$E$4:$V$2481,18)</f>
        <v>Calle ADOLFO LOPEZ MATEOS Col BARRIO SAN JUAN Municipio Coyotepec Estado  México C.P. 54666</v>
      </c>
      <c r="S2299" s="16" t="s">
        <v>9179</v>
      </c>
      <c r="T2299" s="2" t="s">
        <v>9180</v>
      </c>
      <c r="U2299" s="2" t="s">
        <v>9181</v>
      </c>
      <c r="V2299" s="2" t="s">
        <v>9167</v>
      </c>
      <c r="W2299" s="2">
        <v>54666</v>
      </c>
      <c r="AG2299" s="24">
        <f t="shared" si="280"/>
        <v>19301094</v>
      </c>
      <c r="AH2299" s="24">
        <f t="shared" si="281"/>
        <v>20</v>
      </c>
      <c r="AI2299" s="24" t="str">
        <f t="shared" si="282"/>
        <v>Hombre</v>
      </c>
      <c r="AJ2299" s="24" t="str">
        <f t="shared" si="283"/>
        <v xml:space="preserve"> BARRIO SAN JUAN </v>
      </c>
      <c r="AK2299" s="24" t="str">
        <f t="shared" si="283"/>
        <v xml:space="preserve"> Coyotepec </v>
      </c>
      <c r="AL2299" s="24" t="str">
        <f t="shared" si="284"/>
        <v>13EUT0001Z</v>
      </c>
      <c r="AM2299" s="24" t="str">
        <f t="shared" si="285"/>
        <v>TSU</v>
      </c>
      <c r="AN2299" s="24" t="s">
        <v>9168</v>
      </c>
      <c r="AO2299" s="24" t="str">
        <f t="shared" si="286"/>
        <v xml:space="preserve">BECAS MIGUEL HIDALGO 1RA. ETAPA </v>
      </c>
      <c r="AP2299" s="25">
        <f t="shared" si="287"/>
        <v>10000</v>
      </c>
    </row>
    <row r="2300" spans="1:42" ht="15.75" customHeight="1">
      <c r="A2300" s="10">
        <v>2170</v>
      </c>
      <c r="B2300" s="11" t="s">
        <v>3507</v>
      </c>
      <c r="C2300" s="12">
        <v>1335</v>
      </c>
      <c r="D2300" s="13" t="s">
        <v>4842</v>
      </c>
      <c r="E2300" s="12">
        <v>20300150</v>
      </c>
      <c r="F2300" s="13" t="s">
        <v>9430</v>
      </c>
      <c r="G2300" s="12" t="s">
        <v>16</v>
      </c>
      <c r="H2300" s="12" t="s">
        <v>21</v>
      </c>
      <c r="I2300" s="12" t="s">
        <v>1501</v>
      </c>
      <c r="J2300" s="13" t="s">
        <v>1527</v>
      </c>
      <c r="K2300" s="12" t="s">
        <v>1587</v>
      </c>
      <c r="L2300" s="13" t="s">
        <v>6527</v>
      </c>
      <c r="M2300" s="13" t="s">
        <v>2851</v>
      </c>
      <c r="N2300" s="26" t="s">
        <v>8677</v>
      </c>
      <c r="O2300" s="22">
        <v>19</v>
      </c>
      <c r="P2300" s="23">
        <v>10000</v>
      </c>
      <c r="R2300" s="10" t="str">
        <f>VLOOKUP(E2300,'[1]MAYO-AGOSTO'!$E$4:$V$2481,18)</f>
        <v>Calle DEL FRESNO  Col Coyotillos Municipio Apaxco Estado  México C.P. 55664</v>
      </c>
      <c r="S2300" s="16" t="s">
        <v>9164</v>
      </c>
      <c r="T2300" s="2" t="s">
        <v>9165</v>
      </c>
      <c r="U2300" s="2" t="s">
        <v>9166</v>
      </c>
      <c r="V2300" s="2" t="s">
        <v>9167</v>
      </c>
      <c r="W2300" s="2">
        <v>55664</v>
      </c>
      <c r="AG2300" s="24">
        <f t="shared" si="280"/>
        <v>20300150</v>
      </c>
      <c r="AH2300" s="24">
        <f t="shared" si="281"/>
        <v>19</v>
      </c>
      <c r="AI2300" s="24" t="str">
        <f t="shared" si="282"/>
        <v>Hombre</v>
      </c>
      <c r="AJ2300" s="24" t="str">
        <f t="shared" si="283"/>
        <v xml:space="preserve"> Coyotillos </v>
      </c>
      <c r="AK2300" s="24" t="str">
        <f t="shared" si="283"/>
        <v xml:space="preserve"> Apaxco </v>
      </c>
      <c r="AL2300" s="24" t="str">
        <f t="shared" si="284"/>
        <v>13EUT0001Z</v>
      </c>
      <c r="AM2300" s="24" t="str">
        <f t="shared" si="285"/>
        <v>TSU</v>
      </c>
      <c r="AN2300" s="24" t="s">
        <v>9168</v>
      </c>
      <c r="AO2300" s="24" t="str">
        <f t="shared" si="286"/>
        <v xml:space="preserve">BECAS MIGUEL HIDALGO 1RA. ETAPA </v>
      </c>
      <c r="AP2300" s="25">
        <f t="shared" si="287"/>
        <v>10000</v>
      </c>
    </row>
    <row r="2301" spans="1:42" ht="15.75" customHeight="1">
      <c r="A2301" s="10">
        <v>2171</v>
      </c>
      <c r="B2301" s="11" t="s">
        <v>3507</v>
      </c>
      <c r="C2301" s="12">
        <v>1336</v>
      </c>
      <c r="D2301" s="13" t="s">
        <v>4843</v>
      </c>
      <c r="E2301" s="12">
        <v>18300534</v>
      </c>
      <c r="F2301" s="13" t="s">
        <v>5446</v>
      </c>
      <c r="G2301" s="12" t="s">
        <v>16</v>
      </c>
      <c r="H2301" s="12" t="s">
        <v>17</v>
      </c>
      <c r="I2301" s="12" t="s">
        <v>1502</v>
      </c>
      <c r="J2301" s="13" t="s">
        <v>1585</v>
      </c>
      <c r="K2301" s="12" t="s">
        <v>1586</v>
      </c>
      <c r="L2301" s="13" t="s">
        <v>717</v>
      </c>
      <c r="M2301" s="13" t="s">
        <v>7619</v>
      </c>
      <c r="N2301" s="26" t="s">
        <v>718</v>
      </c>
      <c r="O2301" s="22">
        <v>22</v>
      </c>
      <c r="P2301" s="23">
        <v>10000</v>
      </c>
      <c r="R2301" s="10" t="str">
        <f>VLOOKUP(E2301,'[1]MAYO-AGOSTO'!$E$4:$V$2481,18)</f>
        <v>Calle CERRADA DE ITURBIDE  Col Santa María Apaxco Municipio Apaxco Estado  México C.P. 55667</v>
      </c>
      <c r="S2301" s="16" t="s">
        <v>9185</v>
      </c>
      <c r="T2301" s="2" t="s">
        <v>9186</v>
      </c>
      <c r="U2301" s="2" t="s">
        <v>9166</v>
      </c>
      <c r="V2301" s="2" t="s">
        <v>9167</v>
      </c>
      <c r="W2301" s="2">
        <v>55667</v>
      </c>
      <c r="AG2301" s="24">
        <f t="shared" si="280"/>
        <v>18300534</v>
      </c>
      <c r="AH2301" s="24">
        <f t="shared" si="281"/>
        <v>22</v>
      </c>
      <c r="AI2301" s="24" t="str">
        <f t="shared" si="282"/>
        <v>Mujer</v>
      </c>
      <c r="AJ2301" s="24" t="str">
        <f t="shared" si="283"/>
        <v xml:space="preserve"> Santa María Apaxco </v>
      </c>
      <c r="AK2301" s="24" t="str">
        <f t="shared" si="283"/>
        <v xml:space="preserve"> Apaxco </v>
      </c>
      <c r="AL2301" s="24" t="str">
        <f t="shared" si="284"/>
        <v>13EUT0001Z</v>
      </c>
      <c r="AM2301" s="24" t="str">
        <f t="shared" si="285"/>
        <v>ING</v>
      </c>
      <c r="AN2301" s="24" t="s">
        <v>9168</v>
      </c>
      <c r="AO2301" s="24" t="str">
        <f t="shared" si="286"/>
        <v xml:space="preserve">BECAS MIGUEL HIDALGO 1RA. ETAPA </v>
      </c>
      <c r="AP2301" s="25">
        <f t="shared" si="287"/>
        <v>10000</v>
      </c>
    </row>
    <row r="2302" spans="1:42" ht="15.75" customHeight="1">
      <c r="A2302" s="10">
        <v>2172</v>
      </c>
      <c r="B2302" s="11" t="s">
        <v>3507</v>
      </c>
      <c r="C2302" s="12">
        <v>1337</v>
      </c>
      <c r="D2302" s="13" t="s">
        <v>4844</v>
      </c>
      <c r="E2302" s="12">
        <v>19300829</v>
      </c>
      <c r="F2302" s="13" t="s">
        <v>5447</v>
      </c>
      <c r="G2302" s="12" t="s">
        <v>16</v>
      </c>
      <c r="H2302" s="12" t="s">
        <v>21</v>
      </c>
      <c r="I2302" s="12" t="s">
        <v>38</v>
      </c>
      <c r="J2302" s="13" t="s">
        <v>612</v>
      </c>
      <c r="K2302" s="12" t="s">
        <v>1587</v>
      </c>
      <c r="L2302" s="13" t="s">
        <v>608</v>
      </c>
      <c r="M2302" s="13" t="s">
        <v>1805</v>
      </c>
      <c r="N2302" s="26" t="s">
        <v>609</v>
      </c>
      <c r="O2302" s="22">
        <v>20</v>
      </c>
      <c r="P2302" s="23">
        <v>10000</v>
      </c>
      <c r="R2302" s="10" t="str">
        <f>VLOOKUP(E2302,'[1]MAYO-AGOSTO'!$E$4:$V$2481,18)</f>
        <v>Calle GUILLERMO PRIETO Col Apepechoca Municipio Tlaxcoapan Estado  Hidalgo C.P. 42957</v>
      </c>
      <c r="S2302" s="16" t="s">
        <v>9169</v>
      </c>
      <c r="T2302" s="2" t="s">
        <v>9170</v>
      </c>
      <c r="U2302" s="2" t="s">
        <v>9171</v>
      </c>
      <c r="V2302" s="2" t="s">
        <v>9172</v>
      </c>
      <c r="W2302" s="2">
        <v>42957</v>
      </c>
      <c r="AG2302" s="24">
        <f t="shared" si="280"/>
        <v>19300829</v>
      </c>
      <c r="AH2302" s="24">
        <f t="shared" si="281"/>
        <v>20</v>
      </c>
      <c r="AI2302" s="24" t="str">
        <f t="shared" si="282"/>
        <v>Hombre</v>
      </c>
      <c r="AJ2302" s="24" t="str">
        <f t="shared" si="283"/>
        <v xml:space="preserve"> Apepechoca </v>
      </c>
      <c r="AK2302" s="24" t="str">
        <f t="shared" si="283"/>
        <v xml:space="preserve"> Tlaxcoapan </v>
      </c>
      <c r="AL2302" s="24" t="str">
        <f t="shared" si="284"/>
        <v>13EUT0001Z</v>
      </c>
      <c r="AM2302" s="24" t="str">
        <f t="shared" si="285"/>
        <v>TSU</v>
      </c>
      <c r="AN2302" s="24" t="s">
        <v>9168</v>
      </c>
      <c r="AO2302" s="24" t="str">
        <f t="shared" si="286"/>
        <v xml:space="preserve">BECAS MIGUEL HIDALGO 1RA. ETAPA </v>
      </c>
      <c r="AP2302" s="25">
        <f t="shared" si="287"/>
        <v>10000</v>
      </c>
    </row>
    <row r="2303" spans="1:42" ht="15.75" customHeight="1">
      <c r="A2303" s="10">
        <v>2173</v>
      </c>
      <c r="B2303" s="11" t="s">
        <v>3507</v>
      </c>
      <c r="C2303" s="12">
        <v>1338</v>
      </c>
      <c r="D2303" s="13" t="s">
        <v>4845</v>
      </c>
      <c r="E2303" s="12">
        <v>20300750</v>
      </c>
      <c r="F2303" s="13" t="s">
        <v>5448</v>
      </c>
      <c r="G2303" s="12" t="s">
        <v>16</v>
      </c>
      <c r="H2303" s="12" t="s">
        <v>21</v>
      </c>
      <c r="I2303" s="12" t="s">
        <v>1501</v>
      </c>
      <c r="J2303" s="13" t="s">
        <v>1558</v>
      </c>
      <c r="K2303" s="12" t="s">
        <v>1586</v>
      </c>
      <c r="L2303" s="13" t="s">
        <v>6528</v>
      </c>
      <c r="M2303" s="13" t="s">
        <v>7610</v>
      </c>
      <c r="N2303" s="26" t="s">
        <v>8678</v>
      </c>
      <c r="O2303" s="22">
        <v>19</v>
      </c>
      <c r="P2303" s="23">
        <v>10000</v>
      </c>
      <c r="R2303" s="10" t="str">
        <f>VLOOKUP(E2303,'[1]MAYO-AGOSTO'!$E$4:$V$2481,18)</f>
        <v>Calle DEL FRESNO  Col Coyotillos Municipio Apaxco Estado  México C.P. 55664</v>
      </c>
      <c r="S2303" s="16" t="s">
        <v>9164</v>
      </c>
      <c r="T2303" s="2" t="s">
        <v>9165</v>
      </c>
      <c r="U2303" s="2" t="s">
        <v>9166</v>
      </c>
      <c r="V2303" s="2" t="s">
        <v>9167</v>
      </c>
      <c r="W2303" s="2">
        <v>55664</v>
      </c>
      <c r="AG2303" s="24">
        <f t="shared" si="280"/>
        <v>20300750</v>
      </c>
      <c r="AH2303" s="24">
        <f t="shared" si="281"/>
        <v>19</v>
      </c>
      <c r="AI2303" s="24" t="str">
        <f t="shared" si="282"/>
        <v>Mujer</v>
      </c>
      <c r="AJ2303" s="24" t="str">
        <f t="shared" si="283"/>
        <v xml:space="preserve"> Coyotillos </v>
      </c>
      <c r="AK2303" s="24" t="str">
        <f t="shared" si="283"/>
        <v xml:space="preserve"> Apaxco </v>
      </c>
      <c r="AL2303" s="24" t="str">
        <f t="shared" si="284"/>
        <v>13EUT0001Z</v>
      </c>
      <c r="AM2303" s="24" t="str">
        <f t="shared" si="285"/>
        <v>TSU</v>
      </c>
      <c r="AN2303" s="24" t="s">
        <v>9168</v>
      </c>
      <c r="AO2303" s="24" t="str">
        <f t="shared" si="286"/>
        <v xml:space="preserve">BECAS MIGUEL HIDALGO 1RA. ETAPA </v>
      </c>
      <c r="AP2303" s="25">
        <f t="shared" si="287"/>
        <v>10000</v>
      </c>
    </row>
    <row r="2304" spans="1:42" ht="15.75" customHeight="1">
      <c r="A2304" s="10">
        <v>2174</v>
      </c>
      <c r="B2304" s="11" t="s">
        <v>3507</v>
      </c>
      <c r="C2304" s="12">
        <v>1339</v>
      </c>
      <c r="D2304" s="13" t="s">
        <v>4846</v>
      </c>
      <c r="E2304" s="12">
        <v>20300399</v>
      </c>
      <c r="F2304" s="13" t="s">
        <v>5449</v>
      </c>
      <c r="G2304" s="12" t="s">
        <v>16</v>
      </c>
      <c r="H2304" s="12" t="s">
        <v>21</v>
      </c>
      <c r="I2304" s="12" t="s">
        <v>1501</v>
      </c>
      <c r="J2304" s="13" t="s">
        <v>2459</v>
      </c>
      <c r="K2304" s="12" t="s">
        <v>1587</v>
      </c>
      <c r="L2304" s="13" t="s">
        <v>6529</v>
      </c>
      <c r="M2304" s="13" t="s">
        <v>7620</v>
      </c>
      <c r="N2304" s="26" t="s">
        <v>8679</v>
      </c>
      <c r="O2304" s="22">
        <v>19</v>
      </c>
      <c r="P2304" s="23">
        <v>10000</v>
      </c>
      <c r="R2304" s="10" t="str">
        <f>VLOOKUP(E2304,'[1]MAYO-AGOSTO'!$E$4:$V$2481,18)</f>
        <v>Calle DEL FRESNO  Col Coyotillos Municipio Apaxco Estado  México C.P. 55664</v>
      </c>
      <c r="S2304" s="16" t="s">
        <v>9164</v>
      </c>
      <c r="T2304" s="2" t="s">
        <v>9165</v>
      </c>
      <c r="U2304" s="2" t="s">
        <v>9166</v>
      </c>
      <c r="V2304" s="2" t="s">
        <v>9167</v>
      </c>
      <c r="W2304" s="2">
        <v>55664</v>
      </c>
      <c r="AG2304" s="24">
        <f t="shared" si="280"/>
        <v>20300399</v>
      </c>
      <c r="AH2304" s="24">
        <f t="shared" si="281"/>
        <v>19</v>
      </c>
      <c r="AI2304" s="24" t="str">
        <f t="shared" si="282"/>
        <v>Hombre</v>
      </c>
      <c r="AJ2304" s="24" t="str">
        <f t="shared" si="283"/>
        <v xml:space="preserve"> Coyotillos </v>
      </c>
      <c r="AK2304" s="24" t="str">
        <f t="shared" si="283"/>
        <v xml:space="preserve"> Apaxco </v>
      </c>
      <c r="AL2304" s="24" t="str">
        <f t="shared" si="284"/>
        <v>13EUT0001Z</v>
      </c>
      <c r="AM2304" s="24" t="str">
        <f t="shared" si="285"/>
        <v>TSU</v>
      </c>
      <c r="AN2304" s="24" t="s">
        <v>9168</v>
      </c>
      <c r="AO2304" s="24" t="str">
        <f t="shared" si="286"/>
        <v xml:space="preserve">BECAS MIGUEL HIDALGO 1RA. ETAPA </v>
      </c>
      <c r="AP2304" s="25">
        <f t="shared" si="287"/>
        <v>10000</v>
      </c>
    </row>
    <row r="2305" spans="1:42" ht="15.75" customHeight="1">
      <c r="A2305" s="10">
        <v>2175</v>
      </c>
      <c r="B2305" s="11" t="s">
        <v>3507</v>
      </c>
      <c r="C2305" s="12">
        <v>1340</v>
      </c>
      <c r="D2305" s="13" t="s">
        <v>4847</v>
      </c>
      <c r="E2305" s="12">
        <v>19300191</v>
      </c>
      <c r="F2305" s="13" t="s">
        <v>9431</v>
      </c>
      <c r="G2305" s="12" t="s">
        <v>16</v>
      </c>
      <c r="H2305" s="12" t="s">
        <v>21</v>
      </c>
      <c r="I2305" s="12" t="s">
        <v>38</v>
      </c>
      <c r="J2305" s="13" t="s">
        <v>1524</v>
      </c>
      <c r="K2305" s="12" t="s">
        <v>1587</v>
      </c>
      <c r="L2305" s="13" t="s">
        <v>6530</v>
      </c>
      <c r="M2305" s="13" t="s">
        <v>7621</v>
      </c>
      <c r="N2305" s="26" t="s">
        <v>8680</v>
      </c>
      <c r="O2305" s="22">
        <v>22</v>
      </c>
      <c r="P2305" s="23">
        <v>10000</v>
      </c>
      <c r="R2305" s="10" t="str">
        <f>VLOOKUP(E2305,'[1]MAYO-AGOSTO'!$E$4:$V$2481,18)</f>
        <v>Calle GUILLERMO PRIETO Col Apepechoca Municipio Tlaxcoapan Estado  Hidalgo C.P. 42957</v>
      </c>
      <c r="S2305" s="16" t="s">
        <v>9169</v>
      </c>
      <c r="T2305" s="2" t="s">
        <v>9170</v>
      </c>
      <c r="U2305" s="2" t="s">
        <v>9171</v>
      </c>
      <c r="V2305" s="2" t="s">
        <v>9172</v>
      </c>
      <c r="W2305" s="2">
        <v>42957</v>
      </c>
      <c r="AG2305" s="24">
        <f t="shared" si="280"/>
        <v>19300191</v>
      </c>
      <c r="AH2305" s="24">
        <f t="shared" si="281"/>
        <v>22</v>
      </c>
      <c r="AI2305" s="24" t="str">
        <f t="shared" si="282"/>
        <v>Hombre</v>
      </c>
      <c r="AJ2305" s="24" t="str">
        <f t="shared" si="283"/>
        <v xml:space="preserve"> Apepechoca </v>
      </c>
      <c r="AK2305" s="24" t="str">
        <f t="shared" si="283"/>
        <v xml:space="preserve"> Tlaxcoapan </v>
      </c>
      <c r="AL2305" s="24" t="str">
        <f t="shared" si="284"/>
        <v>13EUT0001Z</v>
      </c>
      <c r="AM2305" s="24" t="str">
        <f t="shared" si="285"/>
        <v>TSU</v>
      </c>
      <c r="AN2305" s="24" t="s">
        <v>9168</v>
      </c>
      <c r="AO2305" s="24" t="str">
        <f t="shared" si="286"/>
        <v xml:space="preserve">BECAS MIGUEL HIDALGO 1RA. ETAPA </v>
      </c>
      <c r="AP2305" s="25">
        <f t="shared" si="287"/>
        <v>10000</v>
      </c>
    </row>
    <row r="2306" spans="1:42" ht="15.75" customHeight="1">
      <c r="A2306" s="10">
        <v>2176</v>
      </c>
      <c r="B2306" s="11" t="s">
        <v>3507</v>
      </c>
      <c r="C2306" s="12">
        <v>1341</v>
      </c>
      <c r="D2306" s="13" t="s">
        <v>4848</v>
      </c>
      <c r="E2306" s="12">
        <v>19300274</v>
      </c>
      <c r="F2306" s="13" t="s">
        <v>5450</v>
      </c>
      <c r="G2306" s="12" t="s">
        <v>16</v>
      </c>
      <c r="H2306" s="12" t="s">
        <v>21</v>
      </c>
      <c r="I2306" s="12" t="s">
        <v>38</v>
      </c>
      <c r="J2306" s="13" t="s">
        <v>1564</v>
      </c>
      <c r="K2306" s="12" t="s">
        <v>1587</v>
      </c>
      <c r="L2306" s="13" t="s">
        <v>6531</v>
      </c>
      <c r="M2306" s="13" t="s">
        <v>7622</v>
      </c>
      <c r="N2306" s="26" t="s">
        <v>8681</v>
      </c>
      <c r="O2306" s="22">
        <v>21</v>
      </c>
      <c r="P2306" s="23">
        <v>10000</v>
      </c>
      <c r="R2306" s="10" t="str">
        <f>VLOOKUP(E2306,'[1]MAYO-AGOSTO'!$E$4:$V$2481,18)</f>
        <v>Calle GUILLERMO PRIETO Col Apepechoca Municipio Tlaxcoapan Estado  Hidalgo C.P. 42957</v>
      </c>
      <c r="S2306" s="16" t="s">
        <v>9169</v>
      </c>
      <c r="T2306" s="2" t="s">
        <v>9170</v>
      </c>
      <c r="U2306" s="2" t="s">
        <v>9171</v>
      </c>
      <c r="V2306" s="2" t="s">
        <v>9172</v>
      </c>
      <c r="W2306" s="2">
        <v>42957</v>
      </c>
      <c r="AG2306" s="24">
        <f t="shared" si="280"/>
        <v>19300274</v>
      </c>
      <c r="AH2306" s="24">
        <f t="shared" si="281"/>
        <v>21</v>
      </c>
      <c r="AI2306" s="24" t="str">
        <f t="shared" si="282"/>
        <v>Hombre</v>
      </c>
      <c r="AJ2306" s="24" t="str">
        <f t="shared" si="283"/>
        <v xml:space="preserve"> Apepechoca </v>
      </c>
      <c r="AK2306" s="24" t="str">
        <f t="shared" si="283"/>
        <v xml:space="preserve"> Tlaxcoapan </v>
      </c>
      <c r="AL2306" s="24" t="str">
        <f t="shared" si="284"/>
        <v>13EUT0001Z</v>
      </c>
      <c r="AM2306" s="24" t="str">
        <f t="shared" si="285"/>
        <v>TSU</v>
      </c>
      <c r="AN2306" s="24" t="s">
        <v>9168</v>
      </c>
      <c r="AO2306" s="24" t="str">
        <f t="shared" si="286"/>
        <v xml:space="preserve">BECAS MIGUEL HIDALGO 1RA. ETAPA </v>
      </c>
      <c r="AP2306" s="25">
        <f t="shared" si="287"/>
        <v>10000</v>
      </c>
    </row>
    <row r="2307" spans="1:42" ht="15.75" customHeight="1">
      <c r="A2307" s="10">
        <v>2177</v>
      </c>
      <c r="B2307" s="11" t="s">
        <v>3507</v>
      </c>
      <c r="C2307" s="12">
        <v>1342</v>
      </c>
      <c r="D2307" s="13" t="s">
        <v>4849</v>
      </c>
      <c r="E2307" s="12">
        <v>20300536</v>
      </c>
      <c r="F2307" s="13" t="s">
        <v>5451</v>
      </c>
      <c r="G2307" s="12" t="s">
        <v>16</v>
      </c>
      <c r="H2307" s="12" t="s">
        <v>21</v>
      </c>
      <c r="I2307" s="12" t="s">
        <v>1501</v>
      </c>
      <c r="J2307" s="13" t="s">
        <v>1512</v>
      </c>
      <c r="K2307" s="12" t="s">
        <v>1586</v>
      </c>
      <c r="L2307" s="13" t="s">
        <v>476</v>
      </c>
      <c r="M2307" s="13" t="s">
        <v>7623</v>
      </c>
      <c r="N2307" s="26" t="s">
        <v>477</v>
      </c>
      <c r="O2307" s="22">
        <v>20</v>
      </c>
      <c r="P2307" s="23">
        <v>10000</v>
      </c>
      <c r="R2307" s="10" t="str">
        <f>VLOOKUP(E2307,'[1]MAYO-AGOSTO'!$E$4:$V$2481,18)</f>
        <v>Calle DEL FRESNO  Col Coyotillos Municipio Apaxco Estado  México C.P. 55664</v>
      </c>
      <c r="S2307" s="16" t="s">
        <v>9164</v>
      </c>
      <c r="T2307" s="2" t="s">
        <v>9165</v>
      </c>
      <c r="U2307" s="2" t="s">
        <v>9166</v>
      </c>
      <c r="V2307" s="2" t="s">
        <v>9167</v>
      </c>
      <c r="W2307" s="2">
        <v>55664</v>
      </c>
      <c r="AG2307" s="24">
        <f t="shared" si="280"/>
        <v>20300536</v>
      </c>
      <c r="AH2307" s="24">
        <f t="shared" si="281"/>
        <v>20</v>
      </c>
      <c r="AI2307" s="24" t="str">
        <f t="shared" si="282"/>
        <v>Mujer</v>
      </c>
      <c r="AJ2307" s="24" t="str">
        <f t="shared" si="283"/>
        <v xml:space="preserve"> Coyotillos </v>
      </c>
      <c r="AK2307" s="24" t="str">
        <f t="shared" si="283"/>
        <v xml:space="preserve"> Apaxco </v>
      </c>
      <c r="AL2307" s="24" t="str">
        <f t="shared" si="284"/>
        <v>13EUT0001Z</v>
      </c>
      <c r="AM2307" s="24" t="str">
        <f t="shared" si="285"/>
        <v>TSU</v>
      </c>
      <c r="AN2307" s="24" t="s">
        <v>9168</v>
      </c>
      <c r="AO2307" s="24" t="str">
        <f t="shared" si="286"/>
        <v xml:space="preserve">BECAS MIGUEL HIDALGO 1RA. ETAPA </v>
      </c>
      <c r="AP2307" s="25">
        <f t="shared" si="287"/>
        <v>10000</v>
      </c>
    </row>
    <row r="2308" spans="1:42" ht="15.75" customHeight="1">
      <c r="A2308" s="10">
        <v>2178</v>
      </c>
      <c r="B2308" s="11" t="s">
        <v>3507</v>
      </c>
      <c r="C2308" s="12">
        <v>1343</v>
      </c>
      <c r="D2308" s="13" t="s">
        <v>4850</v>
      </c>
      <c r="E2308" s="12">
        <v>18300840</v>
      </c>
      <c r="F2308" s="13" t="s">
        <v>5452</v>
      </c>
      <c r="G2308" s="12" t="s">
        <v>16</v>
      </c>
      <c r="H2308" s="12" t="s">
        <v>17</v>
      </c>
      <c r="I2308" s="12" t="s">
        <v>1502</v>
      </c>
      <c r="J2308" s="13" t="s">
        <v>1576</v>
      </c>
      <c r="K2308" s="12" t="s">
        <v>1587</v>
      </c>
      <c r="L2308" s="13" t="s">
        <v>591</v>
      </c>
      <c r="M2308" s="13" t="s">
        <v>7624</v>
      </c>
      <c r="N2308" s="26" t="s">
        <v>592</v>
      </c>
      <c r="O2308" s="22">
        <v>39</v>
      </c>
      <c r="P2308" s="23">
        <v>10000</v>
      </c>
      <c r="R2308" s="10" t="str">
        <f>VLOOKUP(E2308,'[1]MAYO-AGOSTO'!$E$4:$V$2481,18)</f>
        <v>Calle AVENIDA LA AMISTAD  Col General Felipe Ángeles Municipio Ixmiquilpan Estado  Hidalgo C.P. 42325</v>
      </c>
      <c r="S2308" s="16" t="s">
        <v>9187</v>
      </c>
      <c r="T2308" s="2" t="s">
        <v>9188</v>
      </c>
      <c r="U2308" s="2" t="s">
        <v>9189</v>
      </c>
      <c r="V2308" s="2" t="s">
        <v>9172</v>
      </c>
      <c r="W2308" s="2">
        <v>42325</v>
      </c>
      <c r="AG2308" s="24">
        <f t="shared" si="280"/>
        <v>18300840</v>
      </c>
      <c r="AH2308" s="24">
        <f t="shared" si="281"/>
        <v>39</v>
      </c>
      <c r="AI2308" s="24" t="str">
        <f t="shared" si="282"/>
        <v>Hombre</v>
      </c>
      <c r="AJ2308" s="24" t="str">
        <f t="shared" si="283"/>
        <v xml:space="preserve"> General Felipe Ángeles </v>
      </c>
      <c r="AK2308" s="24" t="str">
        <f t="shared" si="283"/>
        <v xml:space="preserve"> Ixmiquilpan </v>
      </c>
      <c r="AL2308" s="24" t="str">
        <f t="shared" si="284"/>
        <v>13EUT0001Z</v>
      </c>
      <c r="AM2308" s="24" t="str">
        <f t="shared" si="285"/>
        <v>ING</v>
      </c>
      <c r="AN2308" s="24" t="s">
        <v>9168</v>
      </c>
      <c r="AO2308" s="24" t="str">
        <f t="shared" si="286"/>
        <v xml:space="preserve">BECAS MIGUEL HIDALGO 1RA. ETAPA </v>
      </c>
      <c r="AP2308" s="25">
        <f t="shared" si="287"/>
        <v>10000</v>
      </c>
    </row>
    <row r="2309" spans="1:42" ht="15.75" customHeight="1">
      <c r="A2309" s="10">
        <v>2179</v>
      </c>
      <c r="B2309" s="11" t="s">
        <v>3507</v>
      </c>
      <c r="C2309" s="12">
        <v>1344</v>
      </c>
      <c r="D2309" s="13" t="s">
        <v>4851</v>
      </c>
      <c r="E2309" s="12">
        <v>19300333</v>
      </c>
      <c r="F2309" s="13" t="s">
        <v>5453</v>
      </c>
      <c r="G2309" s="12" t="s">
        <v>16</v>
      </c>
      <c r="H2309" s="12" t="s">
        <v>21</v>
      </c>
      <c r="I2309" s="12" t="s">
        <v>1501</v>
      </c>
      <c r="J2309" s="13" t="s">
        <v>1512</v>
      </c>
      <c r="K2309" s="12" t="s">
        <v>1587</v>
      </c>
      <c r="L2309" s="13" t="s">
        <v>471</v>
      </c>
      <c r="M2309" s="13" t="s">
        <v>7625</v>
      </c>
      <c r="N2309" s="26" t="s">
        <v>472</v>
      </c>
      <c r="O2309" s="22">
        <v>21</v>
      </c>
      <c r="P2309" s="23">
        <v>10000</v>
      </c>
      <c r="R2309" s="10" t="str">
        <f>VLOOKUP(E2309,'[1]MAYO-AGOSTO'!$E$4:$V$2481,18)</f>
        <v>Calle GUILLERMO PRIETO Col Apepechoca Municipio Tlaxcoapan Estado  Hidalgo C.P. 42957</v>
      </c>
      <c r="S2309" s="16" t="s">
        <v>9169</v>
      </c>
      <c r="T2309" s="2" t="s">
        <v>9170</v>
      </c>
      <c r="U2309" s="2" t="s">
        <v>9171</v>
      </c>
      <c r="V2309" s="2" t="s">
        <v>9172</v>
      </c>
      <c r="W2309" s="2">
        <v>42957</v>
      </c>
      <c r="AG2309" s="24">
        <f t="shared" ref="AG2309:AG2356" si="288">E2309</f>
        <v>19300333</v>
      </c>
      <c r="AH2309" s="24">
        <f t="shared" ref="AH2309:AH2356" si="289">O2309</f>
        <v>21</v>
      </c>
      <c r="AI2309" s="24" t="str">
        <f t="shared" ref="AI2309:AI2356" si="290">K2309</f>
        <v>Hombre</v>
      </c>
      <c r="AJ2309" s="24" t="str">
        <f t="shared" ref="AJ2309:AK2356" si="291">T2309</f>
        <v xml:space="preserve"> Apepechoca </v>
      </c>
      <c r="AK2309" s="24" t="str">
        <f t="shared" si="291"/>
        <v xml:space="preserve"> Tlaxcoapan </v>
      </c>
      <c r="AL2309" s="24" t="str">
        <f t="shared" ref="AL2309:AL2356" si="292">IF(G2309="UTTT","13EUT0001Z",IF(G2309="UACH","13EUT0006U","13EUT0009R"))</f>
        <v>13EUT0001Z</v>
      </c>
      <c r="AM2309" s="24" t="str">
        <f t="shared" ref="AM2309:AM2356" si="293">H2309</f>
        <v>TSU</v>
      </c>
      <c r="AN2309" s="24" t="s">
        <v>9168</v>
      </c>
      <c r="AO2309" s="24" t="str">
        <f t="shared" ref="AO2309:AO2356" si="294">B2309</f>
        <v xml:space="preserve">BECAS MIGUEL HIDALGO 1RA. ETAPA </v>
      </c>
      <c r="AP2309" s="25">
        <f t="shared" ref="AP2309:AP2356" si="295">P2309</f>
        <v>10000</v>
      </c>
    </row>
    <row r="2310" spans="1:42" ht="15.75" customHeight="1">
      <c r="A2310" s="10">
        <v>2180</v>
      </c>
      <c r="B2310" s="11" t="s">
        <v>3507</v>
      </c>
      <c r="C2310" s="12">
        <v>1345</v>
      </c>
      <c r="D2310" s="13" t="s">
        <v>4852</v>
      </c>
      <c r="E2310" s="12">
        <v>20300295</v>
      </c>
      <c r="F2310" s="13" t="s">
        <v>9432</v>
      </c>
      <c r="G2310" s="12" t="s">
        <v>16</v>
      </c>
      <c r="H2310" s="12" t="s">
        <v>21</v>
      </c>
      <c r="I2310" s="12" t="s">
        <v>1501</v>
      </c>
      <c r="J2310" s="13" t="s">
        <v>1539</v>
      </c>
      <c r="K2310" s="12" t="s">
        <v>1586</v>
      </c>
      <c r="L2310" s="13" t="s">
        <v>6532</v>
      </c>
      <c r="M2310" s="13" t="s">
        <v>7626</v>
      </c>
      <c r="N2310" s="26" t="s">
        <v>8682</v>
      </c>
      <c r="O2310" s="22">
        <v>20</v>
      </c>
      <c r="P2310" s="23">
        <v>10000</v>
      </c>
      <c r="R2310" s="10" t="str">
        <f>VLOOKUP(E2310,'[1]MAYO-AGOSTO'!$E$4:$V$2481,18)</f>
        <v>Calle DEL FRESNO  Col Coyotillos Municipio Apaxco Estado  México C.P. 55664</v>
      </c>
      <c r="S2310" s="16" t="s">
        <v>9164</v>
      </c>
      <c r="T2310" s="2" t="s">
        <v>9165</v>
      </c>
      <c r="U2310" s="2" t="s">
        <v>9166</v>
      </c>
      <c r="V2310" s="2" t="s">
        <v>9167</v>
      </c>
      <c r="W2310" s="2">
        <v>55664</v>
      </c>
      <c r="AG2310" s="24">
        <f t="shared" si="288"/>
        <v>20300295</v>
      </c>
      <c r="AH2310" s="24">
        <f t="shared" si="289"/>
        <v>20</v>
      </c>
      <c r="AI2310" s="24" t="str">
        <f t="shared" si="290"/>
        <v>Mujer</v>
      </c>
      <c r="AJ2310" s="24" t="str">
        <f t="shared" si="291"/>
        <v xml:space="preserve"> Coyotillos </v>
      </c>
      <c r="AK2310" s="24" t="str">
        <f t="shared" si="291"/>
        <v xml:space="preserve"> Apaxco </v>
      </c>
      <c r="AL2310" s="24" t="str">
        <f t="shared" si="292"/>
        <v>13EUT0001Z</v>
      </c>
      <c r="AM2310" s="24" t="str">
        <f t="shared" si="293"/>
        <v>TSU</v>
      </c>
      <c r="AN2310" s="24" t="s">
        <v>9168</v>
      </c>
      <c r="AO2310" s="24" t="str">
        <f t="shared" si="294"/>
        <v xml:space="preserve">BECAS MIGUEL HIDALGO 1RA. ETAPA </v>
      </c>
      <c r="AP2310" s="25">
        <f t="shared" si="295"/>
        <v>10000</v>
      </c>
    </row>
    <row r="2311" spans="1:42" ht="15.75" customHeight="1">
      <c r="A2311" s="10">
        <v>2181</v>
      </c>
      <c r="B2311" s="11" t="s">
        <v>3507</v>
      </c>
      <c r="C2311" s="12">
        <v>1346</v>
      </c>
      <c r="D2311" s="13" t="s">
        <v>4853</v>
      </c>
      <c r="E2311" s="12">
        <v>19300133</v>
      </c>
      <c r="F2311" s="13" t="s">
        <v>5454</v>
      </c>
      <c r="G2311" s="12" t="s">
        <v>16</v>
      </c>
      <c r="H2311" s="12" t="s">
        <v>21</v>
      </c>
      <c r="I2311" s="12" t="s">
        <v>38</v>
      </c>
      <c r="J2311" s="13" t="s">
        <v>643</v>
      </c>
      <c r="K2311" s="12" t="s">
        <v>1586</v>
      </c>
      <c r="L2311" s="13" t="s">
        <v>1730</v>
      </c>
      <c r="M2311" s="13" t="s">
        <v>2003</v>
      </c>
      <c r="N2311" s="26" t="s">
        <v>2185</v>
      </c>
      <c r="O2311" s="22">
        <v>20</v>
      </c>
      <c r="P2311" s="23">
        <v>10000</v>
      </c>
      <c r="R2311" s="10" t="str">
        <f>VLOOKUP(E2311,'[1]MAYO-AGOSTO'!$E$4:$V$2481,18)</f>
        <v>Calle GUILLERMO PRIETO Col Apepechoca Municipio Tlaxcoapan Estado  Hidalgo C.P. 42957</v>
      </c>
      <c r="S2311" s="16" t="s">
        <v>9169</v>
      </c>
      <c r="T2311" s="2" t="s">
        <v>9170</v>
      </c>
      <c r="U2311" s="2" t="s">
        <v>9171</v>
      </c>
      <c r="V2311" s="2" t="s">
        <v>9172</v>
      </c>
      <c r="W2311" s="2">
        <v>42957</v>
      </c>
      <c r="AG2311" s="24">
        <f t="shared" si="288"/>
        <v>19300133</v>
      </c>
      <c r="AH2311" s="24">
        <f t="shared" si="289"/>
        <v>20</v>
      </c>
      <c r="AI2311" s="24" t="str">
        <f t="shared" si="290"/>
        <v>Mujer</v>
      </c>
      <c r="AJ2311" s="24" t="str">
        <f t="shared" si="291"/>
        <v xml:space="preserve"> Apepechoca </v>
      </c>
      <c r="AK2311" s="24" t="str">
        <f t="shared" si="291"/>
        <v xml:space="preserve"> Tlaxcoapan </v>
      </c>
      <c r="AL2311" s="24" t="str">
        <f t="shared" si="292"/>
        <v>13EUT0001Z</v>
      </c>
      <c r="AM2311" s="24" t="str">
        <f t="shared" si="293"/>
        <v>TSU</v>
      </c>
      <c r="AN2311" s="24" t="s">
        <v>9168</v>
      </c>
      <c r="AO2311" s="24" t="str">
        <f t="shared" si="294"/>
        <v xml:space="preserve">BECAS MIGUEL HIDALGO 1RA. ETAPA </v>
      </c>
      <c r="AP2311" s="25">
        <f t="shared" si="295"/>
        <v>10000</v>
      </c>
    </row>
    <row r="2312" spans="1:42" ht="15.75" customHeight="1">
      <c r="A2312" s="10">
        <v>2182</v>
      </c>
      <c r="B2312" s="11" t="s">
        <v>3507</v>
      </c>
      <c r="C2312" s="12">
        <v>1347</v>
      </c>
      <c r="D2312" s="13" t="s">
        <v>4854</v>
      </c>
      <c r="E2312" s="12">
        <v>18300608</v>
      </c>
      <c r="F2312" s="13" t="s">
        <v>5455</v>
      </c>
      <c r="G2312" s="12" t="s">
        <v>16</v>
      </c>
      <c r="H2312" s="12" t="s">
        <v>17</v>
      </c>
      <c r="I2312" s="12" t="s">
        <v>1502</v>
      </c>
      <c r="J2312" s="13" t="s">
        <v>1553</v>
      </c>
      <c r="K2312" s="12" t="s">
        <v>1586</v>
      </c>
      <c r="L2312" s="13" t="s">
        <v>6533</v>
      </c>
      <c r="M2312" s="13" t="s">
        <v>7627</v>
      </c>
      <c r="N2312" s="26" t="s">
        <v>8683</v>
      </c>
      <c r="O2312" s="22">
        <v>25</v>
      </c>
      <c r="P2312" s="23">
        <v>10000</v>
      </c>
      <c r="R2312" s="10" t="str">
        <f>VLOOKUP(E2312,'[1]MAYO-AGOSTO'!$E$4:$V$2481,18)</f>
        <v>Calle CERRADA DE ITURBIDE  Col Santa María Apaxco Municipio Apaxco Estado  México C.P. 55667</v>
      </c>
      <c r="S2312" s="16" t="s">
        <v>9185</v>
      </c>
      <c r="T2312" s="2" t="s">
        <v>9186</v>
      </c>
      <c r="U2312" s="2" t="s">
        <v>9166</v>
      </c>
      <c r="V2312" s="2" t="s">
        <v>9167</v>
      </c>
      <c r="W2312" s="2">
        <v>55667</v>
      </c>
      <c r="AG2312" s="24">
        <f t="shared" si="288"/>
        <v>18300608</v>
      </c>
      <c r="AH2312" s="24">
        <f t="shared" si="289"/>
        <v>25</v>
      </c>
      <c r="AI2312" s="24" t="str">
        <f t="shared" si="290"/>
        <v>Mujer</v>
      </c>
      <c r="AJ2312" s="24" t="str">
        <f t="shared" si="291"/>
        <v xml:space="preserve"> Santa María Apaxco </v>
      </c>
      <c r="AK2312" s="24" t="str">
        <f t="shared" si="291"/>
        <v xml:space="preserve"> Apaxco </v>
      </c>
      <c r="AL2312" s="24" t="str">
        <f t="shared" si="292"/>
        <v>13EUT0001Z</v>
      </c>
      <c r="AM2312" s="24" t="str">
        <f t="shared" si="293"/>
        <v>ING</v>
      </c>
      <c r="AN2312" s="24" t="s">
        <v>9168</v>
      </c>
      <c r="AO2312" s="24" t="str">
        <f t="shared" si="294"/>
        <v xml:space="preserve">BECAS MIGUEL HIDALGO 1RA. ETAPA </v>
      </c>
      <c r="AP2312" s="25">
        <f t="shared" si="295"/>
        <v>10000</v>
      </c>
    </row>
    <row r="2313" spans="1:42" ht="15.75" customHeight="1">
      <c r="A2313" s="10">
        <v>2183</v>
      </c>
      <c r="B2313" s="11" t="s">
        <v>3507</v>
      </c>
      <c r="C2313" s="12">
        <v>1348</v>
      </c>
      <c r="D2313" s="13" t="s">
        <v>4855</v>
      </c>
      <c r="E2313" s="12">
        <v>20300877</v>
      </c>
      <c r="F2313" s="13" t="s">
        <v>9433</v>
      </c>
      <c r="G2313" s="12" t="s">
        <v>16</v>
      </c>
      <c r="H2313" s="12" t="s">
        <v>21</v>
      </c>
      <c r="I2313" s="12" t="s">
        <v>1501</v>
      </c>
      <c r="J2313" s="13" t="s">
        <v>1537</v>
      </c>
      <c r="K2313" s="12" t="s">
        <v>1587</v>
      </c>
      <c r="L2313" s="13" t="s">
        <v>6534</v>
      </c>
      <c r="M2313" s="13" t="s">
        <v>7628</v>
      </c>
      <c r="N2313" s="26" t="s">
        <v>8684</v>
      </c>
      <c r="O2313" s="22">
        <v>19</v>
      </c>
      <c r="P2313" s="23">
        <v>10000</v>
      </c>
      <c r="R2313" s="10" t="str">
        <f>VLOOKUP(E2313,'[1]MAYO-AGOSTO'!$E$4:$V$2481,18)</f>
        <v>Calle DEL FRESNO  Col Coyotillos Municipio Apaxco Estado  México C.P. 55664</v>
      </c>
      <c r="S2313" s="16" t="s">
        <v>9164</v>
      </c>
      <c r="T2313" s="2" t="s">
        <v>9165</v>
      </c>
      <c r="U2313" s="2" t="s">
        <v>9166</v>
      </c>
      <c r="V2313" s="2" t="s">
        <v>9167</v>
      </c>
      <c r="W2313" s="2">
        <v>55664</v>
      </c>
      <c r="AG2313" s="24">
        <f t="shared" si="288"/>
        <v>20300877</v>
      </c>
      <c r="AH2313" s="24">
        <f t="shared" si="289"/>
        <v>19</v>
      </c>
      <c r="AI2313" s="24" t="str">
        <f t="shared" si="290"/>
        <v>Hombre</v>
      </c>
      <c r="AJ2313" s="24" t="str">
        <f t="shared" si="291"/>
        <v xml:space="preserve"> Coyotillos </v>
      </c>
      <c r="AK2313" s="24" t="str">
        <f t="shared" si="291"/>
        <v xml:space="preserve"> Apaxco </v>
      </c>
      <c r="AL2313" s="24" t="str">
        <f t="shared" si="292"/>
        <v>13EUT0001Z</v>
      </c>
      <c r="AM2313" s="24" t="str">
        <f t="shared" si="293"/>
        <v>TSU</v>
      </c>
      <c r="AN2313" s="24" t="s">
        <v>9168</v>
      </c>
      <c r="AO2313" s="24" t="str">
        <f t="shared" si="294"/>
        <v xml:space="preserve">BECAS MIGUEL HIDALGO 1RA. ETAPA </v>
      </c>
      <c r="AP2313" s="25">
        <f t="shared" si="295"/>
        <v>10000</v>
      </c>
    </row>
    <row r="2314" spans="1:42" ht="15.75" customHeight="1">
      <c r="A2314" s="10">
        <v>2184</v>
      </c>
      <c r="B2314" s="11" t="s">
        <v>3507</v>
      </c>
      <c r="C2314" s="12">
        <v>1349</v>
      </c>
      <c r="D2314" s="13" t="s">
        <v>4856</v>
      </c>
      <c r="E2314" s="12">
        <v>19301583</v>
      </c>
      <c r="F2314" s="13" t="s">
        <v>5456</v>
      </c>
      <c r="G2314" s="12" t="s">
        <v>16</v>
      </c>
      <c r="H2314" s="12" t="s">
        <v>21</v>
      </c>
      <c r="I2314" s="12" t="s">
        <v>38</v>
      </c>
      <c r="J2314" s="13" t="s">
        <v>1508</v>
      </c>
      <c r="K2314" s="12" t="s">
        <v>1586</v>
      </c>
      <c r="L2314" s="13" t="s">
        <v>6535</v>
      </c>
      <c r="M2314" s="13" t="s">
        <v>7629</v>
      </c>
      <c r="N2314" s="26" t="s">
        <v>8685</v>
      </c>
      <c r="O2314" s="22">
        <v>21</v>
      </c>
      <c r="P2314" s="23">
        <v>10000</v>
      </c>
      <c r="R2314" s="10" t="str">
        <f>VLOOKUP(E2314,'[1]MAYO-AGOSTO'!$E$4:$V$2481,18)</f>
        <v>Calle DEL FRESNO  Col Coyotillos Municipio Apaxco Estado  México C.P. 55664</v>
      </c>
      <c r="S2314" s="16" t="s">
        <v>9164</v>
      </c>
      <c r="T2314" s="2" t="s">
        <v>9165</v>
      </c>
      <c r="U2314" s="2" t="s">
        <v>9166</v>
      </c>
      <c r="V2314" s="2" t="s">
        <v>9167</v>
      </c>
      <c r="W2314" s="2">
        <v>55664</v>
      </c>
      <c r="AG2314" s="24">
        <f t="shared" si="288"/>
        <v>19301583</v>
      </c>
      <c r="AH2314" s="24">
        <f t="shared" si="289"/>
        <v>21</v>
      </c>
      <c r="AI2314" s="24" t="str">
        <f t="shared" si="290"/>
        <v>Mujer</v>
      </c>
      <c r="AJ2314" s="24" t="str">
        <f t="shared" si="291"/>
        <v xml:space="preserve"> Coyotillos </v>
      </c>
      <c r="AK2314" s="24" t="str">
        <f t="shared" si="291"/>
        <v xml:space="preserve"> Apaxco </v>
      </c>
      <c r="AL2314" s="24" t="str">
        <f t="shared" si="292"/>
        <v>13EUT0001Z</v>
      </c>
      <c r="AM2314" s="24" t="str">
        <f t="shared" si="293"/>
        <v>TSU</v>
      </c>
      <c r="AN2314" s="24" t="s">
        <v>9168</v>
      </c>
      <c r="AO2314" s="24" t="str">
        <f t="shared" si="294"/>
        <v xml:space="preserve">BECAS MIGUEL HIDALGO 1RA. ETAPA </v>
      </c>
      <c r="AP2314" s="25">
        <f t="shared" si="295"/>
        <v>10000</v>
      </c>
    </row>
    <row r="2315" spans="1:42" ht="15.75" customHeight="1">
      <c r="A2315" s="10">
        <v>2185</v>
      </c>
      <c r="B2315" s="11" t="s">
        <v>3507</v>
      </c>
      <c r="C2315" s="12">
        <v>1350</v>
      </c>
      <c r="D2315" s="13" t="s">
        <v>4857</v>
      </c>
      <c r="E2315" s="12">
        <v>19200020</v>
      </c>
      <c r="F2315" s="13" t="s">
        <v>5457</v>
      </c>
      <c r="G2315" s="12" t="s">
        <v>16</v>
      </c>
      <c r="H2315" s="12" t="s">
        <v>17</v>
      </c>
      <c r="I2315" s="12" t="s">
        <v>2201</v>
      </c>
      <c r="J2315" s="13" t="s">
        <v>2468</v>
      </c>
      <c r="K2315" s="12" t="s">
        <v>1587</v>
      </c>
      <c r="L2315" s="13" t="s">
        <v>6536</v>
      </c>
      <c r="M2315" s="13" t="s">
        <v>7630</v>
      </c>
      <c r="N2315" s="26" t="s">
        <v>8686</v>
      </c>
      <c r="O2315" s="22">
        <v>26</v>
      </c>
      <c r="P2315" s="23">
        <v>10000</v>
      </c>
      <c r="R2315" s="10" t="str">
        <f>VLOOKUP(E2315,'[1]MAYO-AGOSTO'!$E$4:$V$2481,18)</f>
        <v>Calle GUILLERMO PRIETO Col Apepechoca Municipio Tlaxcoapan Estado  Hidalgo C.P. 42957</v>
      </c>
      <c r="S2315" s="16" t="s">
        <v>9169</v>
      </c>
      <c r="T2315" s="2" t="s">
        <v>9170</v>
      </c>
      <c r="U2315" s="2" t="s">
        <v>9171</v>
      </c>
      <c r="V2315" s="2" t="s">
        <v>9172</v>
      </c>
      <c r="W2315" s="2">
        <v>42957</v>
      </c>
      <c r="AG2315" s="24">
        <f t="shared" si="288"/>
        <v>19200020</v>
      </c>
      <c r="AH2315" s="24">
        <f t="shared" si="289"/>
        <v>26</v>
      </c>
      <c r="AI2315" s="24" t="str">
        <f t="shared" si="290"/>
        <v>Hombre</v>
      </c>
      <c r="AJ2315" s="24" t="str">
        <f t="shared" si="291"/>
        <v xml:space="preserve"> Apepechoca </v>
      </c>
      <c r="AK2315" s="24" t="str">
        <f t="shared" si="291"/>
        <v xml:space="preserve"> Tlaxcoapan </v>
      </c>
      <c r="AL2315" s="24" t="str">
        <f t="shared" si="292"/>
        <v>13EUT0001Z</v>
      </c>
      <c r="AM2315" s="24" t="str">
        <f t="shared" si="293"/>
        <v>ING</v>
      </c>
      <c r="AN2315" s="24" t="s">
        <v>9168</v>
      </c>
      <c r="AO2315" s="24" t="str">
        <f t="shared" si="294"/>
        <v xml:space="preserve">BECAS MIGUEL HIDALGO 1RA. ETAPA </v>
      </c>
      <c r="AP2315" s="25">
        <f t="shared" si="295"/>
        <v>10000</v>
      </c>
    </row>
    <row r="2316" spans="1:42" ht="15.75" customHeight="1">
      <c r="A2316" s="10">
        <v>2186</v>
      </c>
      <c r="B2316" s="11" t="s">
        <v>3507</v>
      </c>
      <c r="C2316" s="12">
        <v>1351</v>
      </c>
      <c r="D2316" s="13" t="s">
        <v>4858</v>
      </c>
      <c r="E2316" s="12">
        <v>20300577</v>
      </c>
      <c r="F2316" s="13" t="s">
        <v>5458</v>
      </c>
      <c r="G2316" s="12" t="s">
        <v>16</v>
      </c>
      <c r="H2316" s="12" t="s">
        <v>21</v>
      </c>
      <c r="I2316" s="12" t="s">
        <v>1501</v>
      </c>
      <c r="J2316" s="13" t="s">
        <v>2459</v>
      </c>
      <c r="K2316" s="12" t="s">
        <v>1586</v>
      </c>
      <c r="L2316" s="13" t="s">
        <v>6537</v>
      </c>
      <c r="M2316" s="13" t="s">
        <v>1881</v>
      </c>
      <c r="N2316" s="26" t="s">
        <v>8687</v>
      </c>
      <c r="O2316" s="22">
        <v>20</v>
      </c>
      <c r="P2316" s="23">
        <v>10000</v>
      </c>
      <c r="R2316" s="10" t="str">
        <f>VLOOKUP(E2316,'[1]MAYO-AGOSTO'!$E$4:$V$2481,18)</f>
        <v>Calle DEL FRESNO  Col Coyotillos Municipio Apaxco Estado  México C.P. 55664</v>
      </c>
      <c r="S2316" s="16" t="s">
        <v>9164</v>
      </c>
      <c r="T2316" s="2" t="s">
        <v>9165</v>
      </c>
      <c r="U2316" s="2" t="s">
        <v>9166</v>
      </c>
      <c r="V2316" s="2" t="s">
        <v>9167</v>
      </c>
      <c r="W2316" s="2">
        <v>55664</v>
      </c>
      <c r="AG2316" s="24">
        <f t="shared" si="288"/>
        <v>20300577</v>
      </c>
      <c r="AH2316" s="24">
        <f t="shared" si="289"/>
        <v>20</v>
      </c>
      <c r="AI2316" s="24" t="str">
        <f t="shared" si="290"/>
        <v>Mujer</v>
      </c>
      <c r="AJ2316" s="24" t="str">
        <f t="shared" si="291"/>
        <v xml:space="preserve"> Coyotillos </v>
      </c>
      <c r="AK2316" s="24" t="str">
        <f t="shared" si="291"/>
        <v xml:space="preserve"> Apaxco </v>
      </c>
      <c r="AL2316" s="24" t="str">
        <f t="shared" si="292"/>
        <v>13EUT0001Z</v>
      </c>
      <c r="AM2316" s="24" t="str">
        <f t="shared" si="293"/>
        <v>TSU</v>
      </c>
      <c r="AN2316" s="24" t="s">
        <v>9168</v>
      </c>
      <c r="AO2316" s="24" t="str">
        <f t="shared" si="294"/>
        <v xml:space="preserve">BECAS MIGUEL HIDALGO 1RA. ETAPA </v>
      </c>
      <c r="AP2316" s="25">
        <f t="shared" si="295"/>
        <v>10000</v>
      </c>
    </row>
    <row r="2317" spans="1:42" ht="15.75" customHeight="1">
      <c r="A2317" s="10">
        <v>2187</v>
      </c>
      <c r="B2317" s="11" t="s">
        <v>3507</v>
      </c>
      <c r="C2317" s="12">
        <v>1352</v>
      </c>
      <c r="D2317" s="13" t="s">
        <v>4859</v>
      </c>
      <c r="E2317" s="12">
        <v>19300339</v>
      </c>
      <c r="F2317" s="13" t="s">
        <v>9434</v>
      </c>
      <c r="G2317" s="12" t="s">
        <v>16</v>
      </c>
      <c r="H2317" s="12" t="s">
        <v>21</v>
      </c>
      <c r="I2317" s="12" t="s">
        <v>38</v>
      </c>
      <c r="J2317" s="13" t="s">
        <v>1505</v>
      </c>
      <c r="K2317" s="12" t="s">
        <v>1586</v>
      </c>
      <c r="L2317" s="13" t="s">
        <v>6538</v>
      </c>
      <c r="M2317" s="13" t="s">
        <v>7631</v>
      </c>
      <c r="N2317" s="26" t="s">
        <v>8688</v>
      </c>
      <c r="O2317" s="22">
        <v>20</v>
      </c>
      <c r="P2317" s="23">
        <v>10000</v>
      </c>
      <c r="R2317" s="10" t="str">
        <f>VLOOKUP(E2317,'[1]MAYO-AGOSTO'!$E$4:$V$2481,18)</f>
        <v>Calle GUILLERMO PRIETO Col Apepechoca Municipio Tlaxcoapan Estado  Hidalgo C.P. 42957</v>
      </c>
      <c r="S2317" s="16" t="s">
        <v>9169</v>
      </c>
      <c r="T2317" s="2" t="s">
        <v>9170</v>
      </c>
      <c r="U2317" s="2" t="s">
        <v>9171</v>
      </c>
      <c r="V2317" s="2" t="s">
        <v>9172</v>
      </c>
      <c r="W2317" s="2">
        <v>42957</v>
      </c>
      <c r="AG2317" s="24">
        <f t="shared" si="288"/>
        <v>19300339</v>
      </c>
      <c r="AH2317" s="24">
        <f t="shared" si="289"/>
        <v>20</v>
      </c>
      <c r="AI2317" s="24" t="str">
        <f t="shared" si="290"/>
        <v>Mujer</v>
      </c>
      <c r="AJ2317" s="24" t="str">
        <f t="shared" si="291"/>
        <v xml:space="preserve"> Apepechoca </v>
      </c>
      <c r="AK2317" s="24" t="str">
        <f t="shared" si="291"/>
        <v xml:space="preserve"> Tlaxcoapan </v>
      </c>
      <c r="AL2317" s="24" t="str">
        <f t="shared" si="292"/>
        <v>13EUT0001Z</v>
      </c>
      <c r="AM2317" s="24" t="str">
        <f t="shared" si="293"/>
        <v>TSU</v>
      </c>
      <c r="AN2317" s="24" t="s">
        <v>9168</v>
      </c>
      <c r="AO2317" s="24" t="str">
        <f t="shared" si="294"/>
        <v xml:space="preserve">BECAS MIGUEL HIDALGO 1RA. ETAPA </v>
      </c>
      <c r="AP2317" s="25">
        <f t="shared" si="295"/>
        <v>10000</v>
      </c>
    </row>
    <row r="2318" spans="1:42" ht="15.75" customHeight="1">
      <c r="A2318" s="10">
        <v>2188</v>
      </c>
      <c r="B2318" s="11" t="s">
        <v>3507</v>
      </c>
      <c r="C2318" s="12">
        <v>1353</v>
      </c>
      <c r="D2318" s="13" t="s">
        <v>4860</v>
      </c>
      <c r="E2318" s="12">
        <v>19300723</v>
      </c>
      <c r="F2318" s="13" t="s">
        <v>5459</v>
      </c>
      <c r="G2318" s="12" t="s">
        <v>16</v>
      </c>
      <c r="H2318" s="12" t="s">
        <v>21</v>
      </c>
      <c r="I2318" s="12" t="s">
        <v>38</v>
      </c>
      <c r="J2318" s="13" t="s">
        <v>1510</v>
      </c>
      <c r="K2318" s="12" t="s">
        <v>1587</v>
      </c>
      <c r="L2318" s="13" t="s">
        <v>6539</v>
      </c>
      <c r="M2318" s="13" t="s">
        <v>7632</v>
      </c>
      <c r="N2318" s="26" t="s">
        <v>8689</v>
      </c>
      <c r="O2318" s="22">
        <v>20</v>
      </c>
      <c r="P2318" s="23">
        <v>10000</v>
      </c>
      <c r="R2318" s="10" t="str">
        <f>VLOOKUP(E2318,'[1]MAYO-AGOSTO'!$E$4:$V$2481,18)</f>
        <v>Calle GUILLERMO PRIETO Col Apepechoca Municipio Tlaxcoapan Estado  Hidalgo C.P. 42957</v>
      </c>
      <c r="S2318" s="16" t="s">
        <v>9169</v>
      </c>
      <c r="T2318" s="2" t="s">
        <v>9170</v>
      </c>
      <c r="U2318" s="2" t="s">
        <v>9171</v>
      </c>
      <c r="V2318" s="2" t="s">
        <v>9172</v>
      </c>
      <c r="W2318" s="2">
        <v>42957</v>
      </c>
      <c r="AG2318" s="24">
        <f t="shared" si="288"/>
        <v>19300723</v>
      </c>
      <c r="AH2318" s="24">
        <f t="shared" si="289"/>
        <v>20</v>
      </c>
      <c r="AI2318" s="24" t="str">
        <f t="shared" si="290"/>
        <v>Hombre</v>
      </c>
      <c r="AJ2318" s="24" t="str">
        <f t="shared" si="291"/>
        <v xml:space="preserve"> Apepechoca </v>
      </c>
      <c r="AK2318" s="24" t="str">
        <f t="shared" si="291"/>
        <v xml:space="preserve"> Tlaxcoapan </v>
      </c>
      <c r="AL2318" s="24" t="str">
        <f t="shared" si="292"/>
        <v>13EUT0001Z</v>
      </c>
      <c r="AM2318" s="24" t="str">
        <f t="shared" si="293"/>
        <v>TSU</v>
      </c>
      <c r="AN2318" s="24" t="s">
        <v>9168</v>
      </c>
      <c r="AO2318" s="24" t="str">
        <f t="shared" si="294"/>
        <v xml:space="preserve">BECAS MIGUEL HIDALGO 1RA. ETAPA </v>
      </c>
      <c r="AP2318" s="25">
        <f t="shared" si="295"/>
        <v>10000</v>
      </c>
    </row>
    <row r="2319" spans="1:42" ht="15.75" customHeight="1">
      <c r="A2319" s="10">
        <v>2189</v>
      </c>
      <c r="B2319" s="11" t="s">
        <v>3507</v>
      </c>
      <c r="C2319" s="12">
        <v>1354</v>
      </c>
      <c r="D2319" s="13" t="s">
        <v>4861</v>
      </c>
      <c r="E2319" s="12">
        <v>18300515</v>
      </c>
      <c r="F2319" s="13" t="s">
        <v>5460</v>
      </c>
      <c r="G2319" s="12" t="s">
        <v>16</v>
      </c>
      <c r="H2319" s="12" t="s">
        <v>17</v>
      </c>
      <c r="I2319" s="12" t="s">
        <v>1502</v>
      </c>
      <c r="J2319" s="13" t="s">
        <v>1525</v>
      </c>
      <c r="K2319" s="12" t="s">
        <v>1586</v>
      </c>
      <c r="L2319" s="13" t="s">
        <v>6540</v>
      </c>
      <c r="M2319" s="13" t="s">
        <v>7633</v>
      </c>
      <c r="N2319" s="26" t="s">
        <v>8690</v>
      </c>
      <c r="O2319" s="22">
        <v>21</v>
      </c>
      <c r="P2319" s="23">
        <v>10000</v>
      </c>
      <c r="R2319" s="10" t="str">
        <f>VLOOKUP(E2319,'[1]MAYO-AGOSTO'!$E$4:$V$2481,18)</f>
        <v>Calle CERRADA DE ITURBIDE  Col Santa María Apaxco Municipio Apaxco Estado  México C.P. 55667</v>
      </c>
      <c r="S2319" s="16" t="s">
        <v>9185</v>
      </c>
      <c r="T2319" s="2" t="s">
        <v>9186</v>
      </c>
      <c r="U2319" s="2" t="s">
        <v>9166</v>
      </c>
      <c r="V2319" s="2" t="s">
        <v>9167</v>
      </c>
      <c r="W2319" s="2">
        <v>55667</v>
      </c>
      <c r="AG2319" s="24">
        <f t="shared" si="288"/>
        <v>18300515</v>
      </c>
      <c r="AH2319" s="24">
        <f t="shared" si="289"/>
        <v>21</v>
      </c>
      <c r="AI2319" s="24" t="str">
        <f t="shared" si="290"/>
        <v>Mujer</v>
      </c>
      <c r="AJ2319" s="24" t="str">
        <f t="shared" si="291"/>
        <v xml:space="preserve"> Santa María Apaxco </v>
      </c>
      <c r="AK2319" s="24" t="str">
        <f t="shared" si="291"/>
        <v xml:space="preserve"> Apaxco </v>
      </c>
      <c r="AL2319" s="24" t="str">
        <f t="shared" si="292"/>
        <v>13EUT0001Z</v>
      </c>
      <c r="AM2319" s="24" t="str">
        <f t="shared" si="293"/>
        <v>ING</v>
      </c>
      <c r="AN2319" s="24" t="s">
        <v>9168</v>
      </c>
      <c r="AO2319" s="24" t="str">
        <f t="shared" si="294"/>
        <v xml:space="preserve">BECAS MIGUEL HIDALGO 1RA. ETAPA </v>
      </c>
      <c r="AP2319" s="25">
        <f t="shared" si="295"/>
        <v>10000</v>
      </c>
    </row>
    <row r="2320" spans="1:42" ht="15.75" customHeight="1">
      <c r="A2320" s="10">
        <v>2190</v>
      </c>
      <c r="B2320" s="11" t="s">
        <v>3507</v>
      </c>
      <c r="C2320" s="12">
        <v>1355</v>
      </c>
      <c r="D2320" s="13" t="s">
        <v>4862</v>
      </c>
      <c r="E2320" s="12">
        <v>18300029</v>
      </c>
      <c r="F2320" s="13" t="s">
        <v>5461</v>
      </c>
      <c r="G2320" s="12" t="s">
        <v>16</v>
      </c>
      <c r="H2320" s="12" t="s">
        <v>17</v>
      </c>
      <c r="I2320" s="12" t="s">
        <v>1502</v>
      </c>
      <c r="J2320" s="13" t="s">
        <v>1525</v>
      </c>
      <c r="K2320" s="12" t="s">
        <v>1587</v>
      </c>
      <c r="L2320" s="13" t="s">
        <v>1639</v>
      </c>
      <c r="M2320" s="13" t="s">
        <v>1817</v>
      </c>
      <c r="N2320" s="26" t="s">
        <v>2093</v>
      </c>
      <c r="O2320" s="22">
        <v>21</v>
      </c>
      <c r="P2320" s="23">
        <v>10000</v>
      </c>
      <c r="R2320" s="10" t="e">
        <f>VLOOKUP(E2320,'[1]MAYO-AGOSTO'!$E$4:$V$2481,18)</f>
        <v>#N/A</v>
      </c>
      <c r="S2320" s="16" t="s">
        <v>9190</v>
      </c>
      <c r="T2320" s="2" t="s">
        <v>9191</v>
      </c>
      <c r="U2320" s="2" t="s">
        <v>9178</v>
      </c>
      <c r="V2320" s="2" t="s">
        <v>9172</v>
      </c>
      <c r="W2320" s="2">
        <v>42842</v>
      </c>
      <c r="AG2320" s="24">
        <f t="shared" si="288"/>
        <v>18300029</v>
      </c>
      <c r="AH2320" s="24">
        <f t="shared" si="289"/>
        <v>21</v>
      </c>
      <c r="AI2320" s="24" t="str">
        <f t="shared" si="290"/>
        <v>Hombre</v>
      </c>
      <c r="AJ2320" s="24" t="str">
        <f t="shared" si="291"/>
        <v xml:space="preserve"> San Miguel Vindhó </v>
      </c>
      <c r="AK2320" s="24" t="str">
        <f t="shared" si="291"/>
        <v xml:space="preserve"> Tula de Allende </v>
      </c>
      <c r="AL2320" s="24" t="str">
        <f t="shared" si="292"/>
        <v>13EUT0001Z</v>
      </c>
      <c r="AM2320" s="24" t="str">
        <f t="shared" si="293"/>
        <v>ING</v>
      </c>
      <c r="AN2320" s="24" t="s">
        <v>9168</v>
      </c>
      <c r="AO2320" s="24" t="str">
        <f t="shared" si="294"/>
        <v xml:space="preserve">BECAS MIGUEL HIDALGO 1RA. ETAPA </v>
      </c>
      <c r="AP2320" s="25">
        <f t="shared" si="295"/>
        <v>10000</v>
      </c>
    </row>
    <row r="2321" spans="1:42" ht="15.75" customHeight="1">
      <c r="A2321" s="10">
        <v>2191</v>
      </c>
      <c r="B2321" s="11" t="s">
        <v>3507</v>
      </c>
      <c r="C2321" s="12">
        <v>1356</v>
      </c>
      <c r="D2321" s="13" t="s">
        <v>4863</v>
      </c>
      <c r="E2321" s="12">
        <v>19301377</v>
      </c>
      <c r="F2321" s="13" t="s">
        <v>5462</v>
      </c>
      <c r="G2321" s="12" t="s">
        <v>16</v>
      </c>
      <c r="H2321" s="12" t="s">
        <v>21</v>
      </c>
      <c r="I2321" s="12" t="s">
        <v>38</v>
      </c>
      <c r="J2321" s="13" t="s">
        <v>1510</v>
      </c>
      <c r="K2321" s="12" t="s">
        <v>1587</v>
      </c>
      <c r="L2321" s="13" t="s">
        <v>6541</v>
      </c>
      <c r="M2321" s="13" t="s">
        <v>7147</v>
      </c>
      <c r="N2321" s="26" t="s">
        <v>8691</v>
      </c>
      <c r="O2321" s="22">
        <v>23</v>
      </c>
      <c r="P2321" s="23">
        <v>10000</v>
      </c>
      <c r="R2321" s="10" t="str">
        <f>VLOOKUP(E2321,'[1]MAYO-AGOSTO'!$E$4:$V$2481,18)</f>
        <v>Calle ADOLFO LOPEZ MATEOS Col BARRIO SAN JUAN Municipio Coyotepec Estado  México C.P. 54666</v>
      </c>
      <c r="S2321" s="16" t="s">
        <v>9179</v>
      </c>
      <c r="T2321" s="2" t="s">
        <v>9180</v>
      </c>
      <c r="U2321" s="2" t="s">
        <v>9181</v>
      </c>
      <c r="V2321" s="2" t="s">
        <v>9167</v>
      </c>
      <c r="W2321" s="2">
        <v>54666</v>
      </c>
      <c r="AG2321" s="24">
        <f t="shared" si="288"/>
        <v>19301377</v>
      </c>
      <c r="AH2321" s="24">
        <f t="shared" si="289"/>
        <v>23</v>
      </c>
      <c r="AI2321" s="24" t="str">
        <f t="shared" si="290"/>
        <v>Hombre</v>
      </c>
      <c r="AJ2321" s="24" t="str">
        <f t="shared" si="291"/>
        <v xml:space="preserve"> BARRIO SAN JUAN </v>
      </c>
      <c r="AK2321" s="24" t="str">
        <f t="shared" si="291"/>
        <v xml:space="preserve"> Coyotepec </v>
      </c>
      <c r="AL2321" s="24" t="str">
        <f t="shared" si="292"/>
        <v>13EUT0001Z</v>
      </c>
      <c r="AM2321" s="24" t="str">
        <f t="shared" si="293"/>
        <v>TSU</v>
      </c>
      <c r="AN2321" s="24" t="s">
        <v>9168</v>
      </c>
      <c r="AO2321" s="24" t="str">
        <f t="shared" si="294"/>
        <v xml:space="preserve">BECAS MIGUEL HIDALGO 1RA. ETAPA </v>
      </c>
      <c r="AP2321" s="25">
        <f t="shared" si="295"/>
        <v>10000</v>
      </c>
    </row>
    <row r="2322" spans="1:42" ht="15.75" customHeight="1">
      <c r="A2322" s="10">
        <v>2192</v>
      </c>
      <c r="B2322" s="11" t="s">
        <v>3507</v>
      </c>
      <c r="C2322" s="12">
        <v>1357</v>
      </c>
      <c r="D2322" s="13" t="s">
        <v>4864</v>
      </c>
      <c r="E2322" s="12">
        <v>19300407</v>
      </c>
      <c r="F2322" s="13" t="s">
        <v>5463</v>
      </c>
      <c r="G2322" s="12" t="s">
        <v>16</v>
      </c>
      <c r="H2322" s="12" t="s">
        <v>21</v>
      </c>
      <c r="I2322" s="12" t="s">
        <v>38</v>
      </c>
      <c r="J2322" s="13" t="s">
        <v>1531</v>
      </c>
      <c r="K2322" s="12" t="s">
        <v>1587</v>
      </c>
      <c r="L2322" s="13" t="s">
        <v>6542</v>
      </c>
      <c r="M2322" s="13" t="s">
        <v>7634</v>
      </c>
      <c r="N2322" s="26" t="s">
        <v>8692</v>
      </c>
      <c r="O2322" s="22">
        <v>20</v>
      </c>
      <c r="P2322" s="23">
        <v>10000</v>
      </c>
      <c r="R2322" s="10" t="str">
        <f>VLOOKUP(E2322,'[1]MAYO-AGOSTO'!$E$4:$V$2481,18)</f>
        <v>Calle GUILLERMO PRIETO Col Apepechoca Municipio Tlaxcoapan Estado  Hidalgo C.P. 42957</v>
      </c>
      <c r="S2322" s="16" t="s">
        <v>9169</v>
      </c>
      <c r="T2322" s="2" t="s">
        <v>9170</v>
      </c>
      <c r="U2322" s="2" t="s">
        <v>9171</v>
      </c>
      <c r="V2322" s="2" t="s">
        <v>9172</v>
      </c>
      <c r="W2322" s="2">
        <v>42957</v>
      </c>
      <c r="AG2322" s="24">
        <f t="shared" si="288"/>
        <v>19300407</v>
      </c>
      <c r="AH2322" s="24">
        <f t="shared" si="289"/>
        <v>20</v>
      </c>
      <c r="AI2322" s="24" t="str">
        <f t="shared" si="290"/>
        <v>Hombre</v>
      </c>
      <c r="AJ2322" s="24" t="str">
        <f t="shared" si="291"/>
        <v xml:space="preserve"> Apepechoca </v>
      </c>
      <c r="AK2322" s="24" t="str">
        <f t="shared" si="291"/>
        <v xml:space="preserve"> Tlaxcoapan </v>
      </c>
      <c r="AL2322" s="24" t="str">
        <f t="shared" si="292"/>
        <v>13EUT0001Z</v>
      </c>
      <c r="AM2322" s="24" t="str">
        <f t="shared" si="293"/>
        <v>TSU</v>
      </c>
      <c r="AN2322" s="24" t="s">
        <v>9168</v>
      </c>
      <c r="AO2322" s="24" t="str">
        <f t="shared" si="294"/>
        <v xml:space="preserve">BECAS MIGUEL HIDALGO 1RA. ETAPA </v>
      </c>
      <c r="AP2322" s="25">
        <f t="shared" si="295"/>
        <v>10000</v>
      </c>
    </row>
    <row r="2323" spans="1:42" ht="15.75" customHeight="1">
      <c r="A2323" s="10">
        <v>2193</v>
      </c>
      <c r="B2323" s="11" t="s">
        <v>3507</v>
      </c>
      <c r="C2323" s="12">
        <v>1358</v>
      </c>
      <c r="D2323" s="13" t="s">
        <v>4865</v>
      </c>
      <c r="E2323" s="12">
        <v>19300746</v>
      </c>
      <c r="F2323" s="13" t="s">
        <v>5464</v>
      </c>
      <c r="G2323" s="12" t="s">
        <v>16</v>
      </c>
      <c r="H2323" s="12" t="s">
        <v>21</v>
      </c>
      <c r="I2323" s="12" t="s">
        <v>38</v>
      </c>
      <c r="J2323" s="13" t="s">
        <v>1510</v>
      </c>
      <c r="K2323" s="12" t="s">
        <v>1587</v>
      </c>
      <c r="L2323" s="13" t="s">
        <v>6543</v>
      </c>
      <c r="M2323" s="13" t="s">
        <v>7635</v>
      </c>
      <c r="N2323" s="26" t="s">
        <v>8693</v>
      </c>
      <c r="O2323" s="22">
        <v>24</v>
      </c>
      <c r="P2323" s="23">
        <v>10000</v>
      </c>
      <c r="R2323" s="10" t="str">
        <f>VLOOKUP(E2323,'[1]MAYO-AGOSTO'!$E$4:$V$2481,18)</f>
        <v>Calle GUILLERMO PRIETO Col Apepechoca Municipio Tlaxcoapan Estado  Hidalgo C.P. 42957</v>
      </c>
      <c r="S2323" s="16" t="s">
        <v>9169</v>
      </c>
      <c r="T2323" s="2" t="s">
        <v>9170</v>
      </c>
      <c r="U2323" s="2" t="s">
        <v>9171</v>
      </c>
      <c r="V2323" s="2" t="s">
        <v>9172</v>
      </c>
      <c r="W2323" s="2">
        <v>42957</v>
      </c>
      <c r="AG2323" s="24">
        <f t="shared" si="288"/>
        <v>19300746</v>
      </c>
      <c r="AH2323" s="24">
        <f t="shared" si="289"/>
        <v>24</v>
      </c>
      <c r="AI2323" s="24" t="str">
        <f t="shared" si="290"/>
        <v>Hombre</v>
      </c>
      <c r="AJ2323" s="24" t="str">
        <f t="shared" si="291"/>
        <v xml:space="preserve"> Apepechoca </v>
      </c>
      <c r="AK2323" s="24" t="str">
        <f t="shared" si="291"/>
        <v xml:space="preserve"> Tlaxcoapan </v>
      </c>
      <c r="AL2323" s="24" t="str">
        <f t="shared" si="292"/>
        <v>13EUT0001Z</v>
      </c>
      <c r="AM2323" s="24" t="str">
        <f t="shared" si="293"/>
        <v>TSU</v>
      </c>
      <c r="AN2323" s="24" t="s">
        <v>9168</v>
      </c>
      <c r="AO2323" s="24" t="str">
        <f t="shared" si="294"/>
        <v xml:space="preserve">BECAS MIGUEL HIDALGO 1RA. ETAPA </v>
      </c>
      <c r="AP2323" s="25">
        <f t="shared" si="295"/>
        <v>10000</v>
      </c>
    </row>
    <row r="2324" spans="1:42" ht="15.75" customHeight="1">
      <c r="A2324" s="10">
        <v>2194</v>
      </c>
      <c r="B2324" s="11" t="s">
        <v>3507</v>
      </c>
      <c r="C2324" s="12">
        <v>1359</v>
      </c>
      <c r="D2324" s="13" t="s">
        <v>4866</v>
      </c>
      <c r="E2324" s="12">
        <v>19301651</v>
      </c>
      <c r="F2324" s="13" t="s">
        <v>5465</v>
      </c>
      <c r="G2324" s="12" t="s">
        <v>16</v>
      </c>
      <c r="H2324" s="12" t="s">
        <v>21</v>
      </c>
      <c r="I2324" s="12" t="s">
        <v>38</v>
      </c>
      <c r="J2324" s="13" t="s">
        <v>1571</v>
      </c>
      <c r="K2324" s="12" t="s">
        <v>1587</v>
      </c>
      <c r="L2324" s="13" t="s">
        <v>6544</v>
      </c>
      <c r="M2324" s="13" t="s">
        <v>7636</v>
      </c>
      <c r="N2324" s="26" t="s">
        <v>8694</v>
      </c>
      <c r="O2324" s="22">
        <v>33</v>
      </c>
      <c r="P2324" s="23">
        <v>10000</v>
      </c>
      <c r="R2324" s="10" t="str">
        <f>VLOOKUP(E2324,'[1]MAYO-AGOSTO'!$E$4:$V$2481,18)</f>
        <v>Calle DEL FRESNO  Col Coyotillos Municipio Apaxco Estado  México C.P. 55664</v>
      </c>
      <c r="S2324" s="16" t="s">
        <v>9164</v>
      </c>
      <c r="T2324" s="2" t="s">
        <v>9165</v>
      </c>
      <c r="U2324" s="2" t="s">
        <v>9166</v>
      </c>
      <c r="V2324" s="2" t="s">
        <v>9167</v>
      </c>
      <c r="W2324" s="2">
        <v>55664</v>
      </c>
      <c r="AG2324" s="24">
        <f t="shared" si="288"/>
        <v>19301651</v>
      </c>
      <c r="AH2324" s="24">
        <f t="shared" si="289"/>
        <v>33</v>
      </c>
      <c r="AI2324" s="24" t="str">
        <f t="shared" si="290"/>
        <v>Hombre</v>
      </c>
      <c r="AJ2324" s="24" t="str">
        <f t="shared" si="291"/>
        <v xml:space="preserve"> Coyotillos </v>
      </c>
      <c r="AK2324" s="24" t="str">
        <f t="shared" si="291"/>
        <v xml:space="preserve"> Apaxco </v>
      </c>
      <c r="AL2324" s="24" t="str">
        <f t="shared" si="292"/>
        <v>13EUT0001Z</v>
      </c>
      <c r="AM2324" s="24" t="str">
        <f t="shared" si="293"/>
        <v>TSU</v>
      </c>
      <c r="AN2324" s="24" t="s">
        <v>9168</v>
      </c>
      <c r="AO2324" s="24" t="str">
        <f t="shared" si="294"/>
        <v xml:space="preserve">BECAS MIGUEL HIDALGO 1RA. ETAPA </v>
      </c>
      <c r="AP2324" s="25">
        <f t="shared" si="295"/>
        <v>10000</v>
      </c>
    </row>
    <row r="2325" spans="1:42" ht="15.75" customHeight="1">
      <c r="A2325" s="10">
        <v>2195</v>
      </c>
      <c r="B2325" s="11" t="s">
        <v>3507</v>
      </c>
      <c r="C2325" s="12">
        <v>1360</v>
      </c>
      <c r="D2325" s="13" t="s">
        <v>4867</v>
      </c>
      <c r="E2325" s="12">
        <v>20300160</v>
      </c>
      <c r="F2325" s="13" t="s">
        <v>5466</v>
      </c>
      <c r="G2325" s="12" t="s">
        <v>16</v>
      </c>
      <c r="H2325" s="12" t="s">
        <v>21</v>
      </c>
      <c r="I2325" s="12" t="s">
        <v>1501</v>
      </c>
      <c r="J2325" s="13" t="s">
        <v>2464</v>
      </c>
      <c r="K2325" s="12" t="s">
        <v>1587</v>
      </c>
      <c r="L2325" s="13" t="s">
        <v>6545</v>
      </c>
      <c r="M2325" s="13" t="s">
        <v>7637</v>
      </c>
      <c r="N2325" s="26" t="s">
        <v>8695</v>
      </c>
      <c r="O2325" s="22">
        <v>20</v>
      </c>
      <c r="P2325" s="23">
        <v>10000</v>
      </c>
      <c r="R2325" s="10" t="str">
        <f>VLOOKUP(E2325,'[1]MAYO-AGOSTO'!$E$4:$V$2481,18)</f>
        <v>Calle DEL FRESNO  Col Coyotillos Municipio Apaxco Estado  México C.P. 55664</v>
      </c>
      <c r="S2325" s="16" t="s">
        <v>9164</v>
      </c>
      <c r="T2325" s="2" t="s">
        <v>9165</v>
      </c>
      <c r="U2325" s="2" t="s">
        <v>9166</v>
      </c>
      <c r="V2325" s="2" t="s">
        <v>9167</v>
      </c>
      <c r="W2325" s="2">
        <v>55664</v>
      </c>
      <c r="AG2325" s="24">
        <f t="shared" si="288"/>
        <v>20300160</v>
      </c>
      <c r="AH2325" s="24">
        <f t="shared" si="289"/>
        <v>20</v>
      </c>
      <c r="AI2325" s="24" t="str">
        <f t="shared" si="290"/>
        <v>Hombre</v>
      </c>
      <c r="AJ2325" s="24" t="str">
        <f t="shared" si="291"/>
        <v xml:space="preserve"> Coyotillos </v>
      </c>
      <c r="AK2325" s="24" t="str">
        <f t="shared" si="291"/>
        <v xml:space="preserve"> Apaxco </v>
      </c>
      <c r="AL2325" s="24" t="str">
        <f t="shared" si="292"/>
        <v>13EUT0001Z</v>
      </c>
      <c r="AM2325" s="24" t="str">
        <f t="shared" si="293"/>
        <v>TSU</v>
      </c>
      <c r="AN2325" s="24" t="s">
        <v>9168</v>
      </c>
      <c r="AO2325" s="24" t="str">
        <f t="shared" si="294"/>
        <v xml:space="preserve">BECAS MIGUEL HIDALGO 1RA. ETAPA </v>
      </c>
      <c r="AP2325" s="25">
        <f t="shared" si="295"/>
        <v>10000</v>
      </c>
    </row>
    <row r="2326" spans="1:42" ht="15.75" customHeight="1">
      <c r="A2326" s="10">
        <v>2196</v>
      </c>
      <c r="B2326" s="11" t="s">
        <v>3507</v>
      </c>
      <c r="C2326" s="12">
        <v>1361</v>
      </c>
      <c r="D2326" s="13" t="s">
        <v>4868</v>
      </c>
      <c r="E2326" s="12">
        <v>19300021</v>
      </c>
      <c r="F2326" s="13" t="s">
        <v>5467</v>
      </c>
      <c r="G2326" s="12" t="s">
        <v>16</v>
      </c>
      <c r="H2326" s="12" t="s">
        <v>21</v>
      </c>
      <c r="I2326" s="12" t="s">
        <v>38</v>
      </c>
      <c r="J2326" s="13" t="s">
        <v>87</v>
      </c>
      <c r="K2326" s="12" t="s">
        <v>1587</v>
      </c>
      <c r="L2326" s="13" t="s">
        <v>6546</v>
      </c>
      <c r="M2326" s="13" t="s">
        <v>7638</v>
      </c>
      <c r="N2326" s="26" t="s">
        <v>8696</v>
      </c>
      <c r="O2326" s="22">
        <v>20</v>
      </c>
      <c r="P2326" s="23">
        <v>10000</v>
      </c>
      <c r="R2326" s="10" t="str">
        <f>VLOOKUP(E2326,'[1]MAYO-AGOSTO'!$E$4:$V$2481,18)</f>
        <v>Calle GUILLERMO PRIETO Col Apepechoca Municipio Tlaxcoapan Estado  Hidalgo C.P. 42957</v>
      </c>
      <c r="S2326" s="16" t="s">
        <v>9169</v>
      </c>
      <c r="T2326" s="2" t="s">
        <v>9170</v>
      </c>
      <c r="U2326" s="2" t="s">
        <v>9171</v>
      </c>
      <c r="V2326" s="2" t="s">
        <v>9172</v>
      </c>
      <c r="W2326" s="2">
        <v>42957</v>
      </c>
      <c r="AG2326" s="24">
        <f t="shared" si="288"/>
        <v>19300021</v>
      </c>
      <c r="AH2326" s="24">
        <f t="shared" si="289"/>
        <v>20</v>
      </c>
      <c r="AI2326" s="24" t="str">
        <f t="shared" si="290"/>
        <v>Hombre</v>
      </c>
      <c r="AJ2326" s="24" t="str">
        <f t="shared" si="291"/>
        <v xml:space="preserve"> Apepechoca </v>
      </c>
      <c r="AK2326" s="24" t="str">
        <f t="shared" si="291"/>
        <v xml:space="preserve"> Tlaxcoapan </v>
      </c>
      <c r="AL2326" s="24" t="str">
        <f t="shared" si="292"/>
        <v>13EUT0001Z</v>
      </c>
      <c r="AM2326" s="24" t="str">
        <f t="shared" si="293"/>
        <v>TSU</v>
      </c>
      <c r="AN2326" s="24" t="s">
        <v>9168</v>
      </c>
      <c r="AO2326" s="24" t="str">
        <f t="shared" si="294"/>
        <v xml:space="preserve">BECAS MIGUEL HIDALGO 1RA. ETAPA </v>
      </c>
      <c r="AP2326" s="25">
        <f t="shared" si="295"/>
        <v>10000</v>
      </c>
    </row>
    <row r="2327" spans="1:42" ht="15.75" customHeight="1">
      <c r="A2327" s="10">
        <v>2197</v>
      </c>
      <c r="B2327" s="11" t="s">
        <v>3507</v>
      </c>
      <c r="C2327" s="12">
        <v>1362</v>
      </c>
      <c r="D2327" s="13" t="s">
        <v>4869</v>
      </c>
      <c r="E2327" s="12">
        <v>20301426</v>
      </c>
      <c r="F2327" s="13" t="s">
        <v>5468</v>
      </c>
      <c r="G2327" s="12" t="s">
        <v>16</v>
      </c>
      <c r="H2327" s="12" t="s">
        <v>21</v>
      </c>
      <c r="I2327" s="12" t="s">
        <v>1501</v>
      </c>
      <c r="J2327" s="13" t="s">
        <v>2464</v>
      </c>
      <c r="K2327" s="12" t="s">
        <v>1587</v>
      </c>
      <c r="L2327" s="13" t="s">
        <v>6547</v>
      </c>
      <c r="M2327" s="13" t="s">
        <v>7639</v>
      </c>
      <c r="N2327" s="26" t="s">
        <v>8697</v>
      </c>
      <c r="O2327" s="22">
        <v>19</v>
      </c>
      <c r="P2327" s="23">
        <v>10000</v>
      </c>
      <c r="R2327" s="10" t="str">
        <f>VLOOKUP(E2327,'[1]MAYO-AGOSTO'!$E$4:$V$2481,18)</f>
        <v>Calle GALEANA Col Sayula Municipio Tepetitlán Estado  Hidalgo C.P. 42921</v>
      </c>
      <c r="S2327" s="16" t="s">
        <v>9182</v>
      </c>
      <c r="T2327" s="2" t="s">
        <v>9183</v>
      </c>
      <c r="U2327" s="2" t="s">
        <v>9184</v>
      </c>
      <c r="V2327" s="2" t="s">
        <v>9172</v>
      </c>
      <c r="W2327" s="2">
        <v>42921</v>
      </c>
      <c r="AG2327" s="24">
        <f t="shared" si="288"/>
        <v>20301426</v>
      </c>
      <c r="AH2327" s="24">
        <f t="shared" si="289"/>
        <v>19</v>
      </c>
      <c r="AI2327" s="24" t="str">
        <f t="shared" si="290"/>
        <v>Hombre</v>
      </c>
      <c r="AJ2327" s="24" t="str">
        <f t="shared" si="291"/>
        <v xml:space="preserve"> Sayula </v>
      </c>
      <c r="AK2327" s="24" t="str">
        <f t="shared" si="291"/>
        <v xml:space="preserve"> Tepetitlán </v>
      </c>
      <c r="AL2327" s="24" t="str">
        <f t="shared" si="292"/>
        <v>13EUT0001Z</v>
      </c>
      <c r="AM2327" s="24" t="str">
        <f t="shared" si="293"/>
        <v>TSU</v>
      </c>
      <c r="AN2327" s="24" t="s">
        <v>9168</v>
      </c>
      <c r="AO2327" s="24" t="str">
        <f t="shared" si="294"/>
        <v xml:space="preserve">BECAS MIGUEL HIDALGO 1RA. ETAPA </v>
      </c>
      <c r="AP2327" s="25">
        <f t="shared" si="295"/>
        <v>10000</v>
      </c>
    </row>
    <row r="2328" spans="1:42" ht="15.75" customHeight="1">
      <c r="A2328" s="10">
        <v>2198</v>
      </c>
      <c r="B2328" s="11" t="s">
        <v>3507</v>
      </c>
      <c r="C2328" s="12">
        <v>1363</v>
      </c>
      <c r="D2328" s="13" t="s">
        <v>4870</v>
      </c>
      <c r="E2328" s="12">
        <v>19300475</v>
      </c>
      <c r="F2328" s="13" t="s">
        <v>9435</v>
      </c>
      <c r="G2328" s="12" t="s">
        <v>16</v>
      </c>
      <c r="H2328" s="12" t="s">
        <v>21</v>
      </c>
      <c r="I2328" s="12" t="s">
        <v>1501</v>
      </c>
      <c r="J2328" s="13" t="s">
        <v>1533</v>
      </c>
      <c r="K2328" s="12" t="s">
        <v>1586</v>
      </c>
      <c r="L2328" s="13" t="s">
        <v>6548</v>
      </c>
      <c r="M2328" s="13" t="s">
        <v>7640</v>
      </c>
      <c r="N2328" s="26" t="s">
        <v>8698</v>
      </c>
      <c r="O2328" s="22">
        <v>20</v>
      </c>
      <c r="P2328" s="23">
        <v>10000</v>
      </c>
      <c r="R2328" s="10" t="str">
        <f>VLOOKUP(E2328,'[1]MAYO-AGOSTO'!$E$4:$V$2481,18)</f>
        <v>Calle GUILLERMO PRIETO Col Apepechoca Municipio Tlaxcoapan Estado  Hidalgo C.P. 42957</v>
      </c>
      <c r="S2328" s="16" t="s">
        <v>9169</v>
      </c>
      <c r="T2328" s="2" t="s">
        <v>9170</v>
      </c>
      <c r="U2328" s="2" t="s">
        <v>9171</v>
      </c>
      <c r="V2328" s="2" t="s">
        <v>9172</v>
      </c>
      <c r="W2328" s="2">
        <v>42957</v>
      </c>
      <c r="AG2328" s="24">
        <f t="shared" si="288"/>
        <v>19300475</v>
      </c>
      <c r="AH2328" s="24">
        <f t="shared" si="289"/>
        <v>20</v>
      </c>
      <c r="AI2328" s="24" t="str">
        <f t="shared" si="290"/>
        <v>Mujer</v>
      </c>
      <c r="AJ2328" s="24" t="str">
        <f t="shared" si="291"/>
        <v xml:space="preserve"> Apepechoca </v>
      </c>
      <c r="AK2328" s="24" t="str">
        <f t="shared" si="291"/>
        <v xml:space="preserve"> Tlaxcoapan </v>
      </c>
      <c r="AL2328" s="24" t="str">
        <f t="shared" si="292"/>
        <v>13EUT0001Z</v>
      </c>
      <c r="AM2328" s="24" t="str">
        <f t="shared" si="293"/>
        <v>TSU</v>
      </c>
      <c r="AN2328" s="24" t="s">
        <v>9168</v>
      </c>
      <c r="AO2328" s="24" t="str">
        <f t="shared" si="294"/>
        <v xml:space="preserve">BECAS MIGUEL HIDALGO 1RA. ETAPA </v>
      </c>
      <c r="AP2328" s="25">
        <f t="shared" si="295"/>
        <v>10000</v>
      </c>
    </row>
    <row r="2329" spans="1:42" ht="15.75" customHeight="1">
      <c r="A2329" s="10">
        <v>2199</v>
      </c>
      <c r="B2329" s="11" t="s">
        <v>3507</v>
      </c>
      <c r="C2329" s="12">
        <v>1364</v>
      </c>
      <c r="D2329" s="13" t="s">
        <v>4871</v>
      </c>
      <c r="E2329" s="12">
        <v>19301549</v>
      </c>
      <c r="F2329" s="13" t="s">
        <v>5469</v>
      </c>
      <c r="G2329" s="12" t="s">
        <v>16</v>
      </c>
      <c r="H2329" s="12" t="s">
        <v>21</v>
      </c>
      <c r="I2329" s="12" t="s">
        <v>38</v>
      </c>
      <c r="J2329" s="13" t="s">
        <v>1509</v>
      </c>
      <c r="K2329" s="12" t="s">
        <v>1586</v>
      </c>
      <c r="L2329" s="13" t="s">
        <v>6549</v>
      </c>
      <c r="M2329" s="13" t="s">
        <v>7641</v>
      </c>
      <c r="N2329" s="26" t="s">
        <v>8699</v>
      </c>
      <c r="O2329" s="22">
        <v>20</v>
      </c>
      <c r="P2329" s="23">
        <v>10000</v>
      </c>
      <c r="R2329" s="10" t="str">
        <f>VLOOKUP(E2329,'[1]MAYO-AGOSTO'!$E$4:$V$2481,18)</f>
        <v>Calle DEL FRESNO  Col Coyotillos Municipio Apaxco Estado  México C.P. 55664</v>
      </c>
      <c r="S2329" s="16" t="s">
        <v>9164</v>
      </c>
      <c r="T2329" s="2" t="s">
        <v>9165</v>
      </c>
      <c r="U2329" s="2" t="s">
        <v>9166</v>
      </c>
      <c r="V2329" s="2" t="s">
        <v>9167</v>
      </c>
      <c r="W2329" s="2">
        <v>55664</v>
      </c>
      <c r="AG2329" s="24">
        <f t="shared" si="288"/>
        <v>19301549</v>
      </c>
      <c r="AH2329" s="24">
        <f t="shared" si="289"/>
        <v>20</v>
      </c>
      <c r="AI2329" s="24" t="str">
        <f t="shared" si="290"/>
        <v>Mujer</v>
      </c>
      <c r="AJ2329" s="24" t="str">
        <f t="shared" si="291"/>
        <v xml:space="preserve"> Coyotillos </v>
      </c>
      <c r="AK2329" s="24" t="str">
        <f t="shared" si="291"/>
        <v xml:space="preserve"> Apaxco </v>
      </c>
      <c r="AL2329" s="24" t="str">
        <f t="shared" si="292"/>
        <v>13EUT0001Z</v>
      </c>
      <c r="AM2329" s="24" t="str">
        <f t="shared" si="293"/>
        <v>TSU</v>
      </c>
      <c r="AN2329" s="24" t="s">
        <v>9168</v>
      </c>
      <c r="AO2329" s="24" t="str">
        <f t="shared" si="294"/>
        <v xml:space="preserve">BECAS MIGUEL HIDALGO 1RA. ETAPA </v>
      </c>
      <c r="AP2329" s="25">
        <f t="shared" si="295"/>
        <v>10000</v>
      </c>
    </row>
    <row r="2330" spans="1:42" ht="15.75" customHeight="1">
      <c r="A2330" s="10">
        <v>2200</v>
      </c>
      <c r="B2330" s="11" t="s">
        <v>3507</v>
      </c>
      <c r="C2330" s="12">
        <v>1365</v>
      </c>
      <c r="D2330" s="13" t="s">
        <v>4872</v>
      </c>
      <c r="E2330" s="12">
        <v>19300276</v>
      </c>
      <c r="F2330" s="13" t="s">
        <v>5470</v>
      </c>
      <c r="G2330" s="12" t="s">
        <v>16</v>
      </c>
      <c r="H2330" s="12" t="s">
        <v>21</v>
      </c>
      <c r="I2330" s="12" t="s">
        <v>38</v>
      </c>
      <c r="J2330" s="13" t="s">
        <v>643</v>
      </c>
      <c r="K2330" s="12" t="s">
        <v>1587</v>
      </c>
      <c r="L2330" s="13" t="s">
        <v>6550</v>
      </c>
      <c r="M2330" s="13" t="s">
        <v>7642</v>
      </c>
      <c r="N2330" s="26" t="s">
        <v>8700</v>
      </c>
      <c r="O2330" s="22">
        <v>21</v>
      </c>
      <c r="P2330" s="23">
        <v>10000</v>
      </c>
      <c r="R2330" s="10" t="str">
        <f>VLOOKUP(E2330,'[1]MAYO-AGOSTO'!$E$4:$V$2481,18)</f>
        <v>Calle GUILLERMO PRIETO Col Apepechoca Municipio Tlaxcoapan Estado  Hidalgo C.P. 42957</v>
      </c>
      <c r="S2330" s="16" t="s">
        <v>9169</v>
      </c>
      <c r="T2330" s="2" t="s">
        <v>9170</v>
      </c>
      <c r="U2330" s="2" t="s">
        <v>9171</v>
      </c>
      <c r="V2330" s="2" t="s">
        <v>9172</v>
      </c>
      <c r="W2330" s="2">
        <v>42957</v>
      </c>
      <c r="AG2330" s="24">
        <f t="shared" si="288"/>
        <v>19300276</v>
      </c>
      <c r="AH2330" s="24">
        <f t="shared" si="289"/>
        <v>21</v>
      </c>
      <c r="AI2330" s="24" t="str">
        <f t="shared" si="290"/>
        <v>Hombre</v>
      </c>
      <c r="AJ2330" s="24" t="str">
        <f t="shared" si="291"/>
        <v xml:space="preserve"> Apepechoca </v>
      </c>
      <c r="AK2330" s="24" t="str">
        <f t="shared" si="291"/>
        <v xml:space="preserve"> Tlaxcoapan </v>
      </c>
      <c r="AL2330" s="24" t="str">
        <f t="shared" si="292"/>
        <v>13EUT0001Z</v>
      </c>
      <c r="AM2330" s="24" t="str">
        <f t="shared" si="293"/>
        <v>TSU</v>
      </c>
      <c r="AN2330" s="24" t="s">
        <v>9168</v>
      </c>
      <c r="AO2330" s="24" t="str">
        <f t="shared" si="294"/>
        <v xml:space="preserve">BECAS MIGUEL HIDALGO 1RA. ETAPA </v>
      </c>
      <c r="AP2330" s="25">
        <f t="shared" si="295"/>
        <v>10000</v>
      </c>
    </row>
    <row r="2331" spans="1:42" ht="15.75" customHeight="1">
      <c r="A2331" s="10">
        <v>2201</v>
      </c>
      <c r="B2331" s="11" t="s">
        <v>3507</v>
      </c>
      <c r="C2331" s="12">
        <v>1366</v>
      </c>
      <c r="D2331" s="13" t="s">
        <v>4873</v>
      </c>
      <c r="E2331" s="12">
        <v>20300619</v>
      </c>
      <c r="F2331" s="13" t="s">
        <v>5471</v>
      </c>
      <c r="G2331" s="12" t="s">
        <v>252</v>
      </c>
      <c r="H2331" s="12" t="s">
        <v>21</v>
      </c>
      <c r="I2331" s="12" t="s">
        <v>1501</v>
      </c>
      <c r="J2331" s="13" t="s">
        <v>1516</v>
      </c>
      <c r="K2331" s="12" t="s">
        <v>1587</v>
      </c>
      <c r="L2331" s="13" t="s">
        <v>6551</v>
      </c>
      <c r="M2331" s="13" t="s">
        <v>7643</v>
      </c>
      <c r="N2331" s="26" t="s">
        <v>189</v>
      </c>
      <c r="O2331" s="22">
        <v>20</v>
      </c>
      <c r="P2331" s="23">
        <v>10000</v>
      </c>
      <c r="R2331" s="10" t="str">
        <f>VLOOKUP(E2331,'[1]MAYO-AGOSTO'!$E$4:$V$2481,18)</f>
        <v>Calle DEL FRESNO  Col Coyotillos Municipio Apaxco Estado  México C.P. 55664</v>
      </c>
      <c r="S2331" s="16" t="s">
        <v>9164</v>
      </c>
      <c r="T2331" s="2" t="s">
        <v>9165</v>
      </c>
      <c r="U2331" s="2" t="s">
        <v>9166</v>
      </c>
      <c r="V2331" s="2" t="s">
        <v>9167</v>
      </c>
      <c r="W2331" s="2">
        <v>55664</v>
      </c>
      <c r="AG2331" s="24">
        <f t="shared" si="288"/>
        <v>20300619</v>
      </c>
      <c r="AH2331" s="24">
        <f t="shared" si="289"/>
        <v>20</v>
      </c>
      <c r="AI2331" s="24" t="str">
        <f t="shared" si="290"/>
        <v>Hombre</v>
      </c>
      <c r="AJ2331" s="24" t="str">
        <f t="shared" si="291"/>
        <v xml:space="preserve"> Coyotillos </v>
      </c>
      <c r="AK2331" s="24" t="str">
        <f t="shared" si="291"/>
        <v xml:space="preserve"> Apaxco </v>
      </c>
      <c r="AL2331" s="24" t="str">
        <f t="shared" si="292"/>
        <v>13EUT0009R</v>
      </c>
      <c r="AM2331" s="24" t="str">
        <f t="shared" si="293"/>
        <v>TSU</v>
      </c>
      <c r="AN2331" s="24" t="s">
        <v>9168</v>
      </c>
      <c r="AO2331" s="24" t="str">
        <f t="shared" si="294"/>
        <v xml:space="preserve">BECAS MIGUEL HIDALGO 1RA. ETAPA </v>
      </c>
      <c r="AP2331" s="25">
        <f t="shared" si="295"/>
        <v>10000</v>
      </c>
    </row>
    <row r="2332" spans="1:42" ht="15.75" customHeight="1">
      <c r="A2332" s="10">
        <v>2202</v>
      </c>
      <c r="B2332" s="11" t="s">
        <v>3507</v>
      </c>
      <c r="C2332" s="12">
        <v>1367</v>
      </c>
      <c r="D2332" s="13" t="s">
        <v>4874</v>
      </c>
      <c r="E2332" s="12">
        <v>19301487</v>
      </c>
      <c r="F2332" s="13" t="s">
        <v>9436</v>
      </c>
      <c r="G2332" s="12" t="s">
        <v>252</v>
      </c>
      <c r="H2332" s="12" t="s">
        <v>21</v>
      </c>
      <c r="I2332" s="12" t="s">
        <v>38</v>
      </c>
      <c r="J2332" s="13" t="s">
        <v>1507</v>
      </c>
      <c r="K2332" s="12" t="s">
        <v>1586</v>
      </c>
      <c r="L2332" s="13" t="s">
        <v>329</v>
      </c>
      <c r="M2332" s="13" t="s">
        <v>1759</v>
      </c>
      <c r="N2332" s="26" t="s">
        <v>330</v>
      </c>
      <c r="O2332" s="22">
        <v>21</v>
      </c>
      <c r="P2332" s="23">
        <v>10000</v>
      </c>
      <c r="R2332" s="10" t="str">
        <f>VLOOKUP(E2332,'[1]MAYO-AGOSTO'!$E$4:$V$2481,18)</f>
        <v>Calle VALLE DEL MEZQUITAL Col Lomas del Salitre Municipio Tula de Allende Estado  Hidalgo C.P. 42808</v>
      </c>
      <c r="S2332" s="16" t="s">
        <v>9176</v>
      </c>
      <c r="T2332" s="2" t="s">
        <v>9177</v>
      </c>
      <c r="U2332" s="2" t="s">
        <v>9178</v>
      </c>
      <c r="V2332" s="2" t="s">
        <v>9172</v>
      </c>
      <c r="W2332" s="2">
        <v>42808</v>
      </c>
      <c r="AG2332" s="24">
        <f t="shared" si="288"/>
        <v>19301487</v>
      </c>
      <c r="AH2332" s="24">
        <f t="shared" si="289"/>
        <v>21</v>
      </c>
      <c r="AI2332" s="24" t="str">
        <f t="shared" si="290"/>
        <v>Mujer</v>
      </c>
      <c r="AJ2332" s="24" t="str">
        <f t="shared" si="291"/>
        <v xml:space="preserve"> Lomas del Salitre </v>
      </c>
      <c r="AK2332" s="24" t="str">
        <f t="shared" si="291"/>
        <v xml:space="preserve"> Tula de Allende </v>
      </c>
      <c r="AL2332" s="24" t="str">
        <f t="shared" si="292"/>
        <v>13EUT0009R</v>
      </c>
      <c r="AM2332" s="24" t="str">
        <f t="shared" si="293"/>
        <v>TSU</v>
      </c>
      <c r="AN2332" s="24" t="s">
        <v>9168</v>
      </c>
      <c r="AO2332" s="24" t="str">
        <f t="shared" si="294"/>
        <v xml:space="preserve">BECAS MIGUEL HIDALGO 1RA. ETAPA </v>
      </c>
      <c r="AP2332" s="25">
        <f t="shared" si="295"/>
        <v>10000</v>
      </c>
    </row>
    <row r="2333" spans="1:42" ht="15.75" customHeight="1">
      <c r="A2333" s="10">
        <v>2203</v>
      </c>
      <c r="B2333" s="11" t="s">
        <v>3507</v>
      </c>
      <c r="C2333" s="12">
        <v>1368</v>
      </c>
      <c r="D2333" s="13" t="s">
        <v>4875</v>
      </c>
      <c r="E2333" s="12">
        <v>20300432</v>
      </c>
      <c r="F2333" s="13" t="s">
        <v>5472</v>
      </c>
      <c r="G2333" s="12" t="s">
        <v>252</v>
      </c>
      <c r="H2333" s="12" t="s">
        <v>21</v>
      </c>
      <c r="I2333" s="12" t="s">
        <v>1501</v>
      </c>
      <c r="J2333" s="13" t="s">
        <v>1545</v>
      </c>
      <c r="K2333" s="12" t="s">
        <v>1587</v>
      </c>
      <c r="L2333" s="13" t="s">
        <v>6552</v>
      </c>
      <c r="M2333" s="13" t="s">
        <v>7644</v>
      </c>
      <c r="N2333" s="26" t="s">
        <v>8701</v>
      </c>
      <c r="O2333" s="22">
        <v>19</v>
      </c>
      <c r="P2333" s="23">
        <v>10000</v>
      </c>
      <c r="R2333" s="10" t="str">
        <f>VLOOKUP(E2333,'[1]MAYO-AGOSTO'!$E$4:$V$2481,18)</f>
        <v>Calle DEL FRESNO  Col Coyotillos Municipio Apaxco Estado  México C.P. 55664</v>
      </c>
      <c r="S2333" s="16" t="s">
        <v>9164</v>
      </c>
      <c r="T2333" s="2" t="s">
        <v>9165</v>
      </c>
      <c r="U2333" s="2" t="s">
        <v>9166</v>
      </c>
      <c r="V2333" s="2" t="s">
        <v>9167</v>
      </c>
      <c r="W2333" s="2">
        <v>55664</v>
      </c>
      <c r="AG2333" s="24">
        <f t="shared" si="288"/>
        <v>20300432</v>
      </c>
      <c r="AH2333" s="24">
        <f t="shared" si="289"/>
        <v>19</v>
      </c>
      <c r="AI2333" s="24" t="str">
        <f t="shared" si="290"/>
        <v>Hombre</v>
      </c>
      <c r="AJ2333" s="24" t="str">
        <f t="shared" si="291"/>
        <v xml:space="preserve"> Coyotillos </v>
      </c>
      <c r="AK2333" s="24" t="str">
        <f t="shared" si="291"/>
        <v xml:space="preserve"> Apaxco </v>
      </c>
      <c r="AL2333" s="24" t="str">
        <f t="shared" si="292"/>
        <v>13EUT0009R</v>
      </c>
      <c r="AM2333" s="24" t="str">
        <f t="shared" si="293"/>
        <v>TSU</v>
      </c>
      <c r="AN2333" s="24" t="s">
        <v>9168</v>
      </c>
      <c r="AO2333" s="24" t="str">
        <f t="shared" si="294"/>
        <v xml:space="preserve">BECAS MIGUEL HIDALGO 1RA. ETAPA </v>
      </c>
      <c r="AP2333" s="25">
        <f t="shared" si="295"/>
        <v>10000</v>
      </c>
    </row>
    <row r="2334" spans="1:42" ht="15.75" customHeight="1">
      <c r="A2334" s="10">
        <v>2204</v>
      </c>
      <c r="B2334" s="11" t="s">
        <v>3507</v>
      </c>
      <c r="C2334" s="12">
        <v>1369</v>
      </c>
      <c r="D2334" s="13" t="s">
        <v>4876</v>
      </c>
      <c r="E2334" s="12">
        <v>19301530</v>
      </c>
      <c r="F2334" s="13" t="s">
        <v>5473</v>
      </c>
      <c r="G2334" s="12" t="s">
        <v>252</v>
      </c>
      <c r="H2334" s="12" t="s">
        <v>21</v>
      </c>
      <c r="I2334" s="12" t="s">
        <v>38</v>
      </c>
      <c r="J2334" s="13" t="s">
        <v>1507</v>
      </c>
      <c r="K2334" s="12" t="s">
        <v>1587</v>
      </c>
      <c r="L2334" s="13" t="s">
        <v>6553</v>
      </c>
      <c r="M2334" s="13" t="s">
        <v>2033</v>
      </c>
      <c r="N2334" s="26" t="s">
        <v>8702</v>
      </c>
      <c r="O2334" s="22">
        <v>20</v>
      </c>
      <c r="P2334" s="23">
        <v>10000</v>
      </c>
      <c r="R2334" s="10" t="str">
        <f>VLOOKUP(E2334,'[1]MAYO-AGOSTO'!$E$4:$V$2481,18)</f>
        <v>Calle DEL FRESNO  Col Coyotillos Municipio Apaxco Estado  México C.P. 55664</v>
      </c>
      <c r="S2334" s="16" t="s">
        <v>9164</v>
      </c>
      <c r="T2334" s="2" t="s">
        <v>9165</v>
      </c>
      <c r="U2334" s="2" t="s">
        <v>9166</v>
      </c>
      <c r="V2334" s="2" t="s">
        <v>9167</v>
      </c>
      <c r="W2334" s="2">
        <v>55664</v>
      </c>
      <c r="AG2334" s="24">
        <f t="shared" si="288"/>
        <v>19301530</v>
      </c>
      <c r="AH2334" s="24">
        <f t="shared" si="289"/>
        <v>20</v>
      </c>
      <c r="AI2334" s="24" t="str">
        <f t="shared" si="290"/>
        <v>Hombre</v>
      </c>
      <c r="AJ2334" s="24" t="str">
        <f t="shared" si="291"/>
        <v xml:space="preserve"> Coyotillos </v>
      </c>
      <c r="AK2334" s="24" t="str">
        <f t="shared" si="291"/>
        <v xml:space="preserve"> Apaxco </v>
      </c>
      <c r="AL2334" s="24" t="str">
        <f t="shared" si="292"/>
        <v>13EUT0009R</v>
      </c>
      <c r="AM2334" s="24" t="str">
        <f t="shared" si="293"/>
        <v>TSU</v>
      </c>
      <c r="AN2334" s="24" t="s">
        <v>9168</v>
      </c>
      <c r="AO2334" s="24" t="str">
        <f t="shared" si="294"/>
        <v xml:space="preserve">BECAS MIGUEL HIDALGO 1RA. ETAPA </v>
      </c>
      <c r="AP2334" s="25">
        <f t="shared" si="295"/>
        <v>10000</v>
      </c>
    </row>
    <row r="2335" spans="1:42" ht="15.75" customHeight="1">
      <c r="A2335" s="10">
        <v>2205</v>
      </c>
      <c r="B2335" s="11" t="s">
        <v>3507</v>
      </c>
      <c r="C2335" s="12">
        <v>1370</v>
      </c>
      <c r="D2335" s="13" t="s">
        <v>4877</v>
      </c>
      <c r="E2335" s="12">
        <v>19301296</v>
      </c>
      <c r="F2335" s="13" t="s">
        <v>9437</v>
      </c>
      <c r="G2335" s="12" t="s">
        <v>252</v>
      </c>
      <c r="H2335" s="12" t="s">
        <v>21</v>
      </c>
      <c r="I2335" s="12" t="s">
        <v>38</v>
      </c>
      <c r="J2335" s="13" t="s">
        <v>1536</v>
      </c>
      <c r="K2335" s="12" t="s">
        <v>1586</v>
      </c>
      <c r="L2335" s="13" t="s">
        <v>6554</v>
      </c>
      <c r="M2335" s="13" t="s">
        <v>7645</v>
      </c>
      <c r="N2335" s="26" t="s">
        <v>8703</v>
      </c>
      <c r="O2335" s="22">
        <v>21</v>
      </c>
      <c r="P2335" s="23">
        <v>10000</v>
      </c>
      <c r="R2335" s="10" t="str">
        <f>VLOOKUP(E2335,'[1]MAYO-AGOSTO'!$E$4:$V$2481,18)</f>
        <v>Calle ADOLFO LOPEZ MATEOS Col BARRIO SAN JUAN Municipio Coyotepec Estado  México C.P. 54666</v>
      </c>
      <c r="S2335" s="16" t="s">
        <v>9179</v>
      </c>
      <c r="T2335" s="2" t="s">
        <v>9180</v>
      </c>
      <c r="U2335" s="2" t="s">
        <v>9181</v>
      </c>
      <c r="V2335" s="2" t="s">
        <v>9167</v>
      </c>
      <c r="W2335" s="2">
        <v>54666</v>
      </c>
      <c r="AG2335" s="24">
        <f t="shared" si="288"/>
        <v>19301296</v>
      </c>
      <c r="AH2335" s="24">
        <f t="shared" si="289"/>
        <v>21</v>
      </c>
      <c r="AI2335" s="24" t="str">
        <f t="shared" si="290"/>
        <v>Mujer</v>
      </c>
      <c r="AJ2335" s="24" t="str">
        <f t="shared" si="291"/>
        <v xml:space="preserve"> BARRIO SAN JUAN </v>
      </c>
      <c r="AK2335" s="24" t="str">
        <f t="shared" si="291"/>
        <v xml:space="preserve"> Coyotepec </v>
      </c>
      <c r="AL2335" s="24" t="str">
        <f t="shared" si="292"/>
        <v>13EUT0009R</v>
      </c>
      <c r="AM2335" s="24" t="str">
        <f t="shared" si="293"/>
        <v>TSU</v>
      </c>
      <c r="AN2335" s="24" t="s">
        <v>9168</v>
      </c>
      <c r="AO2335" s="24" t="str">
        <f t="shared" si="294"/>
        <v xml:space="preserve">BECAS MIGUEL HIDALGO 1RA. ETAPA </v>
      </c>
      <c r="AP2335" s="25">
        <f t="shared" si="295"/>
        <v>10000</v>
      </c>
    </row>
    <row r="2336" spans="1:42" ht="15.75" customHeight="1">
      <c r="A2336" s="10">
        <v>2206</v>
      </c>
      <c r="B2336" s="11" t="s">
        <v>3507</v>
      </c>
      <c r="C2336" s="12">
        <v>1371</v>
      </c>
      <c r="D2336" s="13" t="s">
        <v>4878</v>
      </c>
      <c r="E2336" s="12">
        <v>20300434</v>
      </c>
      <c r="F2336" s="13" t="s">
        <v>5474</v>
      </c>
      <c r="G2336" s="12" t="s">
        <v>252</v>
      </c>
      <c r="H2336" s="12" t="s">
        <v>21</v>
      </c>
      <c r="I2336" s="12" t="s">
        <v>1501</v>
      </c>
      <c r="J2336" s="13" t="s">
        <v>1540</v>
      </c>
      <c r="K2336" s="12" t="s">
        <v>1586</v>
      </c>
      <c r="L2336" s="13" t="s">
        <v>262</v>
      </c>
      <c r="M2336" s="13" t="s">
        <v>1861</v>
      </c>
      <c r="N2336" s="26" t="s">
        <v>263</v>
      </c>
      <c r="O2336" s="22">
        <v>19</v>
      </c>
      <c r="P2336" s="23">
        <v>10000</v>
      </c>
      <c r="R2336" s="10" t="str">
        <f>VLOOKUP(E2336,'[1]MAYO-AGOSTO'!$E$4:$V$2481,18)</f>
        <v>Calle DEL FRESNO  Col Coyotillos Municipio Apaxco Estado  México C.P. 55664</v>
      </c>
      <c r="S2336" s="16" t="s">
        <v>9164</v>
      </c>
      <c r="T2336" s="2" t="s">
        <v>9165</v>
      </c>
      <c r="U2336" s="2" t="s">
        <v>9166</v>
      </c>
      <c r="V2336" s="2" t="s">
        <v>9167</v>
      </c>
      <c r="W2336" s="2">
        <v>55664</v>
      </c>
      <c r="AG2336" s="24">
        <f t="shared" si="288"/>
        <v>20300434</v>
      </c>
      <c r="AH2336" s="24">
        <f t="shared" si="289"/>
        <v>19</v>
      </c>
      <c r="AI2336" s="24" t="str">
        <f t="shared" si="290"/>
        <v>Mujer</v>
      </c>
      <c r="AJ2336" s="24" t="str">
        <f t="shared" si="291"/>
        <v xml:space="preserve"> Coyotillos </v>
      </c>
      <c r="AK2336" s="24" t="str">
        <f t="shared" si="291"/>
        <v xml:space="preserve"> Apaxco </v>
      </c>
      <c r="AL2336" s="24" t="str">
        <f t="shared" si="292"/>
        <v>13EUT0009R</v>
      </c>
      <c r="AM2336" s="24" t="str">
        <f t="shared" si="293"/>
        <v>TSU</v>
      </c>
      <c r="AN2336" s="24" t="s">
        <v>9168</v>
      </c>
      <c r="AO2336" s="24" t="str">
        <f t="shared" si="294"/>
        <v xml:space="preserve">BECAS MIGUEL HIDALGO 1RA. ETAPA </v>
      </c>
      <c r="AP2336" s="25">
        <f t="shared" si="295"/>
        <v>10000</v>
      </c>
    </row>
    <row r="2337" spans="1:42" ht="15.75" customHeight="1">
      <c r="A2337" s="10">
        <v>2207</v>
      </c>
      <c r="B2337" s="11" t="s">
        <v>3507</v>
      </c>
      <c r="C2337" s="12">
        <v>1372</v>
      </c>
      <c r="D2337" s="13" t="s">
        <v>4879</v>
      </c>
      <c r="E2337" s="12">
        <v>20300435</v>
      </c>
      <c r="F2337" s="13" t="s">
        <v>5475</v>
      </c>
      <c r="G2337" s="12" t="s">
        <v>252</v>
      </c>
      <c r="H2337" s="12" t="s">
        <v>21</v>
      </c>
      <c r="I2337" s="12" t="s">
        <v>1501</v>
      </c>
      <c r="J2337" s="13" t="s">
        <v>1540</v>
      </c>
      <c r="K2337" s="12" t="s">
        <v>1586</v>
      </c>
      <c r="L2337" s="13" t="s">
        <v>6555</v>
      </c>
      <c r="M2337" s="13" t="s">
        <v>7646</v>
      </c>
      <c r="N2337" s="26" t="s">
        <v>8704</v>
      </c>
      <c r="O2337" s="22">
        <v>19</v>
      </c>
      <c r="P2337" s="23">
        <v>10000</v>
      </c>
      <c r="R2337" s="10" t="str">
        <f>VLOOKUP(E2337,'[1]MAYO-AGOSTO'!$E$4:$V$2481,18)</f>
        <v>Calle DEL FRESNO  Col Coyotillos Municipio Apaxco Estado  México C.P. 55664</v>
      </c>
      <c r="S2337" s="16" t="s">
        <v>9164</v>
      </c>
      <c r="T2337" s="2" t="s">
        <v>9165</v>
      </c>
      <c r="U2337" s="2" t="s">
        <v>9166</v>
      </c>
      <c r="V2337" s="2" t="s">
        <v>9167</v>
      </c>
      <c r="W2337" s="2">
        <v>55664</v>
      </c>
      <c r="AG2337" s="24">
        <f t="shared" si="288"/>
        <v>20300435</v>
      </c>
      <c r="AH2337" s="24">
        <f t="shared" si="289"/>
        <v>19</v>
      </c>
      <c r="AI2337" s="24" t="str">
        <f t="shared" si="290"/>
        <v>Mujer</v>
      </c>
      <c r="AJ2337" s="24" t="str">
        <f t="shared" si="291"/>
        <v xml:space="preserve"> Coyotillos </v>
      </c>
      <c r="AK2337" s="24" t="str">
        <f t="shared" si="291"/>
        <v xml:space="preserve"> Apaxco </v>
      </c>
      <c r="AL2337" s="24" t="str">
        <f t="shared" si="292"/>
        <v>13EUT0009R</v>
      </c>
      <c r="AM2337" s="24" t="str">
        <f t="shared" si="293"/>
        <v>TSU</v>
      </c>
      <c r="AN2337" s="24" t="s">
        <v>9168</v>
      </c>
      <c r="AO2337" s="24" t="str">
        <f t="shared" si="294"/>
        <v xml:space="preserve">BECAS MIGUEL HIDALGO 1RA. ETAPA </v>
      </c>
      <c r="AP2337" s="25">
        <f t="shared" si="295"/>
        <v>10000</v>
      </c>
    </row>
    <row r="2338" spans="1:42" ht="15.75" customHeight="1">
      <c r="A2338" s="10">
        <v>2208</v>
      </c>
      <c r="B2338" s="11" t="s">
        <v>3507</v>
      </c>
      <c r="C2338" s="12">
        <v>1373</v>
      </c>
      <c r="D2338" s="13" t="s">
        <v>4880</v>
      </c>
      <c r="E2338" s="12">
        <v>19301332</v>
      </c>
      <c r="F2338" s="13" t="s">
        <v>5476</v>
      </c>
      <c r="G2338" s="12" t="s">
        <v>252</v>
      </c>
      <c r="H2338" s="12" t="s">
        <v>21</v>
      </c>
      <c r="I2338" s="12" t="s">
        <v>38</v>
      </c>
      <c r="J2338" s="13" t="s">
        <v>1507</v>
      </c>
      <c r="K2338" s="12" t="s">
        <v>1586</v>
      </c>
      <c r="L2338" s="13" t="s">
        <v>317</v>
      </c>
      <c r="M2338" s="13" t="s">
        <v>1883</v>
      </c>
      <c r="N2338" s="26" t="s">
        <v>318</v>
      </c>
      <c r="O2338" s="22">
        <v>23</v>
      </c>
      <c r="P2338" s="23">
        <v>10000</v>
      </c>
      <c r="R2338" s="10" t="str">
        <f>VLOOKUP(E2338,'[1]MAYO-AGOSTO'!$E$4:$V$2481,18)</f>
        <v>Calle ADOLFO LOPEZ MATEOS Col BARRIO SAN JUAN Municipio Coyotepec Estado  México C.P. 54666</v>
      </c>
      <c r="S2338" s="16" t="s">
        <v>9179</v>
      </c>
      <c r="T2338" s="2" t="s">
        <v>9180</v>
      </c>
      <c r="U2338" s="2" t="s">
        <v>9181</v>
      </c>
      <c r="V2338" s="2" t="s">
        <v>9167</v>
      </c>
      <c r="W2338" s="2">
        <v>54666</v>
      </c>
      <c r="AG2338" s="24">
        <f t="shared" si="288"/>
        <v>19301332</v>
      </c>
      <c r="AH2338" s="24">
        <f t="shared" si="289"/>
        <v>23</v>
      </c>
      <c r="AI2338" s="24" t="str">
        <f t="shared" si="290"/>
        <v>Mujer</v>
      </c>
      <c r="AJ2338" s="24" t="str">
        <f t="shared" si="291"/>
        <v xml:space="preserve"> BARRIO SAN JUAN </v>
      </c>
      <c r="AK2338" s="24" t="str">
        <f t="shared" si="291"/>
        <v xml:space="preserve"> Coyotepec </v>
      </c>
      <c r="AL2338" s="24" t="str">
        <f t="shared" si="292"/>
        <v>13EUT0009R</v>
      </c>
      <c r="AM2338" s="24" t="str">
        <f t="shared" si="293"/>
        <v>TSU</v>
      </c>
      <c r="AN2338" s="24" t="s">
        <v>9168</v>
      </c>
      <c r="AO2338" s="24" t="str">
        <f t="shared" si="294"/>
        <v xml:space="preserve">BECAS MIGUEL HIDALGO 1RA. ETAPA </v>
      </c>
      <c r="AP2338" s="25">
        <f t="shared" si="295"/>
        <v>10000</v>
      </c>
    </row>
    <row r="2339" spans="1:42" ht="15.75" customHeight="1">
      <c r="A2339" s="10">
        <v>2209</v>
      </c>
      <c r="B2339" s="11" t="s">
        <v>3507</v>
      </c>
      <c r="C2339" s="12">
        <v>1374</v>
      </c>
      <c r="D2339" s="13" t="s">
        <v>4881</v>
      </c>
      <c r="E2339" s="12">
        <v>19301479</v>
      </c>
      <c r="F2339" s="13" t="s">
        <v>5477</v>
      </c>
      <c r="G2339" s="12" t="s">
        <v>252</v>
      </c>
      <c r="H2339" s="12" t="s">
        <v>21</v>
      </c>
      <c r="I2339" s="12" t="s">
        <v>38</v>
      </c>
      <c r="J2339" s="13" t="s">
        <v>1507</v>
      </c>
      <c r="K2339" s="12" t="s">
        <v>1586</v>
      </c>
      <c r="L2339" s="13" t="s">
        <v>6556</v>
      </c>
      <c r="M2339" s="13" t="s">
        <v>7647</v>
      </c>
      <c r="N2339" s="26" t="s">
        <v>8705</v>
      </c>
      <c r="O2339" s="22">
        <v>20</v>
      </c>
      <c r="P2339" s="23">
        <v>10000</v>
      </c>
      <c r="R2339" s="10" t="str">
        <f>VLOOKUP(E2339,'[1]MAYO-AGOSTO'!$E$4:$V$2481,18)</f>
        <v>Calle VALLE DEL MEZQUITAL Col Lomas del Salitre Municipio Tula de Allende Estado  Hidalgo C.P. 42808</v>
      </c>
      <c r="S2339" s="16" t="s">
        <v>9176</v>
      </c>
      <c r="T2339" s="2" t="s">
        <v>9177</v>
      </c>
      <c r="U2339" s="2" t="s">
        <v>9178</v>
      </c>
      <c r="V2339" s="2" t="s">
        <v>9172</v>
      </c>
      <c r="W2339" s="2">
        <v>42808</v>
      </c>
      <c r="AG2339" s="24">
        <f t="shared" si="288"/>
        <v>19301479</v>
      </c>
      <c r="AH2339" s="24">
        <f t="shared" si="289"/>
        <v>20</v>
      </c>
      <c r="AI2339" s="24" t="str">
        <f t="shared" si="290"/>
        <v>Mujer</v>
      </c>
      <c r="AJ2339" s="24" t="str">
        <f t="shared" si="291"/>
        <v xml:space="preserve"> Lomas del Salitre </v>
      </c>
      <c r="AK2339" s="24" t="str">
        <f t="shared" si="291"/>
        <v xml:space="preserve"> Tula de Allende </v>
      </c>
      <c r="AL2339" s="24" t="str">
        <f t="shared" si="292"/>
        <v>13EUT0009R</v>
      </c>
      <c r="AM2339" s="24" t="str">
        <f t="shared" si="293"/>
        <v>TSU</v>
      </c>
      <c r="AN2339" s="24" t="s">
        <v>9168</v>
      </c>
      <c r="AO2339" s="24" t="str">
        <f t="shared" si="294"/>
        <v xml:space="preserve">BECAS MIGUEL HIDALGO 1RA. ETAPA </v>
      </c>
      <c r="AP2339" s="25">
        <f t="shared" si="295"/>
        <v>10000</v>
      </c>
    </row>
    <row r="2340" spans="1:42" ht="15.75" customHeight="1">
      <c r="A2340" s="10">
        <v>2210</v>
      </c>
      <c r="B2340" s="11" t="s">
        <v>3507</v>
      </c>
      <c r="C2340" s="12">
        <v>1375</v>
      </c>
      <c r="D2340" s="13" t="s">
        <v>4882</v>
      </c>
      <c r="E2340" s="12">
        <v>20300439</v>
      </c>
      <c r="F2340" s="13" t="s">
        <v>5478</v>
      </c>
      <c r="G2340" s="12" t="s">
        <v>252</v>
      </c>
      <c r="H2340" s="12" t="s">
        <v>21</v>
      </c>
      <c r="I2340" s="12" t="s">
        <v>1501</v>
      </c>
      <c r="J2340" s="13" t="s">
        <v>1529</v>
      </c>
      <c r="K2340" s="12" t="s">
        <v>1586</v>
      </c>
      <c r="L2340" s="13" t="s">
        <v>709</v>
      </c>
      <c r="M2340" s="13" t="s">
        <v>2033</v>
      </c>
      <c r="N2340" s="26" t="s">
        <v>710</v>
      </c>
      <c r="O2340" s="22">
        <v>19</v>
      </c>
      <c r="P2340" s="23">
        <v>10000</v>
      </c>
      <c r="R2340" s="10" t="str">
        <f>VLOOKUP(E2340,'[1]MAYO-AGOSTO'!$E$4:$V$2481,18)</f>
        <v>Calle DEL FRESNO  Col Coyotillos Municipio Apaxco Estado  México C.P. 55664</v>
      </c>
      <c r="S2340" s="16" t="s">
        <v>9164</v>
      </c>
      <c r="T2340" s="2" t="s">
        <v>9165</v>
      </c>
      <c r="U2340" s="2" t="s">
        <v>9166</v>
      </c>
      <c r="V2340" s="2" t="s">
        <v>9167</v>
      </c>
      <c r="W2340" s="2">
        <v>55664</v>
      </c>
      <c r="AG2340" s="24">
        <f t="shared" si="288"/>
        <v>20300439</v>
      </c>
      <c r="AH2340" s="24">
        <f t="shared" si="289"/>
        <v>19</v>
      </c>
      <c r="AI2340" s="24" t="str">
        <f t="shared" si="290"/>
        <v>Mujer</v>
      </c>
      <c r="AJ2340" s="24" t="str">
        <f t="shared" si="291"/>
        <v xml:space="preserve"> Coyotillos </v>
      </c>
      <c r="AK2340" s="24" t="str">
        <f t="shared" si="291"/>
        <v xml:space="preserve"> Apaxco </v>
      </c>
      <c r="AL2340" s="24" t="str">
        <f t="shared" si="292"/>
        <v>13EUT0009R</v>
      </c>
      <c r="AM2340" s="24" t="str">
        <f t="shared" si="293"/>
        <v>TSU</v>
      </c>
      <c r="AN2340" s="24" t="s">
        <v>9168</v>
      </c>
      <c r="AO2340" s="24" t="str">
        <f t="shared" si="294"/>
        <v xml:space="preserve">BECAS MIGUEL HIDALGO 1RA. ETAPA </v>
      </c>
      <c r="AP2340" s="25">
        <f t="shared" si="295"/>
        <v>10000</v>
      </c>
    </row>
    <row r="2341" spans="1:42" ht="15.75" customHeight="1">
      <c r="A2341" s="10">
        <v>2211</v>
      </c>
      <c r="B2341" s="11" t="s">
        <v>3507</v>
      </c>
      <c r="C2341" s="12">
        <v>1376</v>
      </c>
      <c r="D2341" s="13" t="s">
        <v>4883</v>
      </c>
      <c r="E2341" s="12">
        <v>20300433</v>
      </c>
      <c r="F2341" s="13" t="s">
        <v>5479</v>
      </c>
      <c r="G2341" s="12" t="s">
        <v>252</v>
      </c>
      <c r="H2341" s="12" t="s">
        <v>21</v>
      </c>
      <c r="I2341" s="12" t="s">
        <v>1501</v>
      </c>
      <c r="J2341" s="13" t="s">
        <v>1540</v>
      </c>
      <c r="K2341" s="12" t="s">
        <v>1586</v>
      </c>
      <c r="L2341" s="13" t="s">
        <v>1673</v>
      </c>
      <c r="M2341" s="13" t="s">
        <v>1872</v>
      </c>
      <c r="N2341" s="26" t="s">
        <v>2126</v>
      </c>
      <c r="O2341" s="22">
        <v>19</v>
      </c>
      <c r="P2341" s="23">
        <v>10000</v>
      </c>
      <c r="R2341" s="10" t="str">
        <f>VLOOKUP(E2341,'[1]MAYO-AGOSTO'!$E$4:$V$2481,18)</f>
        <v>Calle DEL FRESNO  Col Coyotillos Municipio Apaxco Estado  México C.P. 55664</v>
      </c>
      <c r="S2341" s="16" t="s">
        <v>9164</v>
      </c>
      <c r="T2341" s="2" t="s">
        <v>9165</v>
      </c>
      <c r="U2341" s="2" t="s">
        <v>9166</v>
      </c>
      <c r="V2341" s="2" t="s">
        <v>9167</v>
      </c>
      <c r="W2341" s="2">
        <v>55664</v>
      </c>
      <c r="AG2341" s="24">
        <f t="shared" si="288"/>
        <v>20300433</v>
      </c>
      <c r="AH2341" s="24">
        <f t="shared" si="289"/>
        <v>19</v>
      </c>
      <c r="AI2341" s="24" t="str">
        <f t="shared" si="290"/>
        <v>Mujer</v>
      </c>
      <c r="AJ2341" s="24" t="str">
        <f t="shared" si="291"/>
        <v xml:space="preserve"> Coyotillos </v>
      </c>
      <c r="AK2341" s="24" t="str">
        <f t="shared" si="291"/>
        <v xml:space="preserve"> Apaxco </v>
      </c>
      <c r="AL2341" s="24" t="str">
        <f t="shared" si="292"/>
        <v>13EUT0009R</v>
      </c>
      <c r="AM2341" s="24" t="str">
        <f t="shared" si="293"/>
        <v>TSU</v>
      </c>
      <c r="AN2341" s="24" t="s">
        <v>9168</v>
      </c>
      <c r="AO2341" s="24" t="str">
        <f t="shared" si="294"/>
        <v xml:space="preserve">BECAS MIGUEL HIDALGO 1RA. ETAPA </v>
      </c>
      <c r="AP2341" s="25">
        <f t="shared" si="295"/>
        <v>10000</v>
      </c>
    </row>
    <row r="2342" spans="1:42" ht="15.75" customHeight="1">
      <c r="A2342" s="10">
        <v>2212</v>
      </c>
      <c r="B2342" s="11" t="s">
        <v>3507</v>
      </c>
      <c r="C2342" s="12">
        <v>1377</v>
      </c>
      <c r="D2342" s="13" t="s">
        <v>4884</v>
      </c>
      <c r="E2342" s="12">
        <v>20300592</v>
      </c>
      <c r="F2342" s="13" t="s">
        <v>5480</v>
      </c>
      <c r="G2342" s="12" t="s">
        <v>252</v>
      </c>
      <c r="H2342" s="12" t="s">
        <v>21</v>
      </c>
      <c r="I2342" s="12" t="s">
        <v>1501</v>
      </c>
      <c r="J2342" s="13" t="s">
        <v>1529</v>
      </c>
      <c r="K2342" s="12" t="s">
        <v>1586</v>
      </c>
      <c r="L2342" s="13" t="s">
        <v>706</v>
      </c>
      <c r="M2342" s="13" t="s">
        <v>1829</v>
      </c>
      <c r="N2342" s="26" t="s">
        <v>707</v>
      </c>
      <c r="O2342" s="22">
        <v>19</v>
      </c>
      <c r="P2342" s="23">
        <v>10000</v>
      </c>
      <c r="R2342" s="10" t="str">
        <f>VLOOKUP(E2342,'[1]MAYO-AGOSTO'!$E$4:$V$2481,18)</f>
        <v>Calle DEL FRESNO  Col Coyotillos Municipio Apaxco Estado  México C.P. 55664</v>
      </c>
      <c r="S2342" s="16" t="s">
        <v>9164</v>
      </c>
      <c r="T2342" s="2" t="s">
        <v>9165</v>
      </c>
      <c r="U2342" s="2" t="s">
        <v>9166</v>
      </c>
      <c r="V2342" s="2" t="s">
        <v>9167</v>
      </c>
      <c r="W2342" s="2">
        <v>55664</v>
      </c>
      <c r="AG2342" s="24">
        <f t="shared" si="288"/>
        <v>20300592</v>
      </c>
      <c r="AH2342" s="24">
        <f t="shared" si="289"/>
        <v>19</v>
      </c>
      <c r="AI2342" s="24" t="str">
        <f t="shared" si="290"/>
        <v>Mujer</v>
      </c>
      <c r="AJ2342" s="24" t="str">
        <f t="shared" si="291"/>
        <v xml:space="preserve"> Coyotillos </v>
      </c>
      <c r="AK2342" s="24" t="str">
        <f t="shared" si="291"/>
        <v xml:space="preserve"> Apaxco </v>
      </c>
      <c r="AL2342" s="24" t="str">
        <f t="shared" si="292"/>
        <v>13EUT0009R</v>
      </c>
      <c r="AM2342" s="24" t="str">
        <f t="shared" si="293"/>
        <v>TSU</v>
      </c>
      <c r="AN2342" s="24" t="s">
        <v>9168</v>
      </c>
      <c r="AO2342" s="24" t="str">
        <f t="shared" si="294"/>
        <v xml:space="preserve">BECAS MIGUEL HIDALGO 1RA. ETAPA </v>
      </c>
      <c r="AP2342" s="25">
        <f t="shared" si="295"/>
        <v>10000</v>
      </c>
    </row>
    <row r="2343" spans="1:42" ht="15.75" customHeight="1">
      <c r="A2343" s="10">
        <v>2213</v>
      </c>
      <c r="B2343" s="11" t="s">
        <v>3507</v>
      </c>
      <c r="C2343" s="12">
        <v>1378</v>
      </c>
      <c r="D2343" s="13" t="s">
        <v>4885</v>
      </c>
      <c r="E2343" s="12">
        <v>19301333</v>
      </c>
      <c r="F2343" s="13" t="s">
        <v>9438</v>
      </c>
      <c r="G2343" s="12" t="s">
        <v>252</v>
      </c>
      <c r="H2343" s="12" t="s">
        <v>21</v>
      </c>
      <c r="I2343" s="12" t="s">
        <v>38</v>
      </c>
      <c r="J2343" s="13" t="s">
        <v>1507</v>
      </c>
      <c r="K2343" s="12" t="s">
        <v>1587</v>
      </c>
      <c r="L2343" s="13" t="s">
        <v>1601</v>
      </c>
      <c r="M2343" s="13" t="s">
        <v>1756</v>
      </c>
      <c r="N2343" s="26" t="s">
        <v>2054</v>
      </c>
      <c r="O2343" s="22">
        <v>25</v>
      </c>
      <c r="P2343" s="23">
        <v>10000</v>
      </c>
      <c r="R2343" s="10" t="str">
        <f>VLOOKUP(E2343,'[1]MAYO-AGOSTO'!$E$4:$V$2481,18)</f>
        <v>Calle ADOLFO LOPEZ MATEOS Col BARRIO SAN JUAN Municipio Coyotepec Estado  México C.P. 54666</v>
      </c>
      <c r="S2343" s="16" t="s">
        <v>9179</v>
      </c>
      <c r="T2343" s="2" t="s">
        <v>9180</v>
      </c>
      <c r="U2343" s="2" t="s">
        <v>9181</v>
      </c>
      <c r="V2343" s="2" t="s">
        <v>9167</v>
      </c>
      <c r="W2343" s="2">
        <v>54666</v>
      </c>
      <c r="AG2343" s="24">
        <f t="shared" si="288"/>
        <v>19301333</v>
      </c>
      <c r="AH2343" s="24">
        <f t="shared" si="289"/>
        <v>25</v>
      </c>
      <c r="AI2343" s="24" t="str">
        <f t="shared" si="290"/>
        <v>Hombre</v>
      </c>
      <c r="AJ2343" s="24" t="str">
        <f t="shared" si="291"/>
        <v xml:space="preserve"> BARRIO SAN JUAN </v>
      </c>
      <c r="AK2343" s="24" t="str">
        <f t="shared" si="291"/>
        <v xml:space="preserve"> Coyotepec </v>
      </c>
      <c r="AL2343" s="24" t="str">
        <f t="shared" si="292"/>
        <v>13EUT0009R</v>
      </c>
      <c r="AM2343" s="24" t="str">
        <f t="shared" si="293"/>
        <v>TSU</v>
      </c>
      <c r="AN2343" s="24" t="s">
        <v>9168</v>
      </c>
      <c r="AO2343" s="24" t="str">
        <f t="shared" si="294"/>
        <v xml:space="preserve">BECAS MIGUEL HIDALGO 1RA. ETAPA </v>
      </c>
      <c r="AP2343" s="25">
        <f t="shared" si="295"/>
        <v>10000</v>
      </c>
    </row>
    <row r="2344" spans="1:42" ht="15.75" customHeight="1">
      <c r="A2344" s="27">
        <v>2214</v>
      </c>
      <c r="B2344" s="28" t="s">
        <v>3507</v>
      </c>
      <c r="C2344" s="29">
        <v>1379</v>
      </c>
      <c r="D2344" s="30" t="s">
        <v>4886</v>
      </c>
      <c r="E2344" s="29">
        <v>19301692</v>
      </c>
      <c r="F2344" s="30" t="s">
        <v>9439</v>
      </c>
      <c r="G2344" s="29" t="s">
        <v>252</v>
      </c>
      <c r="H2344" s="29" t="s">
        <v>21</v>
      </c>
      <c r="I2344" s="29" t="s">
        <v>38</v>
      </c>
      <c r="J2344" s="30" t="s">
        <v>1507</v>
      </c>
      <c r="K2344" s="29" t="s">
        <v>1586</v>
      </c>
      <c r="L2344" s="30" t="s">
        <v>6557</v>
      </c>
      <c r="M2344" s="30" t="s">
        <v>7648</v>
      </c>
      <c r="N2344" s="31" t="s">
        <v>8706</v>
      </c>
      <c r="O2344" s="22">
        <v>20</v>
      </c>
      <c r="P2344" s="32">
        <v>10000</v>
      </c>
      <c r="R2344" s="10" t="str">
        <f>VLOOKUP(E2344,'[1]MAYO-AGOSTO'!$E$4:$V$2481,18)</f>
        <v>Calle DEL FRESNO  Col Coyotillos Municipio Apaxco Estado  México C.P. 55664</v>
      </c>
      <c r="S2344" s="16" t="s">
        <v>9164</v>
      </c>
      <c r="T2344" s="2" t="s">
        <v>9165</v>
      </c>
      <c r="U2344" s="2" t="s">
        <v>9166</v>
      </c>
      <c r="V2344" s="2" t="s">
        <v>9167</v>
      </c>
      <c r="W2344" s="2">
        <v>55664</v>
      </c>
      <c r="AG2344" s="24">
        <f t="shared" si="288"/>
        <v>19301692</v>
      </c>
      <c r="AH2344" s="24">
        <f t="shared" si="289"/>
        <v>20</v>
      </c>
      <c r="AI2344" s="24" t="str">
        <f t="shared" si="290"/>
        <v>Mujer</v>
      </c>
      <c r="AJ2344" s="24" t="str">
        <f t="shared" si="291"/>
        <v xml:space="preserve"> Coyotillos </v>
      </c>
      <c r="AK2344" s="24" t="str">
        <f t="shared" si="291"/>
        <v xml:space="preserve"> Apaxco </v>
      </c>
      <c r="AL2344" s="24" t="str">
        <f t="shared" si="292"/>
        <v>13EUT0009R</v>
      </c>
      <c r="AM2344" s="24" t="str">
        <f t="shared" si="293"/>
        <v>TSU</v>
      </c>
      <c r="AN2344" s="24" t="s">
        <v>9168</v>
      </c>
      <c r="AO2344" s="24" t="str">
        <f t="shared" si="294"/>
        <v xml:space="preserve">BECAS MIGUEL HIDALGO 1RA. ETAPA </v>
      </c>
      <c r="AP2344" s="25">
        <f t="shared" si="295"/>
        <v>10000</v>
      </c>
    </row>
    <row r="2345" spans="1:42" ht="15.75" customHeight="1">
      <c r="A2345" s="10">
        <v>2216</v>
      </c>
      <c r="B2345" s="11" t="s">
        <v>799</v>
      </c>
      <c r="C2345" s="12">
        <v>1</v>
      </c>
      <c r="D2345" s="13"/>
      <c r="E2345" s="11">
        <v>17301453</v>
      </c>
      <c r="F2345" s="11" t="s">
        <v>5481</v>
      </c>
      <c r="G2345" s="33" t="s">
        <v>16</v>
      </c>
      <c r="H2345" s="29" t="s">
        <v>21</v>
      </c>
      <c r="I2345" s="12">
        <v>6</v>
      </c>
      <c r="J2345" s="13" t="s">
        <v>9440</v>
      </c>
      <c r="K2345" s="12" t="s">
        <v>1586</v>
      </c>
      <c r="L2345" s="13" t="s">
        <v>9441</v>
      </c>
      <c r="M2345" s="13" t="s">
        <v>9442</v>
      </c>
      <c r="N2345" s="26" t="s">
        <v>9152</v>
      </c>
      <c r="O2345" s="22">
        <v>25</v>
      </c>
      <c r="P2345" s="23">
        <v>57000</v>
      </c>
      <c r="R2345" s="10" t="str">
        <f>VLOOKUP(E2345,'[1]MAYO-AGOSTO'!$E$4:$V$2481,18)</f>
        <v>Calle MONTERREY Col Noxtongo Municipio Tepeji del Río de Ocampo Estado  Hidalgo C.P. 42855</v>
      </c>
      <c r="S2345" s="16" t="s">
        <v>9173</v>
      </c>
      <c r="T2345" s="2" t="s">
        <v>9174</v>
      </c>
      <c r="U2345" s="2" t="s">
        <v>9175</v>
      </c>
      <c r="V2345" s="2" t="s">
        <v>9172</v>
      </c>
      <c r="W2345" s="2">
        <v>42855</v>
      </c>
      <c r="AG2345" s="2">
        <f t="shared" si="288"/>
        <v>17301453</v>
      </c>
      <c r="AH2345" s="2">
        <f t="shared" si="289"/>
        <v>25</v>
      </c>
      <c r="AI2345" s="2" t="str">
        <f t="shared" si="290"/>
        <v>Mujer</v>
      </c>
      <c r="AJ2345" s="2" t="str">
        <f t="shared" si="291"/>
        <v xml:space="preserve"> Noxtongo </v>
      </c>
      <c r="AK2345" s="2" t="str">
        <f t="shared" si="291"/>
        <v xml:space="preserve"> Tepeji del Río de Ocampo </v>
      </c>
      <c r="AL2345" s="2" t="str">
        <f t="shared" si="292"/>
        <v>13EUT0001Z</v>
      </c>
      <c r="AM2345" s="2" t="str">
        <f t="shared" si="293"/>
        <v>TSU</v>
      </c>
      <c r="AN2345" s="2" t="s">
        <v>9168</v>
      </c>
      <c r="AO2345" s="2" t="str">
        <f t="shared" si="294"/>
        <v>BECAS JEFAS MADRES DE FAMILIA CONACYT</v>
      </c>
      <c r="AP2345" s="17">
        <f t="shared" si="295"/>
        <v>57000</v>
      </c>
    </row>
    <row r="2346" spans="1:42" ht="15.75" customHeight="1">
      <c r="A2346" s="10">
        <v>2217</v>
      </c>
      <c r="B2346" s="11" t="s">
        <v>799</v>
      </c>
      <c r="C2346" s="12">
        <v>2</v>
      </c>
      <c r="D2346" s="13"/>
      <c r="E2346" s="11">
        <v>19300877</v>
      </c>
      <c r="F2346" s="11" t="s">
        <v>5482</v>
      </c>
      <c r="G2346" s="33" t="s">
        <v>16</v>
      </c>
      <c r="H2346" s="29" t="s">
        <v>21</v>
      </c>
      <c r="I2346" s="12">
        <v>6</v>
      </c>
      <c r="J2346" s="13" t="s">
        <v>9440</v>
      </c>
      <c r="K2346" s="12" t="s">
        <v>1586</v>
      </c>
      <c r="L2346" s="13" t="s">
        <v>366</v>
      </c>
      <c r="M2346" s="13" t="s">
        <v>9443</v>
      </c>
      <c r="N2346" s="26" t="s">
        <v>367</v>
      </c>
      <c r="O2346" s="22">
        <v>31</v>
      </c>
      <c r="P2346" s="23">
        <v>57000</v>
      </c>
      <c r="R2346" s="10" t="str">
        <f>VLOOKUP(E2346,'[1]MAYO-AGOSTO'!$E$4:$V$2481,18)</f>
        <v>Calle GUILLERMO PRIETO Col Apepechoca Municipio Tlaxcoapan Estado  Hidalgo C.P. 42957</v>
      </c>
      <c r="S2346" s="16" t="s">
        <v>9169</v>
      </c>
      <c r="T2346" s="2" t="s">
        <v>9170</v>
      </c>
      <c r="U2346" s="2" t="s">
        <v>9171</v>
      </c>
      <c r="V2346" s="2" t="s">
        <v>9172</v>
      </c>
      <c r="W2346" s="2">
        <v>42957</v>
      </c>
      <c r="AG2346" s="2">
        <f t="shared" si="288"/>
        <v>19300877</v>
      </c>
      <c r="AH2346" s="2">
        <f t="shared" si="289"/>
        <v>31</v>
      </c>
      <c r="AI2346" s="2" t="str">
        <f t="shared" si="290"/>
        <v>Mujer</v>
      </c>
      <c r="AJ2346" s="2" t="str">
        <f t="shared" si="291"/>
        <v xml:space="preserve"> Apepechoca </v>
      </c>
      <c r="AK2346" s="2" t="str">
        <f t="shared" si="291"/>
        <v xml:space="preserve"> Tlaxcoapan </v>
      </c>
      <c r="AL2346" s="2" t="str">
        <f t="shared" si="292"/>
        <v>13EUT0001Z</v>
      </c>
      <c r="AM2346" s="2" t="str">
        <f t="shared" si="293"/>
        <v>TSU</v>
      </c>
      <c r="AN2346" s="2" t="s">
        <v>9168</v>
      </c>
      <c r="AO2346" s="2" t="str">
        <f t="shared" si="294"/>
        <v>BECAS JEFAS MADRES DE FAMILIA CONACYT</v>
      </c>
      <c r="AP2346" s="17">
        <f t="shared" si="295"/>
        <v>57000</v>
      </c>
    </row>
    <row r="2347" spans="1:42" ht="15.75" customHeight="1">
      <c r="A2347" s="10">
        <v>2218</v>
      </c>
      <c r="B2347" s="11" t="s">
        <v>799</v>
      </c>
      <c r="C2347" s="12">
        <v>3</v>
      </c>
      <c r="D2347" s="13"/>
      <c r="E2347" s="11">
        <v>18301172</v>
      </c>
      <c r="F2347" s="11" t="s">
        <v>5483</v>
      </c>
      <c r="G2347" s="33" t="s">
        <v>16</v>
      </c>
      <c r="H2347" s="12" t="s">
        <v>17</v>
      </c>
      <c r="I2347" s="12">
        <v>9</v>
      </c>
      <c r="J2347" s="13" t="s">
        <v>9444</v>
      </c>
      <c r="K2347" s="12" t="s">
        <v>1586</v>
      </c>
      <c r="L2347" s="13" t="s">
        <v>9445</v>
      </c>
      <c r="M2347" s="13" t="s">
        <v>9446</v>
      </c>
      <c r="N2347" s="26" t="s">
        <v>9143</v>
      </c>
      <c r="O2347" s="22">
        <v>29</v>
      </c>
      <c r="P2347" s="23">
        <v>57000</v>
      </c>
      <c r="R2347" s="10" t="str">
        <f>VLOOKUP(E2347,'[1]MAYO-AGOSTO'!$E$4:$V$2481,18)</f>
        <v>Calle GUILLERMO PRIETO Col Apepechoca Municipio Tlaxcoapan Estado  Hidalgo C.P. 42957</v>
      </c>
      <c r="S2347" s="16" t="s">
        <v>9169</v>
      </c>
      <c r="T2347" s="2" t="s">
        <v>9170</v>
      </c>
      <c r="U2347" s="2" t="s">
        <v>9171</v>
      </c>
      <c r="V2347" s="2" t="s">
        <v>9172</v>
      </c>
      <c r="W2347" s="2">
        <v>42957</v>
      </c>
      <c r="AG2347" s="2">
        <f t="shared" si="288"/>
        <v>18301172</v>
      </c>
      <c r="AH2347" s="2">
        <f t="shared" si="289"/>
        <v>29</v>
      </c>
      <c r="AI2347" s="2" t="str">
        <f t="shared" si="290"/>
        <v>Mujer</v>
      </c>
      <c r="AJ2347" s="2" t="str">
        <f t="shared" si="291"/>
        <v xml:space="preserve"> Apepechoca </v>
      </c>
      <c r="AK2347" s="2" t="str">
        <f t="shared" si="291"/>
        <v xml:space="preserve"> Tlaxcoapan </v>
      </c>
      <c r="AL2347" s="2" t="str">
        <f t="shared" si="292"/>
        <v>13EUT0001Z</v>
      </c>
      <c r="AM2347" s="2" t="str">
        <f t="shared" si="293"/>
        <v>ING</v>
      </c>
      <c r="AN2347" s="2" t="s">
        <v>9168</v>
      </c>
      <c r="AO2347" s="2" t="str">
        <f t="shared" si="294"/>
        <v>BECAS JEFAS MADRES DE FAMILIA CONACYT</v>
      </c>
      <c r="AP2347" s="17">
        <f t="shared" si="295"/>
        <v>57000</v>
      </c>
    </row>
    <row r="2348" spans="1:42" ht="15.75" customHeight="1">
      <c r="A2348" s="10">
        <v>2219</v>
      </c>
      <c r="B2348" s="11" t="s">
        <v>799</v>
      </c>
      <c r="C2348" s="12">
        <v>4</v>
      </c>
      <c r="D2348" s="13"/>
      <c r="E2348" s="11">
        <v>17300345</v>
      </c>
      <c r="F2348" s="11" t="s">
        <v>9447</v>
      </c>
      <c r="G2348" s="33" t="s">
        <v>16</v>
      </c>
      <c r="H2348" s="12" t="s">
        <v>17</v>
      </c>
      <c r="I2348" s="12">
        <v>9</v>
      </c>
      <c r="J2348" s="13" t="s">
        <v>9448</v>
      </c>
      <c r="K2348" s="12" t="s">
        <v>1586</v>
      </c>
      <c r="L2348" s="13" t="s">
        <v>9449</v>
      </c>
      <c r="M2348" s="13" t="s">
        <v>9450</v>
      </c>
      <c r="N2348" s="26" t="s">
        <v>9146</v>
      </c>
      <c r="O2348" s="22">
        <v>24</v>
      </c>
      <c r="P2348" s="23">
        <v>57000</v>
      </c>
      <c r="R2348" s="10" t="str">
        <f>VLOOKUP(E2348,'[1]MAYO-AGOSTO'!$E$4:$V$2481,18)</f>
        <v>Calle MONTERREY Col Noxtongo Municipio Tepeji del Río de Ocampo Estado  Hidalgo C.P. 42855</v>
      </c>
      <c r="S2348" s="16" t="s">
        <v>9173</v>
      </c>
      <c r="T2348" s="2" t="s">
        <v>9174</v>
      </c>
      <c r="U2348" s="2" t="s">
        <v>9175</v>
      </c>
      <c r="V2348" s="2" t="s">
        <v>9172</v>
      </c>
      <c r="W2348" s="2">
        <v>42855</v>
      </c>
      <c r="AG2348" s="2">
        <f t="shared" si="288"/>
        <v>17300345</v>
      </c>
      <c r="AH2348" s="2">
        <f t="shared" si="289"/>
        <v>24</v>
      </c>
      <c r="AI2348" s="2" t="str">
        <f t="shared" si="290"/>
        <v>Mujer</v>
      </c>
      <c r="AJ2348" s="2" t="str">
        <f t="shared" si="291"/>
        <v xml:space="preserve"> Noxtongo </v>
      </c>
      <c r="AK2348" s="2" t="str">
        <f t="shared" si="291"/>
        <v xml:space="preserve"> Tepeji del Río de Ocampo </v>
      </c>
      <c r="AL2348" s="2" t="str">
        <f t="shared" si="292"/>
        <v>13EUT0001Z</v>
      </c>
      <c r="AM2348" s="2" t="str">
        <f t="shared" si="293"/>
        <v>ING</v>
      </c>
      <c r="AN2348" s="2" t="s">
        <v>9168</v>
      </c>
      <c r="AO2348" s="2" t="str">
        <f t="shared" si="294"/>
        <v>BECAS JEFAS MADRES DE FAMILIA CONACYT</v>
      </c>
      <c r="AP2348" s="17">
        <f t="shared" si="295"/>
        <v>57000</v>
      </c>
    </row>
    <row r="2349" spans="1:42" ht="15.75" customHeight="1">
      <c r="A2349" s="10">
        <v>2220</v>
      </c>
      <c r="B2349" s="11" t="s">
        <v>799</v>
      </c>
      <c r="C2349" s="12">
        <v>5</v>
      </c>
      <c r="D2349" s="13"/>
      <c r="E2349" s="11">
        <v>18301203</v>
      </c>
      <c r="F2349" s="11" t="s">
        <v>5484</v>
      </c>
      <c r="G2349" s="33" t="s">
        <v>16</v>
      </c>
      <c r="H2349" s="12" t="s">
        <v>17</v>
      </c>
      <c r="I2349" s="12">
        <v>9</v>
      </c>
      <c r="J2349" s="13" t="s">
        <v>9451</v>
      </c>
      <c r="K2349" s="12" t="s">
        <v>1586</v>
      </c>
      <c r="L2349" s="13" t="s">
        <v>9452</v>
      </c>
      <c r="M2349" s="13" t="s">
        <v>9453</v>
      </c>
      <c r="N2349" s="26" t="s">
        <v>9145</v>
      </c>
      <c r="O2349" s="22">
        <v>26</v>
      </c>
      <c r="P2349" s="23">
        <v>57000</v>
      </c>
      <c r="R2349" s="10" t="str">
        <f>VLOOKUP(E2349,'[1]MAYO-AGOSTO'!$E$4:$V$2481,18)</f>
        <v>Calle GUILLERMO PRIETO Col Apepechoca Municipio Tlaxcoapan Estado  Hidalgo C.P. 42957</v>
      </c>
      <c r="S2349" s="16" t="s">
        <v>9169</v>
      </c>
      <c r="T2349" s="2" t="s">
        <v>9170</v>
      </c>
      <c r="U2349" s="2" t="s">
        <v>9171</v>
      </c>
      <c r="V2349" s="2" t="s">
        <v>9172</v>
      </c>
      <c r="W2349" s="2">
        <v>42957</v>
      </c>
      <c r="AG2349" s="2">
        <f t="shared" si="288"/>
        <v>18301203</v>
      </c>
      <c r="AH2349" s="2">
        <f t="shared" si="289"/>
        <v>26</v>
      </c>
      <c r="AI2349" s="2" t="str">
        <f t="shared" si="290"/>
        <v>Mujer</v>
      </c>
      <c r="AJ2349" s="2" t="str">
        <f t="shared" si="291"/>
        <v xml:space="preserve"> Apepechoca </v>
      </c>
      <c r="AK2349" s="2" t="str">
        <f t="shared" si="291"/>
        <v xml:space="preserve"> Tlaxcoapan </v>
      </c>
      <c r="AL2349" s="2" t="str">
        <f t="shared" si="292"/>
        <v>13EUT0001Z</v>
      </c>
      <c r="AM2349" s="2" t="str">
        <f t="shared" si="293"/>
        <v>ING</v>
      </c>
      <c r="AN2349" s="2" t="s">
        <v>9168</v>
      </c>
      <c r="AO2349" s="2" t="str">
        <f t="shared" si="294"/>
        <v>BECAS JEFAS MADRES DE FAMILIA CONACYT</v>
      </c>
      <c r="AP2349" s="17">
        <f t="shared" si="295"/>
        <v>57000</v>
      </c>
    </row>
    <row r="2350" spans="1:42" ht="15.75" customHeight="1">
      <c r="A2350" s="10">
        <v>2221</v>
      </c>
      <c r="B2350" s="11" t="s">
        <v>799</v>
      </c>
      <c r="C2350" s="12">
        <v>6</v>
      </c>
      <c r="D2350" s="13"/>
      <c r="E2350" s="11">
        <v>19301153</v>
      </c>
      <c r="F2350" s="11" t="s">
        <v>5485</v>
      </c>
      <c r="G2350" s="33" t="s">
        <v>16</v>
      </c>
      <c r="H2350" s="12" t="s">
        <v>21</v>
      </c>
      <c r="I2350" s="12">
        <v>6</v>
      </c>
      <c r="J2350" s="13" t="s">
        <v>9454</v>
      </c>
      <c r="K2350" s="12" t="s">
        <v>1586</v>
      </c>
      <c r="L2350" s="13" t="s">
        <v>9455</v>
      </c>
      <c r="M2350" s="13" t="s">
        <v>9456</v>
      </c>
      <c r="N2350" s="26" t="s">
        <v>9148</v>
      </c>
      <c r="O2350" s="22">
        <v>24</v>
      </c>
      <c r="P2350" s="23">
        <v>57000</v>
      </c>
      <c r="R2350" s="10" t="str">
        <f>VLOOKUP(E2350,'[1]MAYO-AGOSTO'!$E$4:$V$2481,18)</f>
        <v>Calle ADOLFO LOPEZ MATEOS Col BARRIO SAN JUAN Municipio Coyotepec Estado  México C.P. 54666</v>
      </c>
      <c r="S2350" s="16" t="s">
        <v>9179</v>
      </c>
      <c r="T2350" s="2" t="s">
        <v>9180</v>
      </c>
      <c r="U2350" s="2" t="s">
        <v>9181</v>
      </c>
      <c r="V2350" s="2" t="s">
        <v>9167</v>
      </c>
      <c r="W2350" s="2">
        <v>54666</v>
      </c>
      <c r="AG2350" s="2">
        <f t="shared" si="288"/>
        <v>19301153</v>
      </c>
      <c r="AH2350" s="2">
        <f t="shared" si="289"/>
        <v>24</v>
      </c>
      <c r="AI2350" s="2" t="str">
        <f t="shared" si="290"/>
        <v>Mujer</v>
      </c>
      <c r="AJ2350" s="2" t="str">
        <f t="shared" si="291"/>
        <v xml:space="preserve"> BARRIO SAN JUAN </v>
      </c>
      <c r="AK2350" s="2" t="str">
        <f t="shared" si="291"/>
        <v xml:space="preserve"> Coyotepec </v>
      </c>
      <c r="AL2350" s="2" t="str">
        <f t="shared" si="292"/>
        <v>13EUT0001Z</v>
      </c>
      <c r="AM2350" s="2" t="str">
        <f t="shared" si="293"/>
        <v>TSU</v>
      </c>
      <c r="AN2350" s="2" t="s">
        <v>9168</v>
      </c>
      <c r="AO2350" s="2" t="str">
        <f t="shared" si="294"/>
        <v>BECAS JEFAS MADRES DE FAMILIA CONACYT</v>
      </c>
      <c r="AP2350" s="17">
        <f t="shared" si="295"/>
        <v>57000</v>
      </c>
    </row>
    <row r="2351" spans="1:42" ht="15.75" customHeight="1">
      <c r="A2351" s="10">
        <v>2222</v>
      </c>
      <c r="B2351" s="11" t="s">
        <v>799</v>
      </c>
      <c r="C2351" s="12">
        <v>7</v>
      </c>
      <c r="D2351" s="13"/>
      <c r="E2351" s="11">
        <v>18301424</v>
      </c>
      <c r="F2351" s="11" t="s">
        <v>5486</v>
      </c>
      <c r="G2351" s="33" t="s">
        <v>16</v>
      </c>
      <c r="H2351" s="12" t="s">
        <v>17</v>
      </c>
      <c r="I2351" s="12">
        <v>9</v>
      </c>
      <c r="J2351" s="13" t="s">
        <v>9444</v>
      </c>
      <c r="K2351" s="12" t="s">
        <v>1586</v>
      </c>
      <c r="L2351" s="13" t="s">
        <v>9457</v>
      </c>
      <c r="M2351" s="13" t="s">
        <v>9458</v>
      </c>
      <c r="N2351" s="26" t="s">
        <v>9144</v>
      </c>
      <c r="O2351" s="22">
        <v>23</v>
      </c>
      <c r="P2351" s="23">
        <v>57000</v>
      </c>
      <c r="R2351" s="10" t="str">
        <f>VLOOKUP(E2351,'[1]MAYO-AGOSTO'!$E$4:$V$2481,18)</f>
        <v>Calle GUILLERMO PRIETO Col Apepechoca Municipio Tlaxcoapan Estado  Hidalgo C.P. 42957</v>
      </c>
      <c r="S2351" s="16" t="s">
        <v>9169</v>
      </c>
      <c r="T2351" s="2" t="s">
        <v>9170</v>
      </c>
      <c r="U2351" s="2" t="s">
        <v>9171</v>
      </c>
      <c r="V2351" s="2" t="s">
        <v>9172</v>
      </c>
      <c r="W2351" s="2">
        <v>42957</v>
      </c>
      <c r="AG2351" s="2">
        <f t="shared" si="288"/>
        <v>18301424</v>
      </c>
      <c r="AH2351" s="2">
        <f t="shared" si="289"/>
        <v>23</v>
      </c>
      <c r="AI2351" s="2" t="str">
        <f t="shared" si="290"/>
        <v>Mujer</v>
      </c>
      <c r="AJ2351" s="2" t="str">
        <f t="shared" si="291"/>
        <v xml:space="preserve"> Apepechoca </v>
      </c>
      <c r="AK2351" s="2" t="str">
        <f t="shared" si="291"/>
        <v xml:space="preserve"> Tlaxcoapan </v>
      </c>
      <c r="AL2351" s="2" t="str">
        <f t="shared" si="292"/>
        <v>13EUT0001Z</v>
      </c>
      <c r="AM2351" s="2" t="str">
        <f t="shared" si="293"/>
        <v>ING</v>
      </c>
      <c r="AN2351" s="2" t="s">
        <v>9168</v>
      </c>
      <c r="AO2351" s="2" t="str">
        <f t="shared" si="294"/>
        <v>BECAS JEFAS MADRES DE FAMILIA CONACYT</v>
      </c>
      <c r="AP2351" s="17">
        <f t="shared" si="295"/>
        <v>57000</v>
      </c>
    </row>
    <row r="2352" spans="1:42" ht="15.75" customHeight="1">
      <c r="A2352" s="10">
        <v>2224</v>
      </c>
      <c r="B2352" s="11" t="s">
        <v>799</v>
      </c>
      <c r="C2352" s="12">
        <v>8</v>
      </c>
      <c r="D2352" s="13"/>
      <c r="E2352" s="11">
        <v>19300513</v>
      </c>
      <c r="F2352" s="11" t="s">
        <v>9459</v>
      </c>
      <c r="G2352" s="33" t="s">
        <v>16</v>
      </c>
      <c r="H2352" s="12" t="s">
        <v>21</v>
      </c>
      <c r="I2352" s="12">
        <v>6</v>
      </c>
      <c r="J2352" s="13" t="s">
        <v>9460</v>
      </c>
      <c r="K2352" s="12" t="s">
        <v>1586</v>
      </c>
      <c r="L2352" s="13" t="s">
        <v>9461</v>
      </c>
      <c r="M2352" s="13" t="s">
        <v>9462</v>
      </c>
      <c r="N2352" s="26" t="s">
        <v>9150</v>
      </c>
      <c r="O2352" s="22">
        <v>22</v>
      </c>
      <c r="P2352" s="23">
        <v>57000</v>
      </c>
      <c r="R2352" s="10" t="str">
        <f>VLOOKUP(E2352,'[1]MAYO-AGOSTO'!$E$4:$V$2481,18)</f>
        <v>Calle GUILLERMO PRIETO Col Apepechoca Municipio Tlaxcoapan Estado  Hidalgo C.P. 42957</v>
      </c>
      <c r="S2352" s="16" t="s">
        <v>9169</v>
      </c>
      <c r="T2352" s="2" t="s">
        <v>9170</v>
      </c>
      <c r="U2352" s="2" t="s">
        <v>9171</v>
      </c>
      <c r="V2352" s="2" t="s">
        <v>9172</v>
      </c>
      <c r="W2352" s="2">
        <v>42957</v>
      </c>
      <c r="AG2352" s="2">
        <f t="shared" si="288"/>
        <v>19300513</v>
      </c>
      <c r="AH2352" s="2">
        <f t="shared" si="289"/>
        <v>22</v>
      </c>
      <c r="AI2352" s="2" t="str">
        <f t="shared" si="290"/>
        <v>Mujer</v>
      </c>
      <c r="AJ2352" s="2" t="str">
        <f t="shared" si="291"/>
        <v xml:space="preserve"> Apepechoca </v>
      </c>
      <c r="AK2352" s="2" t="str">
        <f t="shared" si="291"/>
        <v xml:space="preserve"> Tlaxcoapan </v>
      </c>
      <c r="AL2352" s="2" t="str">
        <f t="shared" si="292"/>
        <v>13EUT0001Z</v>
      </c>
      <c r="AM2352" s="2" t="str">
        <f t="shared" si="293"/>
        <v>TSU</v>
      </c>
      <c r="AN2352" s="2" t="s">
        <v>9168</v>
      </c>
      <c r="AO2352" s="2" t="str">
        <f t="shared" si="294"/>
        <v>BECAS JEFAS MADRES DE FAMILIA CONACYT</v>
      </c>
      <c r="AP2352" s="17">
        <f t="shared" si="295"/>
        <v>57000</v>
      </c>
    </row>
    <row r="2353" spans="1:42" ht="15.75" customHeight="1">
      <c r="A2353" s="10">
        <v>2225</v>
      </c>
      <c r="B2353" s="11" t="s">
        <v>799</v>
      </c>
      <c r="C2353" s="12">
        <v>9</v>
      </c>
      <c r="D2353" s="13"/>
      <c r="E2353" s="11">
        <v>19301341</v>
      </c>
      <c r="F2353" s="11" t="s">
        <v>9463</v>
      </c>
      <c r="G2353" s="33" t="s">
        <v>16</v>
      </c>
      <c r="H2353" s="12" t="s">
        <v>21</v>
      </c>
      <c r="I2353" s="12">
        <v>6</v>
      </c>
      <c r="J2353" s="13" t="s">
        <v>9454</v>
      </c>
      <c r="K2353" s="12" t="s">
        <v>1586</v>
      </c>
      <c r="L2353" s="13" t="s">
        <v>9464</v>
      </c>
      <c r="M2353" s="13" t="s">
        <v>9465</v>
      </c>
      <c r="N2353" s="26" t="s">
        <v>9149</v>
      </c>
      <c r="O2353" s="22">
        <v>22</v>
      </c>
      <c r="P2353" s="23">
        <v>57000</v>
      </c>
      <c r="R2353" s="10" t="str">
        <f>VLOOKUP(E2353,'[1]MAYO-AGOSTO'!$E$4:$V$2481,18)</f>
        <v>Calle ADOLFO LOPEZ MATEOS Col BARRIO SAN JUAN Municipio Coyotepec Estado  México C.P. 54666</v>
      </c>
      <c r="S2353" s="16" t="s">
        <v>9179</v>
      </c>
      <c r="T2353" s="2" t="s">
        <v>9180</v>
      </c>
      <c r="U2353" s="2" t="s">
        <v>9181</v>
      </c>
      <c r="V2353" s="2" t="s">
        <v>9167</v>
      </c>
      <c r="W2353" s="2">
        <v>54666</v>
      </c>
      <c r="AG2353" s="2">
        <f t="shared" si="288"/>
        <v>19301341</v>
      </c>
      <c r="AH2353" s="2">
        <f t="shared" si="289"/>
        <v>22</v>
      </c>
      <c r="AI2353" s="2" t="str">
        <f t="shared" si="290"/>
        <v>Mujer</v>
      </c>
      <c r="AJ2353" s="2" t="str">
        <f t="shared" si="291"/>
        <v xml:space="preserve"> BARRIO SAN JUAN </v>
      </c>
      <c r="AK2353" s="2" t="str">
        <f t="shared" si="291"/>
        <v xml:space="preserve"> Coyotepec </v>
      </c>
      <c r="AL2353" s="2" t="str">
        <f t="shared" si="292"/>
        <v>13EUT0001Z</v>
      </c>
      <c r="AM2353" s="2" t="str">
        <f t="shared" si="293"/>
        <v>TSU</v>
      </c>
      <c r="AN2353" s="2" t="s">
        <v>9168</v>
      </c>
      <c r="AO2353" s="2" t="str">
        <f t="shared" si="294"/>
        <v>BECAS JEFAS MADRES DE FAMILIA CONACYT</v>
      </c>
      <c r="AP2353" s="17">
        <f t="shared" si="295"/>
        <v>57000</v>
      </c>
    </row>
    <row r="2354" spans="1:42" ht="15.75" customHeight="1">
      <c r="A2354" s="10">
        <v>2229</v>
      </c>
      <c r="B2354" s="11" t="s">
        <v>799</v>
      </c>
      <c r="C2354" s="12">
        <v>10</v>
      </c>
      <c r="D2354" s="13"/>
      <c r="E2354" s="11">
        <v>19301260</v>
      </c>
      <c r="F2354" s="11" t="s">
        <v>5487</v>
      </c>
      <c r="G2354" s="33" t="s">
        <v>16</v>
      </c>
      <c r="H2354" s="12" t="s">
        <v>21</v>
      </c>
      <c r="I2354" s="12">
        <v>6</v>
      </c>
      <c r="J2354" s="13" t="s">
        <v>9440</v>
      </c>
      <c r="K2354" s="12" t="s">
        <v>1586</v>
      </c>
      <c r="L2354" s="13" t="s">
        <v>9466</v>
      </c>
      <c r="M2354" s="13" t="s">
        <v>9467</v>
      </c>
      <c r="N2354" s="26" t="s">
        <v>9153</v>
      </c>
      <c r="O2354" s="22">
        <v>30</v>
      </c>
      <c r="P2354" s="23">
        <v>57000</v>
      </c>
      <c r="R2354" s="10" t="str">
        <f>VLOOKUP(E2354,'[1]MAYO-AGOSTO'!$E$4:$V$2481,18)</f>
        <v>Calle ADOLFO LOPEZ MATEOS Col BARRIO SAN JUAN Municipio Coyotepec Estado  México C.P. 54666</v>
      </c>
      <c r="S2354" s="16" t="s">
        <v>9179</v>
      </c>
      <c r="T2354" s="2" t="s">
        <v>9180</v>
      </c>
      <c r="U2354" s="2" t="s">
        <v>9181</v>
      </c>
      <c r="V2354" s="2" t="s">
        <v>9167</v>
      </c>
      <c r="W2354" s="2">
        <v>54666</v>
      </c>
      <c r="AG2354" s="2">
        <f t="shared" si="288"/>
        <v>19301260</v>
      </c>
      <c r="AH2354" s="2">
        <f t="shared" si="289"/>
        <v>30</v>
      </c>
      <c r="AI2354" s="2" t="str">
        <f t="shared" si="290"/>
        <v>Mujer</v>
      </c>
      <c r="AJ2354" s="2" t="str">
        <f t="shared" si="291"/>
        <v xml:space="preserve"> BARRIO SAN JUAN </v>
      </c>
      <c r="AK2354" s="2" t="str">
        <f t="shared" si="291"/>
        <v xml:space="preserve"> Coyotepec </v>
      </c>
      <c r="AL2354" s="2" t="str">
        <f t="shared" si="292"/>
        <v>13EUT0001Z</v>
      </c>
      <c r="AM2354" s="2" t="str">
        <f t="shared" si="293"/>
        <v>TSU</v>
      </c>
      <c r="AN2354" s="2" t="s">
        <v>9168</v>
      </c>
      <c r="AO2354" s="2" t="str">
        <f t="shared" si="294"/>
        <v>BECAS JEFAS MADRES DE FAMILIA CONACYT</v>
      </c>
      <c r="AP2354" s="17">
        <f t="shared" si="295"/>
        <v>57000</v>
      </c>
    </row>
    <row r="2355" spans="1:42" ht="15.75" customHeight="1">
      <c r="A2355" s="10">
        <v>2230</v>
      </c>
      <c r="B2355" s="11" t="s">
        <v>799</v>
      </c>
      <c r="C2355" s="12">
        <v>11</v>
      </c>
      <c r="D2355" s="13"/>
      <c r="E2355" s="11">
        <v>13301123</v>
      </c>
      <c r="F2355" s="11" t="s">
        <v>5488</v>
      </c>
      <c r="G2355" s="33" t="s">
        <v>16</v>
      </c>
      <c r="H2355" s="12" t="s">
        <v>21</v>
      </c>
      <c r="I2355" s="12">
        <v>6</v>
      </c>
      <c r="J2355" s="13" t="s">
        <v>9440</v>
      </c>
      <c r="K2355" s="12" t="s">
        <v>1586</v>
      </c>
      <c r="L2355" s="13" t="s">
        <v>363</v>
      </c>
      <c r="M2355" s="13" t="s">
        <v>9468</v>
      </c>
      <c r="N2355" s="26" t="s">
        <v>364</v>
      </c>
      <c r="O2355" s="22">
        <v>26</v>
      </c>
      <c r="P2355" s="23">
        <v>57000</v>
      </c>
      <c r="R2355" s="10" t="e">
        <f>VLOOKUP(E2355,'[1]MAYO-AGOSTO'!$E$4:$V$2481,18)</f>
        <v>#N/A</v>
      </c>
      <c r="S2355" s="16" t="e">
        <v>#N/A</v>
      </c>
      <c r="AG2355" s="2">
        <f t="shared" si="288"/>
        <v>13301123</v>
      </c>
      <c r="AH2355" s="2">
        <f t="shared" si="289"/>
        <v>26</v>
      </c>
      <c r="AI2355" s="2" t="str">
        <f t="shared" si="290"/>
        <v>Mujer</v>
      </c>
      <c r="AJ2355" s="2">
        <f t="shared" si="291"/>
        <v>0</v>
      </c>
      <c r="AK2355" s="2">
        <f t="shared" si="291"/>
        <v>0</v>
      </c>
      <c r="AL2355" s="2" t="str">
        <f t="shared" si="292"/>
        <v>13EUT0001Z</v>
      </c>
      <c r="AM2355" s="2" t="str">
        <f t="shared" si="293"/>
        <v>TSU</v>
      </c>
      <c r="AN2355" s="2" t="s">
        <v>9168</v>
      </c>
      <c r="AO2355" s="2" t="str">
        <f t="shared" si="294"/>
        <v>BECAS JEFAS MADRES DE FAMILIA CONACYT</v>
      </c>
      <c r="AP2355" s="17">
        <f t="shared" si="295"/>
        <v>57000</v>
      </c>
    </row>
    <row r="2356" spans="1:42" ht="15.75" customHeight="1">
      <c r="A2356" s="10">
        <v>2231</v>
      </c>
      <c r="B2356" s="11" t="s">
        <v>799</v>
      </c>
      <c r="C2356" s="12">
        <v>12</v>
      </c>
      <c r="D2356" s="13"/>
      <c r="E2356" s="11">
        <v>19300771</v>
      </c>
      <c r="F2356" s="11" t="s">
        <v>5489</v>
      </c>
      <c r="G2356" s="33" t="s">
        <v>16</v>
      </c>
      <c r="H2356" s="12" t="s">
        <v>21</v>
      </c>
      <c r="I2356" s="12">
        <v>6</v>
      </c>
      <c r="J2356" s="13" t="s">
        <v>9469</v>
      </c>
      <c r="K2356" s="12" t="s">
        <v>1586</v>
      </c>
      <c r="L2356" s="13" t="s">
        <v>9470</v>
      </c>
      <c r="M2356" s="13" t="s">
        <v>9471</v>
      </c>
      <c r="N2356" s="26" t="s">
        <v>9151</v>
      </c>
      <c r="O2356" s="22">
        <v>30</v>
      </c>
      <c r="P2356" s="23">
        <v>57000</v>
      </c>
      <c r="R2356" s="10" t="str">
        <f>VLOOKUP(E2356,'[1]MAYO-AGOSTO'!$E$4:$V$2481,18)</f>
        <v>Calle GUILLERMO PRIETO Col Apepechoca Municipio Tlaxcoapan Estado  Hidalgo C.P. 42957</v>
      </c>
      <c r="S2356" s="16" t="s">
        <v>9169</v>
      </c>
      <c r="T2356" s="2" t="s">
        <v>9170</v>
      </c>
      <c r="U2356" s="2" t="s">
        <v>9171</v>
      </c>
      <c r="V2356" s="2" t="s">
        <v>9172</v>
      </c>
      <c r="W2356" s="2">
        <v>42957</v>
      </c>
      <c r="AG2356" s="2">
        <f t="shared" si="288"/>
        <v>19300771</v>
      </c>
      <c r="AH2356" s="2">
        <f t="shared" si="289"/>
        <v>30</v>
      </c>
      <c r="AI2356" s="2" t="str">
        <f t="shared" si="290"/>
        <v>Mujer</v>
      </c>
      <c r="AJ2356" s="2" t="str">
        <f t="shared" si="291"/>
        <v xml:space="preserve"> Apepechoca </v>
      </c>
      <c r="AK2356" s="2" t="str">
        <f t="shared" si="291"/>
        <v xml:space="preserve"> Tlaxcoapan </v>
      </c>
      <c r="AL2356" s="2" t="str">
        <f t="shared" si="292"/>
        <v>13EUT0001Z</v>
      </c>
      <c r="AM2356" s="2" t="str">
        <f t="shared" si="293"/>
        <v>TSU</v>
      </c>
      <c r="AN2356" s="2" t="s">
        <v>9168</v>
      </c>
      <c r="AO2356" s="2" t="str">
        <f t="shared" si="294"/>
        <v>BECAS JEFAS MADRES DE FAMILIA CONACYT</v>
      </c>
      <c r="AP2356" s="17">
        <f t="shared" si="295"/>
        <v>57000</v>
      </c>
    </row>
    <row r="2357" spans="1:42" ht="15.75" customHeight="1">
      <c r="C2357" s="34"/>
      <c r="G2357" s="34"/>
      <c r="H2357" s="34"/>
      <c r="I2357" s="34"/>
      <c r="K2357" s="34"/>
      <c r="O2357" s="34"/>
      <c r="P2357" s="34"/>
      <c r="V2357" s="2" t="str">
        <f t="shared" ref="V2357:V2358" si="296">CONCATENATE(S2357,T2357,U2357)</f>
        <v/>
      </c>
      <c r="X2357" s="2" t="e">
        <f t="shared" ref="X2357:X2358" si="297">W2357-V2357</f>
        <v>#VALUE!</v>
      </c>
      <c r="AG2357" s="57" t="s">
        <v>9472</v>
      </c>
      <c r="AH2357" s="57"/>
      <c r="AI2357" s="57"/>
      <c r="AJ2357" s="57"/>
      <c r="AK2357" s="57"/>
      <c r="AL2357" s="57"/>
      <c r="AM2357" s="57"/>
      <c r="AN2357" s="57"/>
      <c r="AO2357" s="57"/>
      <c r="AP2357" s="35">
        <f>SUBTOTAL(9,AP4:AP2356)</f>
        <v>22682636</v>
      </c>
    </row>
    <row r="2358" spans="1:42" ht="15.75" customHeight="1">
      <c r="A2358" s="36">
        <f>+COUNT(A966:A2344)</f>
        <v>1379</v>
      </c>
      <c r="B2358" s="37" t="s">
        <v>9473</v>
      </c>
      <c r="C2358" s="34"/>
      <c r="G2358" s="34"/>
      <c r="H2358" s="34"/>
      <c r="I2358" s="34"/>
      <c r="K2358" s="34"/>
      <c r="O2358" s="34"/>
      <c r="P2358" s="38">
        <f>SUBTOTAL(9,P4:P2344)</f>
        <v>21998636</v>
      </c>
      <c r="V2358" s="2" t="str">
        <f t="shared" si="296"/>
        <v/>
      </c>
      <c r="X2358" s="2" t="e">
        <f t="shared" si="297"/>
        <v>#VALUE!</v>
      </c>
      <c r="AP2358" s="17"/>
    </row>
    <row r="2359" spans="1:42" ht="15" customHeight="1">
      <c r="AP2359" s="17"/>
    </row>
    <row r="2360" spans="1:42" ht="15" customHeight="1">
      <c r="AP2360" s="17"/>
    </row>
    <row r="2361" spans="1:42" ht="15" customHeight="1">
      <c r="AP2361" s="17"/>
    </row>
    <row r="2362" spans="1:42" ht="15" customHeight="1">
      <c r="AP2362" s="17"/>
    </row>
    <row r="2363" spans="1:42" ht="15" customHeight="1">
      <c r="AP2363" s="17"/>
    </row>
    <row r="2364" spans="1:42" ht="15" customHeight="1">
      <c r="AP2364" s="17"/>
    </row>
    <row r="2365" spans="1:42" ht="15" customHeight="1">
      <c r="AP2365" s="17"/>
    </row>
    <row r="2366" spans="1:42" ht="15" customHeight="1">
      <c r="AP2366" s="17"/>
    </row>
    <row r="2367" spans="1:42" ht="15" customHeight="1">
      <c r="AP2367" s="17"/>
    </row>
    <row r="2368" spans="1:42" ht="15" customHeight="1">
      <c r="AP2368" s="17"/>
    </row>
    <row r="2369" spans="42:42" ht="15" customHeight="1">
      <c r="AP2369" s="17"/>
    </row>
    <row r="2370" spans="42:42" ht="15" customHeight="1">
      <c r="AP2370" s="17"/>
    </row>
    <row r="2371" spans="42:42" ht="15" customHeight="1">
      <c r="AP2371" s="17"/>
    </row>
    <row r="2372" spans="42:42" ht="15" customHeight="1">
      <c r="AP2372" s="17"/>
    </row>
    <row r="2373" spans="42:42" ht="15" customHeight="1">
      <c r="AP2373" s="17"/>
    </row>
    <row r="2374" spans="42:42" ht="15" customHeight="1">
      <c r="AP2374" s="17"/>
    </row>
    <row r="2375" spans="42:42" ht="15" customHeight="1">
      <c r="AP2375" s="17"/>
    </row>
    <row r="2376" spans="42:42" ht="15" customHeight="1">
      <c r="AP2376" s="17"/>
    </row>
    <row r="2377" spans="42:42" ht="15" customHeight="1">
      <c r="AP2377" s="17"/>
    </row>
    <row r="2378" spans="42:42" ht="15" customHeight="1">
      <c r="AP2378" s="17"/>
    </row>
    <row r="2379" spans="42:42" ht="15" customHeight="1">
      <c r="AP2379" s="17"/>
    </row>
    <row r="2380" spans="42:42" ht="15" customHeight="1">
      <c r="AP2380" s="17"/>
    </row>
    <row r="2381" spans="42:42" ht="15" customHeight="1">
      <c r="AP2381" s="17"/>
    </row>
    <row r="2382" spans="42:42" ht="15" customHeight="1">
      <c r="AP2382" s="17"/>
    </row>
    <row r="2383" spans="42:42" ht="15" customHeight="1">
      <c r="AP2383" s="17"/>
    </row>
    <row r="2384" spans="42:42" ht="15" customHeight="1">
      <c r="AP2384" s="17"/>
    </row>
    <row r="2385" spans="42:42" ht="15" customHeight="1">
      <c r="AP2385" s="17"/>
    </row>
    <row r="2386" spans="42:42" ht="15" customHeight="1">
      <c r="AP2386" s="17"/>
    </row>
    <row r="2387" spans="42:42" ht="15" customHeight="1">
      <c r="AP2387" s="17"/>
    </row>
    <row r="2388" spans="42:42" ht="15" customHeight="1">
      <c r="AP2388" s="17"/>
    </row>
    <row r="2389" spans="42:42" ht="15" customHeight="1">
      <c r="AP2389" s="17"/>
    </row>
    <row r="2390" spans="42:42" ht="15" customHeight="1">
      <c r="AP2390" s="17"/>
    </row>
    <row r="2391" spans="42:42" ht="15" customHeight="1">
      <c r="AP2391" s="17"/>
    </row>
    <row r="2392" spans="42:42" ht="15" customHeight="1">
      <c r="AP2392" s="17"/>
    </row>
    <row r="2393" spans="42:42" ht="15" customHeight="1">
      <c r="AP2393" s="17"/>
    </row>
    <row r="2394" spans="42:42" ht="15" customHeight="1">
      <c r="AP2394" s="17"/>
    </row>
    <row r="2395" spans="42:42" ht="15" customHeight="1">
      <c r="AP2395" s="17"/>
    </row>
    <row r="2396" spans="42:42" ht="15" customHeight="1">
      <c r="AP2396" s="17"/>
    </row>
    <row r="2397" spans="42:42" ht="15" customHeight="1">
      <c r="AP2397" s="17"/>
    </row>
    <row r="2398" spans="42:42" ht="15" customHeight="1">
      <c r="AP2398" s="17"/>
    </row>
    <row r="2399" spans="42:42" ht="15" customHeight="1">
      <c r="AP2399" s="17"/>
    </row>
    <row r="2400" spans="42:42" ht="15" customHeight="1">
      <c r="AP2400" s="17"/>
    </row>
    <row r="2401" spans="42:42" ht="15" customHeight="1">
      <c r="AP2401" s="17"/>
    </row>
    <row r="2402" spans="42:42" ht="15" customHeight="1">
      <c r="AP2402" s="17"/>
    </row>
    <row r="2403" spans="42:42" ht="15" customHeight="1">
      <c r="AP2403" s="17"/>
    </row>
    <row r="2404" spans="42:42" ht="15" customHeight="1">
      <c r="AP2404" s="17"/>
    </row>
    <row r="2405" spans="42:42" ht="15" customHeight="1">
      <c r="AP2405" s="17"/>
    </row>
    <row r="2406" spans="42:42" ht="15" customHeight="1">
      <c r="AP2406" s="17"/>
    </row>
    <row r="2407" spans="42:42" ht="15" customHeight="1">
      <c r="AP2407" s="17"/>
    </row>
    <row r="2408" spans="42:42" ht="15" customHeight="1">
      <c r="AP2408" s="17"/>
    </row>
    <row r="2409" spans="42:42" ht="15" customHeight="1">
      <c r="AP2409" s="17"/>
    </row>
    <row r="2410" spans="42:42" ht="15" customHeight="1">
      <c r="AP2410" s="17"/>
    </row>
    <row r="2411" spans="42:42" ht="15" customHeight="1">
      <c r="AP2411" s="17"/>
    </row>
    <row r="2412" spans="42:42" ht="15" customHeight="1">
      <c r="AP2412" s="17"/>
    </row>
    <row r="2413" spans="42:42" ht="15" customHeight="1">
      <c r="AP2413" s="17"/>
    </row>
    <row r="2414" spans="42:42" ht="15" customHeight="1">
      <c r="AP2414" s="17"/>
    </row>
    <row r="2415" spans="42:42" ht="15" customHeight="1">
      <c r="AP2415" s="17"/>
    </row>
    <row r="2416" spans="42:42" ht="15" customHeight="1">
      <c r="AP2416" s="17"/>
    </row>
    <row r="2417" spans="42:42" ht="15" customHeight="1">
      <c r="AP2417" s="17"/>
    </row>
    <row r="2418" spans="42:42" ht="15" customHeight="1">
      <c r="AP2418" s="17"/>
    </row>
    <row r="2419" spans="42:42" ht="15" customHeight="1">
      <c r="AP2419" s="17"/>
    </row>
    <row r="2420" spans="42:42" ht="15" customHeight="1">
      <c r="AP2420" s="17"/>
    </row>
    <row r="2421" spans="42:42" ht="15" customHeight="1">
      <c r="AP2421" s="17"/>
    </row>
    <row r="2422" spans="42:42" ht="15" customHeight="1">
      <c r="AP2422" s="17"/>
    </row>
    <row r="2423" spans="42:42" ht="15" customHeight="1">
      <c r="AP2423" s="17"/>
    </row>
    <row r="2424" spans="42:42" ht="15" customHeight="1">
      <c r="AP2424" s="17"/>
    </row>
    <row r="2425" spans="42:42" ht="15" customHeight="1">
      <c r="AP2425" s="17"/>
    </row>
    <row r="2426" spans="42:42" ht="15" customHeight="1">
      <c r="AP2426" s="17"/>
    </row>
    <row r="2427" spans="42:42" ht="15" customHeight="1">
      <c r="AP2427" s="17"/>
    </row>
    <row r="2428" spans="42:42" ht="15" customHeight="1">
      <c r="AP2428" s="17"/>
    </row>
    <row r="2429" spans="42:42" ht="15" customHeight="1">
      <c r="AP2429" s="17"/>
    </row>
    <row r="2430" spans="42:42" ht="15" customHeight="1">
      <c r="AP2430" s="17"/>
    </row>
    <row r="2431" spans="42:42" ht="15" customHeight="1">
      <c r="AP2431" s="17"/>
    </row>
    <row r="2432" spans="42:42" ht="15" customHeight="1">
      <c r="AP2432" s="17"/>
    </row>
    <row r="2433" spans="42:42" ht="15" customHeight="1">
      <c r="AP2433" s="17"/>
    </row>
    <row r="2434" spans="42:42" ht="15" customHeight="1">
      <c r="AP2434" s="17"/>
    </row>
    <row r="2435" spans="42:42" ht="15" customHeight="1">
      <c r="AP2435" s="17"/>
    </row>
    <row r="2436" spans="42:42" ht="15" customHeight="1">
      <c r="AP2436" s="17"/>
    </row>
    <row r="2437" spans="42:42" ht="15" customHeight="1">
      <c r="AP2437" s="17"/>
    </row>
    <row r="2438" spans="42:42" ht="15" customHeight="1">
      <c r="AP2438" s="17"/>
    </row>
    <row r="2439" spans="42:42" ht="15" customHeight="1">
      <c r="AP2439" s="17"/>
    </row>
    <row r="2440" spans="42:42" ht="15" customHeight="1">
      <c r="AP2440" s="17"/>
    </row>
    <row r="2441" spans="42:42" ht="15" customHeight="1">
      <c r="AP2441" s="17"/>
    </row>
    <row r="2442" spans="42:42" ht="15" customHeight="1">
      <c r="AP2442" s="17"/>
    </row>
    <row r="2443" spans="42:42" ht="15" customHeight="1">
      <c r="AP2443" s="17"/>
    </row>
    <row r="2444" spans="42:42" ht="15" customHeight="1">
      <c r="AP2444" s="17"/>
    </row>
    <row r="2445" spans="42:42" ht="15" customHeight="1">
      <c r="AP2445" s="17"/>
    </row>
    <row r="2446" spans="42:42" ht="15" customHeight="1">
      <c r="AP2446" s="17"/>
    </row>
    <row r="2447" spans="42:42" ht="15" customHeight="1">
      <c r="AP2447" s="17"/>
    </row>
    <row r="2448" spans="42:42" ht="15" customHeight="1">
      <c r="AP2448" s="17"/>
    </row>
    <row r="2449" spans="42:42" ht="15" customHeight="1">
      <c r="AP2449" s="17"/>
    </row>
    <row r="2450" spans="42:42" ht="15" customHeight="1">
      <c r="AP2450" s="17"/>
    </row>
    <row r="2451" spans="42:42" ht="15" customHeight="1">
      <c r="AP2451" s="17"/>
    </row>
    <row r="2452" spans="42:42" ht="15" customHeight="1">
      <c r="AP2452" s="17"/>
    </row>
    <row r="2453" spans="42:42" ht="15" customHeight="1">
      <c r="AP2453" s="17"/>
    </row>
    <row r="2454" spans="42:42" ht="15" customHeight="1">
      <c r="AP2454" s="17"/>
    </row>
    <row r="2455" spans="42:42" ht="15" customHeight="1">
      <c r="AP2455" s="17"/>
    </row>
    <row r="2456" spans="42:42" ht="15" customHeight="1">
      <c r="AP2456" s="17"/>
    </row>
    <row r="2457" spans="42:42" ht="15" customHeight="1">
      <c r="AP2457" s="17"/>
    </row>
    <row r="2458" spans="42:42" ht="15" customHeight="1">
      <c r="AP2458" s="17"/>
    </row>
    <row r="2459" spans="42:42" ht="15" customHeight="1">
      <c r="AP2459" s="17"/>
    </row>
    <row r="2460" spans="42:42" ht="15" customHeight="1">
      <c r="AP2460" s="17"/>
    </row>
    <row r="2461" spans="42:42" ht="15" customHeight="1">
      <c r="AP2461" s="17"/>
    </row>
    <row r="2462" spans="42:42" ht="15" customHeight="1">
      <c r="AP2462" s="17"/>
    </row>
    <row r="2463" spans="42:42" ht="15" customHeight="1">
      <c r="AP2463" s="17"/>
    </row>
    <row r="2464" spans="42:42" ht="15" customHeight="1">
      <c r="AP2464" s="17"/>
    </row>
    <row r="2465" spans="42:42" ht="15" customHeight="1">
      <c r="AP2465" s="17"/>
    </row>
    <row r="2466" spans="42:42" ht="15" customHeight="1">
      <c r="AP2466" s="17"/>
    </row>
    <row r="2467" spans="42:42" ht="15" customHeight="1">
      <c r="AP2467" s="17"/>
    </row>
    <row r="2468" spans="42:42" ht="15" customHeight="1">
      <c r="AP2468" s="17"/>
    </row>
    <row r="2469" spans="42:42" ht="15" customHeight="1">
      <c r="AP2469" s="17"/>
    </row>
    <row r="2470" spans="42:42" ht="15" customHeight="1">
      <c r="AP2470" s="17"/>
    </row>
    <row r="2471" spans="42:42" ht="15" customHeight="1">
      <c r="AP2471" s="17"/>
    </row>
    <row r="2472" spans="42:42" ht="15" customHeight="1">
      <c r="AP2472" s="17"/>
    </row>
    <row r="2473" spans="42:42" ht="15" customHeight="1">
      <c r="AP2473" s="17"/>
    </row>
    <row r="2474" spans="42:42" ht="15" customHeight="1">
      <c r="AP2474" s="17"/>
    </row>
    <row r="2475" spans="42:42" ht="15" customHeight="1">
      <c r="AP2475" s="17"/>
    </row>
    <row r="2476" spans="42:42" ht="15" customHeight="1">
      <c r="AP2476" s="17"/>
    </row>
    <row r="2477" spans="42:42" ht="15" customHeight="1">
      <c r="AP2477" s="17"/>
    </row>
    <row r="2478" spans="42:42" ht="15" customHeight="1">
      <c r="AP2478" s="17"/>
    </row>
    <row r="2479" spans="42:42" ht="15" customHeight="1">
      <c r="AP2479" s="17"/>
    </row>
    <row r="2480" spans="42:42" ht="15" customHeight="1">
      <c r="AP2480" s="17"/>
    </row>
    <row r="2481" spans="42:42" ht="15" customHeight="1">
      <c r="AP2481" s="17"/>
    </row>
    <row r="2482" spans="42:42" ht="15" customHeight="1">
      <c r="AP2482" s="17"/>
    </row>
    <row r="2483" spans="42:42" ht="15" customHeight="1">
      <c r="AP2483" s="17"/>
    </row>
    <row r="2484" spans="42:42" ht="15" customHeight="1">
      <c r="AP2484" s="17"/>
    </row>
    <row r="2485" spans="42:42" ht="15" customHeight="1">
      <c r="AP2485" s="17"/>
    </row>
    <row r="2486" spans="42:42" ht="15" customHeight="1">
      <c r="AP2486" s="17"/>
    </row>
    <row r="2487" spans="42:42" ht="15" customHeight="1">
      <c r="AP2487" s="17"/>
    </row>
    <row r="2488" spans="42:42" ht="15" customHeight="1">
      <c r="AP2488" s="17"/>
    </row>
    <row r="2489" spans="42:42" ht="15" customHeight="1">
      <c r="AP2489" s="17"/>
    </row>
    <row r="2490" spans="42:42" ht="15" customHeight="1">
      <c r="AP2490" s="17"/>
    </row>
    <row r="2491" spans="42:42" ht="15" customHeight="1">
      <c r="AP2491" s="17"/>
    </row>
    <row r="2492" spans="42:42" ht="15" customHeight="1">
      <c r="AP2492" s="17"/>
    </row>
    <row r="2493" spans="42:42" ht="15" customHeight="1">
      <c r="AP2493" s="17"/>
    </row>
    <row r="2494" spans="42:42" ht="15" customHeight="1">
      <c r="AP2494" s="17"/>
    </row>
    <row r="2495" spans="42:42" ht="15" customHeight="1">
      <c r="AP2495" s="17"/>
    </row>
    <row r="2496" spans="42:42" ht="15" customHeight="1">
      <c r="AP2496" s="17"/>
    </row>
    <row r="2497" spans="42:42" ht="15" customHeight="1">
      <c r="AP2497" s="17"/>
    </row>
    <row r="2498" spans="42:42" ht="15" customHeight="1">
      <c r="AP2498" s="17"/>
    </row>
    <row r="2499" spans="42:42" ht="15" customHeight="1">
      <c r="AP2499" s="17"/>
    </row>
    <row r="2500" spans="42:42" ht="15" customHeight="1">
      <c r="AP2500" s="17"/>
    </row>
    <row r="2501" spans="42:42" ht="15" customHeight="1">
      <c r="AP2501" s="17"/>
    </row>
    <row r="2502" spans="42:42" ht="15" customHeight="1">
      <c r="AP2502" s="17"/>
    </row>
    <row r="2503" spans="42:42" ht="15" customHeight="1">
      <c r="AP2503" s="17"/>
    </row>
    <row r="2504" spans="42:42" ht="15" customHeight="1">
      <c r="AP2504" s="17"/>
    </row>
    <row r="2505" spans="42:42" ht="15" customHeight="1">
      <c r="AP2505" s="17"/>
    </row>
    <row r="2506" spans="42:42" ht="15" customHeight="1">
      <c r="AP2506" s="17"/>
    </row>
    <row r="2507" spans="42:42" ht="15" customHeight="1">
      <c r="AP2507" s="17"/>
    </row>
    <row r="2508" spans="42:42" ht="15" customHeight="1">
      <c r="AP2508" s="17"/>
    </row>
    <row r="2509" spans="42:42" ht="15" customHeight="1">
      <c r="AP2509" s="17"/>
    </row>
    <row r="2510" spans="42:42" ht="15" customHeight="1">
      <c r="AP2510" s="17"/>
    </row>
    <row r="2511" spans="42:42" ht="15" customHeight="1">
      <c r="AP2511" s="17"/>
    </row>
    <row r="2512" spans="42:42" ht="15" customHeight="1">
      <c r="AP2512" s="17"/>
    </row>
    <row r="2513" spans="42:42" ht="15" customHeight="1">
      <c r="AP2513" s="17"/>
    </row>
    <row r="2514" spans="42:42" ht="15" customHeight="1">
      <c r="AP2514" s="17"/>
    </row>
    <row r="2515" spans="42:42" ht="15" customHeight="1">
      <c r="AP2515" s="17"/>
    </row>
    <row r="2516" spans="42:42" ht="15" customHeight="1">
      <c r="AP2516" s="17"/>
    </row>
    <row r="2517" spans="42:42" ht="15" customHeight="1">
      <c r="AP2517" s="17"/>
    </row>
    <row r="2518" spans="42:42" ht="15" customHeight="1">
      <c r="AP2518" s="17"/>
    </row>
    <row r="2519" spans="42:42" ht="15" customHeight="1">
      <c r="AP2519" s="17"/>
    </row>
    <row r="2520" spans="42:42" ht="15" customHeight="1">
      <c r="AP2520" s="17"/>
    </row>
    <row r="2521" spans="42:42" ht="15" customHeight="1">
      <c r="AP2521" s="17"/>
    </row>
    <row r="2522" spans="42:42" ht="15" customHeight="1">
      <c r="AP2522" s="17"/>
    </row>
    <row r="2523" spans="42:42" ht="15" customHeight="1">
      <c r="AP2523" s="17"/>
    </row>
    <row r="2524" spans="42:42" ht="15" customHeight="1">
      <c r="AP2524" s="17"/>
    </row>
    <row r="2525" spans="42:42" ht="15" customHeight="1">
      <c r="AP2525" s="17"/>
    </row>
    <row r="2526" spans="42:42" ht="15" customHeight="1">
      <c r="AP2526" s="17"/>
    </row>
    <row r="2527" spans="42:42" ht="15" customHeight="1">
      <c r="AP2527" s="17"/>
    </row>
    <row r="2528" spans="42:42" ht="15" customHeight="1">
      <c r="AP2528" s="17"/>
    </row>
    <row r="2529" spans="42:42" ht="15" customHeight="1">
      <c r="AP2529" s="17"/>
    </row>
    <row r="2530" spans="42:42" ht="15" customHeight="1">
      <c r="AP2530" s="17"/>
    </row>
    <row r="2531" spans="42:42" ht="15" customHeight="1">
      <c r="AP2531" s="17"/>
    </row>
    <row r="2532" spans="42:42" ht="15" customHeight="1">
      <c r="AP2532" s="17"/>
    </row>
    <row r="2533" spans="42:42" ht="15" customHeight="1">
      <c r="AP2533" s="17"/>
    </row>
    <row r="2534" spans="42:42" ht="15" customHeight="1">
      <c r="AP2534" s="17"/>
    </row>
    <row r="2535" spans="42:42" ht="15" customHeight="1">
      <c r="AP2535" s="17"/>
    </row>
    <row r="2536" spans="42:42" ht="15" customHeight="1">
      <c r="AP2536" s="17"/>
    </row>
    <row r="2537" spans="42:42" ht="15" customHeight="1">
      <c r="AP2537" s="17"/>
    </row>
    <row r="2538" spans="42:42" ht="15" customHeight="1">
      <c r="AP2538" s="17"/>
    </row>
    <row r="2539" spans="42:42" ht="15" customHeight="1">
      <c r="AP2539" s="17"/>
    </row>
    <row r="2540" spans="42:42" ht="15" customHeight="1">
      <c r="AP2540" s="17"/>
    </row>
    <row r="2541" spans="42:42" ht="15" customHeight="1">
      <c r="AP2541" s="17"/>
    </row>
    <row r="2542" spans="42:42" ht="15" customHeight="1">
      <c r="AP2542" s="17"/>
    </row>
    <row r="2543" spans="42:42" ht="15" customHeight="1">
      <c r="AP2543" s="17"/>
    </row>
    <row r="2544" spans="42:42" ht="15" customHeight="1">
      <c r="AP2544" s="17"/>
    </row>
    <row r="2545" spans="42:42" ht="15" customHeight="1">
      <c r="AP2545" s="17"/>
    </row>
    <row r="2546" spans="42:42" ht="15" customHeight="1">
      <c r="AP2546" s="17"/>
    </row>
    <row r="2547" spans="42:42" ht="15" customHeight="1">
      <c r="AP2547" s="17"/>
    </row>
    <row r="2548" spans="42:42" ht="15" customHeight="1">
      <c r="AP2548" s="17"/>
    </row>
    <row r="2549" spans="42:42" ht="15" customHeight="1">
      <c r="AP2549" s="17"/>
    </row>
  </sheetData>
  <autoFilter ref="I3:P2356" xr:uid="{00000000-0009-0000-0000-000000000000}"/>
  <mergeCells count="2">
    <mergeCell ref="A1:P1"/>
    <mergeCell ref="AG2357:AO2357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0"/>
  <sheetViews>
    <sheetView tabSelected="1" view="pageBreakPreview" topLeftCell="A267" zoomScale="60" zoomScaleNormal="80" workbookViewId="0">
      <selection activeCell="E307" sqref="E307"/>
    </sheetView>
  </sheetViews>
  <sheetFormatPr baseColWidth="10" defaultRowHeight="15"/>
  <cols>
    <col min="1" max="1" width="5.7109375" customWidth="1"/>
    <col min="2" max="2" width="11" customWidth="1"/>
    <col min="3" max="3" width="39.140625" bestFit="1" customWidth="1"/>
    <col min="4" max="4" width="25.85546875" style="1" customWidth="1"/>
    <col min="5" max="5" width="9.42578125" style="1" bestFit="1" customWidth="1"/>
    <col min="6" max="6" width="6.5703125" style="1" bestFit="1" customWidth="1"/>
    <col min="7" max="7" width="14.28515625" style="1" bestFit="1" customWidth="1"/>
    <col min="8" max="8" width="25.28515625" bestFit="1" customWidth="1"/>
    <col min="9" max="11" width="31.28515625" customWidth="1"/>
  </cols>
  <sheetData>
    <row r="1" spans="1:13" ht="27.75" customHeight="1">
      <c r="A1" s="59" t="s">
        <v>9478</v>
      </c>
      <c r="B1" s="59"/>
      <c r="C1" s="59"/>
      <c r="D1" s="59"/>
      <c r="E1" s="59"/>
      <c r="F1" s="59"/>
      <c r="G1" s="59"/>
    </row>
    <row r="2" spans="1:13" ht="15" customHeight="1">
      <c r="A2" s="60" t="s">
        <v>0</v>
      </c>
      <c r="B2" s="60" t="s">
        <v>1</v>
      </c>
      <c r="C2" s="60" t="s">
        <v>5</v>
      </c>
      <c r="D2" s="60" t="s">
        <v>6</v>
      </c>
      <c r="E2" s="60" t="s">
        <v>10</v>
      </c>
      <c r="F2" s="61" t="s">
        <v>14</v>
      </c>
      <c r="G2" s="63" t="s">
        <v>9477</v>
      </c>
      <c r="H2" s="58"/>
      <c r="I2" s="58"/>
      <c r="J2" s="58"/>
      <c r="K2" s="58"/>
      <c r="L2" s="58"/>
      <c r="M2" s="58"/>
    </row>
    <row r="3" spans="1:13" ht="29.25" customHeight="1">
      <c r="A3" s="60"/>
      <c r="B3" s="60"/>
      <c r="C3" s="60"/>
      <c r="D3" s="60"/>
      <c r="E3" s="60"/>
      <c r="F3" s="62"/>
      <c r="G3" s="63"/>
      <c r="H3" s="58"/>
      <c r="I3" s="58"/>
      <c r="J3" s="58"/>
      <c r="K3" s="58"/>
      <c r="L3" s="58"/>
      <c r="M3" s="58"/>
    </row>
    <row r="4" spans="1:13" ht="15.75">
      <c r="A4" s="40">
        <v>1</v>
      </c>
      <c r="B4" s="41">
        <v>2</v>
      </c>
      <c r="C4" s="43" t="s">
        <v>9479</v>
      </c>
      <c r="D4" s="45" t="s">
        <v>9475</v>
      </c>
      <c r="E4" s="45" t="s">
        <v>1587</v>
      </c>
      <c r="F4" s="45">
        <v>23</v>
      </c>
      <c r="G4" s="48">
        <v>1902</v>
      </c>
      <c r="H4" s="39"/>
      <c r="I4" s="39"/>
      <c r="J4" s="39"/>
      <c r="K4" s="39"/>
      <c r="L4" s="39"/>
      <c r="M4" s="39"/>
    </row>
    <row r="5" spans="1:13" ht="15.75">
      <c r="A5" s="40">
        <v>2</v>
      </c>
      <c r="B5" s="41">
        <v>2</v>
      </c>
      <c r="C5" s="43" t="s">
        <v>9480</v>
      </c>
      <c r="D5" s="45" t="s">
        <v>9475</v>
      </c>
      <c r="E5" s="45" t="s">
        <v>1586</v>
      </c>
      <c r="F5" s="45">
        <v>28</v>
      </c>
      <c r="G5" s="48">
        <v>1741</v>
      </c>
      <c r="H5" s="39"/>
      <c r="I5" s="39"/>
      <c r="J5" s="39"/>
      <c r="K5" s="39"/>
      <c r="L5" s="39"/>
      <c r="M5" s="39"/>
    </row>
    <row r="6" spans="1:13" ht="15.75">
      <c r="A6" s="40">
        <v>3</v>
      </c>
      <c r="B6" s="41">
        <v>2</v>
      </c>
      <c r="C6" s="43" t="s">
        <v>9481</v>
      </c>
      <c r="D6" s="45" t="s">
        <v>9475</v>
      </c>
      <c r="E6" s="45" t="s">
        <v>1586</v>
      </c>
      <c r="F6" s="45">
        <v>45</v>
      </c>
      <c r="G6" s="48">
        <v>1741</v>
      </c>
      <c r="H6" s="39"/>
      <c r="I6" s="39"/>
      <c r="J6" s="39"/>
      <c r="K6" s="39"/>
      <c r="L6" s="39"/>
      <c r="M6" s="39"/>
    </row>
    <row r="7" spans="1:13" ht="15.75">
      <c r="A7" s="40">
        <v>4</v>
      </c>
      <c r="B7" s="41">
        <v>2</v>
      </c>
      <c r="C7" s="43" t="s">
        <v>9482</v>
      </c>
      <c r="D7" s="45" t="s">
        <v>9475</v>
      </c>
      <c r="E7" s="45" t="s">
        <v>1586</v>
      </c>
      <c r="F7" s="45">
        <v>24</v>
      </c>
      <c r="G7" s="48">
        <v>1902</v>
      </c>
      <c r="H7" s="39"/>
      <c r="I7" s="39"/>
      <c r="J7" s="39"/>
      <c r="K7" s="39"/>
      <c r="L7" s="39"/>
      <c r="M7" s="39"/>
    </row>
    <row r="8" spans="1:13" ht="15.75">
      <c r="A8" s="40">
        <v>5</v>
      </c>
      <c r="B8" s="41">
        <v>2</v>
      </c>
      <c r="C8" s="43" t="s">
        <v>9483</v>
      </c>
      <c r="D8" s="45" t="s">
        <v>9475</v>
      </c>
      <c r="E8" s="45" t="s">
        <v>1586</v>
      </c>
      <c r="F8" s="45">
        <v>21</v>
      </c>
      <c r="G8" s="48">
        <v>1902</v>
      </c>
      <c r="H8" s="39"/>
      <c r="I8" s="39"/>
      <c r="J8" s="39"/>
      <c r="K8" s="39"/>
      <c r="L8" s="39"/>
      <c r="M8" s="39"/>
    </row>
    <row r="9" spans="1:13" ht="15.75">
      <c r="A9" s="40">
        <v>6</v>
      </c>
      <c r="B9" s="41">
        <v>2</v>
      </c>
      <c r="C9" s="43" t="s">
        <v>9484</v>
      </c>
      <c r="D9" s="45" t="s">
        <v>9475</v>
      </c>
      <c r="E9" s="45" t="s">
        <v>1586</v>
      </c>
      <c r="F9" s="45">
        <v>21</v>
      </c>
      <c r="G9" s="48">
        <v>1902</v>
      </c>
      <c r="H9" s="39"/>
      <c r="I9" s="39"/>
      <c r="J9" s="39"/>
      <c r="K9" s="39"/>
      <c r="L9" s="39"/>
      <c r="M9" s="39"/>
    </row>
    <row r="10" spans="1:13" ht="15.75">
      <c r="A10" s="40">
        <v>7</v>
      </c>
      <c r="B10" s="41">
        <v>2</v>
      </c>
      <c r="C10" s="43" t="s">
        <v>9485</v>
      </c>
      <c r="D10" s="45" t="s">
        <v>9474</v>
      </c>
      <c r="E10" s="45" t="s">
        <v>1586</v>
      </c>
      <c r="F10" s="45">
        <v>31</v>
      </c>
      <c r="G10" s="48">
        <v>1972</v>
      </c>
      <c r="H10" s="39"/>
      <c r="I10" s="39"/>
      <c r="J10" s="39"/>
      <c r="K10" s="39"/>
      <c r="L10" s="39"/>
      <c r="M10" s="39"/>
    </row>
    <row r="11" spans="1:13" ht="15.75">
      <c r="A11" s="40">
        <v>8</v>
      </c>
      <c r="B11" s="41">
        <v>2</v>
      </c>
      <c r="C11" s="43" t="s">
        <v>9486</v>
      </c>
      <c r="D11" s="45" t="s">
        <v>9475</v>
      </c>
      <c r="E11" s="45" t="s">
        <v>1586</v>
      </c>
      <c r="F11" s="45">
        <v>23</v>
      </c>
      <c r="G11" s="48">
        <v>1902</v>
      </c>
      <c r="H11" s="39"/>
      <c r="I11" s="39"/>
      <c r="J11" s="39"/>
      <c r="K11" s="39"/>
      <c r="L11" s="39"/>
      <c r="M11" s="39"/>
    </row>
    <row r="12" spans="1:13" ht="15.75">
      <c r="A12" s="40">
        <v>9</v>
      </c>
      <c r="B12" s="41">
        <v>2</v>
      </c>
      <c r="C12" s="43" t="s">
        <v>9487</v>
      </c>
      <c r="D12" s="45" t="s">
        <v>9474</v>
      </c>
      <c r="E12" s="45" t="s">
        <v>1586</v>
      </c>
      <c r="F12" s="45">
        <v>21</v>
      </c>
      <c r="G12" s="48">
        <v>1972</v>
      </c>
      <c r="H12" s="39"/>
      <c r="I12" s="39"/>
      <c r="J12" s="39"/>
      <c r="K12" s="39"/>
      <c r="L12" s="39"/>
      <c r="M12" s="39"/>
    </row>
    <row r="13" spans="1:13" ht="15.75">
      <c r="A13" s="40">
        <v>10</v>
      </c>
      <c r="B13" s="41">
        <v>2</v>
      </c>
      <c r="C13" s="43" t="s">
        <v>9488</v>
      </c>
      <c r="D13" s="45" t="s">
        <v>9475</v>
      </c>
      <c r="E13" s="45" t="s">
        <v>1586</v>
      </c>
      <c r="F13" s="45">
        <v>21</v>
      </c>
      <c r="G13" s="48">
        <v>1902</v>
      </c>
      <c r="H13" s="39"/>
      <c r="I13" s="39"/>
      <c r="J13" s="39"/>
      <c r="K13" s="39"/>
      <c r="L13" s="39"/>
      <c r="M13" s="39"/>
    </row>
    <row r="14" spans="1:13" ht="15.75">
      <c r="A14" s="40">
        <v>11</v>
      </c>
      <c r="B14" s="41">
        <v>2</v>
      </c>
      <c r="C14" s="43" t="s">
        <v>9489</v>
      </c>
      <c r="D14" s="45" t="s">
        <v>9474</v>
      </c>
      <c r="E14" s="45" t="s">
        <v>1586</v>
      </c>
      <c r="F14" s="45">
        <v>22</v>
      </c>
      <c r="G14" s="48">
        <v>1972</v>
      </c>
      <c r="H14" s="39"/>
      <c r="I14" s="39"/>
      <c r="J14" s="39"/>
      <c r="K14" s="39"/>
      <c r="L14" s="39"/>
      <c r="M14" s="39"/>
    </row>
    <row r="15" spans="1:13" ht="15.75">
      <c r="A15" s="40">
        <v>12</v>
      </c>
      <c r="B15" s="41">
        <v>2</v>
      </c>
      <c r="C15" s="43" t="s">
        <v>9490</v>
      </c>
      <c r="D15" s="45" t="s">
        <v>9474</v>
      </c>
      <c r="E15" s="45" t="s">
        <v>1586</v>
      </c>
      <c r="F15" s="45">
        <v>20</v>
      </c>
      <c r="G15" s="48">
        <v>1972</v>
      </c>
      <c r="H15" s="39"/>
      <c r="I15" s="39"/>
      <c r="J15" s="39"/>
      <c r="K15" s="39"/>
      <c r="L15" s="39"/>
      <c r="M15" s="39"/>
    </row>
    <row r="16" spans="1:13" ht="15.75">
      <c r="A16" s="40">
        <v>13</v>
      </c>
      <c r="B16" s="41">
        <v>2</v>
      </c>
      <c r="C16" s="43" t="s">
        <v>9491</v>
      </c>
      <c r="D16" s="45" t="s">
        <v>9474</v>
      </c>
      <c r="E16" s="45" t="s">
        <v>1586</v>
      </c>
      <c r="F16" s="45">
        <v>21</v>
      </c>
      <c r="G16" s="48">
        <v>1972</v>
      </c>
      <c r="H16" s="39"/>
      <c r="I16" s="39"/>
      <c r="J16" s="39"/>
      <c r="K16" s="39"/>
      <c r="L16" s="39"/>
      <c r="M16" s="39"/>
    </row>
    <row r="17" spans="1:13" ht="15.75">
      <c r="A17" s="40">
        <v>14</v>
      </c>
      <c r="B17" s="41">
        <v>2</v>
      </c>
      <c r="C17" s="43" t="s">
        <v>9492</v>
      </c>
      <c r="D17" s="45" t="s">
        <v>9475</v>
      </c>
      <c r="E17" s="45" t="s">
        <v>1587</v>
      </c>
      <c r="F17" s="45">
        <v>20</v>
      </c>
      <c r="G17" s="48">
        <v>1902</v>
      </c>
      <c r="H17" s="39"/>
      <c r="I17" s="39"/>
      <c r="J17" s="39"/>
      <c r="K17" s="39"/>
      <c r="L17" s="39"/>
      <c r="M17" s="39"/>
    </row>
    <row r="18" spans="1:13" ht="15.75">
      <c r="A18" s="40">
        <v>15</v>
      </c>
      <c r="B18" s="41">
        <v>2</v>
      </c>
      <c r="C18" s="43" t="s">
        <v>9493</v>
      </c>
      <c r="D18" s="45" t="s">
        <v>9475</v>
      </c>
      <c r="E18" s="45" t="s">
        <v>1587</v>
      </c>
      <c r="F18" s="45">
        <v>38</v>
      </c>
      <c r="G18" s="48">
        <v>1902</v>
      </c>
      <c r="H18" s="39"/>
      <c r="I18" s="39"/>
      <c r="J18" s="39"/>
      <c r="K18" s="39"/>
      <c r="L18" s="39"/>
      <c r="M18" s="39"/>
    </row>
    <row r="19" spans="1:13" ht="15.75">
      <c r="A19" s="40">
        <v>16</v>
      </c>
      <c r="B19" s="41">
        <v>2</v>
      </c>
      <c r="C19" s="43" t="s">
        <v>9494</v>
      </c>
      <c r="D19" s="45" t="s">
        <v>9474</v>
      </c>
      <c r="E19" s="45" t="s">
        <v>1586</v>
      </c>
      <c r="F19" s="45">
        <v>22</v>
      </c>
      <c r="G19" s="48">
        <v>1972</v>
      </c>
      <c r="H19" s="39"/>
      <c r="I19" s="39"/>
      <c r="J19" s="39"/>
      <c r="K19" s="39"/>
      <c r="L19" s="39"/>
      <c r="M19" s="39"/>
    </row>
    <row r="20" spans="1:13" ht="15.75">
      <c r="A20" s="40">
        <v>17</v>
      </c>
      <c r="B20" s="41">
        <v>2</v>
      </c>
      <c r="C20" s="43" t="s">
        <v>9495</v>
      </c>
      <c r="D20" s="45" t="s">
        <v>9475</v>
      </c>
      <c r="E20" s="45" t="s">
        <v>1587</v>
      </c>
      <c r="F20" s="45">
        <v>23</v>
      </c>
      <c r="G20" s="48">
        <v>1902</v>
      </c>
      <c r="H20" s="39"/>
      <c r="I20" s="39"/>
      <c r="J20" s="39"/>
      <c r="K20" s="39"/>
      <c r="L20" s="39"/>
      <c r="M20" s="39"/>
    </row>
    <row r="21" spans="1:13" ht="15.75">
      <c r="A21" s="40">
        <v>18</v>
      </c>
      <c r="B21" s="41">
        <v>2</v>
      </c>
      <c r="C21" s="43" t="s">
        <v>9496</v>
      </c>
      <c r="D21" s="45" t="s">
        <v>9475</v>
      </c>
      <c r="E21" s="45" t="s">
        <v>1586</v>
      </c>
      <c r="F21" s="45">
        <v>22</v>
      </c>
      <c r="G21" s="48">
        <v>1902</v>
      </c>
      <c r="H21" s="39"/>
      <c r="I21" s="39"/>
      <c r="J21" s="39"/>
      <c r="K21" s="39"/>
      <c r="L21" s="39"/>
      <c r="M21" s="39"/>
    </row>
    <row r="22" spans="1:13" ht="15.75">
      <c r="A22" s="40">
        <v>19</v>
      </c>
      <c r="B22" s="41">
        <v>2</v>
      </c>
      <c r="C22" s="43" t="s">
        <v>9497</v>
      </c>
      <c r="D22" s="45" t="s">
        <v>9474</v>
      </c>
      <c r="E22" s="45" t="s">
        <v>1586</v>
      </c>
      <c r="F22" s="45">
        <v>21</v>
      </c>
      <c r="G22" s="48">
        <v>1972</v>
      </c>
      <c r="H22" s="39"/>
      <c r="I22" s="39"/>
      <c r="J22" s="39"/>
      <c r="K22" s="39"/>
      <c r="L22" s="39"/>
      <c r="M22" s="39"/>
    </row>
    <row r="23" spans="1:13" ht="15.75">
      <c r="A23" s="40">
        <v>20</v>
      </c>
      <c r="B23" s="41">
        <v>2</v>
      </c>
      <c r="C23" s="43" t="s">
        <v>9498</v>
      </c>
      <c r="D23" s="45" t="s">
        <v>9475</v>
      </c>
      <c r="E23" s="45" t="s">
        <v>1588</v>
      </c>
      <c r="F23" s="45">
        <v>20</v>
      </c>
      <c r="G23" s="48">
        <v>1902</v>
      </c>
      <c r="H23" s="39"/>
      <c r="I23" s="39"/>
      <c r="J23" s="39"/>
      <c r="K23" s="39"/>
      <c r="L23" s="39"/>
      <c r="M23" s="39"/>
    </row>
    <row r="24" spans="1:13" ht="15.75">
      <c r="A24" s="40">
        <v>21</v>
      </c>
      <c r="B24" s="41">
        <v>2</v>
      </c>
      <c r="C24" s="43" t="s">
        <v>9499</v>
      </c>
      <c r="D24" s="45" t="s">
        <v>9475</v>
      </c>
      <c r="E24" s="45" t="s">
        <v>1586</v>
      </c>
      <c r="F24" s="45">
        <v>20</v>
      </c>
      <c r="G24" s="48">
        <v>1902</v>
      </c>
      <c r="H24" s="39"/>
      <c r="I24" s="39"/>
      <c r="J24" s="39"/>
      <c r="K24" s="39"/>
      <c r="L24" s="39"/>
      <c r="M24" s="39"/>
    </row>
    <row r="25" spans="1:13" ht="15.75">
      <c r="A25" s="40">
        <v>22</v>
      </c>
      <c r="B25" s="41">
        <v>2</v>
      </c>
      <c r="C25" s="43" t="s">
        <v>9500</v>
      </c>
      <c r="D25" s="45" t="s">
        <v>9475</v>
      </c>
      <c r="E25" s="45" t="s">
        <v>1586</v>
      </c>
      <c r="F25" s="45">
        <v>36</v>
      </c>
      <c r="G25" s="48">
        <v>1902</v>
      </c>
      <c r="H25" s="39"/>
      <c r="I25" s="39"/>
      <c r="J25" s="39"/>
      <c r="K25" s="39"/>
      <c r="L25" s="39"/>
      <c r="M25" s="39"/>
    </row>
    <row r="26" spans="1:13" ht="15.75">
      <c r="A26" s="40">
        <v>23</v>
      </c>
      <c r="B26" s="41">
        <v>2</v>
      </c>
      <c r="C26" s="43" t="s">
        <v>9501</v>
      </c>
      <c r="D26" s="45" t="s">
        <v>9474</v>
      </c>
      <c r="E26" s="45" t="s">
        <v>1586</v>
      </c>
      <c r="F26" s="45">
        <v>22</v>
      </c>
      <c r="G26" s="48">
        <v>1972</v>
      </c>
      <c r="H26" s="39"/>
      <c r="I26" s="39"/>
      <c r="J26" s="39"/>
      <c r="K26" s="39"/>
      <c r="L26" s="39"/>
      <c r="M26" s="39"/>
    </row>
    <row r="27" spans="1:13" ht="15.75">
      <c r="A27" s="40">
        <v>24</v>
      </c>
      <c r="B27" s="41">
        <v>2</v>
      </c>
      <c r="C27" s="43" t="s">
        <v>9502</v>
      </c>
      <c r="D27" s="45" t="s">
        <v>9475</v>
      </c>
      <c r="E27" s="45" t="s">
        <v>1586</v>
      </c>
      <c r="F27" s="45">
        <v>21</v>
      </c>
      <c r="G27" s="48">
        <v>1902</v>
      </c>
      <c r="H27" s="39"/>
      <c r="I27" s="39"/>
      <c r="J27" s="39"/>
      <c r="K27" s="39"/>
      <c r="L27" s="39"/>
      <c r="M27" s="39"/>
    </row>
    <row r="28" spans="1:13" ht="15.75">
      <c r="A28" s="40">
        <v>25</v>
      </c>
      <c r="B28" s="41">
        <v>2</v>
      </c>
      <c r="C28" s="43" t="s">
        <v>9503</v>
      </c>
      <c r="D28" s="45" t="s">
        <v>9475</v>
      </c>
      <c r="E28" s="45" t="s">
        <v>1586</v>
      </c>
      <c r="F28" s="45">
        <v>21</v>
      </c>
      <c r="G28" s="48">
        <v>1902</v>
      </c>
      <c r="H28" s="39"/>
      <c r="I28" s="39"/>
      <c r="J28" s="39"/>
      <c r="K28" s="39"/>
      <c r="L28" s="39"/>
      <c r="M28" s="39"/>
    </row>
    <row r="29" spans="1:13" ht="15.75">
      <c r="A29" s="40">
        <v>26</v>
      </c>
      <c r="B29" s="41">
        <v>2</v>
      </c>
      <c r="C29" s="43" t="s">
        <v>9504</v>
      </c>
      <c r="D29" s="45" t="s">
        <v>9474</v>
      </c>
      <c r="E29" s="45" t="s">
        <v>1586</v>
      </c>
      <c r="F29" s="45">
        <v>21</v>
      </c>
      <c r="G29" s="48">
        <v>1972</v>
      </c>
      <c r="H29" s="39"/>
      <c r="I29" s="39"/>
      <c r="J29" s="39"/>
      <c r="K29" s="39"/>
      <c r="L29" s="39"/>
      <c r="M29" s="39"/>
    </row>
    <row r="30" spans="1:13" ht="15.75">
      <c r="A30" s="40">
        <v>27</v>
      </c>
      <c r="B30" s="41">
        <v>2</v>
      </c>
      <c r="C30" s="43" t="s">
        <v>9505</v>
      </c>
      <c r="D30" s="45" t="s">
        <v>9475</v>
      </c>
      <c r="E30" s="45" t="s">
        <v>1587</v>
      </c>
      <c r="F30" s="45">
        <v>22</v>
      </c>
      <c r="G30" s="48">
        <v>1902</v>
      </c>
      <c r="H30" s="39"/>
      <c r="I30" s="39"/>
      <c r="J30" s="39"/>
      <c r="K30" s="39"/>
      <c r="L30" s="39"/>
      <c r="M30" s="39"/>
    </row>
    <row r="31" spans="1:13" ht="15.75">
      <c r="A31" s="40">
        <v>28</v>
      </c>
      <c r="B31" s="41">
        <v>2</v>
      </c>
      <c r="C31" s="43" t="s">
        <v>9506</v>
      </c>
      <c r="D31" s="45" t="s">
        <v>9474</v>
      </c>
      <c r="E31" s="45" t="s">
        <v>1586</v>
      </c>
      <c r="F31" s="45">
        <v>21</v>
      </c>
      <c r="G31" s="48">
        <v>1972</v>
      </c>
      <c r="H31" s="39"/>
      <c r="I31" s="39"/>
      <c r="J31" s="39"/>
      <c r="K31" s="39"/>
      <c r="L31" s="39"/>
      <c r="M31" s="39"/>
    </row>
    <row r="32" spans="1:13" ht="15.75">
      <c r="A32" s="40">
        <v>29</v>
      </c>
      <c r="B32" s="41">
        <v>2</v>
      </c>
      <c r="C32" s="43" t="s">
        <v>9507</v>
      </c>
      <c r="D32" s="45" t="s">
        <v>9475</v>
      </c>
      <c r="E32" s="45" t="s">
        <v>1587</v>
      </c>
      <c r="F32" s="45">
        <v>41</v>
      </c>
      <c r="G32" s="48">
        <v>1902</v>
      </c>
      <c r="H32" s="39"/>
      <c r="I32" s="39"/>
      <c r="J32" s="39"/>
      <c r="K32" s="39"/>
      <c r="L32" s="39"/>
      <c r="M32" s="39"/>
    </row>
    <row r="33" spans="1:13" ht="15.75">
      <c r="A33" s="40">
        <v>30</v>
      </c>
      <c r="B33" s="41">
        <v>2</v>
      </c>
      <c r="C33" s="43" t="s">
        <v>9508</v>
      </c>
      <c r="D33" s="45" t="s">
        <v>9475</v>
      </c>
      <c r="E33" s="45" t="s">
        <v>1586</v>
      </c>
      <c r="F33" s="45">
        <v>20</v>
      </c>
      <c r="G33" s="48">
        <v>1902</v>
      </c>
      <c r="H33" s="39"/>
      <c r="I33" s="39"/>
      <c r="J33" s="39"/>
      <c r="K33" s="39"/>
      <c r="L33" s="39"/>
      <c r="M33" s="39"/>
    </row>
    <row r="34" spans="1:13" ht="15.75">
      <c r="A34" s="40">
        <v>31</v>
      </c>
      <c r="B34" s="41">
        <v>2</v>
      </c>
      <c r="C34" s="43" t="s">
        <v>9509</v>
      </c>
      <c r="D34" s="45" t="s">
        <v>9475</v>
      </c>
      <c r="E34" s="45" t="s">
        <v>1586</v>
      </c>
      <c r="F34" s="45">
        <v>21</v>
      </c>
      <c r="G34" s="48">
        <v>1902</v>
      </c>
      <c r="H34" s="39"/>
      <c r="I34" s="39"/>
      <c r="J34" s="39"/>
      <c r="K34" s="39"/>
      <c r="L34" s="39"/>
      <c r="M34" s="39"/>
    </row>
    <row r="35" spans="1:13" ht="15.75">
      <c r="A35" s="40">
        <v>32</v>
      </c>
      <c r="B35" s="41">
        <v>2</v>
      </c>
      <c r="C35" s="43" t="s">
        <v>9510</v>
      </c>
      <c r="D35" s="45" t="s">
        <v>9474</v>
      </c>
      <c r="E35" s="45" t="s">
        <v>1587</v>
      </c>
      <c r="F35" s="45">
        <v>21</v>
      </c>
      <c r="G35" s="48">
        <v>1972</v>
      </c>
      <c r="H35" s="39"/>
      <c r="I35" s="39"/>
      <c r="J35" s="39"/>
      <c r="K35" s="39"/>
      <c r="L35" s="39"/>
      <c r="M35" s="39"/>
    </row>
    <row r="36" spans="1:13" ht="15.75">
      <c r="A36" s="40">
        <v>33</v>
      </c>
      <c r="B36" s="41">
        <v>2</v>
      </c>
      <c r="C36" s="43" t="s">
        <v>9511</v>
      </c>
      <c r="D36" s="45" t="s">
        <v>9475</v>
      </c>
      <c r="E36" s="45" t="s">
        <v>1587</v>
      </c>
      <c r="F36" s="45">
        <v>20</v>
      </c>
      <c r="G36" s="48">
        <v>1902</v>
      </c>
      <c r="H36" s="39"/>
      <c r="I36" s="39"/>
      <c r="J36" s="39"/>
      <c r="K36" s="39"/>
      <c r="L36" s="39"/>
      <c r="M36" s="39"/>
    </row>
    <row r="37" spans="1:13" ht="15.75">
      <c r="A37" s="40">
        <v>34</v>
      </c>
      <c r="B37" s="41">
        <v>2</v>
      </c>
      <c r="C37" s="43" t="s">
        <v>9512</v>
      </c>
      <c r="D37" s="45" t="s">
        <v>9474</v>
      </c>
      <c r="E37" s="45" t="s">
        <v>1586</v>
      </c>
      <c r="F37" s="45">
        <v>21</v>
      </c>
      <c r="G37" s="48">
        <v>1972</v>
      </c>
      <c r="H37" s="39"/>
      <c r="I37" s="39"/>
      <c r="J37" s="39"/>
      <c r="K37" s="39"/>
      <c r="L37" s="39"/>
      <c r="M37" s="39"/>
    </row>
    <row r="38" spans="1:13" ht="15.75">
      <c r="A38" s="40">
        <v>35</v>
      </c>
      <c r="B38" s="41">
        <v>2</v>
      </c>
      <c r="C38" s="43" t="s">
        <v>9513</v>
      </c>
      <c r="D38" s="45" t="s">
        <v>9474</v>
      </c>
      <c r="E38" s="45" t="s">
        <v>1586</v>
      </c>
      <c r="F38" s="45">
        <v>24</v>
      </c>
      <c r="G38" s="48">
        <v>1972</v>
      </c>
      <c r="H38" s="39"/>
      <c r="I38" s="39"/>
      <c r="J38" s="39"/>
      <c r="K38" s="39"/>
      <c r="L38" s="39"/>
      <c r="M38" s="39"/>
    </row>
    <row r="39" spans="1:13" ht="15.75">
      <c r="A39" s="40">
        <v>36</v>
      </c>
      <c r="B39" s="41">
        <v>2</v>
      </c>
      <c r="C39" s="43" t="s">
        <v>9514</v>
      </c>
      <c r="D39" s="45" t="s">
        <v>9474</v>
      </c>
      <c r="E39" s="45" t="s">
        <v>1586</v>
      </c>
      <c r="F39" s="45">
        <v>20</v>
      </c>
      <c r="G39" s="48">
        <v>1972</v>
      </c>
      <c r="H39" s="39"/>
      <c r="I39" s="39"/>
      <c r="J39" s="39"/>
      <c r="K39" s="39"/>
      <c r="L39" s="39"/>
      <c r="M39" s="39"/>
    </row>
    <row r="40" spans="1:13" ht="15.75">
      <c r="A40" s="40">
        <v>37</v>
      </c>
      <c r="B40" s="41">
        <v>2</v>
      </c>
      <c r="C40" s="43" t="s">
        <v>9515</v>
      </c>
      <c r="D40" s="45" t="s">
        <v>9474</v>
      </c>
      <c r="E40" s="45" t="s">
        <v>1586</v>
      </c>
      <c r="F40" s="45">
        <v>21</v>
      </c>
      <c r="G40" s="48">
        <v>1972</v>
      </c>
      <c r="H40" s="39"/>
      <c r="I40" s="39"/>
      <c r="J40" s="39"/>
      <c r="K40" s="39"/>
      <c r="L40" s="39"/>
      <c r="M40" s="39"/>
    </row>
    <row r="41" spans="1:13" ht="15.75">
      <c r="A41" s="40">
        <v>38</v>
      </c>
      <c r="B41" s="41">
        <v>2</v>
      </c>
      <c r="C41" s="43" t="s">
        <v>9516</v>
      </c>
      <c r="D41" s="45" t="s">
        <v>9475</v>
      </c>
      <c r="E41" s="45" t="s">
        <v>1587</v>
      </c>
      <c r="F41" s="45">
        <v>27</v>
      </c>
      <c r="G41" s="48">
        <v>1902</v>
      </c>
      <c r="H41" s="39"/>
      <c r="I41" s="39"/>
      <c r="J41" s="39"/>
      <c r="K41" s="39"/>
      <c r="L41" s="39"/>
      <c r="M41" s="39"/>
    </row>
    <row r="42" spans="1:13" ht="15.75">
      <c r="A42" s="40">
        <v>39</v>
      </c>
      <c r="B42" s="41">
        <v>2</v>
      </c>
      <c r="C42" s="43" t="s">
        <v>9517</v>
      </c>
      <c r="D42" s="45" t="s">
        <v>9475</v>
      </c>
      <c r="E42" s="45" t="s">
        <v>1587</v>
      </c>
      <c r="F42" s="45">
        <v>22</v>
      </c>
      <c r="G42" s="48">
        <v>1902</v>
      </c>
      <c r="H42" s="39"/>
      <c r="I42" s="39"/>
      <c r="J42" s="39"/>
      <c r="K42" s="39"/>
      <c r="L42" s="39"/>
      <c r="M42" s="39"/>
    </row>
    <row r="43" spans="1:13" ht="15.75">
      <c r="A43" s="40">
        <v>40</v>
      </c>
      <c r="B43" s="41">
        <v>2</v>
      </c>
      <c r="C43" s="43" t="s">
        <v>9518</v>
      </c>
      <c r="D43" s="45" t="s">
        <v>9475</v>
      </c>
      <c r="E43" s="45" t="s">
        <v>1587</v>
      </c>
      <c r="F43" s="45">
        <v>37</v>
      </c>
      <c r="G43" s="48">
        <v>1902</v>
      </c>
      <c r="H43" s="39"/>
      <c r="I43" s="39"/>
      <c r="J43" s="39"/>
      <c r="K43" s="39"/>
      <c r="L43" s="39"/>
      <c r="M43" s="39"/>
    </row>
    <row r="44" spans="1:13" ht="15.75">
      <c r="A44" s="40">
        <v>41</v>
      </c>
      <c r="B44" s="41">
        <v>2</v>
      </c>
      <c r="C44" s="43" t="s">
        <v>9519</v>
      </c>
      <c r="D44" s="45" t="s">
        <v>9475</v>
      </c>
      <c r="E44" s="45" t="s">
        <v>1586</v>
      </c>
      <c r="F44" s="45">
        <v>25</v>
      </c>
      <c r="G44" s="48">
        <v>1902</v>
      </c>
      <c r="H44" s="39"/>
      <c r="I44" s="39"/>
      <c r="J44" s="39"/>
      <c r="K44" s="39"/>
      <c r="L44" s="39"/>
      <c r="M44" s="39"/>
    </row>
    <row r="45" spans="1:13" ht="15.75">
      <c r="A45" s="40">
        <v>42</v>
      </c>
      <c r="B45" s="41">
        <v>2</v>
      </c>
      <c r="C45" s="43" t="s">
        <v>9520</v>
      </c>
      <c r="D45" s="45" t="s">
        <v>9475</v>
      </c>
      <c r="E45" s="45" t="s">
        <v>1587</v>
      </c>
      <c r="F45" s="45">
        <v>21</v>
      </c>
      <c r="G45" s="48">
        <v>1902</v>
      </c>
      <c r="H45" s="39"/>
      <c r="I45" s="39"/>
      <c r="J45" s="39"/>
      <c r="K45" s="39"/>
      <c r="L45" s="39"/>
      <c r="M45" s="39"/>
    </row>
    <row r="46" spans="1:13" ht="15.75">
      <c r="A46" s="40">
        <v>43</v>
      </c>
      <c r="B46" s="41">
        <v>2</v>
      </c>
      <c r="C46" s="43" t="s">
        <v>9521</v>
      </c>
      <c r="D46" s="45" t="s">
        <v>9475</v>
      </c>
      <c r="E46" s="45" t="s">
        <v>1587</v>
      </c>
      <c r="F46" s="45">
        <v>20</v>
      </c>
      <c r="G46" s="48">
        <v>1902</v>
      </c>
      <c r="H46" s="39"/>
      <c r="I46" s="39"/>
      <c r="J46" s="39"/>
      <c r="K46" s="39"/>
      <c r="L46" s="39"/>
      <c r="M46" s="39"/>
    </row>
    <row r="47" spans="1:13" ht="15.75">
      <c r="A47" s="40">
        <v>44</v>
      </c>
      <c r="B47" s="41">
        <v>2</v>
      </c>
      <c r="C47" s="43" t="s">
        <v>9522</v>
      </c>
      <c r="D47" s="45" t="s">
        <v>9475</v>
      </c>
      <c r="E47" s="45" t="s">
        <v>1587</v>
      </c>
      <c r="F47" s="45">
        <v>30</v>
      </c>
      <c r="G47" s="48">
        <v>1741</v>
      </c>
      <c r="H47" s="39"/>
      <c r="I47" s="39"/>
      <c r="J47" s="39"/>
      <c r="K47" s="39"/>
      <c r="L47" s="39"/>
      <c r="M47" s="39"/>
    </row>
    <row r="48" spans="1:13" ht="15.75">
      <c r="A48" s="40">
        <v>45</v>
      </c>
      <c r="B48" s="41">
        <v>2</v>
      </c>
      <c r="C48" s="43" t="s">
        <v>9523</v>
      </c>
      <c r="D48" s="45" t="s">
        <v>9474</v>
      </c>
      <c r="E48" s="45" t="s">
        <v>1587</v>
      </c>
      <c r="F48" s="45">
        <v>21</v>
      </c>
      <c r="G48" s="48">
        <v>1972</v>
      </c>
      <c r="H48" s="39"/>
      <c r="I48" s="39"/>
      <c r="J48" s="39"/>
      <c r="K48" s="39"/>
      <c r="L48" s="39"/>
      <c r="M48" s="39"/>
    </row>
    <row r="49" spans="1:13" ht="15.75">
      <c r="A49" s="40">
        <v>46</v>
      </c>
      <c r="B49" s="41">
        <v>2</v>
      </c>
      <c r="C49" s="43" t="s">
        <v>9524</v>
      </c>
      <c r="D49" s="45" t="s">
        <v>9475</v>
      </c>
      <c r="E49" s="45" t="s">
        <v>1587</v>
      </c>
      <c r="F49" s="45">
        <v>41</v>
      </c>
      <c r="G49" s="48">
        <v>1902</v>
      </c>
      <c r="H49" s="39"/>
      <c r="I49" s="39"/>
      <c r="J49" s="39"/>
      <c r="K49" s="39"/>
      <c r="L49" s="39"/>
      <c r="M49" s="39"/>
    </row>
    <row r="50" spans="1:13" ht="15.75">
      <c r="A50" s="40">
        <v>47</v>
      </c>
      <c r="B50" s="41">
        <v>2</v>
      </c>
      <c r="C50" s="43" t="s">
        <v>9525</v>
      </c>
      <c r="D50" s="45" t="s">
        <v>9475</v>
      </c>
      <c r="E50" s="45" t="s">
        <v>1586</v>
      </c>
      <c r="F50" s="45">
        <v>21</v>
      </c>
      <c r="G50" s="48">
        <v>1902</v>
      </c>
      <c r="H50" s="39"/>
      <c r="I50" s="39"/>
      <c r="J50" s="39"/>
      <c r="K50" s="39"/>
      <c r="L50" s="39"/>
      <c r="M50" s="39"/>
    </row>
    <row r="51" spans="1:13" ht="15.75">
      <c r="A51" s="40">
        <v>48</v>
      </c>
      <c r="B51" s="41">
        <v>2</v>
      </c>
      <c r="C51" s="43" t="s">
        <v>9526</v>
      </c>
      <c r="D51" s="45" t="s">
        <v>9475</v>
      </c>
      <c r="E51" s="45" t="s">
        <v>1587</v>
      </c>
      <c r="F51" s="45">
        <v>38</v>
      </c>
      <c r="G51" s="48">
        <v>1902</v>
      </c>
      <c r="H51" s="39"/>
      <c r="I51" s="39"/>
      <c r="J51" s="39"/>
      <c r="K51" s="39"/>
      <c r="L51" s="39"/>
      <c r="M51" s="39"/>
    </row>
    <row r="52" spans="1:13" ht="15.75">
      <c r="A52" s="40">
        <v>49</v>
      </c>
      <c r="B52" s="41">
        <v>2</v>
      </c>
      <c r="C52" s="43" t="s">
        <v>9527</v>
      </c>
      <c r="D52" s="45" t="s">
        <v>9475</v>
      </c>
      <c r="E52" s="45" t="s">
        <v>1587</v>
      </c>
      <c r="F52" s="45">
        <v>22</v>
      </c>
      <c r="G52" s="48">
        <v>1902</v>
      </c>
      <c r="H52" s="39"/>
      <c r="I52" s="39"/>
      <c r="J52" s="39"/>
      <c r="K52" s="39"/>
      <c r="L52" s="39"/>
      <c r="M52" s="39"/>
    </row>
    <row r="53" spans="1:13" ht="15.75">
      <c r="A53" s="40">
        <v>50</v>
      </c>
      <c r="B53" s="41">
        <v>2</v>
      </c>
      <c r="C53" s="43" t="s">
        <v>9528</v>
      </c>
      <c r="D53" s="45" t="s">
        <v>9474</v>
      </c>
      <c r="E53" s="45" t="s">
        <v>1586</v>
      </c>
      <c r="F53" s="45">
        <v>21</v>
      </c>
      <c r="G53" s="48">
        <v>1972</v>
      </c>
      <c r="H53" s="39"/>
      <c r="I53" s="39"/>
      <c r="J53" s="39"/>
      <c r="K53" s="39"/>
      <c r="L53" s="39"/>
      <c r="M53" s="39"/>
    </row>
    <row r="54" spans="1:13" ht="15.75">
      <c r="A54" s="40">
        <v>51</v>
      </c>
      <c r="B54" s="41">
        <v>2</v>
      </c>
      <c r="C54" s="43" t="s">
        <v>9529</v>
      </c>
      <c r="D54" s="45" t="s">
        <v>9474</v>
      </c>
      <c r="E54" s="45" t="s">
        <v>1586</v>
      </c>
      <c r="F54" s="45">
        <v>22</v>
      </c>
      <c r="G54" s="48">
        <v>1972</v>
      </c>
      <c r="H54" s="39"/>
      <c r="I54" s="39"/>
      <c r="J54" s="39"/>
      <c r="K54" s="39"/>
      <c r="L54" s="39"/>
      <c r="M54" s="39"/>
    </row>
    <row r="55" spans="1:13" ht="15.75">
      <c r="A55" s="40">
        <v>52</v>
      </c>
      <c r="B55" s="41">
        <v>2</v>
      </c>
      <c r="C55" s="43" t="s">
        <v>9530</v>
      </c>
      <c r="D55" s="45" t="s">
        <v>9475</v>
      </c>
      <c r="E55" s="45" t="s">
        <v>1586</v>
      </c>
      <c r="F55" s="45">
        <v>21</v>
      </c>
      <c r="G55" s="48">
        <v>1902</v>
      </c>
      <c r="H55" s="39"/>
      <c r="I55" s="39"/>
      <c r="J55" s="39"/>
      <c r="K55" s="39"/>
      <c r="L55" s="39"/>
      <c r="M55" s="39"/>
    </row>
    <row r="56" spans="1:13" ht="15.75">
      <c r="A56" s="40">
        <v>53</v>
      </c>
      <c r="B56" s="41">
        <v>2</v>
      </c>
      <c r="C56" s="43" t="s">
        <v>9531</v>
      </c>
      <c r="D56" s="45" t="s">
        <v>9475</v>
      </c>
      <c r="E56" s="45" t="s">
        <v>1587</v>
      </c>
      <c r="F56" s="45">
        <v>21</v>
      </c>
      <c r="G56" s="48">
        <v>1902</v>
      </c>
      <c r="H56" s="39"/>
      <c r="I56" s="39"/>
      <c r="J56" s="39"/>
      <c r="K56" s="39"/>
      <c r="L56" s="39"/>
      <c r="M56" s="39"/>
    </row>
    <row r="57" spans="1:13" ht="15.75">
      <c r="A57" s="40">
        <v>54</v>
      </c>
      <c r="B57" s="41">
        <v>2</v>
      </c>
      <c r="C57" s="43" t="s">
        <v>9532</v>
      </c>
      <c r="D57" s="45" t="s">
        <v>9475</v>
      </c>
      <c r="E57" s="45" t="s">
        <v>1587</v>
      </c>
      <c r="F57" s="45">
        <v>32</v>
      </c>
      <c r="G57" s="48">
        <v>1902</v>
      </c>
      <c r="H57" s="39"/>
      <c r="I57" s="39"/>
      <c r="J57" s="39"/>
      <c r="K57" s="39"/>
      <c r="L57" s="39"/>
      <c r="M57" s="39"/>
    </row>
    <row r="58" spans="1:13" ht="15.75">
      <c r="A58" s="40">
        <v>55</v>
      </c>
      <c r="B58" s="41">
        <v>2</v>
      </c>
      <c r="C58" s="43" t="s">
        <v>9533</v>
      </c>
      <c r="D58" s="45" t="s">
        <v>9475</v>
      </c>
      <c r="E58" s="45" t="s">
        <v>1587</v>
      </c>
      <c r="F58" s="45">
        <v>22</v>
      </c>
      <c r="G58" s="48">
        <v>1902</v>
      </c>
      <c r="H58" s="39"/>
      <c r="I58" s="39"/>
      <c r="J58" s="39"/>
      <c r="K58" s="39"/>
      <c r="L58" s="39"/>
      <c r="M58" s="39"/>
    </row>
    <row r="59" spans="1:13" ht="15.75">
      <c r="A59" s="40">
        <v>56</v>
      </c>
      <c r="B59" s="41">
        <v>2</v>
      </c>
      <c r="C59" s="43" t="s">
        <v>9534</v>
      </c>
      <c r="D59" s="45" t="s">
        <v>9475</v>
      </c>
      <c r="E59" s="45" t="s">
        <v>1586</v>
      </c>
      <c r="F59" s="45">
        <v>21</v>
      </c>
      <c r="G59" s="48">
        <v>1902</v>
      </c>
      <c r="H59" s="39"/>
      <c r="I59" s="39"/>
      <c r="J59" s="39"/>
      <c r="K59" s="39"/>
      <c r="L59" s="39"/>
      <c r="M59" s="39"/>
    </row>
    <row r="60" spans="1:13" ht="15.75">
      <c r="A60" s="40">
        <v>57</v>
      </c>
      <c r="B60" s="41">
        <v>2</v>
      </c>
      <c r="C60" s="43" t="s">
        <v>9535</v>
      </c>
      <c r="D60" s="45" t="s">
        <v>9475</v>
      </c>
      <c r="E60" s="45" t="s">
        <v>1586</v>
      </c>
      <c r="F60" s="45">
        <v>18</v>
      </c>
      <c r="G60" s="48">
        <v>1741</v>
      </c>
      <c r="H60" s="39"/>
      <c r="I60" s="39"/>
      <c r="J60" s="39"/>
      <c r="K60" s="39"/>
      <c r="L60" s="39"/>
      <c r="M60" s="39"/>
    </row>
    <row r="61" spans="1:13" ht="15.75">
      <c r="A61" s="40">
        <v>58</v>
      </c>
      <c r="B61" s="41">
        <v>2</v>
      </c>
      <c r="C61" s="43" t="s">
        <v>9536</v>
      </c>
      <c r="D61" s="45" t="s">
        <v>9475</v>
      </c>
      <c r="E61" s="45" t="s">
        <v>1587</v>
      </c>
      <c r="F61" s="45">
        <v>44</v>
      </c>
      <c r="G61" s="48">
        <v>1741</v>
      </c>
      <c r="H61" s="39"/>
      <c r="I61" s="39"/>
      <c r="J61" s="39"/>
      <c r="K61" s="39"/>
      <c r="L61" s="39"/>
      <c r="M61" s="39"/>
    </row>
    <row r="62" spans="1:13" ht="15.75">
      <c r="A62" s="40">
        <v>59</v>
      </c>
      <c r="B62" s="41">
        <v>2</v>
      </c>
      <c r="C62" s="43" t="s">
        <v>9537</v>
      </c>
      <c r="D62" s="45" t="s">
        <v>9475</v>
      </c>
      <c r="E62" s="45" t="s">
        <v>1586</v>
      </c>
      <c r="F62" s="45">
        <v>23</v>
      </c>
      <c r="G62" s="48">
        <v>1902</v>
      </c>
      <c r="H62" s="39"/>
      <c r="I62" s="39"/>
      <c r="J62" s="39"/>
      <c r="K62" s="39"/>
      <c r="L62" s="39"/>
      <c r="M62" s="39"/>
    </row>
    <row r="63" spans="1:13" ht="15.75">
      <c r="A63" s="40">
        <v>60</v>
      </c>
      <c r="B63" s="41">
        <v>2</v>
      </c>
      <c r="C63" s="43" t="s">
        <v>9538</v>
      </c>
      <c r="D63" s="45" t="s">
        <v>9474</v>
      </c>
      <c r="E63" s="45" t="s">
        <v>1587</v>
      </c>
      <c r="F63" s="45">
        <v>22</v>
      </c>
      <c r="G63" s="48">
        <v>1972</v>
      </c>
      <c r="H63" s="39"/>
      <c r="I63" s="39"/>
      <c r="J63" s="39"/>
      <c r="K63" s="39"/>
      <c r="L63" s="39"/>
      <c r="M63" s="39"/>
    </row>
    <row r="64" spans="1:13" ht="15.75">
      <c r="A64" s="40">
        <v>61</v>
      </c>
      <c r="B64" s="41">
        <v>2</v>
      </c>
      <c r="C64" s="43" t="s">
        <v>9539</v>
      </c>
      <c r="D64" s="45" t="s">
        <v>9476</v>
      </c>
      <c r="E64" s="45" t="s">
        <v>1587</v>
      </c>
      <c r="F64" s="45">
        <v>29</v>
      </c>
      <c r="G64" s="48">
        <v>1902</v>
      </c>
      <c r="H64" s="39"/>
      <c r="I64" s="39"/>
      <c r="J64" s="39"/>
      <c r="K64" s="39"/>
      <c r="L64" s="39"/>
      <c r="M64" s="39"/>
    </row>
    <row r="65" spans="1:13" ht="15.75">
      <c r="A65" s="40">
        <v>62</v>
      </c>
      <c r="B65" s="41">
        <v>2</v>
      </c>
      <c r="C65" s="43" t="s">
        <v>9540</v>
      </c>
      <c r="D65" s="45" t="s">
        <v>9475</v>
      </c>
      <c r="E65" s="45" t="s">
        <v>1586</v>
      </c>
      <c r="F65" s="45">
        <v>22</v>
      </c>
      <c r="G65" s="48">
        <v>1902</v>
      </c>
      <c r="H65" s="39"/>
      <c r="I65" s="39"/>
      <c r="J65" s="39"/>
      <c r="K65" s="39"/>
      <c r="L65" s="39"/>
      <c r="M65" s="39"/>
    </row>
    <row r="66" spans="1:13" ht="15.75">
      <c r="A66" s="40">
        <v>63</v>
      </c>
      <c r="B66" s="41">
        <v>2</v>
      </c>
      <c r="C66" s="43" t="s">
        <v>9541</v>
      </c>
      <c r="D66" s="45" t="s">
        <v>9475</v>
      </c>
      <c r="E66" s="45" t="s">
        <v>1587</v>
      </c>
      <c r="F66" s="45">
        <v>20</v>
      </c>
      <c r="G66" s="48">
        <v>1902</v>
      </c>
      <c r="H66" s="39"/>
      <c r="I66" s="39"/>
      <c r="J66" s="39"/>
      <c r="K66" s="39"/>
      <c r="L66" s="39"/>
      <c r="M66" s="39"/>
    </row>
    <row r="67" spans="1:13" ht="15.75">
      <c r="A67" s="40">
        <v>64</v>
      </c>
      <c r="B67" s="41">
        <v>2</v>
      </c>
      <c r="C67" s="43" t="s">
        <v>9542</v>
      </c>
      <c r="D67" s="45" t="s">
        <v>9475</v>
      </c>
      <c r="E67" s="45" t="s">
        <v>1586</v>
      </c>
      <c r="F67" s="45">
        <v>21</v>
      </c>
      <c r="G67" s="48">
        <v>1902</v>
      </c>
      <c r="H67" s="39"/>
      <c r="I67" s="39"/>
      <c r="J67" s="39"/>
      <c r="K67" s="39"/>
      <c r="L67" s="39"/>
      <c r="M67" s="39"/>
    </row>
    <row r="68" spans="1:13" ht="15.75">
      <c r="A68" s="40">
        <v>65</v>
      </c>
      <c r="B68" s="41">
        <v>2</v>
      </c>
      <c r="C68" s="43" t="s">
        <v>9543</v>
      </c>
      <c r="D68" s="45" t="s">
        <v>9475</v>
      </c>
      <c r="E68" s="45" t="s">
        <v>1586</v>
      </c>
      <c r="F68" s="45">
        <v>19</v>
      </c>
      <c r="G68" s="48">
        <v>1741</v>
      </c>
      <c r="H68" s="39"/>
      <c r="I68" s="39"/>
      <c r="J68" s="39"/>
      <c r="K68" s="39"/>
      <c r="L68" s="39"/>
      <c r="M68" s="39"/>
    </row>
    <row r="69" spans="1:13" ht="15.75">
      <c r="A69" s="40">
        <v>66</v>
      </c>
      <c r="B69" s="41">
        <v>2</v>
      </c>
      <c r="C69" s="43" t="s">
        <v>9544</v>
      </c>
      <c r="D69" s="45" t="s">
        <v>9475</v>
      </c>
      <c r="E69" s="45" t="s">
        <v>1587</v>
      </c>
      <c r="F69" s="45">
        <v>26</v>
      </c>
      <c r="G69" s="48">
        <v>1902</v>
      </c>
      <c r="H69" s="39"/>
      <c r="I69" s="39"/>
      <c r="J69" s="39"/>
      <c r="K69" s="39"/>
      <c r="L69" s="39"/>
      <c r="M69" s="39"/>
    </row>
    <row r="70" spans="1:13" ht="15.75">
      <c r="A70" s="40">
        <v>67</v>
      </c>
      <c r="B70" s="41">
        <v>2</v>
      </c>
      <c r="C70" s="43" t="s">
        <v>9545</v>
      </c>
      <c r="D70" s="45" t="s">
        <v>9475</v>
      </c>
      <c r="E70" s="45" t="s">
        <v>1586</v>
      </c>
      <c r="F70" s="45">
        <v>20</v>
      </c>
      <c r="G70" s="48">
        <v>1741</v>
      </c>
      <c r="H70" s="39"/>
      <c r="I70" s="39"/>
      <c r="J70" s="39"/>
      <c r="K70" s="39"/>
      <c r="L70" s="39"/>
      <c r="M70" s="39"/>
    </row>
    <row r="71" spans="1:13" ht="15.75">
      <c r="A71" s="40">
        <v>68</v>
      </c>
      <c r="B71" s="41">
        <v>2</v>
      </c>
      <c r="C71" s="43" t="s">
        <v>9546</v>
      </c>
      <c r="D71" s="45" t="s">
        <v>9475</v>
      </c>
      <c r="E71" s="45" t="s">
        <v>1586</v>
      </c>
      <c r="F71" s="45">
        <v>22</v>
      </c>
      <c r="G71" s="48">
        <v>1902</v>
      </c>
      <c r="H71" s="39"/>
      <c r="I71" s="39"/>
      <c r="J71" s="39"/>
      <c r="K71" s="39"/>
      <c r="L71" s="39"/>
      <c r="M71" s="39"/>
    </row>
    <row r="72" spans="1:13" ht="15.75">
      <c r="A72" s="40">
        <v>69</v>
      </c>
      <c r="B72" s="41">
        <v>2</v>
      </c>
      <c r="C72" s="43" t="s">
        <v>9547</v>
      </c>
      <c r="D72" s="45" t="s">
        <v>9476</v>
      </c>
      <c r="E72" s="45" t="s">
        <v>1587</v>
      </c>
      <c r="F72" s="45">
        <v>20</v>
      </c>
      <c r="G72" s="48">
        <v>1902</v>
      </c>
      <c r="H72" s="39"/>
      <c r="I72" s="39"/>
      <c r="J72" s="39"/>
      <c r="K72" s="39"/>
      <c r="L72" s="39"/>
      <c r="M72" s="39"/>
    </row>
    <row r="73" spans="1:13" ht="15.75">
      <c r="A73" s="40">
        <v>70</v>
      </c>
      <c r="B73" s="41">
        <v>2</v>
      </c>
      <c r="C73" s="43" t="s">
        <v>9548</v>
      </c>
      <c r="D73" s="45" t="s">
        <v>9476</v>
      </c>
      <c r="E73" s="45" t="s">
        <v>1586</v>
      </c>
      <c r="F73" s="45">
        <v>28</v>
      </c>
      <c r="G73" s="48">
        <v>1902</v>
      </c>
      <c r="H73" s="39"/>
      <c r="I73" s="39"/>
      <c r="J73" s="39"/>
      <c r="K73" s="39"/>
      <c r="L73" s="39"/>
      <c r="M73" s="39"/>
    </row>
    <row r="74" spans="1:13" ht="15.75">
      <c r="A74" s="40">
        <v>71</v>
      </c>
      <c r="B74" s="41">
        <v>2</v>
      </c>
      <c r="C74" s="43" t="s">
        <v>9549</v>
      </c>
      <c r="D74" s="45" t="s">
        <v>9476</v>
      </c>
      <c r="E74" s="45" t="s">
        <v>1586</v>
      </c>
      <c r="F74" s="45">
        <v>21</v>
      </c>
      <c r="G74" s="48">
        <v>1902</v>
      </c>
      <c r="H74" s="39"/>
      <c r="I74" s="39"/>
      <c r="J74" s="39"/>
      <c r="K74" s="39"/>
      <c r="L74" s="39"/>
      <c r="M74" s="39"/>
    </row>
    <row r="75" spans="1:13" ht="15.75">
      <c r="A75" s="40">
        <v>72</v>
      </c>
      <c r="B75" s="41">
        <v>2</v>
      </c>
      <c r="C75" s="43" t="s">
        <v>9550</v>
      </c>
      <c r="D75" s="45" t="s">
        <v>9475</v>
      </c>
      <c r="E75" s="45" t="s">
        <v>1586</v>
      </c>
      <c r="F75" s="45">
        <v>18</v>
      </c>
      <c r="G75" s="48">
        <v>1741</v>
      </c>
      <c r="H75" s="39"/>
      <c r="I75" s="39"/>
      <c r="J75" s="39"/>
      <c r="K75" s="39"/>
      <c r="L75" s="39"/>
      <c r="M75" s="39"/>
    </row>
    <row r="76" spans="1:13" ht="15.75">
      <c r="A76" s="40">
        <v>73</v>
      </c>
      <c r="B76" s="41">
        <v>2</v>
      </c>
      <c r="C76" s="43" t="s">
        <v>9551</v>
      </c>
      <c r="D76" s="45" t="s">
        <v>9475</v>
      </c>
      <c r="E76" s="45" t="s">
        <v>1587</v>
      </c>
      <c r="F76" s="45">
        <v>21</v>
      </c>
      <c r="G76" s="48">
        <v>1902</v>
      </c>
      <c r="H76" s="39"/>
      <c r="I76" s="39"/>
      <c r="J76" s="39"/>
      <c r="K76" s="39"/>
      <c r="L76" s="39"/>
      <c r="M76" s="39"/>
    </row>
    <row r="77" spans="1:13" ht="15.75">
      <c r="A77" s="40">
        <v>74</v>
      </c>
      <c r="B77" s="41">
        <v>2</v>
      </c>
      <c r="C77" s="43" t="s">
        <v>9552</v>
      </c>
      <c r="D77" s="45" t="s">
        <v>9474</v>
      </c>
      <c r="E77" s="45" t="s">
        <v>1586</v>
      </c>
      <c r="F77" s="45">
        <v>21</v>
      </c>
      <c r="G77" s="48">
        <v>1972</v>
      </c>
      <c r="H77" s="39"/>
      <c r="I77" s="39"/>
      <c r="J77" s="39"/>
      <c r="K77" s="39"/>
      <c r="L77" s="39"/>
      <c r="M77" s="39"/>
    </row>
    <row r="78" spans="1:13" ht="15.75">
      <c r="A78" s="40">
        <v>75</v>
      </c>
      <c r="B78" s="41">
        <v>2</v>
      </c>
      <c r="C78" s="43" t="s">
        <v>9553</v>
      </c>
      <c r="D78" s="45" t="s">
        <v>9475</v>
      </c>
      <c r="E78" s="45" t="s">
        <v>1587</v>
      </c>
      <c r="F78" s="45">
        <v>21</v>
      </c>
      <c r="G78" s="48">
        <v>1902</v>
      </c>
      <c r="H78" s="39"/>
      <c r="I78" s="39"/>
      <c r="J78" s="39"/>
      <c r="K78" s="39"/>
      <c r="L78" s="39"/>
      <c r="M78" s="39"/>
    </row>
    <row r="79" spans="1:13" ht="15.75">
      <c r="A79" s="40">
        <v>76</v>
      </c>
      <c r="B79" s="41">
        <v>2</v>
      </c>
      <c r="C79" s="43" t="s">
        <v>9554</v>
      </c>
      <c r="D79" s="45" t="s">
        <v>9475</v>
      </c>
      <c r="E79" s="45" t="s">
        <v>1587</v>
      </c>
      <c r="F79" s="45">
        <v>20</v>
      </c>
      <c r="G79" s="48">
        <v>1902</v>
      </c>
      <c r="H79" s="39"/>
      <c r="I79" s="39"/>
      <c r="J79" s="39"/>
      <c r="K79" s="39"/>
      <c r="L79" s="39"/>
      <c r="M79" s="39"/>
    </row>
    <row r="80" spans="1:13" ht="15.75">
      <c r="A80" s="40">
        <v>77</v>
      </c>
      <c r="B80" s="41">
        <v>2</v>
      </c>
      <c r="C80" s="43" t="s">
        <v>9555</v>
      </c>
      <c r="D80" s="45" t="s">
        <v>9475</v>
      </c>
      <c r="E80" s="45" t="s">
        <v>1586</v>
      </c>
      <c r="F80" s="45">
        <v>21</v>
      </c>
      <c r="G80" s="48">
        <v>1902</v>
      </c>
      <c r="H80" s="39"/>
      <c r="I80" s="39"/>
      <c r="J80" s="39"/>
      <c r="K80" s="39"/>
      <c r="L80" s="39"/>
      <c r="M80" s="39"/>
    </row>
    <row r="81" spans="1:13" ht="15.75">
      <c r="A81" s="40">
        <v>78</v>
      </c>
      <c r="B81" s="41">
        <v>2</v>
      </c>
      <c r="C81" s="43" t="s">
        <v>9556</v>
      </c>
      <c r="D81" s="45" t="s">
        <v>9475</v>
      </c>
      <c r="E81" s="45" t="s">
        <v>1587</v>
      </c>
      <c r="F81" s="45">
        <v>29</v>
      </c>
      <c r="G81" s="48">
        <v>1902</v>
      </c>
      <c r="H81" s="39"/>
      <c r="I81" s="39"/>
      <c r="J81" s="39"/>
      <c r="K81" s="39"/>
      <c r="L81" s="39"/>
      <c r="M81" s="39"/>
    </row>
    <row r="82" spans="1:13" ht="15.75">
      <c r="A82" s="40">
        <v>79</v>
      </c>
      <c r="B82" s="41">
        <v>2</v>
      </c>
      <c r="C82" s="43" t="s">
        <v>9557</v>
      </c>
      <c r="D82" s="45" t="s">
        <v>9475</v>
      </c>
      <c r="E82" s="45" t="s">
        <v>1587</v>
      </c>
      <c r="F82" s="45">
        <v>34</v>
      </c>
      <c r="G82" s="48">
        <v>1902</v>
      </c>
      <c r="H82" s="39"/>
      <c r="I82" s="39"/>
      <c r="J82" s="39"/>
      <c r="K82" s="39"/>
      <c r="L82" s="39"/>
      <c r="M82" s="39"/>
    </row>
    <row r="83" spans="1:13" ht="15.75">
      <c r="A83" s="40">
        <v>80</v>
      </c>
      <c r="B83" s="41">
        <v>2</v>
      </c>
      <c r="C83" s="43" t="s">
        <v>9558</v>
      </c>
      <c r="D83" s="45" t="s">
        <v>9475</v>
      </c>
      <c r="E83" s="45" t="s">
        <v>1586</v>
      </c>
      <c r="F83" s="45">
        <v>20</v>
      </c>
      <c r="G83" s="48">
        <v>1902</v>
      </c>
      <c r="H83" s="39"/>
      <c r="I83" s="39"/>
      <c r="J83" s="39"/>
      <c r="K83" s="39"/>
      <c r="L83" s="39"/>
      <c r="M83" s="39"/>
    </row>
    <row r="84" spans="1:13" ht="15.75">
      <c r="A84" s="40">
        <v>81</v>
      </c>
      <c r="B84" s="41">
        <v>2</v>
      </c>
      <c r="C84" s="43" t="s">
        <v>9559</v>
      </c>
      <c r="D84" s="45" t="s">
        <v>9475</v>
      </c>
      <c r="E84" s="45" t="s">
        <v>1587</v>
      </c>
      <c r="F84" s="45">
        <v>21</v>
      </c>
      <c r="G84" s="48">
        <v>1902</v>
      </c>
      <c r="H84" s="39"/>
      <c r="I84" s="39"/>
      <c r="J84" s="39"/>
      <c r="K84" s="39"/>
      <c r="L84" s="39"/>
      <c r="M84" s="39"/>
    </row>
    <row r="85" spans="1:13" ht="15.75">
      <c r="A85" s="40">
        <v>82</v>
      </c>
      <c r="B85" s="41">
        <v>2</v>
      </c>
      <c r="C85" s="43" t="s">
        <v>9560</v>
      </c>
      <c r="D85" s="45" t="s">
        <v>9475</v>
      </c>
      <c r="E85" s="45" t="s">
        <v>1587</v>
      </c>
      <c r="F85" s="45">
        <v>27</v>
      </c>
      <c r="G85" s="48">
        <v>1741</v>
      </c>
      <c r="H85" s="39"/>
      <c r="I85" s="39"/>
      <c r="J85" s="39"/>
      <c r="K85" s="39"/>
      <c r="L85" s="39"/>
      <c r="M85" s="39"/>
    </row>
    <row r="86" spans="1:13" ht="15.75">
      <c r="A86" s="40">
        <v>83</v>
      </c>
      <c r="B86" s="41">
        <v>2</v>
      </c>
      <c r="C86" s="43" t="s">
        <v>9561</v>
      </c>
      <c r="D86" s="45" t="s">
        <v>9474</v>
      </c>
      <c r="E86" s="45" t="s">
        <v>1586</v>
      </c>
      <c r="F86" s="45">
        <v>22</v>
      </c>
      <c r="G86" s="48">
        <v>1972</v>
      </c>
      <c r="H86" s="39"/>
      <c r="I86" s="39"/>
      <c r="J86" s="39"/>
      <c r="K86" s="39"/>
      <c r="L86" s="39"/>
      <c r="M86" s="39"/>
    </row>
    <row r="87" spans="1:13" ht="15.75">
      <c r="A87" s="40">
        <v>84</v>
      </c>
      <c r="B87" s="41">
        <v>2</v>
      </c>
      <c r="C87" s="43" t="s">
        <v>9562</v>
      </c>
      <c r="D87" s="45" t="s">
        <v>9476</v>
      </c>
      <c r="E87" s="45" t="s">
        <v>1586</v>
      </c>
      <c r="F87" s="45">
        <v>24</v>
      </c>
      <c r="G87" s="48">
        <v>1902</v>
      </c>
      <c r="H87" s="39"/>
      <c r="I87" s="39"/>
      <c r="J87" s="39"/>
      <c r="K87" s="39"/>
      <c r="L87" s="39"/>
      <c r="M87" s="39"/>
    </row>
    <row r="88" spans="1:13" ht="15.75">
      <c r="A88" s="40">
        <v>85</v>
      </c>
      <c r="B88" s="41">
        <v>2</v>
      </c>
      <c r="C88" s="43" t="s">
        <v>9563</v>
      </c>
      <c r="D88" s="45" t="s">
        <v>9475</v>
      </c>
      <c r="E88" s="45" t="s">
        <v>1586</v>
      </c>
      <c r="F88" s="45">
        <v>22</v>
      </c>
      <c r="G88" s="48">
        <v>1902</v>
      </c>
      <c r="H88" s="39"/>
      <c r="I88" s="39"/>
      <c r="J88" s="39"/>
      <c r="K88" s="39"/>
      <c r="L88" s="39"/>
      <c r="M88" s="39"/>
    </row>
    <row r="89" spans="1:13" ht="15.75">
      <c r="A89" s="40">
        <v>86</v>
      </c>
      <c r="B89" s="41">
        <v>2</v>
      </c>
      <c r="C89" s="43" t="s">
        <v>9564</v>
      </c>
      <c r="D89" s="45" t="s">
        <v>9474</v>
      </c>
      <c r="E89" s="45" t="s">
        <v>1586</v>
      </c>
      <c r="F89" s="45">
        <v>22</v>
      </c>
      <c r="G89" s="48">
        <v>1972</v>
      </c>
      <c r="H89" s="39"/>
      <c r="I89" s="39"/>
      <c r="J89" s="39"/>
      <c r="K89" s="39"/>
      <c r="L89" s="39"/>
      <c r="M89" s="39"/>
    </row>
    <row r="90" spans="1:13" ht="15.75">
      <c r="A90" s="40">
        <v>87</v>
      </c>
      <c r="B90" s="41">
        <v>2</v>
      </c>
      <c r="C90" s="43" t="s">
        <v>9565</v>
      </c>
      <c r="D90" s="45" t="s">
        <v>9475</v>
      </c>
      <c r="E90" s="45" t="s">
        <v>1587</v>
      </c>
      <c r="F90" s="45">
        <v>21</v>
      </c>
      <c r="G90" s="48">
        <v>1902</v>
      </c>
      <c r="H90" s="39"/>
      <c r="I90" s="39"/>
      <c r="J90" s="39"/>
      <c r="K90" s="39"/>
      <c r="L90" s="39"/>
      <c r="M90" s="39"/>
    </row>
    <row r="91" spans="1:13" ht="15.75">
      <c r="A91" s="40">
        <v>88</v>
      </c>
      <c r="B91" s="41">
        <v>2</v>
      </c>
      <c r="C91" s="43" t="s">
        <v>9566</v>
      </c>
      <c r="D91" s="45" t="s">
        <v>9474</v>
      </c>
      <c r="E91" s="45" t="s">
        <v>1586</v>
      </c>
      <c r="F91" s="45">
        <v>22</v>
      </c>
      <c r="G91" s="48">
        <v>1972</v>
      </c>
      <c r="H91" s="39"/>
      <c r="I91" s="39"/>
      <c r="J91" s="39"/>
      <c r="K91" s="39"/>
      <c r="L91" s="39"/>
      <c r="M91" s="39"/>
    </row>
    <row r="92" spans="1:13" ht="15.75">
      <c r="A92" s="40">
        <v>89</v>
      </c>
      <c r="B92" s="41">
        <v>2</v>
      </c>
      <c r="C92" s="43" t="s">
        <v>9567</v>
      </c>
      <c r="D92" s="45" t="s">
        <v>9475</v>
      </c>
      <c r="E92" s="45" t="s">
        <v>1587</v>
      </c>
      <c r="F92" s="45">
        <v>20</v>
      </c>
      <c r="G92" s="48">
        <v>1902</v>
      </c>
      <c r="H92" s="39"/>
      <c r="I92" s="39"/>
      <c r="J92" s="39"/>
      <c r="K92" s="39"/>
      <c r="L92" s="39"/>
      <c r="M92" s="39"/>
    </row>
    <row r="93" spans="1:13" ht="15.75">
      <c r="A93" s="40">
        <v>90</v>
      </c>
      <c r="B93" s="41">
        <v>2</v>
      </c>
      <c r="C93" s="43" t="s">
        <v>9568</v>
      </c>
      <c r="D93" s="45" t="s">
        <v>9475</v>
      </c>
      <c r="E93" s="45" t="s">
        <v>1586</v>
      </c>
      <c r="F93" s="45">
        <v>21</v>
      </c>
      <c r="G93" s="48">
        <v>1902</v>
      </c>
      <c r="H93" s="39"/>
      <c r="I93" s="39"/>
      <c r="J93" s="39"/>
      <c r="K93" s="39"/>
      <c r="L93" s="39"/>
      <c r="M93" s="39"/>
    </row>
    <row r="94" spans="1:13" ht="15.75">
      <c r="A94" s="40">
        <v>91</v>
      </c>
      <c r="B94" s="41">
        <v>2</v>
      </c>
      <c r="C94" s="43" t="s">
        <v>9569</v>
      </c>
      <c r="D94" s="45" t="s">
        <v>9474</v>
      </c>
      <c r="E94" s="45" t="s">
        <v>1586</v>
      </c>
      <c r="F94" s="45">
        <v>22</v>
      </c>
      <c r="G94" s="48">
        <v>1972</v>
      </c>
      <c r="H94" s="39"/>
      <c r="I94" s="39"/>
      <c r="J94" s="39"/>
      <c r="K94" s="39"/>
      <c r="L94" s="39"/>
      <c r="M94" s="39"/>
    </row>
    <row r="95" spans="1:13" ht="15.75">
      <c r="A95" s="40">
        <v>92</v>
      </c>
      <c r="B95" s="41">
        <v>2</v>
      </c>
      <c r="C95" s="43" t="s">
        <v>9570</v>
      </c>
      <c r="D95" s="45" t="s">
        <v>9474</v>
      </c>
      <c r="E95" s="45" t="s">
        <v>1586</v>
      </c>
      <c r="F95" s="45">
        <v>22</v>
      </c>
      <c r="G95" s="48">
        <v>1972</v>
      </c>
      <c r="H95" s="39"/>
      <c r="I95" s="39"/>
      <c r="J95" s="39"/>
      <c r="K95" s="39"/>
      <c r="L95" s="39"/>
      <c r="M95" s="39"/>
    </row>
    <row r="96" spans="1:13" ht="15.75">
      <c r="A96" s="40">
        <v>93</v>
      </c>
      <c r="B96" s="41">
        <v>2</v>
      </c>
      <c r="C96" s="43" t="s">
        <v>9571</v>
      </c>
      <c r="D96" s="45" t="s">
        <v>9475</v>
      </c>
      <c r="E96" s="45" t="s">
        <v>1586</v>
      </c>
      <c r="F96" s="45">
        <v>19</v>
      </c>
      <c r="G96" s="48">
        <v>1741</v>
      </c>
      <c r="H96" s="39"/>
      <c r="I96" s="39"/>
      <c r="J96" s="39"/>
      <c r="K96" s="39"/>
      <c r="L96" s="39"/>
      <c r="M96" s="39"/>
    </row>
    <row r="97" spans="1:13" ht="15.75">
      <c r="A97" s="40">
        <v>94</v>
      </c>
      <c r="B97" s="41">
        <v>2</v>
      </c>
      <c r="C97" s="43" t="s">
        <v>9572</v>
      </c>
      <c r="D97" s="45" t="s">
        <v>9475</v>
      </c>
      <c r="E97" s="45" t="s">
        <v>1586</v>
      </c>
      <c r="F97" s="45">
        <v>18</v>
      </c>
      <c r="G97" s="48">
        <v>1741</v>
      </c>
      <c r="H97" s="39"/>
      <c r="I97" s="39"/>
      <c r="J97" s="39"/>
      <c r="K97" s="39"/>
      <c r="L97" s="39"/>
      <c r="M97" s="39"/>
    </row>
    <row r="98" spans="1:13" ht="15.75">
      <c r="A98" s="40">
        <v>95</v>
      </c>
      <c r="B98" s="41">
        <v>2</v>
      </c>
      <c r="C98" s="43" t="s">
        <v>9573</v>
      </c>
      <c r="D98" s="45" t="s">
        <v>9475</v>
      </c>
      <c r="E98" s="45" t="s">
        <v>1587</v>
      </c>
      <c r="F98" s="45">
        <v>21</v>
      </c>
      <c r="G98" s="48">
        <v>1902</v>
      </c>
      <c r="H98" s="39"/>
      <c r="I98" s="39"/>
      <c r="J98" s="39"/>
      <c r="K98" s="39"/>
      <c r="L98" s="39"/>
      <c r="M98" s="39"/>
    </row>
    <row r="99" spans="1:13" ht="15.75">
      <c r="A99" s="40">
        <v>96</v>
      </c>
      <c r="B99" s="41">
        <v>2</v>
      </c>
      <c r="C99" s="43" t="s">
        <v>9574</v>
      </c>
      <c r="D99" s="45" t="s">
        <v>9475</v>
      </c>
      <c r="E99" s="45" t="s">
        <v>1587</v>
      </c>
      <c r="F99" s="45">
        <v>18</v>
      </c>
      <c r="G99" s="48">
        <v>1741</v>
      </c>
      <c r="H99" s="39"/>
      <c r="I99" s="39"/>
      <c r="J99" s="39"/>
      <c r="K99" s="39"/>
      <c r="L99" s="39"/>
      <c r="M99" s="39"/>
    </row>
    <row r="100" spans="1:13" ht="15.75">
      <c r="A100" s="40">
        <v>97</v>
      </c>
      <c r="B100" s="41">
        <v>2</v>
      </c>
      <c r="C100" s="43" t="s">
        <v>9575</v>
      </c>
      <c r="D100" s="45" t="s">
        <v>9474</v>
      </c>
      <c r="E100" s="45" t="s">
        <v>1587</v>
      </c>
      <c r="F100" s="45">
        <v>21</v>
      </c>
      <c r="G100" s="48">
        <v>1972</v>
      </c>
      <c r="H100" s="39"/>
      <c r="I100" s="39"/>
      <c r="J100" s="39"/>
      <c r="K100" s="39"/>
      <c r="L100" s="39"/>
      <c r="M100" s="39"/>
    </row>
    <row r="101" spans="1:13" ht="15.75">
      <c r="A101" s="40">
        <v>98</v>
      </c>
      <c r="B101" s="41">
        <v>2</v>
      </c>
      <c r="C101" s="43" t="s">
        <v>9576</v>
      </c>
      <c r="D101" s="45" t="s">
        <v>9474</v>
      </c>
      <c r="E101" s="45" t="s">
        <v>1586</v>
      </c>
      <c r="F101" s="45">
        <v>21</v>
      </c>
      <c r="G101" s="48">
        <v>1972</v>
      </c>
      <c r="H101" s="39"/>
      <c r="I101" s="39"/>
      <c r="J101" s="39"/>
      <c r="K101" s="39"/>
      <c r="L101" s="39"/>
      <c r="M101" s="39"/>
    </row>
    <row r="102" spans="1:13" ht="15.75">
      <c r="A102" s="40">
        <v>99</v>
      </c>
      <c r="B102" s="41">
        <v>2</v>
      </c>
      <c r="C102" s="43" t="s">
        <v>9577</v>
      </c>
      <c r="D102" s="45" t="s">
        <v>9474</v>
      </c>
      <c r="E102" s="45" t="s">
        <v>1586</v>
      </c>
      <c r="F102" s="45">
        <v>22</v>
      </c>
      <c r="G102" s="48">
        <v>1972</v>
      </c>
      <c r="H102" s="39"/>
      <c r="I102" s="39"/>
      <c r="J102" s="39"/>
      <c r="K102" s="39"/>
      <c r="L102" s="39"/>
      <c r="M102" s="39"/>
    </row>
    <row r="103" spans="1:13" ht="15.75">
      <c r="A103" s="40">
        <v>100</v>
      </c>
      <c r="B103" s="41">
        <v>2</v>
      </c>
      <c r="C103" s="43" t="s">
        <v>9578</v>
      </c>
      <c r="D103" s="45" t="s">
        <v>9475</v>
      </c>
      <c r="E103" s="45" t="s">
        <v>1586</v>
      </c>
      <c r="F103" s="45">
        <v>22</v>
      </c>
      <c r="G103" s="48">
        <v>1902</v>
      </c>
      <c r="H103" s="39"/>
      <c r="I103" s="39"/>
      <c r="J103" s="39"/>
      <c r="K103" s="39"/>
      <c r="L103" s="39"/>
      <c r="M103" s="39"/>
    </row>
    <row r="104" spans="1:13" ht="15.75">
      <c r="A104" s="40">
        <v>101</v>
      </c>
      <c r="B104" s="41">
        <v>2</v>
      </c>
      <c r="C104" s="43" t="s">
        <v>9579</v>
      </c>
      <c r="D104" s="45" t="s">
        <v>9475</v>
      </c>
      <c r="E104" s="45" t="s">
        <v>1586</v>
      </c>
      <c r="F104" s="45">
        <v>22</v>
      </c>
      <c r="G104" s="48">
        <v>1902</v>
      </c>
      <c r="H104" s="39"/>
      <c r="I104" s="39"/>
      <c r="J104" s="39"/>
      <c r="K104" s="39"/>
      <c r="L104" s="39"/>
      <c r="M104" s="39"/>
    </row>
    <row r="105" spans="1:13" ht="15.75">
      <c r="A105" s="40">
        <v>102</v>
      </c>
      <c r="B105" s="41">
        <v>2</v>
      </c>
      <c r="C105" s="43" t="s">
        <v>9580</v>
      </c>
      <c r="D105" s="45" t="s">
        <v>9474</v>
      </c>
      <c r="E105" s="45" t="s">
        <v>1586</v>
      </c>
      <c r="F105" s="45">
        <v>21</v>
      </c>
      <c r="G105" s="48">
        <v>1972</v>
      </c>
      <c r="H105" s="39"/>
      <c r="I105" s="39"/>
      <c r="J105" s="39"/>
      <c r="K105" s="39"/>
      <c r="L105" s="39"/>
      <c r="M105" s="39"/>
    </row>
    <row r="106" spans="1:13" ht="15.75">
      <c r="A106" s="40">
        <v>103</v>
      </c>
      <c r="B106" s="41">
        <v>2</v>
      </c>
      <c r="C106" s="43" t="s">
        <v>9581</v>
      </c>
      <c r="D106" s="45" t="s">
        <v>9475</v>
      </c>
      <c r="E106" s="45" t="s">
        <v>1586</v>
      </c>
      <c r="F106" s="45">
        <v>22</v>
      </c>
      <c r="G106" s="48">
        <v>1902</v>
      </c>
      <c r="H106" s="39"/>
      <c r="I106" s="39"/>
      <c r="J106" s="39"/>
      <c r="K106" s="39"/>
      <c r="L106" s="39"/>
      <c r="M106" s="39"/>
    </row>
    <row r="107" spans="1:13" ht="15.75">
      <c r="A107" s="40">
        <v>104</v>
      </c>
      <c r="B107" s="41">
        <v>2</v>
      </c>
      <c r="C107" s="43" t="s">
        <v>9582</v>
      </c>
      <c r="D107" s="45" t="s">
        <v>9474</v>
      </c>
      <c r="E107" s="45" t="s">
        <v>1586</v>
      </c>
      <c r="F107" s="45">
        <v>23</v>
      </c>
      <c r="G107" s="48">
        <v>1972</v>
      </c>
      <c r="H107" s="39"/>
      <c r="I107" s="39"/>
      <c r="J107" s="39"/>
      <c r="K107" s="39"/>
      <c r="L107" s="39"/>
      <c r="M107" s="39"/>
    </row>
    <row r="108" spans="1:13" ht="15.75">
      <c r="A108" s="40">
        <v>105</v>
      </c>
      <c r="B108" s="41">
        <v>2</v>
      </c>
      <c r="C108" s="43" t="s">
        <v>9583</v>
      </c>
      <c r="D108" s="45" t="s">
        <v>9474</v>
      </c>
      <c r="E108" s="45" t="s">
        <v>1586</v>
      </c>
      <c r="F108" s="45">
        <v>23</v>
      </c>
      <c r="G108" s="48">
        <v>1972</v>
      </c>
      <c r="H108" s="39"/>
      <c r="I108" s="39"/>
      <c r="J108" s="39"/>
      <c r="K108" s="39"/>
      <c r="L108" s="39"/>
      <c r="M108" s="39"/>
    </row>
    <row r="109" spans="1:13" ht="15.75">
      <c r="A109" s="40">
        <v>106</v>
      </c>
      <c r="B109" s="41">
        <v>2</v>
      </c>
      <c r="C109" s="43" t="s">
        <v>9584</v>
      </c>
      <c r="D109" s="45" t="s">
        <v>9475</v>
      </c>
      <c r="E109" s="45" t="s">
        <v>1587</v>
      </c>
      <c r="F109" s="45">
        <v>32</v>
      </c>
      <c r="G109" s="48">
        <v>1902</v>
      </c>
      <c r="H109" s="39"/>
      <c r="I109" s="39"/>
      <c r="J109" s="39"/>
      <c r="K109" s="39"/>
      <c r="L109" s="39"/>
      <c r="M109" s="39"/>
    </row>
    <row r="110" spans="1:13" ht="15.75">
      <c r="A110" s="40">
        <v>107</v>
      </c>
      <c r="B110" s="41">
        <v>2</v>
      </c>
      <c r="C110" s="43" t="s">
        <v>9585</v>
      </c>
      <c r="D110" s="45" t="s">
        <v>9475</v>
      </c>
      <c r="E110" s="45" t="s">
        <v>1587</v>
      </c>
      <c r="F110" s="45">
        <v>18</v>
      </c>
      <c r="G110" s="48">
        <v>1741</v>
      </c>
      <c r="H110" s="39"/>
      <c r="I110" s="39"/>
      <c r="J110" s="39"/>
      <c r="K110" s="39"/>
      <c r="L110" s="39"/>
      <c r="M110" s="39"/>
    </row>
    <row r="111" spans="1:13" ht="15.75">
      <c r="A111" s="40">
        <v>108</v>
      </c>
      <c r="B111" s="41">
        <v>2</v>
      </c>
      <c r="C111" s="43" t="s">
        <v>9586</v>
      </c>
      <c r="D111" s="45" t="s">
        <v>9475</v>
      </c>
      <c r="E111" s="45" t="s">
        <v>1586</v>
      </c>
      <c r="F111" s="45">
        <v>21</v>
      </c>
      <c r="G111" s="48">
        <v>1902</v>
      </c>
      <c r="H111" s="39"/>
      <c r="I111" s="39"/>
      <c r="J111" s="39"/>
      <c r="K111" s="39"/>
      <c r="L111" s="39"/>
      <c r="M111" s="39"/>
    </row>
    <row r="112" spans="1:13" ht="15.75">
      <c r="A112" s="40">
        <v>109</v>
      </c>
      <c r="B112" s="41">
        <v>2</v>
      </c>
      <c r="C112" s="43" t="s">
        <v>9587</v>
      </c>
      <c r="D112" s="45" t="s">
        <v>9474</v>
      </c>
      <c r="E112" s="45" t="s">
        <v>1586</v>
      </c>
      <c r="F112" s="45">
        <v>21</v>
      </c>
      <c r="G112" s="48">
        <v>1972</v>
      </c>
      <c r="H112" s="39"/>
      <c r="I112" s="39"/>
      <c r="J112" s="39"/>
      <c r="K112" s="39"/>
      <c r="L112" s="39"/>
      <c r="M112" s="39"/>
    </row>
    <row r="113" spans="1:13" ht="15.75">
      <c r="A113" s="40">
        <v>110</v>
      </c>
      <c r="B113" s="41">
        <v>2</v>
      </c>
      <c r="C113" s="43" t="s">
        <v>9588</v>
      </c>
      <c r="D113" s="45" t="s">
        <v>9475</v>
      </c>
      <c r="E113" s="45" t="s">
        <v>1587</v>
      </c>
      <c r="F113" s="45">
        <v>39</v>
      </c>
      <c r="G113" s="48">
        <v>1902</v>
      </c>
      <c r="H113" s="39"/>
      <c r="I113" s="39"/>
      <c r="J113" s="39"/>
      <c r="K113" s="39"/>
      <c r="L113" s="39"/>
      <c r="M113" s="39"/>
    </row>
    <row r="114" spans="1:13" ht="15.75">
      <c r="A114" s="40">
        <v>111</v>
      </c>
      <c r="B114" s="41">
        <v>2</v>
      </c>
      <c r="C114" s="43" t="s">
        <v>9589</v>
      </c>
      <c r="D114" s="45" t="s">
        <v>9475</v>
      </c>
      <c r="E114" s="45" t="s">
        <v>1586</v>
      </c>
      <c r="F114" s="45">
        <v>36</v>
      </c>
      <c r="G114" s="48">
        <v>1902</v>
      </c>
      <c r="H114" s="39"/>
      <c r="I114" s="39"/>
      <c r="J114" s="39"/>
      <c r="K114" s="39"/>
      <c r="L114" s="39"/>
      <c r="M114" s="39"/>
    </row>
    <row r="115" spans="1:13" ht="15.75">
      <c r="A115" s="40">
        <v>112</v>
      </c>
      <c r="B115" s="41">
        <v>2</v>
      </c>
      <c r="C115" s="43" t="s">
        <v>9590</v>
      </c>
      <c r="D115" s="45" t="s">
        <v>9475</v>
      </c>
      <c r="E115" s="45" t="s">
        <v>1587</v>
      </c>
      <c r="F115" s="45">
        <v>22</v>
      </c>
      <c r="G115" s="48">
        <v>1902</v>
      </c>
      <c r="H115" s="39"/>
      <c r="I115" s="39"/>
      <c r="J115" s="39"/>
      <c r="K115" s="39"/>
      <c r="L115" s="39"/>
      <c r="M115" s="39"/>
    </row>
    <row r="116" spans="1:13" ht="15.75">
      <c r="A116" s="40">
        <v>113</v>
      </c>
      <c r="B116" s="41">
        <v>2</v>
      </c>
      <c r="C116" s="43" t="s">
        <v>9591</v>
      </c>
      <c r="D116" s="45" t="s">
        <v>9475</v>
      </c>
      <c r="E116" s="45" t="s">
        <v>1587</v>
      </c>
      <c r="F116" s="45">
        <v>43</v>
      </c>
      <c r="G116" s="48">
        <v>1902</v>
      </c>
      <c r="H116" s="39"/>
      <c r="I116" s="39"/>
      <c r="J116" s="39"/>
      <c r="K116" s="39"/>
      <c r="L116" s="39"/>
      <c r="M116" s="39"/>
    </row>
    <row r="117" spans="1:13" ht="15.75">
      <c r="A117" s="40">
        <v>114</v>
      </c>
      <c r="B117" s="41">
        <v>2</v>
      </c>
      <c r="C117" s="43" t="s">
        <v>9592</v>
      </c>
      <c r="D117" s="45" t="s">
        <v>9475</v>
      </c>
      <c r="E117" s="45" t="s">
        <v>1587</v>
      </c>
      <c r="F117" s="45">
        <v>26</v>
      </c>
      <c r="G117" s="48">
        <v>1902</v>
      </c>
      <c r="H117" s="39"/>
      <c r="I117" s="39"/>
      <c r="J117" s="39"/>
      <c r="K117" s="39"/>
      <c r="L117" s="39"/>
      <c r="M117" s="39"/>
    </row>
    <row r="118" spans="1:13" ht="15.75">
      <c r="A118" s="40">
        <v>115</v>
      </c>
      <c r="B118" s="41">
        <v>2</v>
      </c>
      <c r="C118" s="43" t="s">
        <v>9593</v>
      </c>
      <c r="D118" s="45" t="s">
        <v>9475</v>
      </c>
      <c r="E118" s="45" t="s">
        <v>1586</v>
      </c>
      <c r="F118" s="45">
        <v>22</v>
      </c>
      <c r="G118" s="48">
        <v>1902</v>
      </c>
      <c r="H118" s="39"/>
      <c r="I118" s="39"/>
      <c r="J118" s="39"/>
      <c r="K118" s="39"/>
      <c r="L118" s="39"/>
      <c r="M118" s="39"/>
    </row>
    <row r="119" spans="1:13" ht="15.75">
      <c r="A119" s="40">
        <v>116</v>
      </c>
      <c r="B119" s="41">
        <v>2</v>
      </c>
      <c r="C119" s="43" t="s">
        <v>9594</v>
      </c>
      <c r="D119" s="45" t="s">
        <v>9475</v>
      </c>
      <c r="E119" s="45" t="s">
        <v>1586</v>
      </c>
      <c r="F119" s="45">
        <v>20</v>
      </c>
      <c r="G119" s="48">
        <v>1741</v>
      </c>
      <c r="H119" s="39"/>
      <c r="I119" s="39"/>
      <c r="J119" s="39"/>
      <c r="K119" s="39"/>
      <c r="L119" s="39"/>
      <c r="M119" s="39"/>
    </row>
    <row r="120" spans="1:13" ht="15.75">
      <c r="A120" s="40">
        <v>117</v>
      </c>
      <c r="B120" s="41">
        <v>2</v>
      </c>
      <c r="C120" s="43" t="s">
        <v>9595</v>
      </c>
      <c r="D120" s="45" t="s">
        <v>9475</v>
      </c>
      <c r="E120" s="45" t="s">
        <v>1587</v>
      </c>
      <c r="F120" s="45">
        <v>21</v>
      </c>
      <c r="G120" s="48">
        <v>1902</v>
      </c>
      <c r="H120" s="39"/>
      <c r="I120" s="39"/>
      <c r="J120" s="39"/>
      <c r="K120" s="39"/>
      <c r="L120" s="39"/>
      <c r="M120" s="39"/>
    </row>
    <row r="121" spans="1:13" ht="15.75">
      <c r="A121" s="40">
        <v>118</v>
      </c>
      <c r="B121" s="41">
        <v>2</v>
      </c>
      <c r="C121" s="43" t="s">
        <v>9596</v>
      </c>
      <c r="D121" s="45" t="s">
        <v>9475</v>
      </c>
      <c r="E121" s="45" t="s">
        <v>1586</v>
      </c>
      <c r="F121" s="45">
        <v>22</v>
      </c>
      <c r="G121" s="48">
        <v>1902</v>
      </c>
      <c r="H121" s="39"/>
      <c r="I121" s="39"/>
      <c r="J121" s="39"/>
      <c r="K121" s="39"/>
      <c r="L121" s="39"/>
      <c r="M121" s="39"/>
    </row>
    <row r="122" spans="1:13" ht="15.75">
      <c r="A122" s="40">
        <v>119</v>
      </c>
      <c r="B122" s="41">
        <v>2</v>
      </c>
      <c r="C122" s="43" t="s">
        <v>9597</v>
      </c>
      <c r="D122" s="45" t="s">
        <v>9474</v>
      </c>
      <c r="E122" s="45" t="s">
        <v>1586</v>
      </c>
      <c r="F122" s="45">
        <v>22</v>
      </c>
      <c r="G122" s="48">
        <v>1972</v>
      </c>
      <c r="H122" s="39"/>
      <c r="I122" s="39"/>
      <c r="J122" s="39"/>
      <c r="K122" s="39"/>
      <c r="L122" s="39"/>
      <c r="M122" s="39"/>
    </row>
    <row r="123" spans="1:13" ht="15.75">
      <c r="A123" s="40">
        <v>120</v>
      </c>
      <c r="B123" s="41">
        <v>2</v>
      </c>
      <c r="C123" s="43" t="s">
        <v>9598</v>
      </c>
      <c r="D123" s="45" t="s">
        <v>9475</v>
      </c>
      <c r="E123" s="45" t="s">
        <v>1586</v>
      </c>
      <c r="F123" s="45">
        <v>20</v>
      </c>
      <c r="G123" s="48">
        <v>1902</v>
      </c>
      <c r="H123" s="39"/>
      <c r="I123" s="39"/>
      <c r="J123" s="39"/>
      <c r="K123" s="39"/>
      <c r="L123" s="39"/>
      <c r="M123" s="39"/>
    </row>
    <row r="124" spans="1:13" ht="15.75">
      <c r="A124" s="40">
        <v>121</v>
      </c>
      <c r="B124" s="41">
        <v>2</v>
      </c>
      <c r="C124" s="43" t="s">
        <v>9599</v>
      </c>
      <c r="D124" s="45" t="s">
        <v>9475</v>
      </c>
      <c r="E124" s="45" t="s">
        <v>1587</v>
      </c>
      <c r="F124" s="45">
        <v>21</v>
      </c>
      <c r="G124" s="48">
        <v>1902</v>
      </c>
      <c r="H124" s="39"/>
      <c r="I124" s="39"/>
      <c r="J124" s="39"/>
      <c r="K124" s="39"/>
      <c r="L124" s="39"/>
      <c r="M124" s="39"/>
    </row>
    <row r="125" spans="1:13" ht="15.75">
      <c r="A125" s="40">
        <v>122</v>
      </c>
      <c r="B125" s="41">
        <v>2</v>
      </c>
      <c r="C125" s="43" t="s">
        <v>9600</v>
      </c>
      <c r="D125" s="45" t="s">
        <v>9475</v>
      </c>
      <c r="E125" s="45" t="s">
        <v>1586</v>
      </c>
      <c r="F125" s="45">
        <v>21</v>
      </c>
      <c r="G125" s="48">
        <v>1902</v>
      </c>
      <c r="H125" s="39"/>
      <c r="I125" s="39"/>
      <c r="J125" s="39"/>
      <c r="K125" s="39"/>
      <c r="L125" s="39"/>
      <c r="M125" s="39"/>
    </row>
    <row r="126" spans="1:13" ht="15.75">
      <c r="A126" s="40">
        <v>123</v>
      </c>
      <c r="B126" s="41">
        <v>2</v>
      </c>
      <c r="C126" s="43" t="s">
        <v>9601</v>
      </c>
      <c r="D126" s="45" t="s">
        <v>9474</v>
      </c>
      <c r="E126" s="45" t="s">
        <v>1586</v>
      </c>
      <c r="F126" s="45">
        <v>21</v>
      </c>
      <c r="G126" s="48">
        <v>1972</v>
      </c>
      <c r="H126" s="39"/>
      <c r="I126" s="39"/>
      <c r="J126" s="39"/>
      <c r="K126" s="39"/>
      <c r="L126" s="39"/>
      <c r="M126" s="39"/>
    </row>
    <row r="127" spans="1:13" ht="15.75">
      <c r="A127" s="40">
        <v>124</v>
      </c>
      <c r="B127" s="41">
        <v>2</v>
      </c>
      <c r="C127" s="43" t="s">
        <v>9602</v>
      </c>
      <c r="D127" s="45" t="s">
        <v>9475</v>
      </c>
      <c r="E127" s="45" t="s">
        <v>1586</v>
      </c>
      <c r="F127" s="45">
        <v>22</v>
      </c>
      <c r="G127" s="48">
        <v>1902</v>
      </c>
      <c r="H127" s="39"/>
      <c r="I127" s="39"/>
      <c r="J127" s="39"/>
      <c r="K127" s="39"/>
      <c r="L127" s="39"/>
      <c r="M127" s="39"/>
    </row>
    <row r="128" spans="1:13" ht="15.75">
      <c r="A128" s="40">
        <v>125</v>
      </c>
      <c r="B128" s="41">
        <v>2</v>
      </c>
      <c r="C128" s="43" t="s">
        <v>9603</v>
      </c>
      <c r="D128" s="45" t="s">
        <v>9475</v>
      </c>
      <c r="E128" s="45" t="s">
        <v>1586</v>
      </c>
      <c r="F128" s="45">
        <v>20</v>
      </c>
      <c r="G128" s="48">
        <v>1902</v>
      </c>
      <c r="H128" s="39"/>
      <c r="I128" s="39"/>
      <c r="J128" s="39"/>
      <c r="K128" s="39"/>
      <c r="L128" s="39"/>
      <c r="M128" s="39"/>
    </row>
    <row r="129" spans="1:13" ht="15.75">
      <c r="A129" s="40">
        <v>126</v>
      </c>
      <c r="B129" s="41">
        <v>2</v>
      </c>
      <c r="C129" s="43" t="s">
        <v>9604</v>
      </c>
      <c r="D129" s="45" t="s">
        <v>9475</v>
      </c>
      <c r="E129" s="45" t="s">
        <v>1587</v>
      </c>
      <c r="F129" s="45">
        <v>20</v>
      </c>
      <c r="G129" s="48">
        <v>1741</v>
      </c>
      <c r="H129" s="39"/>
      <c r="I129" s="39"/>
      <c r="J129" s="39"/>
      <c r="K129" s="39"/>
      <c r="L129" s="39"/>
      <c r="M129" s="39"/>
    </row>
    <row r="130" spans="1:13" ht="15.75">
      <c r="A130" s="40">
        <v>127</v>
      </c>
      <c r="B130" s="41">
        <v>2</v>
      </c>
      <c r="C130" s="43" t="s">
        <v>9605</v>
      </c>
      <c r="D130" s="45" t="s">
        <v>9475</v>
      </c>
      <c r="E130" s="45" t="s">
        <v>1587</v>
      </c>
      <c r="F130" s="45">
        <v>22</v>
      </c>
      <c r="G130" s="48">
        <v>1902</v>
      </c>
      <c r="H130" s="39"/>
      <c r="I130" s="39"/>
      <c r="J130" s="39"/>
      <c r="K130" s="39"/>
      <c r="L130" s="39"/>
      <c r="M130" s="39"/>
    </row>
    <row r="131" spans="1:13" ht="15.75">
      <c r="A131" s="40">
        <v>128</v>
      </c>
      <c r="B131" s="41">
        <v>2</v>
      </c>
      <c r="C131" s="43" t="s">
        <v>9606</v>
      </c>
      <c r="D131" s="45" t="s">
        <v>9475</v>
      </c>
      <c r="E131" s="45" t="s">
        <v>1587</v>
      </c>
      <c r="F131" s="45">
        <v>22</v>
      </c>
      <c r="G131" s="48">
        <v>1902</v>
      </c>
      <c r="H131" s="39"/>
      <c r="I131" s="39"/>
      <c r="J131" s="39"/>
      <c r="K131" s="39"/>
      <c r="L131" s="39"/>
      <c r="M131" s="39"/>
    </row>
    <row r="132" spans="1:13" ht="15.75">
      <c r="A132" s="40">
        <v>129</v>
      </c>
      <c r="B132" s="41">
        <v>2</v>
      </c>
      <c r="C132" s="43" t="s">
        <v>9607</v>
      </c>
      <c r="D132" s="45" t="s">
        <v>9475</v>
      </c>
      <c r="E132" s="45" t="s">
        <v>1587</v>
      </c>
      <c r="F132" s="45">
        <v>25</v>
      </c>
      <c r="G132" s="48">
        <v>1902</v>
      </c>
      <c r="H132" s="39"/>
      <c r="I132" s="39"/>
      <c r="J132" s="39"/>
      <c r="K132" s="39"/>
      <c r="L132" s="39"/>
      <c r="M132" s="39"/>
    </row>
    <row r="133" spans="1:13" ht="15.75">
      <c r="A133" s="40">
        <v>130</v>
      </c>
      <c r="B133" s="41">
        <v>2</v>
      </c>
      <c r="C133" s="43" t="s">
        <v>9608</v>
      </c>
      <c r="D133" s="45" t="s">
        <v>9474</v>
      </c>
      <c r="E133" s="45" t="s">
        <v>1586</v>
      </c>
      <c r="F133" s="45">
        <v>22</v>
      </c>
      <c r="G133" s="48">
        <v>1972</v>
      </c>
      <c r="H133" s="39"/>
      <c r="I133" s="39"/>
      <c r="J133" s="39"/>
      <c r="K133" s="39"/>
      <c r="L133" s="39"/>
      <c r="M133" s="39"/>
    </row>
    <row r="134" spans="1:13" ht="15.75">
      <c r="A134" s="40">
        <v>131</v>
      </c>
      <c r="B134" s="41">
        <v>2</v>
      </c>
      <c r="C134" s="43" t="s">
        <v>9609</v>
      </c>
      <c r="D134" s="45" t="s">
        <v>9475</v>
      </c>
      <c r="E134" s="45" t="s">
        <v>1587</v>
      </c>
      <c r="F134" s="45">
        <v>28</v>
      </c>
      <c r="G134" s="48">
        <v>1902</v>
      </c>
      <c r="H134" s="39"/>
      <c r="I134" s="39"/>
      <c r="J134" s="39"/>
      <c r="K134" s="39"/>
      <c r="L134" s="39"/>
      <c r="M134" s="39"/>
    </row>
    <row r="135" spans="1:13" ht="15.75">
      <c r="A135" s="40">
        <v>132</v>
      </c>
      <c r="B135" s="41">
        <v>2</v>
      </c>
      <c r="C135" s="43" t="s">
        <v>9610</v>
      </c>
      <c r="D135" s="45" t="s">
        <v>9475</v>
      </c>
      <c r="E135" s="45" t="s">
        <v>1586</v>
      </c>
      <c r="F135" s="45">
        <v>19</v>
      </c>
      <c r="G135" s="48">
        <v>1741</v>
      </c>
      <c r="H135" s="39"/>
      <c r="I135" s="39"/>
      <c r="J135" s="39"/>
      <c r="K135" s="39"/>
      <c r="L135" s="39"/>
      <c r="M135" s="39"/>
    </row>
    <row r="136" spans="1:13" ht="15.75">
      <c r="A136" s="40">
        <v>133</v>
      </c>
      <c r="B136" s="41">
        <v>2</v>
      </c>
      <c r="C136" s="43" t="s">
        <v>9611</v>
      </c>
      <c r="D136" s="45" t="s">
        <v>9475</v>
      </c>
      <c r="E136" s="45" t="s">
        <v>1587</v>
      </c>
      <c r="F136" s="45">
        <v>21</v>
      </c>
      <c r="G136" s="48">
        <v>1902</v>
      </c>
      <c r="H136" s="39"/>
      <c r="I136" s="39"/>
      <c r="J136" s="39"/>
      <c r="K136" s="39"/>
      <c r="L136" s="39"/>
      <c r="M136" s="39"/>
    </row>
    <row r="137" spans="1:13" ht="15.75">
      <c r="A137" s="40">
        <v>134</v>
      </c>
      <c r="B137" s="41">
        <v>2</v>
      </c>
      <c r="C137" s="43" t="s">
        <v>9612</v>
      </c>
      <c r="D137" s="45" t="s">
        <v>9475</v>
      </c>
      <c r="E137" s="45" t="s">
        <v>1587</v>
      </c>
      <c r="F137" s="45">
        <v>60</v>
      </c>
      <c r="G137" s="48">
        <v>3749</v>
      </c>
      <c r="H137" s="39"/>
      <c r="I137" s="39"/>
      <c r="J137" s="39"/>
      <c r="K137" s="39"/>
      <c r="L137" s="39"/>
      <c r="M137" s="39"/>
    </row>
    <row r="138" spans="1:13" ht="15.75">
      <c r="A138" s="40">
        <v>135</v>
      </c>
      <c r="B138" s="41">
        <v>2</v>
      </c>
      <c r="C138" s="43" t="s">
        <v>9613</v>
      </c>
      <c r="D138" s="45" t="s">
        <v>9475</v>
      </c>
      <c r="E138" s="45" t="s">
        <v>1586</v>
      </c>
      <c r="F138" s="45">
        <v>28</v>
      </c>
      <c r="G138" s="48">
        <v>1902</v>
      </c>
      <c r="H138" s="39"/>
      <c r="I138" s="39"/>
      <c r="J138" s="39"/>
      <c r="K138" s="39"/>
      <c r="L138" s="39"/>
      <c r="M138" s="39"/>
    </row>
    <row r="139" spans="1:13" ht="15.75">
      <c r="A139" s="40">
        <v>136</v>
      </c>
      <c r="B139" s="41">
        <v>2</v>
      </c>
      <c r="C139" s="43" t="s">
        <v>9614</v>
      </c>
      <c r="D139" s="45" t="s">
        <v>9475</v>
      </c>
      <c r="E139" s="45" t="s">
        <v>1586</v>
      </c>
      <c r="F139" s="45">
        <v>21</v>
      </c>
      <c r="G139" s="48">
        <v>1902</v>
      </c>
      <c r="H139" s="39"/>
      <c r="I139" s="39"/>
      <c r="J139" s="39"/>
      <c r="K139" s="39"/>
      <c r="L139" s="39"/>
      <c r="M139" s="39"/>
    </row>
    <row r="140" spans="1:13" ht="15.75">
      <c r="A140" s="40">
        <v>137</v>
      </c>
      <c r="B140" s="41">
        <v>2</v>
      </c>
      <c r="C140" s="43" t="s">
        <v>9615</v>
      </c>
      <c r="D140" s="45" t="s">
        <v>9475</v>
      </c>
      <c r="E140" s="45" t="s">
        <v>1587</v>
      </c>
      <c r="F140" s="45">
        <v>44</v>
      </c>
      <c r="G140" s="48">
        <v>1902</v>
      </c>
      <c r="H140" s="39"/>
      <c r="I140" s="39"/>
      <c r="J140" s="39"/>
      <c r="K140" s="39"/>
      <c r="L140" s="39"/>
      <c r="M140" s="39"/>
    </row>
    <row r="141" spans="1:13" ht="15.75">
      <c r="A141" s="40">
        <v>138</v>
      </c>
      <c r="B141" s="41">
        <v>2</v>
      </c>
      <c r="C141" s="43" t="s">
        <v>9616</v>
      </c>
      <c r="D141" s="45" t="s">
        <v>9474</v>
      </c>
      <c r="E141" s="45" t="s">
        <v>1586</v>
      </c>
      <c r="F141" s="45">
        <v>22</v>
      </c>
      <c r="G141" s="48">
        <v>1972</v>
      </c>
      <c r="H141" s="39"/>
      <c r="I141" s="39"/>
      <c r="J141" s="39"/>
      <c r="K141" s="39"/>
      <c r="L141" s="39"/>
      <c r="M141" s="39"/>
    </row>
    <row r="142" spans="1:13" ht="15.75">
      <c r="A142" s="40">
        <v>139</v>
      </c>
      <c r="B142" s="41">
        <v>2</v>
      </c>
      <c r="C142" s="43" t="s">
        <v>9617</v>
      </c>
      <c r="D142" s="45" t="s">
        <v>9476</v>
      </c>
      <c r="E142" s="45" t="s">
        <v>1587</v>
      </c>
      <c r="F142" s="45">
        <v>24</v>
      </c>
      <c r="G142" s="48">
        <v>1902</v>
      </c>
      <c r="H142" s="39"/>
      <c r="I142" s="39"/>
      <c r="J142" s="39"/>
      <c r="K142" s="39"/>
      <c r="L142" s="39"/>
      <c r="M142" s="39"/>
    </row>
    <row r="143" spans="1:13" ht="15.75">
      <c r="A143" s="40">
        <v>140</v>
      </c>
      <c r="B143" s="41">
        <v>2</v>
      </c>
      <c r="C143" s="43" t="s">
        <v>9618</v>
      </c>
      <c r="D143" s="45" t="s">
        <v>9475</v>
      </c>
      <c r="E143" s="45" t="s">
        <v>1586</v>
      </c>
      <c r="F143" s="45">
        <v>21</v>
      </c>
      <c r="G143" s="48">
        <v>1902</v>
      </c>
      <c r="H143" s="39"/>
      <c r="I143" s="39"/>
      <c r="J143" s="39"/>
      <c r="K143" s="39"/>
      <c r="L143" s="39"/>
      <c r="M143" s="39"/>
    </row>
    <row r="144" spans="1:13" ht="15.75">
      <c r="A144" s="40">
        <v>141</v>
      </c>
      <c r="B144" s="41">
        <v>2</v>
      </c>
      <c r="C144" s="43" t="s">
        <v>9619</v>
      </c>
      <c r="D144" s="45" t="s">
        <v>9475</v>
      </c>
      <c r="E144" s="45" t="s">
        <v>1586</v>
      </c>
      <c r="F144" s="45">
        <v>19</v>
      </c>
      <c r="G144" s="48">
        <v>1741</v>
      </c>
      <c r="H144" s="39"/>
      <c r="I144" s="39"/>
      <c r="J144" s="39"/>
      <c r="K144" s="39"/>
      <c r="L144" s="39"/>
      <c r="M144" s="39"/>
    </row>
    <row r="145" spans="1:13" ht="15.75">
      <c r="A145" s="40">
        <v>142</v>
      </c>
      <c r="B145" s="41">
        <v>2</v>
      </c>
      <c r="C145" s="43" t="s">
        <v>9620</v>
      </c>
      <c r="D145" s="45" t="s">
        <v>9475</v>
      </c>
      <c r="E145" s="45" t="s">
        <v>1587</v>
      </c>
      <c r="F145" s="45">
        <v>21</v>
      </c>
      <c r="G145" s="48">
        <v>1902</v>
      </c>
      <c r="H145" s="39"/>
      <c r="I145" s="39"/>
      <c r="J145" s="39"/>
      <c r="K145" s="39"/>
      <c r="L145" s="39"/>
      <c r="M145" s="39"/>
    </row>
    <row r="146" spans="1:13" ht="15.75">
      <c r="A146" s="40">
        <v>143</v>
      </c>
      <c r="B146" s="41">
        <v>2</v>
      </c>
      <c r="C146" s="43" t="s">
        <v>9621</v>
      </c>
      <c r="D146" s="45" t="s">
        <v>9475</v>
      </c>
      <c r="E146" s="45" t="s">
        <v>1586</v>
      </c>
      <c r="F146" s="45">
        <v>43</v>
      </c>
      <c r="G146" s="48">
        <v>1902</v>
      </c>
      <c r="H146" s="39"/>
      <c r="I146" s="39"/>
      <c r="J146" s="39"/>
      <c r="K146" s="39"/>
      <c r="L146" s="39"/>
      <c r="M146" s="39"/>
    </row>
    <row r="147" spans="1:13" ht="15.75">
      <c r="A147" s="40">
        <v>144</v>
      </c>
      <c r="B147" s="41">
        <v>2</v>
      </c>
      <c r="C147" s="43" t="s">
        <v>9622</v>
      </c>
      <c r="D147" s="45" t="s">
        <v>9475</v>
      </c>
      <c r="E147" s="45" t="s">
        <v>1586</v>
      </c>
      <c r="F147" s="45">
        <v>22</v>
      </c>
      <c r="G147" s="48">
        <v>1902</v>
      </c>
      <c r="H147" s="39"/>
      <c r="I147" s="39"/>
      <c r="J147" s="39"/>
      <c r="K147" s="39"/>
      <c r="L147" s="39"/>
      <c r="M147" s="39"/>
    </row>
    <row r="148" spans="1:13" ht="15.75">
      <c r="A148" s="40">
        <v>145</v>
      </c>
      <c r="B148" s="41">
        <v>2</v>
      </c>
      <c r="C148" s="43" t="s">
        <v>9623</v>
      </c>
      <c r="D148" s="45" t="s">
        <v>9474</v>
      </c>
      <c r="E148" s="45" t="s">
        <v>1586</v>
      </c>
      <c r="F148" s="45">
        <v>21</v>
      </c>
      <c r="G148" s="48">
        <v>1972</v>
      </c>
      <c r="H148" s="39"/>
      <c r="I148" s="39"/>
      <c r="J148" s="39"/>
      <c r="K148" s="39"/>
      <c r="L148" s="39"/>
      <c r="M148" s="39"/>
    </row>
    <row r="149" spans="1:13" ht="15.75">
      <c r="A149" s="40">
        <v>146</v>
      </c>
      <c r="B149" s="41">
        <v>2</v>
      </c>
      <c r="C149" s="43" t="s">
        <v>9624</v>
      </c>
      <c r="D149" s="45" t="s">
        <v>9475</v>
      </c>
      <c r="E149" s="45" t="s">
        <v>1587</v>
      </c>
      <c r="F149" s="45">
        <v>21</v>
      </c>
      <c r="G149" s="48">
        <v>1902</v>
      </c>
      <c r="H149" s="39"/>
      <c r="I149" s="39"/>
      <c r="J149" s="39"/>
      <c r="K149" s="39"/>
      <c r="L149" s="39"/>
      <c r="M149" s="39"/>
    </row>
    <row r="150" spans="1:13" ht="15.75">
      <c r="A150" s="40">
        <v>147</v>
      </c>
      <c r="B150" s="41">
        <v>2</v>
      </c>
      <c r="C150" s="43" t="s">
        <v>9625</v>
      </c>
      <c r="D150" s="45" t="s">
        <v>9474</v>
      </c>
      <c r="E150" s="45" t="s">
        <v>1586</v>
      </c>
      <c r="F150" s="45">
        <v>23</v>
      </c>
      <c r="G150" s="48">
        <v>1972</v>
      </c>
      <c r="H150" s="39"/>
      <c r="I150" s="39"/>
      <c r="J150" s="39"/>
      <c r="K150" s="39"/>
      <c r="L150" s="39"/>
      <c r="M150" s="39"/>
    </row>
    <row r="151" spans="1:13" ht="15.75">
      <c r="A151" s="40">
        <v>148</v>
      </c>
      <c r="B151" s="41">
        <v>2</v>
      </c>
      <c r="C151" s="43" t="s">
        <v>9626</v>
      </c>
      <c r="D151" s="45" t="s">
        <v>9475</v>
      </c>
      <c r="E151" s="45" t="s">
        <v>1586</v>
      </c>
      <c r="F151" s="45">
        <v>36</v>
      </c>
      <c r="G151" s="48">
        <v>1902</v>
      </c>
      <c r="H151" s="39"/>
      <c r="I151" s="39"/>
      <c r="J151" s="39"/>
      <c r="K151" s="39"/>
      <c r="L151" s="39"/>
      <c r="M151" s="39"/>
    </row>
    <row r="152" spans="1:13" ht="15.75">
      <c r="A152" s="40">
        <v>149</v>
      </c>
      <c r="B152" s="41">
        <v>2</v>
      </c>
      <c r="C152" s="43" t="s">
        <v>9627</v>
      </c>
      <c r="D152" s="45" t="s">
        <v>9475</v>
      </c>
      <c r="E152" s="45" t="s">
        <v>1587</v>
      </c>
      <c r="F152" s="45">
        <v>19</v>
      </c>
      <c r="G152" s="48">
        <v>1741</v>
      </c>
      <c r="H152" s="39"/>
      <c r="I152" s="39"/>
      <c r="J152" s="39"/>
      <c r="K152" s="39"/>
      <c r="L152" s="39"/>
      <c r="M152" s="39"/>
    </row>
    <row r="153" spans="1:13" ht="15.75">
      <c r="A153" s="40">
        <v>150</v>
      </c>
      <c r="B153" s="41">
        <v>2</v>
      </c>
      <c r="C153" s="43" t="s">
        <v>9628</v>
      </c>
      <c r="D153" s="45" t="s">
        <v>9475</v>
      </c>
      <c r="E153" s="45" t="s">
        <v>1587</v>
      </c>
      <c r="F153" s="45">
        <v>25</v>
      </c>
      <c r="G153" s="48">
        <v>1902</v>
      </c>
      <c r="H153" s="39"/>
      <c r="I153" s="39"/>
      <c r="J153" s="39"/>
      <c r="K153" s="39"/>
      <c r="L153" s="39"/>
      <c r="M153" s="39"/>
    </row>
    <row r="154" spans="1:13" ht="15.75">
      <c r="A154" s="40">
        <v>151</v>
      </c>
      <c r="B154" s="41">
        <v>2</v>
      </c>
      <c r="C154" s="43" t="s">
        <v>9629</v>
      </c>
      <c r="D154" s="45" t="s">
        <v>9475</v>
      </c>
      <c r="E154" s="45" t="s">
        <v>1586</v>
      </c>
      <c r="F154" s="45">
        <v>21</v>
      </c>
      <c r="G154" s="48">
        <v>1902</v>
      </c>
      <c r="H154" s="39"/>
      <c r="I154" s="39"/>
      <c r="J154" s="39"/>
      <c r="K154" s="39"/>
      <c r="L154" s="39"/>
      <c r="M154" s="39"/>
    </row>
    <row r="155" spans="1:13" ht="15.75">
      <c r="A155" s="40">
        <v>152</v>
      </c>
      <c r="B155" s="41">
        <v>2</v>
      </c>
      <c r="C155" s="43" t="s">
        <v>9630</v>
      </c>
      <c r="D155" s="45" t="s">
        <v>9475</v>
      </c>
      <c r="E155" s="45" t="s">
        <v>1586</v>
      </c>
      <c r="F155" s="45">
        <v>21</v>
      </c>
      <c r="G155" s="48">
        <v>1902</v>
      </c>
      <c r="H155" s="39"/>
      <c r="I155" s="39"/>
      <c r="J155" s="39"/>
      <c r="K155" s="39"/>
      <c r="L155" s="39"/>
      <c r="M155" s="39"/>
    </row>
    <row r="156" spans="1:13" ht="15.75">
      <c r="A156" s="40">
        <v>153</v>
      </c>
      <c r="B156" s="41">
        <v>2</v>
      </c>
      <c r="C156" s="43" t="s">
        <v>9631</v>
      </c>
      <c r="D156" s="45" t="s">
        <v>9475</v>
      </c>
      <c r="E156" s="45" t="s">
        <v>1586</v>
      </c>
      <c r="F156" s="45">
        <v>19</v>
      </c>
      <c r="G156" s="48">
        <v>1741</v>
      </c>
      <c r="H156" s="39"/>
      <c r="I156" s="39"/>
      <c r="J156" s="39"/>
      <c r="K156" s="39"/>
      <c r="L156" s="39"/>
      <c r="M156" s="39"/>
    </row>
    <row r="157" spans="1:13" ht="15.75">
      <c r="A157" s="40">
        <v>154</v>
      </c>
      <c r="B157" s="41">
        <v>2</v>
      </c>
      <c r="C157" s="43" t="s">
        <v>9632</v>
      </c>
      <c r="D157" s="45" t="s">
        <v>9475</v>
      </c>
      <c r="E157" s="45" t="s">
        <v>1586</v>
      </c>
      <c r="F157" s="45">
        <v>20</v>
      </c>
      <c r="G157" s="48">
        <v>1902</v>
      </c>
      <c r="H157" s="39"/>
      <c r="I157" s="39"/>
      <c r="J157" s="39"/>
      <c r="K157" s="39"/>
      <c r="L157" s="39"/>
      <c r="M157" s="39"/>
    </row>
    <row r="158" spans="1:13" ht="15.75">
      <c r="A158" s="40">
        <v>155</v>
      </c>
      <c r="B158" s="41">
        <v>2</v>
      </c>
      <c r="C158" s="43" t="s">
        <v>9633</v>
      </c>
      <c r="D158" s="45" t="s">
        <v>9475</v>
      </c>
      <c r="E158" s="45" t="s">
        <v>1586</v>
      </c>
      <c r="F158" s="45">
        <v>22</v>
      </c>
      <c r="G158" s="48">
        <v>1902</v>
      </c>
      <c r="H158" s="39"/>
      <c r="I158" s="39"/>
      <c r="J158" s="39"/>
      <c r="K158" s="39"/>
      <c r="L158" s="39"/>
      <c r="M158" s="39"/>
    </row>
    <row r="159" spans="1:13" ht="15.75">
      <c r="A159" s="40">
        <v>156</v>
      </c>
      <c r="B159" s="41">
        <v>2</v>
      </c>
      <c r="C159" s="43" t="s">
        <v>9634</v>
      </c>
      <c r="D159" s="45" t="s">
        <v>9475</v>
      </c>
      <c r="E159" s="45" t="s">
        <v>1587</v>
      </c>
      <c r="F159" s="45">
        <v>29</v>
      </c>
      <c r="G159" s="48">
        <v>1902</v>
      </c>
      <c r="H159" s="39"/>
      <c r="I159" s="39"/>
      <c r="J159" s="39"/>
      <c r="K159" s="39"/>
      <c r="L159" s="39"/>
      <c r="M159" s="39"/>
    </row>
    <row r="160" spans="1:13" ht="15.75">
      <c r="A160" s="40">
        <v>157</v>
      </c>
      <c r="B160" s="41">
        <v>2</v>
      </c>
      <c r="C160" s="43" t="s">
        <v>9635</v>
      </c>
      <c r="D160" s="45" t="s">
        <v>9475</v>
      </c>
      <c r="E160" s="45" t="s">
        <v>1586</v>
      </c>
      <c r="F160" s="45">
        <v>20</v>
      </c>
      <c r="G160" s="48">
        <v>1902</v>
      </c>
      <c r="H160" s="39"/>
      <c r="I160" s="39"/>
      <c r="J160" s="39"/>
      <c r="K160" s="39"/>
      <c r="L160" s="39"/>
      <c r="M160" s="39"/>
    </row>
    <row r="161" spans="1:13" ht="15.75">
      <c r="A161" s="40">
        <v>158</v>
      </c>
      <c r="B161" s="41">
        <v>2</v>
      </c>
      <c r="C161" s="43" t="s">
        <v>9636</v>
      </c>
      <c r="D161" s="45" t="s">
        <v>9475</v>
      </c>
      <c r="E161" s="45" t="s">
        <v>1586</v>
      </c>
      <c r="F161" s="45">
        <v>20</v>
      </c>
      <c r="G161" s="48">
        <v>1902</v>
      </c>
      <c r="H161" s="39"/>
      <c r="I161" s="39"/>
      <c r="J161" s="39"/>
      <c r="K161" s="39"/>
      <c r="L161" s="39"/>
      <c r="M161" s="39"/>
    </row>
    <row r="162" spans="1:13" ht="15.75">
      <c r="A162" s="40">
        <v>159</v>
      </c>
      <c r="B162" s="41">
        <v>2</v>
      </c>
      <c r="C162" s="43" t="s">
        <v>9637</v>
      </c>
      <c r="D162" s="45" t="s">
        <v>9475</v>
      </c>
      <c r="E162" s="45" t="s">
        <v>1586</v>
      </c>
      <c r="F162" s="45">
        <v>33</v>
      </c>
      <c r="G162" s="48">
        <v>1741</v>
      </c>
      <c r="H162" s="39"/>
      <c r="I162" s="39"/>
      <c r="J162" s="39"/>
      <c r="K162" s="39"/>
      <c r="L162" s="39"/>
      <c r="M162" s="39"/>
    </row>
    <row r="163" spans="1:13" ht="15.75">
      <c r="A163" s="40">
        <v>160</v>
      </c>
      <c r="B163" s="41">
        <v>2</v>
      </c>
      <c r="C163" s="43" t="s">
        <v>9638</v>
      </c>
      <c r="D163" s="45" t="s">
        <v>9475</v>
      </c>
      <c r="E163" s="45" t="s">
        <v>1587</v>
      </c>
      <c r="F163" s="45">
        <v>38</v>
      </c>
      <c r="G163" s="48">
        <v>1741</v>
      </c>
      <c r="H163" s="39"/>
      <c r="I163" s="39"/>
      <c r="J163" s="39"/>
      <c r="K163" s="39"/>
      <c r="L163" s="39"/>
      <c r="M163" s="39"/>
    </row>
    <row r="164" spans="1:13" ht="15.75">
      <c r="A164" s="40">
        <v>161</v>
      </c>
      <c r="B164" s="41">
        <v>2</v>
      </c>
      <c r="C164" s="43" t="s">
        <v>9639</v>
      </c>
      <c r="D164" s="45" t="s">
        <v>9474</v>
      </c>
      <c r="E164" s="45" t="s">
        <v>1586</v>
      </c>
      <c r="F164" s="45">
        <v>24</v>
      </c>
      <c r="G164" s="48">
        <v>1972</v>
      </c>
      <c r="H164" s="39"/>
      <c r="I164" s="39"/>
      <c r="J164" s="39"/>
      <c r="K164" s="39"/>
      <c r="L164" s="39"/>
      <c r="M164" s="39"/>
    </row>
    <row r="165" spans="1:13" ht="15.75">
      <c r="A165" s="40">
        <v>162</v>
      </c>
      <c r="B165" s="41">
        <v>2</v>
      </c>
      <c r="C165" s="43" t="s">
        <v>9640</v>
      </c>
      <c r="D165" s="45" t="s">
        <v>9475</v>
      </c>
      <c r="E165" s="45" t="s">
        <v>1587</v>
      </c>
      <c r="F165" s="45">
        <v>21</v>
      </c>
      <c r="G165" s="48">
        <v>1902</v>
      </c>
      <c r="H165" s="39"/>
      <c r="I165" s="39"/>
      <c r="J165" s="39"/>
      <c r="K165" s="39"/>
      <c r="L165" s="39"/>
      <c r="M165" s="39"/>
    </row>
    <row r="166" spans="1:13" ht="15.75">
      <c r="A166" s="40">
        <v>163</v>
      </c>
      <c r="B166" s="41">
        <v>2</v>
      </c>
      <c r="C166" s="43" t="s">
        <v>9641</v>
      </c>
      <c r="D166" s="45" t="s">
        <v>9475</v>
      </c>
      <c r="E166" s="45" t="s">
        <v>1587</v>
      </c>
      <c r="F166" s="45">
        <v>26</v>
      </c>
      <c r="G166" s="48">
        <v>1741</v>
      </c>
      <c r="H166" s="39"/>
      <c r="I166" s="39"/>
      <c r="J166" s="39"/>
      <c r="K166" s="39"/>
      <c r="L166" s="39"/>
      <c r="M166" s="39"/>
    </row>
    <row r="167" spans="1:13" ht="15.75">
      <c r="A167" s="40">
        <v>164</v>
      </c>
      <c r="B167" s="41">
        <v>2</v>
      </c>
      <c r="C167" s="43" t="s">
        <v>9642</v>
      </c>
      <c r="D167" s="45" t="s">
        <v>9475</v>
      </c>
      <c r="E167" s="45" t="s">
        <v>1587</v>
      </c>
      <c r="F167" s="45">
        <v>21</v>
      </c>
      <c r="G167" s="48">
        <v>1902</v>
      </c>
      <c r="H167" s="39"/>
      <c r="I167" s="39"/>
      <c r="J167" s="39"/>
      <c r="K167" s="39"/>
      <c r="L167" s="39"/>
      <c r="M167" s="39"/>
    </row>
    <row r="168" spans="1:13" ht="15.75">
      <c r="A168" s="40">
        <v>165</v>
      </c>
      <c r="B168" s="41">
        <v>2</v>
      </c>
      <c r="C168" s="43" t="s">
        <v>9643</v>
      </c>
      <c r="D168" s="45" t="s">
        <v>9475</v>
      </c>
      <c r="E168" s="45" t="s">
        <v>1586</v>
      </c>
      <c r="F168" s="45">
        <v>21</v>
      </c>
      <c r="G168" s="48">
        <v>1902</v>
      </c>
      <c r="H168" s="39"/>
      <c r="I168" s="39"/>
      <c r="J168" s="39"/>
      <c r="K168" s="39"/>
      <c r="L168" s="39"/>
      <c r="M168" s="39"/>
    </row>
    <row r="169" spans="1:13" ht="15.75">
      <c r="A169" s="40">
        <v>166</v>
      </c>
      <c r="B169" s="41">
        <v>2</v>
      </c>
      <c r="C169" s="43" t="s">
        <v>9644</v>
      </c>
      <c r="D169" s="45" t="s">
        <v>9475</v>
      </c>
      <c r="E169" s="45" t="s">
        <v>1587</v>
      </c>
      <c r="F169" s="45">
        <v>20</v>
      </c>
      <c r="G169" s="48">
        <v>1902</v>
      </c>
      <c r="H169" s="39"/>
      <c r="I169" s="39"/>
      <c r="J169" s="39"/>
      <c r="K169" s="39"/>
      <c r="L169" s="39"/>
      <c r="M169" s="39"/>
    </row>
    <row r="170" spans="1:13" ht="15.75">
      <c r="A170" s="40">
        <v>167</v>
      </c>
      <c r="B170" s="41">
        <v>2</v>
      </c>
      <c r="C170" s="43" t="s">
        <v>9645</v>
      </c>
      <c r="D170" s="45" t="s">
        <v>9475</v>
      </c>
      <c r="E170" s="45" t="s">
        <v>1586</v>
      </c>
      <c r="F170" s="45">
        <v>22</v>
      </c>
      <c r="G170" s="48">
        <v>1902</v>
      </c>
      <c r="H170" s="39"/>
      <c r="I170" s="39"/>
      <c r="J170" s="39"/>
      <c r="K170" s="39"/>
      <c r="L170" s="39"/>
      <c r="M170" s="39"/>
    </row>
    <row r="171" spans="1:13" ht="15.75">
      <c r="A171" s="40">
        <v>168</v>
      </c>
      <c r="B171" s="41">
        <v>2</v>
      </c>
      <c r="C171" s="43" t="s">
        <v>9646</v>
      </c>
      <c r="D171" s="45" t="s">
        <v>9475</v>
      </c>
      <c r="E171" s="45" t="s">
        <v>1587</v>
      </c>
      <c r="F171" s="45">
        <v>20</v>
      </c>
      <c r="G171" s="48">
        <v>1741</v>
      </c>
      <c r="H171" s="39"/>
      <c r="I171" s="39"/>
      <c r="J171" s="39"/>
      <c r="K171" s="39"/>
      <c r="L171" s="39"/>
      <c r="M171" s="39"/>
    </row>
    <row r="172" spans="1:13" ht="15.75">
      <c r="A172" s="40">
        <v>169</v>
      </c>
      <c r="B172" s="41">
        <v>2</v>
      </c>
      <c r="C172" s="43" t="s">
        <v>9647</v>
      </c>
      <c r="D172" s="45" t="s">
        <v>9475</v>
      </c>
      <c r="E172" s="45" t="s">
        <v>1587</v>
      </c>
      <c r="F172" s="45">
        <v>21</v>
      </c>
      <c r="G172" s="48">
        <v>1902</v>
      </c>
      <c r="H172" s="39"/>
      <c r="I172" s="39"/>
      <c r="J172" s="39"/>
      <c r="K172" s="39"/>
      <c r="L172" s="39"/>
      <c r="M172" s="39"/>
    </row>
    <row r="173" spans="1:13" ht="15.75">
      <c r="A173" s="40">
        <v>170</v>
      </c>
      <c r="B173" s="41">
        <v>2</v>
      </c>
      <c r="C173" s="43" t="s">
        <v>9648</v>
      </c>
      <c r="D173" s="45" t="s">
        <v>9474</v>
      </c>
      <c r="E173" s="45" t="s">
        <v>1586</v>
      </c>
      <c r="F173" s="45">
        <v>21</v>
      </c>
      <c r="G173" s="48">
        <v>1972</v>
      </c>
      <c r="H173" s="39"/>
      <c r="I173" s="39"/>
      <c r="J173" s="39"/>
      <c r="K173" s="39"/>
      <c r="L173" s="39"/>
      <c r="M173" s="39"/>
    </row>
    <row r="174" spans="1:13" ht="15.75">
      <c r="A174" s="40">
        <v>171</v>
      </c>
      <c r="B174" s="41">
        <v>2</v>
      </c>
      <c r="C174" s="43" t="s">
        <v>9649</v>
      </c>
      <c r="D174" s="45" t="s">
        <v>9475</v>
      </c>
      <c r="E174" s="45" t="s">
        <v>1587</v>
      </c>
      <c r="F174" s="45">
        <v>21</v>
      </c>
      <c r="G174" s="48">
        <v>1741</v>
      </c>
      <c r="H174" s="39"/>
      <c r="I174" s="39"/>
      <c r="J174" s="39"/>
      <c r="K174" s="39"/>
      <c r="L174" s="39"/>
      <c r="M174" s="39"/>
    </row>
    <row r="175" spans="1:13" ht="15.75">
      <c r="A175" s="40">
        <v>172</v>
      </c>
      <c r="B175" s="41">
        <v>2</v>
      </c>
      <c r="C175" s="43" t="s">
        <v>9650</v>
      </c>
      <c r="D175" s="45" t="s">
        <v>9475</v>
      </c>
      <c r="E175" s="45" t="s">
        <v>1587</v>
      </c>
      <c r="F175" s="45">
        <v>20</v>
      </c>
      <c r="G175" s="48">
        <v>1902</v>
      </c>
      <c r="H175" s="39"/>
      <c r="I175" s="39"/>
      <c r="J175" s="39"/>
      <c r="K175" s="39"/>
      <c r="L175" s="39"/>
      <c r="M175" s="39"/>
    </row>
    <row r="176" spans="1:13" ht="15.75">
      <c r="A176" s="40">
        <v>173</v>
      </c>
      <c r="B176" s="41">
        <v>2</v>
      </c>
      <c r="C176" s="43" t="s">
        <v>9651</v>
      </c>
      <c r="D176" s="45" t="s">
        <v>9475</v>
      </c>
      <c r="E176" s="45" t="s">
        <v>1586</v>
      </c>
      <c r="F176" s="45">
        <v>24</v>
      </c>
      <c r="G176" s="48">
        <v>1902</v>
      </c>
      <c r="H176" s="39"/>
      <c r="I176" s="39"/>
      <c r="J176" s="39"/>
      <c r="K176" s="39"/>
      <c r="L176" s="39"/>
      <c r="M176" s="39"/>
    </row>
    <row r="177" spans="1:13" ht="15.75">
      <c r="A177" s="40">
        <v>174</v>
      </c>
      <c r="B177" s="41">
        <v>2</v>
      </c>
      <c r="C177" s="43" t="s">
        <v>9652</v>
      </c>
      <c r="D177" s="45" t="s">
        <v>9475</v>
      </c>
      <c r="E177" s="45" t="s">
        <v>1586</v>
      </c>
      <c r="F177" s="45">
        <v>36</v>
      </c>
      <c r="G177" s="48">
        <v>3749</v>
      </c>
      <c r="H177" s="39"/>
      <c r="I177" s="39"/>
      <c r="J177" s="39"/>
      <c r="K177" s="39"/>
      <c r="L177" s="39"/>
      <c r="M177" s="39"/>
    </row>
    <row r="178" spans="1:13" ht="15.75">
      <c r="A178" s="40">
        <v>175</v>
      </c>
      <c r="B178" s="41">
        <v>2</v>
      </c>
      <c r="C178" s="43" t="s">
        <v>9653</v>
      </c>
      <c r="D178" s="45" t="s">
        <v>9475</v>
      </c>
      <c r="E178" s="45" t="s">
        <v>1586</v>
      </c>
      <c r="F178" s="45">
        <v>20</v>
      </c>
      <c r="G178" s="48">
        <v>1741</v>
      </c>
      <c r="H178" s="39"/>
      <c r="I178" s="39"/>
      <c r="J178" s="39"/>
      <c r="K178" s="39"/>
      <c r="L178" s="39"/>
      <c r="M178" s="39"/>
    </row>
    <row r="179" spans="1:13" ht="15.75">
      <c r="A179" s="40">
        <v>176</v>
      </c>
      <c r="B179" s="41">
        <v>2</v>
      </c>
      <c r="C179" s="43" t="s">
        <v>9654</v>
      </c>
      <c r="D179" s="45" t="s">
        <v>9475</v>
      </c>
      <c r="E179" s="45" t="s">
        <v>1586</v>
      </c>
      <c r="F179" s="45">
        <v>18</v>
      </c>
      <c r="G179" s="48">
        <v>1741</v>
      </c>
      <c r="H179" s="39"/>
      <c r="I179" s="39"/>
      <c r="J179" s="39"/>
      <c r="K179" s="39"/>
      <c r="L179" s="39"/>
      <c r="M179" s="39"/>
    </row>
    <row r="180" spans="1:13" ht="15.75">
      <c r="A180" s="40">
        <v>177</v>
      </c>
      <c r="B180" s="41">
        <v>2</v>
      </c>
      <c r="C180" s="43" t="s">
        <v>9655</v>
      </c>
      <c r="D180" s="45" t="s">
        <v>9475</v>
      </c>
      <c r="E180" s="45" t="s">
        <v>1587</v>
      </c>
      <c r="F180" s="45">
        <v>39</v>
      </c>
      <c r="G180" s="48">
        <v>1902</v>
      </c>
      <c r="H180" s="39"/>
      <c r="I180" s="39"/>
      <c r="J180" s="39"/>
      <c r="K180" s="39"/>
      <c r="L180" s="39"/>
      <c r="M180" s="39"/>
    </row>
    <row r="181" spans="1:13" ht="15.75">
      <c r="A181" s="40">
        <v>178</v>
      </c>
      <c r="B181" s="41">
        <v>2</v>
      </c>
      <c r="C181" s="43" t="s">
        <v>9656</v>
      </c>
      <c r="D181" s="45" t="s">
        <v>9475</v>
      </c>
      <c r="E181" s="45" t="s">
        <v>1586</v>
      </c>
      <c r="F181" s="45">
        <v>20</v>
      </c>
      <c r="G181" s="48">
        <v>1902</v>
      </c>
      <c r="H181" s="39"/>
      <c r="I181" s="39"/>
      <c r="J181" s="39"/>
      <c r="K181" s="39"/>
      <c r="L181" s="39"/>
      <c r="M181" s="39"/>
    </row>
    <row r="182" spans="1:13" ht="15.75">
      <c r="A182" s="40">
        <v>179</v>
      </c>
      <c r="B182" s="41">
        <v>2</v>
      </c>
      <c r="C182" s="43" t="s">
        <v>9657</v>
      </c>
      <c r="D182" s="45" t="s">
        <v>9475</v>
      </c>
      <c r="E182" s="45" t="s">
        <v>1586</v>
      </c>
      <c r="F182" s="45">
        <v>21</v>
      </c>
      <c r="G182" s="48">
        <v>1902</v>
      </c>
      <c r="H182" s="39"/>
      <c r="I182" s="39"/>
      <c r="J182" s="39"/>
      <c r="K182" s="39"/>
      <c r="L182" s="39"/>
      <c r="M182" s="39"/>
    </row>
    <row r="183" spans="1:13" ht="15.75">
      <c r="A183" s="40">
        <v>180</v>
      </c>
      <c r="B183" s="41">
        <v>2</v>
      </c>
      <c r="C183" s="43" t="s">
        <v>9658</v>
      </c>
      <c r="D183" s="45" t="s">
        <v>9475</v>
      </c>
      <c r="E183" s="45" t="s">
        <v>1586</v>
      </c>
      <c r="F183" s="45">
        <v>21</v>
      </c>
      <c r="G183" s="48">
        <v>1902</v>
      </c>
      <c r="H183" s="39"/>
      <c r="I183" s="39"/>
      <c r="J183" s="39"/>
      <c r="K183" s="39"/>
      <c r="L183" s="39"/>
      <c r="M183" s="39"/>
    </row>
    <row r="184" spans="1:13" ht="15.75">
      <c r="A184" s="40">
        <v>181</v>
      </c>
      <c r="B184" s="41">
        <v>2</v>
      </c>
      <c r="C184" s="43" t="s">
        <v>9659</v>
      </c>
      <c r="D184" s="45" t="s">
        <v>9475</v>
      </c>
      <c r="E184" s="45" t="s">
        <v>1587</v>
      </c>
      <c r="F184" s="45">
        <v>48</v>
      </c>
      <c r="G184" s="48">
        <v>1902</v>
      </c>
      <c r="H184" s="39"/>
      <c r="I184" s="39"/>
      <c r="J184" s="39"/>
      <c r="K184" s="39"/>
      <c r="L184" s="39"/>
      <c r="M184" s="39"/>
    </row>
    <row r="185" spans="1:13" ht="15.75">
      <c r="A185" s="40">
        <v>182</v>
      </c>
      <c r="B185" s="41">
        <v>2</v>
      </c>
      <c r="C185" s="43" t="s">
        <v>9660</v>
      </c>
      <c r="D185" s="45" t="s">
        <v>9475</v>
      </c>
      <c r="E185" s="45" t="s">
        <v>1586</v>
      </c>
      <c r="F185" s="45">
        <v>21</v>
      </c>
      <c r="G185" s="48">
        <v>1902</v>
      </c>
      <c r="H185" s="39"/>
      <c r="I185" s="39"/>
      <c r="J185" s="39"/>
      <c r="K185" s="39"/>
      <c r="L185" s="39"/>
      <c r="M185" s="39"/>
    </row>
    <row r="186" spans="1:13" ht="15.75">
      <c r="A186" s="40">
        <v>183</v>
      </c>
      <c r="B186" s="41">
        <v>2</v>
      </c>
      <c r="C186" s="43" t="s">
        <v>9661</v>
      </c>
      <c r="D186" s="45" t="s">
        <v>9475</v>
      </c>
      <c r="E186" s="45" t="s">
        <v>1586</v>
      </c>
      <c r="F186" s="45">
        <v>21</v>
      </c>
      <c r="G186" s="48">
        <v>1902</v>
      </c>
      <c r="H186" s="39"/>
      <c r="I186" s="39"/>
      <c r="J186" s="39"/>
      <c r="K186" s="39"/>
      <c r="L186" s="39"/>
      <c r="M186" s="39"/>
    </row>
    <row r="187" spans="1:13" ht="15.75">
      <c r="A187" s="40">
        <v>184</v>
      </c>
      <c r="B187" s="41">
        <v>2</v>
      </c>
      <c r="C187" s="43" t="s">
        <v>9662</v>
      </c>
      <c r="D187" s="45" t="s">
        <v>9475</v>
      </c>
      <c r="E187" s="45" t="s">
        <v>1587</v>
      </c>
      <c r="F187" s="45">
        <v>40</v>
      </c>
      <c r="G187" s="48">
        <v>1902</v>
      </c>
      <c r="H187" s="39"/>
      <c r="I187" s="39"/>
      <c r="J187" s="39"/>
      <c r="K187" s="39"/>
      <c r="L187" s="39"/>
      <c r="M187" s="39"/>
    </row>
    <row r="188" spans="1:13" ht="15.75">
      <c r="A188" s="40">
        <v>185</v>
      </c>
      <c r="B188" s="41">
        <v>2</v>
      </c>
      <c r="C188" s="43" t="s">
        <v>9663</v>
      </c>
      <c r="D188" s="45" t="s">
        <v>9475</v>
      </c>
      <c r="E188" s="45" t="s">
        <v>1587</v>
      </c>
      <c r="F188" s="45">
        <v>24</v>
      </c>
      <c r="G188" s="48">
        <v>1902</v>
      </c>
      <c r="H188" s="39"/>
      <c r="I188" s="39"/>
      <c r="J188" s="39"/>
      <c r="K188" s="39"/>
      <c r="L188" s="39"/>
      <c r="M188" s="39"/>
    </row>
    <row r="189" spans="1:13" ht="15.75">
      <c r="A189" s="40">
        <v>186</v>
      </c>
      <c r="B189" s="41">
        <v>2</v>
      </c>
      <c r="C189" s="43" t="s">
        <v>9664</v>
      </c>
      <c r="D189" s="45" t="s">
        <v>9474</v>
      </c>
      <c r="E189" s="45" t="s">
        <v>1587</v>
      </c>
      <c r="F189" s="45">
        <v>34</v>
      </c>
      <c r="G189" s="48">
        <v>1972</v>
      </c>
      <c r="H189" s="39"/>
      <c r="I189" s="39"/>
      <c r="J189" s="39"/>
      <c r="K189" s="39"/>
      <c r="L189" s="39"/>
      <c r="M189" s="39"/>
    </row>
    <row r="190" spans="1:13" ht="15.75">
      <c r="A190" s="40">
        <v>187</v>
      </c>
      <c r="B190" s="41">
        <v>2</v>
      </c>
      <c r="C190" s="43" t="s">
        <v>9665</v>
      </c>
      <c r="D190" s="45" t="s">
        <v>9475</v>
      </c>
      <c r="E190" s="45" t="s">
        <v>1587</v>
      </c>
      <c r="F190" s="45">
        <v>29</v>
      </c>
      <c r="G190" s="48">
        <v>1902</v>
      </c>
      <c r="H190" s="39"/>
      <c r="I190" s="39"/>
      <c r="J190" s="39"/>
      <c r="K190" s="39"/>
      <c r="L190" s="39"/>
      <c r="M190" s="39"/>
    </row>
    <row r="191" spans="1:13" ht="15.75">
      <c r="A191" s="40">
        <v>188</v>
      </c>
      <c r="B191" s="41">
        <v>2</v>
      </c>
      <c r="C191" s="43" t="s">
        <v>9666</v>
      </c>
      <c r="D191" s="45" t="s">
        <v>9475</v>
      </c>
      <c r="E191" s="45" t="s">
        <v>1586</v>
      </c>
      <c r="F191" s="45">
        <v>19</v>
      </c>
      <c r="G191" s="48">
        <v>1741</v>
      </c>
      <c r="H191" s="39"/>
      <c r="I191" s="39"/>
      <c r="J191" s="39"/>
      <c r="K191" s="39"/>
      <c r="L191" s="39"/>
      <c r="M191" s="39"/>
    </row>
    <row r="192" spans="1:13" ht="15.75">
      <c r="A192" s="40">
        <v>189</v>
      </c>
      <c r="B192" s="41">
        <v>2</v>
      </c>
      <c r="C192" s="43" t="s">
        <v>9667</v>
      </c>
      <c r="D192" s="45" t="s">
        <v>9475</v>
      </c>
      <c r="E192" s="45" t="s">
        <v>1586</v>
      </c>
      <c r="F192" s="45">
        <v>21</v>
      </c>
      <c r="G192" s="48">
        <v>1902</v>
      </c>
      <c r="H192" s="39"/>
      <c r="I192" s="39"/>
      <c r="J192" s="39"/>
      <c r="K192" s="39"/>
      <c r="L192" s="39"/>
      <c r="M192" s="39"/>
    </row>
    <row r="193" spans="1:13" ht="15.75">
      <c r="A193" s="40">
        <v>190</v>
      </c>
      <c r="B193" s="41">
        <v>2</v>
      </c>
      <c r="C193" s="43" t="s">
        <v>9668</v>
      </c>
      <c r="D193" s="45" t="s">
        <v>9475</v>
      </c>
      <c r="E193" s="45" t="s">
        <v>1586</v>
      </c>
      <c r="F193" s="45">
        <v>21</v>
      </c>
      <c r="G193" s="48">
        <v>1902</v>
      </c>
      <c r="H193" s="39"/>
      <c r="I193" s="39"/>
      <c r="J193" s="39"/>
      <c r="K193" s="39"/>
      <c r="L193" s="39"/>
      <c r="M193" s="39"/>
    </row>
    <row r="194" spans="1:13" ht="15.75">
      <c r="A194" s="40">
        <v>191</v>
      </c>
      <c r="B194" s="41">
        <v>2</v>
      </c>
      <c r="C194" s="43" t="s">
        <v>9669</v>
      </c>
      <c r="D194" s="45" t="s">
        <v>9475</v>
      </c>
      <c r="E194" s="45" t="s">
        <v>1587</v>
      </c>
      <c r="F194" s="45">
        <v>21</v>
      </c>
      <c r="G194" s="48">
        <v>1902</v>
      </c>
      <c r="H194" s="39"/>
      <c r="I194" s="39"/>
      <c r="J194" s="39"/>
      <c r="K194" s="39"/>
      <c r="L194" s="39"/>
      <c r="M194" s="39"/>
    </row>
    <row r="195" spans="1:13" ht="15.75">
      <c r="A195" s="40">
        <v>192</v>
      </c>
      <c r="B195" s="41">
        <v>2</v>
      </c>
      <c r="C195" s="43" t="s">
        <v>9670</v>
      </c>
      <c r="D195" s="45" t="s">
        <v>9475</v>
      </c>
      <c r="E195" s="45" t="s">
        <v>1587</v>
      </c>
      <c r="F195" s="45">
        <v>24</v>
      </c>
      <c r="G195" s="48">
        <v>1902</v>
      </c>
      <c r="H195" s="39"/>
      <c r="I195" s="39"/>
      <c r="J195" s="39"/>
      <c r="K195" s="39"/>
      <c r="L195" s="39"/>
      <c r="M195" s="39"/>
    </row>
    <row r="196" spans="1:13" ht="15.75">
      <c r="A196" s="40">
        <v>193</v>
      </c>
      <c r="B196" s="41">
        <v>2</v>
      </c>
      <c r="C196" s="43" t="s">
        <v>9671</v>
      </c>
      <c r="D196" s="45" t="s">
        <v>9475</v>
      </c>
      <c r="E196" s="45" t="s">
        <v>1586</v>
      </c>
      <c r="F196" s="45">
        <v>21</v>
      </c>
      <c r="G196" s="48">
        <v>1902</v>
      </c>
      <c r="H196" s="39"/>
      <c r="I196" s="39"/>
      <c r="J196" s="39"/>
      <c r="K196" s="39"/>
      <c r="L196" s="39"/>
      <c r="M196" s="39"/>
    </row>
    <row r="197" spans="1:13" ht="15.75">
      <c r="A197" s="40">
        <v>194</v>
      </c>
      <c r="B197" s="41">
        <v>2</v>
      </c>
      <c r="C197" s="43" t="s">
        <v>9672</v>
      </c>
      <c r="D197" s="45" t="s">
        <v>9475</v>
      </c>
      <c r="E197" s="45" t="s">
        <v>1586</v>
      </c>
      <c r="F197" s="45">
        <v>21</v>
      </c>
      <c r="G197" s="48">
        <v>1902</v>
      </c>
      <c r="H197" s="39"/>
      <c r="I197" s="39"/>
      <c r="J197" s="39"/>
      <c r="K197" s="39"/>
      <c r="L197" s="39"/>
      <c r="M197" s="39"/>
    </row>
    <row r="198" spans="1:13" ht="15.75">
      <c r="A198" s="40">
        <v>195</v>
      </c>
      <c r="B198" s="41">
        <v>2</v>
      </c>
      <c r="C198" s="43" t="s">
        <v>9673</v>
      </c>
      <c r="D198" s="45" t="s">
        <v>9474</v>
      </c>
      <c r="E198" s="45" t="s">
        <v>1586</v>
      </c>
      <c r="F198" s="45">
        <v>21</v>
      </c>
      <c r="G198" s="48">
        <v>1972</v>
      </c>
      <c r="H198" s="39"/>
      <c r="I198" s="39"/>
      <c r="J198" s="39"/>
      <c r="K198" s="39"/>
      <c r="L198" s="39"/>
      <c r="M198" s="39"/>
    </row>
    <row r="199" spans="1:13" ht="15.75">
      <c r="A199" s="40">
        <v>196</v>
      </c>
      <c r="B199" s="41">
        <v>2</v>
      </c>
      <c r="C199" s="43" t="s">
        <v>9674</v>
      </c>
      <c r="D199" s="45" t="s">
        <v>9475</v>
      </c>
      <c r="E199" s="45" t="s">
        <v>1586</v>
      </c>
      <c r="F199" s="45">
        <v>39</v>
      </c>
      <c r="G199" s="48">
        <v>1902</v>
      </c>
      <c r="H199" s="39"/>
      <c r="I199" s="39"/>
      <c r="J199" s="39"/>
      <c r="K199" s="39"/>
      <c r="L199" s="39"/>
      <c r="M199" s="39"/>
    </row>
    <row r="200" spans="1:13" ht="15.75">
      <c r="A200" s="40">
        <v>197</v>
      </c>
      <c r="B200" s="41">
        <v>2</v>
      </c>
      <c r="C200" s="43" t="s">
        <v>9675</v>
      </c>
      <c r="D200" s="45" t="s">
        <v>9475</v>
      </c>
      <c r="E200" s="45" t="s">
        <v>1587</v>
      </c>
      <c r="F200" s="45">
        <v>21</v>
      </c>
      <c r="G200" s="48">
        <v>1902</v>
      </c>
      <c r="H200" s="39"/>
      <c r="I200" s="39"/>
      <c r="J200" s="39"/>
      <c r="K200" s="39"/>
      <c r="L200" s="39"/>
      <c r="M200" s="39"/>
    </row>
    <row r="201" spans="1:13" ht="15.75">
      <c r="A201" s="40">
        <v>198</v>
      </c>
      <c r="B201" s="41">
        <v>2</v>
      </c>
      <c r="C201" s="43" t="s">
        <v>9676</v>
      </c>
      <c r="D201" s="45" t="s">
        <v>9475</v>
      </c>
      <c r="E201" s="45" t="s">
        <v>1587</v>
      </c>
      <c r="F201" s="45">
        <v>20</v>
      </c>
      <c r="G201" s="48">
        <v>1741</v>
      </c>
      <c r="H201" s="39"/>
      <c r="I201" s="39"/>
      <c r="J201" s="39"/>
      <c r="K201" s="39"/>
      <c r="L201" s="39"/>
      <c r="M201" s="39"/>
    </row>
    <row r="202" spans="1:13" ht="15.75">
      <c r="A202" s="40">
        <v>199</v>
      </c>
      <c r="B202" s="41">
        <v>2</v>
      </c>
      <c r="C202" s="43" t="s">
        <v>9677</v>
      </c>
      <c r="D202" s="45" t="s">
        <v>9475</v>
      </c>
      <c r="E202" s="45" t="s">
        <v>1587</v>
      </c>
      <c r="F202" s="45">
        <v>38</v>
      </c>
      <c r="G202" s="48">
        <v>1902</v>
      </c>
      <c r="H202" s="39"/>
      <c r="I202" s="39"/>
      <c r="J202" s="39"/>
      <c r="K202" s="39"/>
      <c r="L202" s="39"/>
      <c r="M202" s="39"/>
    </row>
    <row r="203" spans="1:13" ht="15.75">
      <c r="A203" s="40">
        <v>200</v>
      </c>
      <c r="B203" s="41">
        <v>2</v>
      </c>
      <c r="C203" s="43" t="s">
        <v>9678</v>
      </c>
      <c r="D203" s="45" t="s">
        <v>9475</v>
      </c>
      <c r="E203" s="45" t="s">
        <v>1587</v>
      </c>
      <c r="F203" s="45">
        <v>21</v>
      </c>
      <c r="G203" s="48">
        <v>1902</v>
      </c>
      <c r="H203" s="39"/>
      <c r="I203" s="39"/>
      <c r="J203" s="39"/>
      <c r="K203" s="39"/>
      <c r="L203" s="39"/>
      <c r="M203" s="39"/>
    </row>
    <row r="204" spans="1:13" ht="15.75">
      <c r="A204" s="40">
        <v>201</v>
      </c>
      <c r="B204" s="41">
        <v>2</v>
      </c>
      <c r="C204" s="43" t="s">
        <v>9679</v>
      </c>
      <c r="D204" s="45" t="s">
        <v>9475</v>
      </c>
      <c r="E204" s="45" t="s">
        <v>1587</v>
      </c>
      <c r="F204" s="45">
        <v>21</v>
      </c>
      <c r="G204" s="48">
        <v>1902</v>
      </c>
      <c r="H204" s="39"/>
    </row>
    <row r="205" spans="1:13" ht="15.75">
      <c r="A205" s="40">
        <v>202</v>
      </c>
      <c r="B205" s="41">
        <v>2</v>
      </c>
      <c r="C205" s="43" t="s">
        <v>9680</v>
      </c>
      <c r="D205" s="45" t="s">
        <v>9475</v>
      </c>
      <c r="E205" s="45" t="s">
        <v>1586</v>
      </c>
      <c r="F205" s="45">
        <v>33</v>
      </c>
      <c r="G205" s="48">
        <v>1902</v>
      </c>
      <c r="H205" s="39"/>
    </row>
    <row r="206" spans="1:13" ht="15.75">
      <c r="A206" s="40">
        <v>203</v>
      </c>
      <c r="B206" s="41">
        <v>2</v>
      </c>
      <c r="C206" s="43" t="s">
        <v>9681</v>
      </c>
      <c r="D206" s="45" t="s">
        <v>9474</v>
      </c>
      <c r="E206" s="45" t="s">
        <v>1586</v>
      </c>
      <c r="F206" s="45">
        <v>21</v>
      </c>
      <c r="G206" s="48">
        <v>1972</v>
      </c>
      <c r="H206" s="39"/>
    </row>
    <row r="207" spans="1:13" ht="15.75">
      <c r="A207" s="40">
        <v>204</v>
      </c>
      <c r="B207" s="41">
        <v>2</v>
      </c>
      <c r="C207" s="43" t="s">
        <v>9682</v>
      </c>
      <c r="D207" s="45" t="s">
        <v>9475</v>
      </c>
      <c r="E207" s="45" t="s">
        <v>1586</v>
      </c>
      <c r="F207" s="45">
        <v>18</v>
      </c>
      <c r="G207" s="48">
        <v>1741</v>
      </c>
      <c r="H207" s="39"/>
    </row>
    <row r="208" spans="1:13" ht="15.75">
      <c r="A208" s="40">
        <v>205</v>
      </c>
      <c r="B208" s="41">
        <v>2</v>
      </c>
      <c r="C208" s="43" t="s">
        <v>9683</v>
      </c>
      <c r="D208" s="45" t="s">
        <v>9474</v>
      </c>
      <c r="E208" s="45" t="s">
        <v>1586</v>
      </c>
      <c r="F208" s="45">
        <v>22</v>
      </c>
      <c r="G208" s="48">
        <v>1972</v>
      </c>
      <c r="H208" s="39"/>
    </row>
    <row r="209" spans="1:8" ht="15.75">
      <c r="A209" s="40">
        <v>206</v>
      </c>
      <c r="B209" s="41">
        <v>2</v>
      </c>
      <c r="C209" s="43" t="s">
        <v>9684</v>
      </c>
      <c r="D209" s="45" t="s">
        <v>9475</v>
      </c>
      <c r="E209" s="45" t="s">
        <v>1586</v>
      </c>
      <c r="F209" s="45">
        <v>21</v>
      </c>
      <c r="G209" s="48">
        <v>1902</v>
      </c>
      <c r="H209" s="39"/>
    </row>
    <row r="210" spans="1:8" ht="15.75">
      <c r="A210" s="40">
        <v>207</v>
      </c>
      <c r="B210" s="41">
        <v>2</v>
      </c>
      <c r="C210" s="43" t="s">
        <v>9685</v>
      </c>
      <c r="D210" s="45" t="s">
        <v>9475</v>
      </c>
      <c r="E210" s="45" t="s">
        <v>1587</v>
      </c>
      <c r="F210" s="45">
        <v>21</v>
      </c>
      <c r="G210" s="48">
        <v>1902</v>
      </c>
      <c r="H210" s="39"/>
    </row>
    <row r="211" spans="1:8" ht="15.75">
      <c r="A211" s="40">
        <v>208</v>
      </c>
      <c r="B211" s="42">
        <v>2</v>
      </c>
      <c r="C211" s="44" t="s">
        <v>9686</v>
      </c>
      <c r="D211" s="46" t="s">
        <v>9475</v>
      </c>
      <c r="E211" s="44" t="s">
        <v>1587</v>
      </c>
      <c r="F211" s="46">
        <v>21</v>
      </c>
      <c r="G211" s="47">
        <v>1902</v>
      </c>
    </row>
    <row r="212" spans="1:8" ht="15.75">
      <c r="A212" s="40">
        <v>209</v>
      </c>
      <c r="B212" s="42">
        <v>2</v>
      </c>
      <c r="C212" s="44" t="s">
        <v>9687</v>
      </c>
      <c r="D212" s="46" t="s">
        <v>9474</v>
      </c>
      <c r="E212" s="44" t="s">
        <v>1586</v>
      </c>
      <c r="F212" s="46">
        <v>23</v>
      </c>
      <c r="G212" s="47">
        <v>1972</v>
      </c>
    </row>
    <row r="213" spans="1:8" ht="15.75">
      <c r="A213" s="40">
        <v>210</v>
      </c>
      <c r="B213" s="42">
        <v>2</v>
      </c>
      <c r="C213" s="44" t="s">
        <v>9688</v>
      </c>
      <c r="D213" s="46" t="s">
        <v>9475</v>
      </c>
      <c r="E213" s="44" t="s">
        <v>1586</v>
      </c>
      <c r="F213" s="46">
        <v>21</v>
      </c>
      <c r="G213" s="47">
        <v>1902</v>
      </c>
    </row>
    <row r="214" spans="1:8" ht="15.75">
      <c r="A214" s="40">
        <v>211</v>
      </c>
      <c r="B214" s="42">
        <v>2</v>
      </c>
      <c r="C214" s="44" t="s">
        <v>9689</v>
      </c>
      <c r="D214" s="46" t="s">
        <v>9475</v>
      </c>
      <c r="E214" s="44" t="s">
        <v>1586</v>
      </c>
      <c r="F214" s="46">
        <v>21</v>
      </c>
      <c r="G214" s="47">
        <v>1902</v>
      </c>
    </row>
    <row r="215" spans="1:8" ht="15.75">
      <c r="A215" s="40">
        <v>212</v>
      </c>
      <c r="B215" s="42">
        <v>2</v>
      </c>
      <c r="C215" s="44" t="s">
        <v>9690</v>
      </c>
      <c r="D215" s="46" t="s">
        <v>9475</v>
      </c>
      <c r="E215" s="44" t="s">
        <v>1586</v>
      </c>
      <c r="F215" s="46">
        <v>24</v>
      </c>
      <c r="G215" s="47">
        <v>1902</v>
      </c>
    </row>
    <row r="216" spans="1:8" ht="15.75">
      <c r="A216" s="40">
        <v>213</v>
      </c>
      <c r="B216" s="42">
        <v>2</v>
      </c>
      <c r="C216" s="44" t="s">
        <v>9691</v>
      </c>
      <c r="D216" s="46" t="s">
        <v>9475</v>
      </c>
      <c r="E216" s="44" t="s">
        <v>1586</v>
      </c>
      <c r="F216" s="46">
        <v>19</v>
      </c>
      <c r="G216" s="47">
        <v>1741</v>
      </c>
    </row>
    <row r="217" spans="1:8" ht="15.75">
      <c r="A217" s="40">
        <v>214</v>
      </c>
      <c r="B217" s="42">
        <v>2</v>
      </c>
      <c r="C217" s="44" t="s">
        <v>9692</v>
      </c>
      <c r="D217" s="46" t="s">
        <v>9475</v>
      </c>
      <c r="E217" s="44" t="s">
        <v>1586</v>
      </c>
      <c r="F217" s="46">
        <v>21</v>
      </c>
      <c r="G217" s="47">
        <v>1902</v>
      </c>
    </row>
    <row r="218" spans="1:8" ht="15.75">
      <c r="A218" s="40">
        <v>215</v>
      </c>
      <c r="B218" s="42">
        <v>2</v>
      </c>
      <c r="C218" s="44" t="s">
        <v>9693</v>
      </c>
      <c r="D218" s="46" t="s">
        <v>9474</v>
      </c>
      <c r="E218" s="44" t="s">
        <v>1586</v>
      </c>
      <c r="F218" s="46">
        <v>24</v>
      </c>
      <c r="G218" s="47">
        <v>1972</v>
      </c>
    </row>
    <row r="219" spans="1:8" ht="15.75">
      <c r="A219" s="40">
        <v>216</v>
      </c>
      <c r="B219" s="42">
        <v>2</v>
      </c>
      <c r="C219" s="44" t="s">
        <v>9694</v>
      </c>
      <c r="D219" s="46" t="s">
        <v>9475</v>
      </c>
      <c r="E219" s="44" t="s">
        <v>1586</v>
      </c>
      <c r="F219" s="46">
        <v>21</v>
      </c>
      <c r="G219" s="47">
        <v>1902</v>
      </c>
    </row>
    <row r="220" spans="1:8" ht="15.75">
      <c r="A220" s="40">
        <v>217</v>
      </c>
      <c r="B220" s="42">
        <v>2</v>
      </c>
      <c r="C220" s="44" t="s">
        <v>9695</v>
      </c>
      <c r="D220" s="46" t="s">
        <v>9475</v>
      </c>
      <c r="E220" s="44" t="s">
        <v>1586</v>
      </c>
      <c r="F220" s="46">
        <v>23</v>
      </c>
      <c r="G220" s="47">
        <v>1902</v>
      </c>
    </row>
    <row r="221" spans="1:8" ht="15.75">
      <c r="A221" s="40">
        <v>218</v>
      </c>
      <c r="B221" s="42">
        <v>2</v>
      </c>
      <c r="C221" s="44" t="s">
        <v>9696</v>
      </c>
      <c r="D221" s="46" t="s">
        <v>9475</v>
      </c>
      <c r="E221" s="44" t="s">
        <v>1586</v>
      </c>
      <c r="F221" s="46">
        <v>21</v>
      </c>
      <c r="G221" s="47">
        <v>1902</v>
      </c>
    </row>
    <row r="222" spans="1:8" ht="15.75">
      <c r="A222" s="40">
        <v>219</v>
      </c>
      <c r="B222" s="42">
        <v>2</v>
      </c>
      <c r="C222" s="44" t="s">
        <v>9697</v>
      </c>
      <c r="D222" s="46" t="s">
        <v>9475</v>
      </c>
      <c r="E222" s="44" t="s">
        <v>1586</v>
      </c>
      <c r="F222" s="46">
        <v>40</v>
      </c>
      <c r="G222" s="47">
        <v>1741</v>
      </c>
    </row>
    <row r="223" spans="1:8" ht="15.75">
      <c r="A223" s="40">
        <v>220</v>
      </c>
      <c r="B223" s="42">
        <v>2</v>
      </c>
      <c r="C223" s="44" t="s">
        <v>9698</v>
      </c>
      <c r="D223" s="46" t="s">
        <v>9475</v>
      </c>
      <c r="E223" s="44" t="s">
        <v>1586</v>
      </c>
      <c r="F223" s="46">
        <v>21</v>
      </c>
      <c r="G223" s="47">
        <v>1902</v>
      </c>
    </row>
    <row r="224" spans="1:8" ht="15.75">
      <c r="A224" s="40">
        <v>221</v>
      </c>
      <c r="B224" s="42">
        <v>2</v>
      </c>
      <c r="C224" s="44" t="s">
        <v>9699</v>
      </c>
      <c r="D224" s="46" t="s">
        <v>9475</v>
      </c>
      <c r="E224" s="44" t="s">
        <v>1587</v>
      </c>
      <c r="F224" s="46">
        <v>21</v>
      </c>
      <c r="G224" s="47">
        <v>1902</v>
      </c>
    </row>
    <row r="225" spans="1:7" ht="15.75">
      <c r="A225" s="40">
        <v>222</v>
      </c>
      <c r="B225" s="42">
        <v>2</v>
      </c>
      <c r="C225" s="44" t="s">
        <v>9700</v>
      </c>
      <c r="D225" s="46" t="s">
        <v>9475</v>
      </c>
      <c r="E225" s="44" t="s">
        <v>1587</v>
      </c>
      <c r="F225" s="46">
        <v>22</v>
      </c>
      <c r="G225" s="47">
        <v>1902</v>
      </c>
    </row>
    <row r="226" spans="1:7" ht="15.75">
      <c r="A226" s="40">
        <v>223</v>
      </c>
      <c r="B226" s="42">
        <v>2</v>
      </c>
      <c r="C226" s="44" t="s">
        <v>9701</v>
      </c>
      <c r="D226" s="46" t="s">
        <v>9474</v>
      </c>
      <c r="E226" s="44" t="s">
        <v>1586</v>
      </c>
      <c r="F226" s="46">
        <v>23</v>
      </c>
      <c r="G226" s="47">
        <v>1972</v>
      </c>
    </row>
    <row r="227" spans="1:7" ht="15.75">
      <c r="A227" s="40">
        <v>224</v>
      </c>
      <c r="B227" s="42">
        <v>2</v>
      </c>
      <c r="C227" s="44" t="s">
        <v>9702</v>
      </c>
      <c r="D227" s="46" t="s">
        <v>9475</v>
      </c>
      <c r="E227" s="44" t="s">
        <v>1586</v>
      </c>
      <c r="F227" s="46">
        <v>21</v>
      </c>
      <c r="G227" s="47">
        <v>1902</v>
      </c>
    </row>
    <row r="228" spans="1:7" ht="15.75">
      <c r="A228" s="40">
        <v>225</v>
      </c>
      <c r="B228" s="42">
        <v>2</v>
      </c>
      <c r="C228" s="44" t="s">
        <v>9703</v>
      </c>
      <c r="D228" s="46" t="s">
        <v>9475</v>
      </c>
      <c r="E228" s="44" t="s">
        <v>1586</v>
      </c>
      <c r="F228" s="46">
        <v>18</v>
      </c>
      <c r="G228" s="47">
        <v>1741</v>
      </c>
    </row>
    <row r="229" spans="1:7" ht="15.75">
      <c r="A229" s="40">
        <v>226</v>
      </c>
      <c r="B229" s="42">
        <v>2</v>
      </c>
      <c r="C229" s="44" t="s">
        <v>9704</v>
      </c>
      <c r="D229" s="46" t="s">
        <v>9475</v>
      </c>
      <c r="E229" s="44" t="s">
        <v>1587</v>
      </c>
      <c r="F229" s="46">
        <v>23</v>
      </c>
      <c r="G229" s="47">
        <v>1902</v>
      </c>
    </row>
    <row r="230" spans="1:7" ht="15.75">
      <c r="A230" s="40">
        <v>227</v>
      </c>
      <c r="B230" s="42">
        <v>2</v>
      </c>
      <c r="C230" s="44" t="s">
        <v>9705</v>
      </c>
      <c r="D230" s="46" t="s">
        <v>9475</v>
      </c>
      <c r="E230" s="44" t="s">
        <v>1586</v>
      </c>
      <c r="F230" s="46">
        <v>22</v>
      </c>
      <c r="G230" s="47">
        <v>1902</v>
      </c>
    </row>
    <row r="231" spans="1:7" ht="15.75">
      <c r="A231" s="40">
        <v>228</v>
      </c>
      <c r="B231" s="42">
        <v>2</v>
      </c>
      <c r="C231" s="44" t="s">
        <v>9706</v>
      </c>
      <c r="D231" s="46" t="s">
        <v>9474</v>
      </c>
      <c r="E231" s="44" t="s">
        <v>1587</v>
      </c>
      <c r="F231" s="46">
        <v>23</v>
      </c>
      <c r="G231" s="47">
        <v>1972</v>
      </c>
    </row>
    <row r="232" spans="1:7" ht="15.75">
      <c r="A232" s="40">
        <v>229</v>
      </c>
      <c r="B232" s="42">
        <v>2</v>
      </c>
      <c r="C232" s="44" t="s">
        <v>9707</v>
      </c>
      <c r="D232" s="46" t="s">
        <v>9475</v>
      </c>
      <c r="E232" s="44" t="s">
        <v>1587</v>
      </c>
      <c r="F232" s="46">
        <v>21</v>
      </c>
      <c r="G232" s="47">
        <v>1902</v>
      </c>
    </row>
    <row r="233" spans="1:7" ht="15.75">
      <c r="A233" s="40">
        <v>230</v>
      </c>
      <c r="B233" s="42">
        <v>2</v>
      </c>
      <c r="C233" s="44" t="s">
        <v>9708</v>
      </c>
      <c r="D233" s="46" t="s">
        <v>9475</v>
      </c>
      <c r="E233" s="44" t="s">
        <v>1587</v>
      </c>
      <c r="F233" s="46">
        <v>33</v>
      </c>
      <c r="G233" s="47">
        <v>1902</v>
      </c>
    </row>
    <row r="234" spans="1:7" ht="15.75">
      <c r="A234" s="40">
        <v>231</v>
      </c>
      <c r="B234" s="42">
        <v>2</v>
      </c>
      <c r="C234" s="44" t="s">
        <v>9709</v>
      </c>
      <c r="D234" s="46" t="s">
        <v>9475</v>
      </c>
      <c r="E234" s="44" t="s">
        <v>1587</v>
      </c>
      <c r="F234" s="46">
        <v>19</v>
      </c>
      <c r="G234" s="47">
        <v>1741</v>
      </c>
    </row>
    <row r="235" spans="1:7" ht="15.75">
      <c r="A235" s="40">
        <v>232</v>
      </c>
      <c r="B235" s="42">
        <v>2</v>
      </c>
      <c r="C235" s="44" t="s">
        <v>9710</v>
      </c>
      <c r="D235" s="46" t="s">
        <v>9475</v>
      </c>
      <c r="E235" s="44" t="s">
        <v>1586</v>
      </c>
      <c r="F235" s="46">
        <v>26</v>
      </c>
      <c r="G235" s="47">
        <v>3749</v>
      </c>
    </row>
    <row r="236" spans="1:7" ht="15.75">
      <c r="A236" s="40">
        <v>233</v>
      </c>
      <c r="B236" s="42">
        <v>2</v>
      </c>
      <c r="C236" s="44" t="s">
        <v>9711</v>
      </c>
      <c r="D236" s="46" t="s">
        <v>9475</v>
      </c>
      <c r="E236" s="44" t="s">
        <v>1586</v>
      </c>
      <c r="F236" s="46">
        <v>23</v>
      </c>
      <c r="G236" s="47">
        <v>1902</v>
      </c>
    </row>
    <row r="237" spans="1:7" ht="15.75">
      <c r="A237" s="40">
        <v>234</v>
      </c>
      <c r="B237" s="42">
        <v>2</v>
      </c>
      <c r="C237" s="44" t="s">
        <v>9712</v>
      </c>
      <c r="D237" s="46" t="s">
        <v>9475</v>
      </c>
      <c r="E237" s="44" t="s">
        <v>1587</v>
      </c>
      <c r="F237" s="46">
        <v>21</v>
      </c>
      <c r="G237" s="47">
        <v>1902</v>
      </c>
    </row>
    <row r="238" spans="1:7" ht="15.75">
      <c r="A238" s="40">
        <v>235</v>
      </c>
      <c r="B238" s="42">
        <v>2</v>
      </c>
      <c r="C238" s="44" t="s">
        <v>9713</v>
      </c>
      <c r="D238" s="46" t="s">
        <v>9475</v>
      </c>
      <c r="E238" s="44" t="s">
        <v>1587</v>
      </c>
      <c r="F238" s="46">
        <v>41</v>
      </c>
      <c r="G238" s="47">
        <v>1902</v>
      </c>
    </row>
    <row r="239" spans="1:7" ht="15.75">
      <c r="A239" s="40">
        <v>236</v>
      </c>
      <c r="B239" s="42">
        <v>2</v>
      </c>
      <c r="C239" s="44" t="s">
        <v>9714</v>
      </c>
      <c r="D239" s="46" t="s">
        <v>9474</v>
      </c>
      <c r="E239" s="44" t="s">
        <v>1586</v>
      </c>
      <c r="F239" s="46">
        <v>24</v>
      </c>
      <c r="G239" s="47">
        <v>1972</v>
      </c>
    </row>
    <row r="240" spans="1:7" ht="15.75">
      <c r="A240" s="40">
        <v>237</v>
      </c>
      <c r="B240" s="42">
        <v>2</v>
      </c>
      <c r="C240" s="44" t="s">
        <v>9715</v>
      </c>
      <c r="D240" s="46" t="s">
        <v>9475</v>
      </c>
      <c r="E240" s="44" t="s">
        <v>1587</v>
      </c>
      <c r="F240" s="46">
        <v>21</v>
      </c>
      <c r="G240" s="47">
        <v>1902</v>
      </c>
    </row>
    <row r="241" spans="1:7" ht="15.75">
      <c r="A241" s="40">
        <v>238</v>
      </c>
      <c r="B241" s="42">
        <v>2</v>
      </c>
      <c r="C241" s="44" t="s">
        <v>9716</v>
      </c>
      <c r="D241" s="46" t="s">
        <v>9475</v>
      </c>
      <c r="E241" s="44" t="s">
        <v>1587</v>
      </c>
      <c r="F241" s="46">
        <v>21</v>
      </c>
      <c r="G241" s="47">
        <v>1902</v>
      </c>
    </row>
    <row r="242" spans="1:7" ht="15.75">
      <c r="A242" s="40">
        <v>239</v>
      </c>
      <c r="B242" s="42">
        <v>2</v>
      </c>
      <c r="C242" s="44" t="s">
        <v>9717</v>
      </c>
      <c r="D242" s="46" t="s">
        <v>9475</v>
      </c>
      <c r="E242" s="44" t="s">
        <v>1586</v>
      </c>
      <c r="F242" s="46">
        <v>22</v>
      </c>
      <c r="G242" s="47">
        <v>1902</v>
      </c>
    </row>
    <row r="243" spans="1:7" ht="15.75">
      <c r="A243" s="40">
        <v>240</v>
      </c>
      <c r="B243" s="42">
        <v>2</v>
      </c>
      <c r="C243" s="44" t="s">
        <v>9718</v>
      </c>
      <c r="D243" s="46" t="s">
        <v>9475</v>
      </c>
      <c r="E243" s="44" t="s">
        <v>1586</v>
      </c>
      <c r="F243" s="46">
        <v>25</v>
      </c>
      <c r="G243" s="47">
        <v>1902</v>
      </c>
    </row>
    <row r="244" spans="1:7" ht="15.75">
      <c r="A244" s="40">
        <v>241</v>
      </c>
      <c r="B244" s="42">
        <v>2</v>
      </c>
      <c r="C244" s="44" t="s">
        <v>9719</v>
      </c>
      <c r="D244" s="46" t="s">
        <v>9475</v>
      </c>
      <c r="E244" s="44" t="s">
        <v>1587</v>
      </c>
      <c r="F244" s="46">
        <v>22</v>
      </c>
      <c r="G244" s="47">
        <v>1902</v>
      </c>
    </row>
    <row r="245" spans="1:7" ht="15.75">
      <c r="A245" s="40">
        <v>242</v>
      </c>
      <c r="B245" s="42">
        <v>2</v>
      </c>
      <c r="C245" s="44" t="s">
        <v>9720</v>
      </c>
      <c r="D245" s="46" t="s">
        <v>9475</v>
      </c>
      <c r="E245" s="44" t="s">
        <v>1586</v>
      </c>
      <c r="F245" s="46">
        <v>23</v>
      </c>
      <c r="G245" s="47">
        <v>1902</v>
      </c>
    </row>
    <row r="246" spans="1:7" ht="15.75">
      <c r="A246" s="40">
        <v>243</v>
      </c>
      <c r="B246" s="42">
        <v>2</v>
      </c>
      <c r="C246" s="44" t="s">
        <v>9721</v>
      </c>
      <c r="D246" s="46" t="s">
        <v>9475</v>
      </c>
      <c r="E246" s="44" t="s">
        <v>1586</v>
      </c>
      <c r="F246" s="46">
        <v>24</v>
      </c>
      <c r="G246" s="47">
        <v>1741</v>
      </c>
    </row>
    <row r="247" spans="1:7" ht="15.75">
      <c r="A247" s="40">
        <v>244</v>
      </c>
      <c r="B247" s="42">
        <v>2</v>
      </c>
      <c r="C247" s="44" t="s">
        <v>9722</v>
      </c>
      <c r="D247" s="46" t="s">
        <v>9475</v>
      </c>
      <c r="E247" s="44" t="s">
        <v>1586</v>
      </c>
      <c r="F247" s="46">
        <v>18</v>
      </c>
      <c r="G247" s="47">
        <v>1741</v>
      </c>
    </row>
    <row r="248" spans="1:7" ht="15.75">
      <c r="A248" s="40">
        <v>245</v>
      </c>
      <c r="B248" s="42">
        <v>2</v>
      </c>
      <c r="C248" s="44" t="s">
        <v>9723</v>
      </c>
      <c r="D248" s="46" t="s">
        <v>9475</v>
      </c>
      <c r="E248" s="44" t="s">
        <v>1586</v>
      </c>
      <c r="F248" s="46">
        <v>20</v>
      </c>
      <c r="G248" s="47">
        <v>1902</v>
      </c>
    </row>
    <row r="249" spans="1:7" ht="15.75">
      <c r="A249" s="40">
        <v>246</v>
      </c>
      <c r="B249" s="42">
        <v>2</v>
      </c>
      <c r="C249" s="44" t="s">
        <v>9724</v>
      </c>
      <c r="D249" s="46" t="s">
        <v>9475</v>
      </c>
      <c r="E249" s="44" t="s">
        <v>1586</v>
      </c>
      <c r="F249" s="46">
        <v>35</v>
      </c>
      <c r="G249" s="47">
        <v>3749</v>
      </c>
    </row>
    <row r="250" spans="1:7" ht="15.75">
      <c r="A250" s="40">
        <v>247</v>
      </c>
      <c r="B250" s="42">
        <v>2</v>
      </c>
      <c r="C250" s="44" t="s">
        <v>9725</v>
      </c>
      <c r="D250" s="46" t="s">
        <v>9475</v>
      </c>
      <c r="E250" s="44" t="s">
        <v>1586</v>
      </c>
      <c r="F250" s="46">
        <v>30</v>
      </c>
      <c r="G250" s="47">
        <v>1902</v>
      </c>
    </row>
    <row r="251" spans="1:7" ht="15.75">
      <c r="A251" s="40">
        <v>248</v>
      </c>
      <c r="B251" s="42">
        <v>2</v>
      </c>
      <c r="C251" s="44" t="s">
        <v>9726</v>
      </c>
      <c r="D251" s="46" t="s">
        <v>9475</v>
      </c>
      <c r="E251" s="46" t="s">
        <v>1587</v>
      </c>
      <c r="F251" s="46">
        <v>20</v>
      </c>
      <c r="G251" s="47">
        <v>1741</v>
      </c>
    </row>
    <row r="252" spans="1:7" ht="15.75">
      <c r="A252" s="40">
        <v>249</v>
      </c>
      <c r="B252" s="42">
        <v>2</v>
      </c>
      <c r="C252" s="44" t="s">
        <v>9727</v>
      </c>
      <c r="D252" s="46" t="s">
        <v>9475</v>
      </c>
      <c r="E252" s="46" t="s">
        <v>1587</v>
      </c>
      <c r="F252" s="46">
        <v>20</v>
      </c>
      <c r="G252" s="47">
        <v>1741</v>
      </c>
    </row>
    <row r="253" spans="1:7" ht="15.75">
      <c r="A253" s="40">
        <v>250</v>
      </c>
      <c r="B253" s="42">
        <v>2</v>
      </c>
      <c r="C253" s="44" t="s">
        <v>9728</v>
      </c>
      <c r="D253" s="46" t="s">
        <v>9475</v>
      </c>
      <c r="E253" s="46" t="s">
        <v>1587</v>
      </c>
      <c r="F253" s="46">
        <v>22</v>
      </c>
      <c r="G253" s="47">
        <v>1902</v>
      </c>
    </row>
    <row r="254" spans="1:7" ht="15.75">
      <c r="A254" s="40">
        <v>251</v>
      </c>
      <c r="B254" s="42">
        <v>2</v>
      </c>
      <c r="C254" s="44" t="s">
        <v>9729</v>
      </c>
      <c r="D254" s="46" t="s">
        <v>9475</v>
      </c>
      <c r="E254" s="46" t="s">
        <v>1586</v>
      </c>
      <c r="F254" s="46">
        <v>22</v>
      </c>
      <c r="G254" s="47">
        <v>1902</v>
      </c>
    </row>
    <row r="255" spans="1:7" ht="15.75">
      <c r="A255" s="40">
        <v>252</v>
      </c>
      <c r="B255" s="42">
        <v>2</v>
      </c>
      <c r="C255" s="44" t="s">
        <v>9730</v>
      </c>
      <c r="D255" s="46" t="s">
        <v>9475</v>
      </c>
      <c r="E255" s="46" t="s">
        <v>1586</v>
      </c>
      <c r="F255" s="46">
        <v>20</v>
      </c>
      <c r="G255" s="47">
        <v>1902</v>
      </c>
    </row>
    <row r="256" spans="1:7" ht="15.75">
      <c r="A256" s="40">
        <v>253</v>
      </c>
      <c r="B256" s="42">
        <v>2</v>
      </c>
      <c r="C256" s="44" t="s">
        <v>9731</v>
      </c>
      <c r="D256" s="46" t="s">
        <v>9474</v>
      </c>
      <c r="E256" s="46" t="s">
        <v>1586</v>
      </c>
      <c r="F256" s="46">
        <v>33</v>
      </c>
      <c r="G256" s="47">
        <v>1972</v>
      </c>
    </row>
    <row r="257" spans="1:7" ht="15.75">
      <c r="A257" s="40">
        <v>254</v>
      </c>
      <c r="B257" s="42">
        <v>2</v>
      </c>
      <c r="C257" s="44" t="s">
        <v>9732</v>
      </c>
      <c r="D257" s="46" t="s">
        <v>9475</v>
      </c>
      <c r="E257" s="46" t="s">
        <v>1586</v>
      </c>
      <c r="F257" s="46">
        <v>54</v>
      </c>
      <c r="G257" s="47">
        <v>3749</v>
      </c>
    </row>
    <row r="258" spans="1:7" ht="15.75">
      <c r="A258" s="40">
        <v>255</v>
      </c>
      <c r="B258" s="42">
        <v>2</v>
      </c>
      <c r="C258" s="44" t="s">
        <v>9733</v>
      </c>
      <c r="D258" s="46" t="s">
        <v>9475</v>
      </c>
      <c r="E258" s="46" t="s">
        <v>1586</v>
      </c>
      <c r="F258" s="46">
        <v>43</v>
      </c>
      <c r="G258" s="47">
        <v>3749</v>
      </c>
    </row>
    <row r="259" spans="1:7" ht="15.75">
      <c r="A259" s="40">
        <v>256</v>
      </c>
      <c r="B259" s="42">
        <v>2</v>
      </c>
      <c r="C259" s="44" t="s">
        <v>9734</v>
      </c>
      <c r="D259" s="46" t="s">
        <v>9475</v>
      </c>
      <c r="E259" s="46" t="s">
        <v>1586</v>
      </c>
      <c r="F259" s="46">
        <v>19</v>
      </c>
      <c r="G259" s="47">
        <v>1741</v>
      </c>
    </row>
    <row r="260" spans="1:7" ht="15.75">
      <c r="A260" s="40">
        <v>257</v>
      </c>
      <c r="B260" s="42">
        <v>2</v>
      </c>
      <c r="C260" s="44" t="s">
        <v>9735</v>
      </c>
      <c r="D260" s="46" t="s">
        <v>9474</v>
      </c>
      <c r="E260" s="46" t="s">
        <v>1586</v>
      </c>
      <c r="F260" s="46">
        <v>20</v>
      </c>
      <c r="G260" s="47">
        <v>1972</v>
      </c>
    </row>
    <row r="261" spans="1:7" ht="15.75">
      <c r="A261" s="40">
        <v>258</v>
      </c>
      <c r="B261" s="42">
        <v>2</v>
      </c>
      <c r="C261" s="44" t="s">
        <v>9736</v>
      </c>
      <c r="D261" s="46" t="s">
        <v>9475</v>
      </c>
      <c r="E261" s="46" t="s">
        <v>1586</v>
      </c>
      <c r="F261" s="46">
        <v>22</v>
      </c>
      <c r="G261" s="47">
        <v>1902</v>
      </c>
    </row>
    <row r="262" spans="1:7" ht="15.75">
      <c r="A262" s="40">
        <v>259</v>
      </c>
      <c r="B262" s="42">
        <v>2</v>
      </c>
      <c r="C262" s="44" t="s">
        <v>9737</v>
      </c>
      <c r="D262" s="46" t="s">
        <v>9475</v>
      </c>
      <c r="E262" s="46" t="s">
        <v>1586</v>
      </c>
      <c r="F262" s="46">
        <v>22</v>
      </c>
      <c r="G262" s="47">
        <v>1902</v>
      </c>
    </row>
    <row r="263" spans="1:7" ht="15.75">
      <c r="A263" s="40">
        <v>260</v>
      </c>
      <c r="B263" s="42">
        <v>2</v>
      </c>
      <c r="C263" s="44" t="s">
        <v>9738</v>
      </c>
      <c r="D263" s="46" t="s">
        <v>9475</v>
      </c>
      <c r="E263" s="46" t="s">
        <v>1586</v>
      </c>
      <c r="F263" s="46">
        <v>21</v>
      </c>
      <c r="G263" s="47">
        <v>1902</v>
      </c>
    </row>
    <row r="264" spans="1:7" ht="15.75">
      <c r="A264" s="40">
        <v>261</v>
      </c>
      <c r="B264" s="42">
        <v>2</v>
      </c>
      <c r="C264" s="44" t="s">
        <v>9739</v>
      </c>
      <c r="D264" s="46" t="s">
        <v>9475</v>
      </c>
      <c r="E264" s="46" t="s">
        <v>1586</v>
      </c>
      <c r="F264" s="46">
        <v>22</v>
      </c>
      <c r="G264" s="47">
        <v>1902</v>
      </c>
    </row>
    <row r="265" spans="1:7" ht="15.75">
      <c r="A265" s="40">
        <v>262</v>
      </c>
      <c r="B265" s="42">
        <v>2</v>
      </c>
      <c r="C265" s="44" t="s">
        <v>9740</v>
      </c>
      <c r="D265" s="46" t="s">
        <v>9475</v>
      </c>
      <c r="E265" s="46" t="s">
        <v>1587</v>
      </c>
      <c r="F265" s="46">
        <v>18</v>
      </c>
      <c r="G265" s="47">
        <v>1741</v>
      </c>
    </row>
    <row r="266" spans="1:7" ht="15.75">
      <c r="A266" s="40">
        <v>263</v>
      </c>
      <c r="B266" s="42">
        <v>2</v>
      </c>
      <c r="C266" s="44" t="s">
        <v>9741</v>
      </c>
      <c r="D266" s="46" t="s">
        <v>9475</v>
      </c>
      <c r="E266" s="46" t="s">
        <v>1587</v>
      </c>
      <c r="F266" s="46">
        <v>20</v>
      </c>
      <c r="G266" s="47">
        <v>1902</v>
      </c>
    </row>
    <row r="267" spans="1:7" ht="15.75">
      <c r="A267" s="40">
        <v>264</v>
      </c>
      <c r="B267" s="42">
        <v>2</v>
      </c>
      <c r="C267" s="44" t="s">
        <v>9742</v>
      </c>
      <c r="D267" s="46" t="s">
        <v>9475</v>
      </c>
      <c r="E267" s="46" t="s">
        <v>1586</v>
      </c>
      <c r="F267" s="46">
        <v>20</v>
      </c>
      <c r="G267" s="47">
        <v>1902</v>
      </c>
    </row>
    <row r="268" spans="1:7" ht="15.75">
      <c r="A268" s="40">
        <v>265</v>
      </c>
      <c r="B268" s="42">
        <v>2</v>
      </c>
      <c r="C268" s="44" t="s">
        <v>9743</v>
      </c>
      <c r="D268" s="46" t="s">
        <v>9474</v>
      </c>
      <c r="E268" s="46" t="s">
        <v>1586</v>
      </c>
      <c r="F268" s="46">
        <v>21</v>
      </c>
      <c r="G268" s="47">
        <v>1972</v>
      </c>
    </row>
    <row r="269" spans="1:7" ht="15.75">
      <c r="A269" s="40">
        <v>266</v>
      </c>
      <c r="B269" s="42">
        <v>2</v>
      </c>
      <c r="C269" s="44" t="s">
        <v>9744</v>
      </c>
      <c r="D269" s="46" t="s">
        <v>9475</v>
      </c>
      <c r="E269" s="46" t="s">
        <v>1586</v>
      </c>
      <c r="F269" s="46">
        <v>20</v>
      </c>
      <c r="G269" s="47">
        <v>1902</v>
      </c>
    </row>
    <row r="270" spans="1:7" ht="15.75">
      <c r="A270" s="40">
        <v>267</v>
      </c>
      <c r="B270" s="42">
        <v>2</v>
      </c>
      <c r="C270" s="44" t="s">
        <v>9745</v>
      </c>
      <c r="D270" s="46" t="s">
        <v>9475</v>
      </c>
      <c r="E270" s="46" t="s">
        <v>1586</v>
      </c>
      <c r="F270" s="46">
        <v>21</v>
      </c>
      <c r="G270" s="47">
        <v>1902</v>
      </c>
    </row>
    <row r="271" spans="1:7" ht="15.75">
      <c r="A271" s="40">
        <v>268</v>
      </c>
      <c r="B271" s="42">
        <v>2</v>
      </c>
      <c r="C271" s="44" t="s">
        <v>9746</v>
      </c>
      <c r="D271" s="46" t="s">
        <v>9475</v>
      </c>
      <c r="E271" s="46" t="s">
        <v>1587</v>
      </c>
      <c r="F271" s="46">
        <v>22</v>
      </c>
      <c r="G271" s="47">
        <v>1741</v>
      </c>
    </row>
    <row r="272" spans="1:7" ht="15.75">
      <c r="A272" s="40">
        <v>269</v>
      </c>
      <c r="B272" s="42">
        <v>2</v>
      </c>
      <c r="C272" s="44" t="s">
        <v>9747</v>
      </c>
      <c r="D272" s="46" t="s">
        <v>9475</v>
      </c>
      <c r="E272" s="46" t="s">
        <v>1586</v>
      </c>
      <c r="F272" s="46">
        <v>20</v>
      </c>
      <c r="G272" s="47">
        <v>1902</v>
      </c>
    </row>
    <row r="273" spans="1:7" ht="15.75">
      <c r="A273" s="40">
        <v>270</v>
      </c>
      <c r="B273" s="42">
        <v>2</v>
      </c>
      <c r="C273" s="44" t="s">
        <v>9748</v>
      </c>
      <c r="D273" s="46" t="s">
        <v>9475</v>
      </c>
      <c r="E273" s="46" t="s">
        <v>1587</v>
      </c>
      <c r="F273" s="46">
        <v>36</v>
      </c>
      <c r="G273" s="47">
        <v>1902</v>
      </c>
    </row>
    <row r="274" spans="1:7" ht="15.75">
      <c r="A274" s="40">
        <v>271</v>
      </c>
      <c r="B274" s="42">
        <v>2</v>
      </c>
      <c r="C274" s="44" t="s">
        <v>9749</v>
      </c>
      <c r="D274" s="46" t="s">
        <v>9475</v>
      </c>
      <c r="E274" s="46" t="s">
        <v>1586</v>
      </c>
      <c r="F274" s="46">
        <v>31</v>
      </c>
      <c r="G274" s="47">
        <v>3749</v>
      </c>
    </row>
    <row r="275" spans="1:7" ht="15.75">
      <c r="A275" s="40">
        <v>272</v>
      </c>
      <c r="B275" s="42">
        <v>2</v>
      </c>
      <c r="C275" s="44" t="s">
        <v>9750</v>
      </c>
      <c r="D275" s="46" t="s">
        <v>9475</v>
      </c>
      <c r="E275" s="46" t="s">
        <v>1586</v>
      </c>
      <c r="F275" s="46">
        <v>21</v>
      </c>
      <c r="G275" s="47">
        <v>1902</v>
      </c>
    </row>
    <row r="276" spans="1:7" ht="15.75">
      <c r="A276" s="40">
        <v>273</v>
      </c>
      <c r="B276" s="42">
        <v>2</v>
      </c>
      <c r="C276" s="44" t="s">
        <v>9751</v>
      </c>
      <c r="D276" s="46" t="s">
        <v>9475</v>
      </c>
      <c r="E276" s="46" t="s">
        <v>1587</v>
      </c>
      <c r="F276" s="46">
        <v>22</v>
      </c>
      <c r="G276" s="47">
        <v>1902</v>
      </c>
    </row>
    <row r="277" spans="1:7" ht="15.75">
      <c r="A277" s="40">
        <v>274</v>
      </c>
      <c r="B277" s="42">
        <v>2</v>
      </c>
      <c r="C277" s="44" t="s">
        <v>9752</v>
      </c>
      <c r="D277" s="46" t="s">
        <v>9475</v>
      </c>
      <c r="E277" s="46" t="s">
        <v>1587</v>
      </c>
      <c r="F277" s="46">
        <v>22</v>
      </c>
      <c r="G277" s="47">
        <v>1902</v>
      </c>
    </row>
    <row r="278" spans="1:7" ht="15.75">
      <c r="A278" s="40">
        <v>275</v>
      </c>
      <c r="B278" s="42">
        <v>2</v>
      </c>
      <c r="C278" s="44" t="s">
        <v>9753</v>
      </c>
      <c r="D278" s="46" t="s">
        <v>9475</v>
      </c>
      <c r="E278" s="46" t="s">
        <v>1586</v>
      </c>
      <c r="F278" s="46">
        <v>21</v>
      </c>
      <c r="G278" s="47">
        <v>1902</v>
      </c>
    </row>
    <row r="279" spans="1:7" ht="15.75">
      <c r="A279" s="40">
        <v>276</v>
      </c>
      <c r="B279" s="42">
        <v>2</v>
      </c>
      <c r="C279" s="44" t="s">
        <v>9754</v>
      </c>
      <c r="D279" s="46" t="s">
        <v>9475</v>
      </c>
      <c r="E279" s="46" t="s">
        <v>1586</v>
      </c>
      <c r="F279" s="46">
        <v>21</v>
      </c>
      <c r="G279" s="47">
        <v>1902</v>
      </c>
    </row>
    <row r="280" spans="1:7" ht="15.75">
      <c r="A280" s="40">
        <v>277</v>
      </c>
      <c r="B280" s="42">
        <v>2</v>
      </c>
      <c r="C280" s="44" t="s">
        <v>9755</v>
      </c>
      <c r="D280" s="46" t="s">
        <v>9475</v>
      </c>
      <c r="E280" s="46" t="s">
        <v>1586</v>
      </c>
      <c r="F280" s="46">
        <v>21</v>
      </c>
      <c r="G280" s="47">
        <v>1902</v>
      </c>
    </row>
    <row r="281" spans="1:7" ht="15.75">
      <c r="A281" s="40">
        <v>278</v>
      </c>
      <c r="B281" s="42">
        <v>2</v>
      </c>
      <c r="C281" s="44" t="s">
        <v>9756</v>
      </c>
      <c r="D281" s="46" t="s">
        <v>9475</v>
      </c>
      <c r="E281" s="46" t="s">
        <v>1587</v>
      </c>
      <c r="F281" s="46">
        <v>20</v>
      </c>
      <c r="G281" s="47">
        <v>1902</v>
      </c>
    </row>
    <row r="282" spans="1:7" ht="15.75">
      <c r="A282" s="40">
        <v>279</v>
      </c>
      <c r="B282" s="42">
        <v>2</v>
      </c>
      <c r="C282" s="44" t="s">
        <v>9757</v>
      </c>
      <c r="D282" s="46" t="s">
        <v>9475</v>
      </c>
      <c r="E282" s="46" t="s">
        <v>1587</v>
      </c>
      <c r="F282" s="46">
        <v>35</v>
      </c>
      <c r="G282" s="47">
        <v>1902</v>
      </c>
    </row>
    <row r="283" spans="1:7" ht="15.75">
      <c r="A283" s="40">
        <v>280</v>
      </c>
      <c r="B283" s="42">
        <v>2</v>
      </c>
      <c r="C283" s="44" t="s">
        <v>9758</v>
      </c>
      <c r="D283" s="46" t="s">
        <v>9475</v>
      </c>
      <c r="E283" s="46" t="s">
        <v>1587</v>
      </c>
      <c r="F283" s="46">
        <v>30</v>
      </c>
      <c r="G283" s="47">
        <v>1902</v>
      </c>
    </row>
    <row r="284" spans="1:7" ht="15.75">
      <c r="A284" s="40">
        <v>281</v>
      </c>
      <c r="B284" s="42">
        <v>2</v>
      </c>
      <c r="C284" s="44" t="s">
        <v>9759</v>
      </c>
      <c r="D284" s="46" t="s">
        <v>9475</v>
      </c>
      <c r="E284" s="46" t="s">
        <v>1586</v>
      </c>
      <c r="F284" s="46">
        <v>23</v>
      </c>
      <c r="G284" s="47">
        <v>1902</v>
      </c>
    </row>
    <row r="285" spans="1:7" ht="15.75">
      <c r="A285" s="40">
        <v>282</v>
      </c>
      <c r="B285" s="42">
        <v>2</v>
      </c>
      <c r="C285" s="44" t="s">
        <v>9760</v>
      </c>
      <c r="D285" s="46" t="s">
        <v>9475</v>
      </c>
      <c r="E285" s="46" t="s">
        <v>1587</v>
      </c>
      <c r="F285" s="46">
        <v>23</v>
      </c>
      <c r="G285" s="47">
        <v>1902</v>
      </c>
    </row>
    <row r="286" spans="1:7" ht="15.75">
      <c r="A286" s="40">
        <v>283</v>
      </c>
      <c r="B286" s="42">
        <v>2</v>
      </c>
      <c r="C286" s="44" t="s">
        <v>9761</v>
      </c>
      <c r="D286" s="46" t="s">
        <v>9475</v>
      </c>
      <c r="E286" s="46" t="s">
        <v>1586</v>
      </c>
      <c r="F286" s="46">
        <v>21</v>
      </c>
      <c r="G286" s="47">
        <v>1902</v>
      </c>
    </row>
    <row r="287" spans="1:7" ht="15.75">
      <c r="A287" s="40">
        <v>284</v>
      </c>
      <c r="B287" s="42">
        <v>2</v>
      </c>
      <c r="C287" s="44" t="s">
        <v>9762</v>
      </c>
      <c r="D287" s="46" t="s">
        <v>9475</v>
      </c>
      <c r="E287" s="46" t="s">
        <v>1587</v>
      </c>
      <c r="F287" s="46">
        <v>23</v>
      </c>
      <c r="G287" s="47">
        <v>1902</v>
      </c>
    </row>
    <row r="288" spans="1:7" ht="15.75">
      <c r="A288" s="40">
        <v>285</v>
      </c>
      <c r="B288" s="42">
        <v>2</v>
      </c>
      <c r="C288" s="44" t="s">
        <v>9763</v>
      </c>
      <c r="D288" s="46" t="s">
        <v>9475</v>
      </c>
      <c r="E288" s="46" t="s">
        <v>1586</v>
      </c>
      <c r="F288" s="46">
        <v>21</v>
      </c>
      <c r="G288" s="47">
        <v>1902</v>
      </c>
    </row>
    <row r="289" spans="1:7" ht="15.75">
      <c r="A289" s="40">
        <v>286</v>
      </c>
      <c r="B289" s="42">
        <v>2</v>
      </c>
      <c r="C289" s="44" t="s">
        <v>9764</v>
      </c>
      <c r="D289" s="46" t="s">
        <v>9474</v>
      </c>
      <c r="E289" s="46" t="s">
        <v>1587</v>
      </c>
      <c r="F289" s="46">
        <v>23</v>
      </c>
      <c r="G289" s="47">
        <v>1972</v>
      </c>
    </row>
    <row r="290" spans="1:7" ht="15.75">
      <c r="A290" s="40">
        <v>287</v>
      </c>
      <c r="B290" s="42">
        <v>2</v>
      </c>
      <c r="C290" s="44" t="s">
        <v>9765</v>
      </c>
      <c r="D290" s="46" t="s">
        <v>9475</v>
      </c>
      <c r="E290" s="46" t="s">
        <v>1587</v>
      </c>
      <c r="F290" s="46">
        <v>24</v>
      </c>
      <c r="G290" s="47">
        <v>1902</v>
      </c>
    </row>
    <row r="291" spans="1:7" ht="15.75">
      <c r="A291" s="40">
        <v>288</v>
      </c>
      <c r="B291" s="42">
        <v>2</v>
      </c>
      <c r="C291" s="44" t="s">
        <v>9766</v>
      </c>
      <c r="D291" s="46" t="s">
        <v>9475</v>
      </c>
      <c r="E291" s="46" t="s">
        <v>1587</v>
      </c>
      <c r="F291" s="46">
        <v>22</v>
      </c>
      <c r="G291" s="47">
        <v>1902</v>
      </c>
    </row>
    <row r="292" spans="1:7" ht="15.75">
      <c r="A292" s="40">
        <v>289</v>
      </c>
      <c r="B292" s="42">
        <v>2</v>
      </c>
      <c r="C292" s="44" t="s">
        <v>9767</v>
      </c>
      <c r="D292" s="46" t="s">
        <v>9475</v>
      </c>
      <c r="E292" s="46" t="s">
        <v>1586</v>
      </c>
      <c r="F292" s="46">
        <v>29</v>
      </c>
      <c r="G292" s="47">
        <v>3749</v>
      </c>
    </row>
    <row r="293" spans="1:7" ht="15.75">
      <c r="A293" s="40">
        <v>290</v>
      </c>
      <c r="B293" s="42">
        <v>2</v>
      </c>
      <c r="C293" s="44" t="s">
        <v>9768</v>
      </c>
      <c r="D293" s="46" t="s">
        <v>9475</v>
      </c>
      <c r="E293" s="46" t="s">
        <v>1587</v>
      </c>
      <c r="F293" s="46">
        <v>31</v>
      </c>
      <c r="G293" s="47">
        <v>1741</v>
      </c>
    </row>
    <row r="294" spans="1:7" ht="15.75">
      <c r="A294" s="40">
        <v>291</v>
      </c>
      <c r="B294" s="42">
        <v>2</v>
      </c>
      <c r="C294" s="44" t="s">
        <v>9769</v>
      </c>
      <c r="D294" s="46" t="s">
        <v>9475</v>
      </c>
      <c r="E294" s="46" t="s">
        <v>1586</v>
      </c>
      <c r="F294" s="46">
        <v>22</v>
      </c>
      <c r="G294" s="47">
        <v>1902</v>
      </c>
    </row>
    <row r="295" spans="1:7" ht="15.75">
      <c r="A295" s="40">
        <v>292</v>
      </c>
      <c r="B295" s="42">
        <v>2</v>
      </c>
      <c r="C295" s="44" t="s">
        <v>9770</v>
      </c>
      <c r="D295" s="46" t="s">
        <v>9475</v>
      </c>
      <c r="E295" s="46" t="s">
        <v>1587</v>
      </c>
      <c r="F295" s="46">
        <v>49</v>
      </c>
      <c r="G295" s="47">
        <v>3749</v>
      </c>
    </row>
    <row r="296" spans="1:7" ht="15.75">
      <c r="A296" s="40">
        <v>293</v>
      </c>
      <c r="B296" s="42">
        <v>2</v>
      </c>
      <c r="C296" s="44" t="s">
        <v>9771</v>
      </c>
      <c r="D296" s="46" t="s">
        <v>9475</v>
      </c>
      <c r="E296" s="46" t="s">
        <v>1586</v>
      </c>
      <c r="F296" s="46">
        <v>22</v>
      </c>
      <c r="G296" s="47">
        <v>1902</v>
      </c>
    </row>
    <row r="297" spans="1:7" ht="15.75">
      <c r="A297" s="40">
        <v>294</v>
      </c>
      <c r="B297" s="42">
        <v>2</v>
      </c>
      <c r="C297" s="44" t="s">
        <v>9772</v>
      </c>
      <c r="D297" s="46" t="s">
        <v>9475</v>
      </c>
      <c r="E297" s="46" t="s">
        <v>1586</v>
      </c>
      <c r="F297" s="46">
        <v>22</v>
      </c>
      <c r="G297" s="47">
        <v>1902</v>
      </c>
    </row>
    <row r="298" spans="1:7" ht="15.75">
      <c r="A298" s="40">
        <v>295</v>
      </c>
      <c r="B298" s="42">
        <v>2</v>
      </c>
      <c r="C298" s="44" t="s">
        <v>9773</v>
      </c>
      <c r="D298" s="46" t="s">
        <v>9475</v>
      </c>
      <c r="E298" s="46" t="s">
        <v>1586</v>
      </c>
      <c r="F298" s="46">
        <v>21</v>
      </c>
      <c r="G298" s="47">
        <v>1902</v>
      </c>
    </row>
    <row r="299" spans="1:7" ht="15.75">
      <c r="A299" s="40">
        <v>296</v>
      </c>
      <c r="B299" s="42">
        <v>2</v>
      </c>
      <c r="C299" s="44" t="s">
        <v>9774</v>
      </c>
      <c r="D299" s="46" t="s">
        <v>9474</v>
      </c>
      <c r="E299" s="46" t="s">
        <v>1586</v>
      </c>
      <c r="F299" s="46">
        <v>22</v>
      </c>
      <c r="G299" s="47">
        <v>1972</v>
      </c>
    </row>
    <row r="300" spans="1:7" ht="15.75">
      <c r="A300" s="40">
        <v>297</v>
      </c>
      <c r="B300" s="42">
        <v>2</v>
      </c>
      <c r="C300" s="44" t="s">
        <v>9775</v>
      </c>
      <c r="D300" s="46" t="s">
        <v>9475</v>
      </c>
      <c r="E300" s="46" t="s">
        <v>1586</v>
      </c>
      <c r="F300" s="46">
        <v>21</v>
      </c>
      <c r="G300" s="47">
        <v>1902</v>
      </c>
    </row>
    <row r="301" spans="1:7" ht="15.75">
      <c r="A301" s="49"/>
      <c r="B301" s="50"/>
      <c r="C301" s="51"/>
      <c r="D301" s="52"/>
      <c r="E301" s="52"/>
      <c r="F301" s="52"/>
      <c r="G301" s="53"/>
    </row>
    <row r="302" spans="1:7" ht="15.75">
      <c r="A302" s="49"/>
      <c r="B302" s="50"/>
      <c r="C302" s="51"/>
      <c r="D302" s="52"/>
      <c r="E302" s="52"/>
      <c r="F302" s="52"/>
      <c r="G302" s="53"/>
    </row>
    <row r="303" spans="1:7" ht="15.75">
      <c r="A303" s="49"/>
      <c r="B303" s="50"/>
      <c r="C303" s="51"/>
      <c r="D303" s="52"/>
      <c r="E303" s="52"/>
      <c r="F303" s="52"/>
      <c r="G303" s="53"/>
    </row>
    <row r="304" spans="1:7" ht="15.75">
      <c r="A304" s="49"/>
      <c r="B304" s="50"/>
      <c r="C304" s="51"/>
      <c r="D304" s="52"/>
      <c r="E304" s="52"/>
      <c r="F304" s="52"/>
      <c r="G304" s="53"/>
    </row>
    <row r="305" spans="1:7" ht="15.75">
      <c r="A305" s="49"/>
      <c r="B305" s="50"/>
      <c r="C305" s="51"/>
      <c r="D305" s="52"/>
      <c r="E305" s="52"/>
      <c r="F305" s="52"/>
      <c r="G305" s="53"/>
    </row>
    <row r="306" spans="1:7" ht="15.75">
      <c r="A306" s="49"/>
      <c r="B306" s="50"/>
      <c r="C306" s="51"/>
      <c r="D306" s="52"/>
      <c r="E306" s="52"/>
      <c r="F306" s="52"/>
      <c r="G306" s="53"/>
    </row>
    <row r="307" spans="1:7" ht="15.75">
      <c r="A307" s="49"/>
      <c r="B307" s="50"/>
      <c r="C307" s="51"/>
      <c r="D307" s="52"/>
      <c r="E307" s="52"/>
      <c r="F307" s="52"/>
      <c r="G307" s="53"/>
    </row>
    <row r="308" spans="1:7" ht="15.75">
      <c r="A308" s="49"/>
      <c r="B308" s="50"/>
      <c r="C308" s="51"/>
      <c r="D308" s="52"/>
      <c r="E308" s="52"/>
      <c r="F308" s="52"/>
      <c r="G308" s="53"/>
    </row>
    <row r="309" spans="1:7" ht="15.75">
      <c r="A309" s="49"/>
      <c r="B309" s="50"/>
      <c r="C309" s="51"/>
      <c r="D309" s="52"/>
      <c r="E309" s="52"/>
      <c r="F309" s="52"/>
      <c r="G309" s="53"/>
    </row>
    <row r="310" spans="1:7" ht="15.75">
      <c r="A310" s="49"/>
      <c r="B310" s="50"/>
      <c r="C310" s="51"/>
      <c r="D310" s="52"/>
      <c r="E310" s="52"/>
      <c r="F310" s="52"/>
      <c r="G310" s="53"/>
    </row>
    <row r="311" spans="1:7" ht="15.75">
      <c r="A311" s="49"/>
      <c r="B311" s="50"/>
      <c r="C311" s="51"/>
      <c r="D311" s="52"/>
      <c r="E311" s="52"/>
      <c r="F311" s="52"/>
      <c r="G311" s="53"/>
    </row>
    <row r="312" spans="1:7" ht="15.75">
      <c r="A312" s="49"/>
      <c r="B312" s="50"/>
      <c r="C312" s="51"/>
      <c r="D312" s="52"/>
      <c r="E312" s="52"/>
      <c r="F312" s="52"/>
      <c r="G312" s="53"/>
    </row>
    <row r="313" spans="1:7" ht="15.75">
      <c r="A313" s="49"/>
      <c r="B313" s="50"/>
      <c r="C313" s="51"/>
      <c r="D313" s="52"/>
      <c r="E313" s="52"/>
      <c r="F313" s="52"/>
      <c r="G313" s="53"/>
    </row>
    <row r="314" spans="1:7" ht="15.75">
      <c r="A314" s="49"/>
      <c r="B314" s="50"/>
      <c r="C314" s="51"/>
      <c r="D314" s="52"/>
      <c r="E314" s="52"/>
      <c r="F314" s="52"/>
      <c r="G314" s="53"/>
    </row>
    <row r="315" spans="1:7" ht="15.75">
      <c r="A315" s="49"/>
      <c r="B315" s="50"/>
      <c r="C315" s="51"/>
      <c r="D315" s="52"/>
      <c r="E315" s="52"/>
      <c r="F315" s="52"/>
      <c r="G315" s="53"/>
    </row>
    <row r="316" spans="1:7" ht="15.75">
      <c r="A316" s="49"/>
      <c r="B316" s="50"/>
      <c r="C316" s="51"/>
      <c r="D316" s="52"/>
      <c r="E316" s="52"/>
      <c r="F316" s="52"/>
      <c r="G316" s="53"/>
    </row>
    <row r="317" spans="1:7" ht="15.75">
      <c r="A317" s="49"/>
      <c r="B317" s="50"/>
      <c r="C317" s="51"/>
      <c r="D317" s="52"/>
      <c r="E317" s="52"/>
      <c r="F317" s="52"/>
      <c r="G317" s="53"/>
    </row>
    <row r="318" spans="1:7" ht="15.75">
      <c r="A318" s="49"/>
      <c r="B318" s="50"/>
      <c r="C318" s="51"/>
      <c r="D318" s="52"/>
      <c r="E318" s="52"/>
      <c r="F318" s="52"/>
      <c r="G318" s="53"/>
    </row>
    <row r="319" spans="1:7" ht="15.75">
      <c r="A319" s="49"/>
      <c r="B319" s="50"/>
      <c r="C319" s="51"/>
      <c r="D319" s="52"/>
      <c r="E319" s="52"/>
      <c r="F319" s="52"/>
      <c r="G319" s="53"/>
    </row>
    <row r="320" spans="1:7" ht="15.75">
      <c r="A320" s="49"/>
      <c r="B320" s="50"/>
      <c r="C320" s="51"/>
      <c r="D320" s="52"/>
      <c r="E320" s="52"/>
      <c r="F320" s="52"/>
      <c r="G320" s="53"/>
    </row>
    <row r="321" spans="1:7" ht="15.75">
      <c r="A321" s="49"/>
      <c r="B321" s="50"/>
      <c r="C321" s="51"/>
      <c r="D321" s="52"/>
      <c r="E321" s="52"/>
      <c r="F321" s="52"/>
      <c r="G321" s="53"/>
    </row>
    <row r="322" spans="1:7" ht="15.75">
      <c r="A322" s="49"/>
      <c r="B322" s="50"/>
      <c r="C322" s="51"/>
      <c r="D322" s="52"/>
      <c r="E322" s="52"/>
      <c r="F322" s="52"/>
      <c r="G322" s="53"/>
    </row>
    <row r="323" spans="1:7" ht="15.75">
      <c r="A323" s="49"/>
      <c r="B323" s="50"/>
      <c r="C323" s="51"/>
      <c r="D323" s="52"/>
      <c r="E323" s="52"/>
      <c r="F323" s="52"/>
      <c r="G323" s="53"/>
    </row>
    <row r="324" spans="1:7" ht="15.75">
      <c r="A324" s="49"/>
      <c r="B324" s="50"/>
      <c r="C324" s="51"/>
      <c r="D324" s="52"/>
      <c r="E324" s="52"/>
      <c r="F324" s="52"/>
      <c r="G324" s="53"/>
    </row>
    <row r="325" spans="1:7" ht="15.75">
      <c r="A325" s="49"/>
      <c r="B325" s="50"/>
      <c r="C325" s="51"/>
      <c r="D325" s="52"/>
      <c r="E325" s="52"/>
      <c r="F325" s="52"/>
      <c r="G325" s="53"/>
    </row>
    <row r="326" spans="1:7" ht="15.75">
      <c r="A326" s="49"/>
      <c r="B326" s="50"/>
      <c r="C326" s="51"/>
      <c r="D326" s="52"/>
      <c r="E326" s="52"/>
      <c r="F326" s="52"/>
      <c r="G326" s="53"/>
    </row>
    <row r="327" spans="1:7" ht="15.75">
      <c r="A327" s="49"/>
      <c r="B327" s="50"/>
      <c r="C327" s="51"/>
      <c r="D327" s="52"/>
      <c r="E327" s="52"/>
      <c r="F327" s="52"/>
      <c r="G327" s="53"/>
    </row>
    <row r="328" spans="1:7" ht="15.75">
      <c r="A328" s="49"/>
      <c r="B328" s="50"/>
      <c r="C328" s="51"/>
      <c r="D328" s="52"/>
      <c r="E328" s="52"/>
      <c r="F328" s="52"/>
      <c r="G328" s="53"/>
    </row>
    <row r="329" spans="1:7" ht="15.75">
      <c r="A329" s="49"/>
      <c r="B329" s="50"/>
      <c r="C329" s="51"/>
      <c r="D329" s="52"/>
      <c r="E329" s="52"/>
      <c r="F329" s="52"/>
      <c r="G329" s="53"/>
    </row>
    <row r="330" spans="1:7" ht="15.75">
      <c r="A330" s="49"/>
      <c r="B330" s="50"/>
      <c r="C330" s="51"/>
      <c r="D330" s="52"/>
      <c r="E330" s="52"/>
      <c r="F330" s="52"/>
      <c r="G330" s="53"/>
    </row>
    <row r="331" spans="1:7" ht="15.75">
      <c r="A331" s="49"/>
      <c r="B331" s="50"/>
      <c r="C331" s="51"/>
      <c r="D331" s="52"/>
      <c r="E331" s="52"/>
      <c r="F331" s="52"/>
      <c r="G331" s="53"/>
    </row>
    <row r="332" spans="1:7" ht="15.75">
      <c r="A332" s="49"/>
      <c r="B332" s="50"/>
      <c r="C332" s="51"/>
      <c r="D332" s="52"/>
      <c r="E332" s="52"/>
      <c r="F332" s="52"/>
      <c r="G332" s="53"/>
    </row>
    <row r="333" spans="1:7" ht="15.75">
      <c r="A333" s="49"/>
      <c r="B333" s="50"/>
      <c r="C333" s="51"/>
      <c r="D333" s="52"/>
      <c r="E333" s="52"/>
      <c r="F333" s="52"/>
      <c r="G333" s="53"/>
    </row>
    <row r="334" spans="1:7" ht="15.75">
      <c r="A334" s="49"/>
      <c r="B334" s="50"/>
      <c r="C334" s="51"/>
      <c r="D334" s="52"/>
      <c r="E334" s="52"/>
      <c r="F334" s="52"/>
      <c r="G334" s="53"/>
    </row>
    <row r="335" spans="1:7" ht="15.75">
      <c r="A335" s="49"/>
      <c r="B335" s="50"/>
      <c r="C335" s="51"/>
      <c r="D335" s="52"/>
      <c r="E335" s="52"/>
      <c r="F335" s="52"/>
      <c r="G335" s="53"/>
    </row>
    <row r="336" spans="1:7" ht="15.75">
      <c r="A336" s="49"/>
      <c r="B336" s="50"/>
      <c r="C336" s="51"/>
      <c r="D336" s="52"/>
      <c r="E336" s="52"/>
      <c r="F336" s="52"/>
      <c r="G336" s="53"/>
    </row>
    <row r="337" spans="1:7" ht="15.75">
      <c r="A337" s="49"/>
      <c r="B337" s="50"/>
      <c r="C337" s="51"/>
      <c r="D337" s="52"/>
      <c r="E337" s="52"/>
      <c r="F337" s="52"/>
      <c r="G337" s="53"/>
    </row>
    <row r="338" spans="1:7" ht="15.75">
      <c r="A338" s="49"/>
      <c r="B338" s="50"/>
      <c r="C338" s="51"/>
      <c r="D338" s="52"/>
      <c r="E338" s="52"/>
      <c r="F338" s="52"/>
      <c r="G338" s="53"/>
    </row>
    <row r="339" spans="1:7" ht="15.75">
      <c r="A339" s="49"/>
      <c r="B339" s="50"/>
      <c r="C339" s="51"/>
      <c r="D339" s="52"/>
      <c r="E339" s="52"/>
      <c r="F339" s="52"/>
      <c r="G339" s="53"/>
    </row>
    <row r="340" spans="1:7" ht="15.75">
      <c r="A340" s="49"/>
      <c r="B340" s="50"/>
      <c r="C340" s="51"/>
      <c r="D340" s="52"/>
      <c r="E340" s="52"/>
      <c r="F340" s="52"/>
      <c r="G340" s="53"/>
    </row>
    <row r="341" spans="1:7" ht="15.75">
      <c r="A341" s="49"/>
      <c r="B341" s="50"/>
      <c r="C341" s="51"/>
      <c r="D341" s="52"/>
      <c r="E341" s="52"/>
      <c r="F341" s="52"/>
      <c r="G341" s="53"/>
    </row>
    <row r="342" spans="1:7" ht="15.75">
      <c r="A342" s="49"/>
      <c r="B342" s="50"/>
      <c r="C342" s="51"/>
      <c r="D342" s="52"/>
      <c r="E342" s="52"/>
      <c r="F342" s="52"/>
      <c r="G342" s="53"/>
    </row>
    <row r="343" spans="1:7" ht="15.75">
      <c r="A343" s="49"/>
      <c r="B343" s="50"/>
      <c r="C343" s="51"/>
      <c r="D343" s="52"/>
      <c r="E343" s="52"/>
      <c r="F343" s="52"/>
      <c r="G343" s="53"/>
    </row>
    <row r="344" spans="1:7" ht="15.75">
      <c r="A344" s="49"/>
      <c r="B344" s="50"/>
      <c r="C344" s="51"/>
      <c r="D344" s="52"/>
      <c r="E344" s="52"/>
      <c r="F344" s="52"/>
      <c r="G344" s="53"/>
    </row>
    <row r="345" spans="1:7" ht="15.75">
      <c r="A345" s="49"/>
      <c r="B345" s="50"/>
      <c r="C345" s="51"/>
      <c r="D345" s="52"/>
      <c r="E345" s="52"/>
      <c r="F345" s="52"/>
      <c r="G345" s="53"/>
    </row>
    <row r="346" spans="1:7" ht="15.75">
      <c r="A346" s="49"/>
      <c r="B346" s="50"/>
      <c r="C346" s="51"/>
      <c r="D346" s="52"/>
      <c r="E346" s="52"/>
      <c r="F346" s="52"/>
      <c r="G346" s="53"/>
    </row>
    <row r="347" spans="1:7" ht="15.75">
      <c r="A347" s="49"/>
      <c r="B347" s="50"/>
      <c r="C347" s="51"/>
      <c r="D347" s="52"/>
      <c r="E347" s="52"/>
      <c r="F347" s="52"/>
      <c r="G347" s="53"/>
    </row>
    <row r="348" spans="1:7" ht="15.75">
      <c r="A348" s="49"/>
      <c r="B348" s="50"/>
      <c r="C348" s="51"/>
      <c r="D348" s="52"/>
      <c r="E348" s="52"/>
      <c r="F348" s="52"/>
      <c r="G348" s="53"/>
    </row>
    <row r="349" spans="1:7" ht="15.75">
      <c r="A349" s="49"/>
      <c r="B349" s="50"/>
      <c r="C349" s="51"/>
      <c r="D349" s="52"/>
      <c r="E349" s="52"/>
      <c r="F349" s="52"/>
      <c r="G349" s="53"/>
    </row>
    <row r="350" spans="1:7" ht="15.75">
      <c r="A350" s="49"/>
      <c r="B350" s="50"/>
      <c r="C350" s="51"/>
      <c r="D350" s="52"/>
      <c r="E350" s="52"/>
      <c r="F350" s="52"/>
      <c r="G350" s="53"/>
    </row>
  </sheetData>
  <sortState xmlns:xlrd2="http://schemas.microsoft.com/office/spreadsheetml/2017/richdata2" ref="A4:Y2365">
    <sortCondition ref="A4:A2365"/>
  </sortState>
  <mergeCells count="14">
    <mergeCell ref="A1:G1"/>
    <mergeCell ref="A2:A3"/>
    <mergeCell ref="B2:B3"/>
    <mergeCell ref="E2:E3"/>
    <mergeCell ref="F2:F3"/>
    <mergeCell ref="C2:C3"/>
    <mergeCell ref="D2:D3"/>
    <mergeCell ref="G2:G3"/>
    <mergeCell ref="H2:H3"/>
    <mergeCell ref="K2:K3"/>
    <mergeCell ref="L2:L3"/>
    <mergeCell ref="M2:M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ENE-MZO 2026</vt:lpstr>
      <vt:lpstr>'ENE-MZO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GLADIS</dc:creator>
  <cp:lastModifiedBy>Serv Estudiantiles</cp:lastModifiedBy>
  <cp:lastPrinted>2026-02-06T19:01:20Z</cp:lastPrinted>
  <dcterms:created xsi:type="dcterms:W3CDTF">2021-03-25T22:32:50Z</dcterms:created>
  <dcterms:modified xsi:type="dcterms:W3CDTF">2026-03-26T18:47:11Z</dcterms:modified>
</cp:coreProperties>
</file>